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7148" windowHeight="9000" activeTab="3"/>
  </bookViews>
  <sheets>
    <sheet name="Sheet4" sheetId="9" r:id="rId1"/>
    <sheet name="Alle arter" sheetId="1" r:id="rId2"/>
    <sheet name="Beitemarksopp" sheetId="2" r:id="rId3"/>
    <sheet name="Artsliste" sheetId="8" r:id="rId4"/>
  </sheets>
  <definedNames>
    <definedName name="_xlnm._FilterDatabase" localSheetId="1" hidden="1">'Alle arter'!$A$1:$O$6771</definedName>
    <definedName name="_xlnm._FilterDatabase" localSheetId="3" hidden="1">Artsliste!$A$1:$Y$1211</definedName>
  </definedNames>
  <calcPr calcId="145621"/>
  <pivotCaches>
    <pivotCache cacheId="16" r:id="rId5"/>
  </pivotCaches>
</workbook>
</file>

<file path=xl/calcChain.xml><?xml version="1.0" encoding="utf-8"?>
<calcChain xmlns="http://schemas.openxmlformats.org/spreadsheetml/2006/main">
  <c r="N5194" i="1" l="1"/>
  <c r="N1688" i="1"/>
  <c r="O1688" i="1"/>
  <c r="N1675" i="1"/>
  <c r="N2408" i="1"/>
  <c r="O1687" i="1" l="1"/>
  <c r="M1687" i="1"/>
  <c r="N5852" i="1" l="1"/>
  <c r="O6691" i="1"/>
  <c r="N6691" i="1"/>
  <c r="M6691" i="1"/>
  <c r="O6660" i="1"/>
  <c r="N6660" i="1"/>
  <c r="M6660" i="1"/>
  <c r="O5922" i="1"/>
  <c r="N5922" i="1"/>
  <c r="M5922" i="1"/>
  <c r="O5592" i="1"/>
  <c r="N5592" i="1"/>
  <c r="M5592" i="1"/>
  <c r="O5538" i="1"/>
  <c r="N5538" i="1"/>
  <c r="M5538" i="1"/>
  <c r="O5427" i="1"/>
  <c r="N5427" i="1"/>
  <c r="M5427" i="1"/>
  <c r="O5239" i="1"/>
  <c r="N5239" i="1"/>
  <c r="M5239" i="1"/>
  <c r="O5092" i="1"/>
  <c r="N5092" i="1"/>
  <c r="M5092" i="1"/>
  <c r="O5066" i="1"/>
  <c r="N5066" i="1"/>
  <c r="M5066" i="1"/>
  <c r="O5039" i="1"/>
  <c r="N5039" i="1"/>
  <c r="M5039" i="1"/>
  <c r="O4964" i="1"/>
  <c r="N4964" i="1"/>
  <c r="M4964" i="1"/>
  <c r="O4924" i="1"/>
  <c r="N4924" i="1"/>
  <c r="M4924" i="1"/>
  <c r="O4584" i="1"/>
  <c r="N4584" i="1"/>
  <c r="M4584" i="1"/>
  <c r="O4398" i="1"/>
  <c r="N4398" i="1"/>
  <c r="M4398" i="1"/>
  <c r="O4354" i="1"/>
  <c r="N4354" i="1"/>
  <c r="M4354" i="1"/>
  <c r="O4198" i="1"/>
  <c r="N4198" i="1"/>
  <c r="M4198" i="1"/>
  <c r="O4197" i="1"/>
  <c r="N4197" i="1"/>
  <c r="M4197" i="1"/>
  <c r="O4195" i="1"/>
  <c r="N4195" i="1"/>
  <c r="M4195" i="1"/>
  <c r="O4167" i="1"/>
  <c r="N4167" i="1"/>
  <c r="M4167" i="1"/>
  <c r="O4062" i="1"/>
  <c r="N4062" i="1"/>
  <c r="M4062" i="1"/>
  <c r="O4059" i="1"/>
  <c r="N4059" i="1"/>
  <c r="M4059" i="1"/>
  <c r="O4057" i="1"/>
  <c r="N4057" i="1"/>
  <c r="M4057" i="1"/>
  <c r="O4028" i="1"/>
  <c r="N4028" i="1"/>
  <c r="M4028" i="1"/>
  <c r="O4027" i="1"/>
  <c r="N4027" i="1"/>
  <c r="M4027" i="1"/>
  <c r="O3921" i="1"/>
  <c r="N3921" i="1"/>
  <c r="M3921" i="1"/>
  <c r="O3917" i="1"/>
  <c r="N3917" i="1"/>
  <c r="M3917" i="1"/>
  <c r="O3915" i="1"/>
  <c r="N3915" i="1"/>
  <c r="M3915" i="1"/>
  <c r="O3895" i="1"/>
  <c r="N3895" i="1"/>
  <c r="M3895" i="1"/>
  <c r="O3776" i="1"/>
  <c r="N3776" i="1"/>
  <c r="M3776" i="1"/>
  <c r="O3698" i="1"/>
  <c r="N3698" i="1"/>
  <c r="M3698" i="1"/>
  <c r="O3534" i="1"/>
  <c r="N3534" i="1"/>
  <c r="M3534" i="1"/>
  <c r="O3499" i="1"/>
  <c r="N3499" i="1"/>
  <c r="M3499" i="1"/>
  <c r="O3470" i="1"/>
  <c r="N3470" i="1"/>
  <c r="M3470" i="1"/>
  <c r="O3435" i="1"/>
  <c r="N3435" i="1"/>
  <c r="M3435" i="1"/>
  <c r="O3434" i="1"/>
  <c r="N3434" i="1"/>
  <c r="M3434" i="1"/>
  <c r="O3433" i="1"/>
  <c r="N3433" i="1"/>
  <c r="M3433" i="1"/>
  <c r="O3431" i="1"/>
  <c r="N3431" i="1"/>
  <c r="M3431" i="1"/>
  <c r="O3426" i="1"/>
  <c r="N3426" i="1"/>
  <c r="M3426" i="1"/>
  <c r="O3285" i="1"/>
  <c r="N3285" i="1"/>
  <c r="M3285" i="1"/>
  <c r="O3274" i="1"/>
  <c r="N3274" i="1"/>
  <c r="M3274" i="1"/>
  <c r="O3238" i="1"/>
  <c r="N3238" i="1"/>
  <c r="M3238" i="1"/>
  <c r="O3232" i="1"/>
  <c r="N3232" i="1"/>
  <c r="M3232" i="1"/>
  <c r="O3223" i="1"/>
  <c r="N3223" i="1"/>
  <c r="M3223" i="1"/>
  <c r="O3219" i="1"/>
  <c r="N3219" i="1"/>
  <c r="M3219" i="1"/>
  <c r="O3103" i="1"/>
  <c r="N3103" i="1"/>
  <c r="M3103" i="1"/>
  <c r="O3102" i="1"/>
  <c r="N3102" i="1"/>
  <c r="M3102" i="1"/>
  <c r="O3066" i="1"/>
  <c r="N3066" i="1"/>
  <c r="M3066" i="1"/>
  <c r="O3063" i="1"/>
  <c r="N3063" i="1"/>
  <c r="M3063" i="1"/>
  <c r="O2883" i="1"/>
  <c r="N2883" i="1"/>
  <c r="M2883" i="1"/>
  <c r="O2830" i="1"/>
  <c r="N2830" i="1"/>
  <c r="M2830" i="1"/>
  <c r="O2542" i="1"/>
  <c r="N2542" i="1"/>
  <c r="M2542" i="1"/>
  <c r="O2540" i="1"/>
  <c r="N2540" i="1"/>
  <c r="M2540" i="1"/>
  <c r="O2502" i="1"/>
  <c r="N2502" i="1"/>
  <c r="M2502" i="1"/>
  <c r="O2501" i="1"/>
  <c r="N2501" i="1"/>
  <c r="M2501" i="1"/>
  <c r="O2500" i="1"/>
  <c r="N2500" i="1"/>
  <c r="M2500" i="1"/>
  <c r="O2499" i="1"/>
  <c r="N2499" i="1"/>
  <c r="M2499" i="1"/>
  <c r="O2494" i="1"/>
  <c r="N2494" i="1"/>
  <c r="M2494" i="1"/>
  <c r="O2493" i="1"/>
  <c r="N2493" i="1"/>
  <c r="M2493" i="1"/>
  <c r="O2490" i="1"/>
  <c r="N2490" i="1"/>
  <c r="M2490" i="1"/>
  <c r="O2462" i="1"/>
  <c r="N2462" i="1"/>
  <c r="M2462" i="1"/>
  <c r="O2447" i="1"/>
  <c r="N2447" i="1"/>
  <c r="M2447" i="1"/>
  <c r="O2440" i="1"/>
  <c r="N2440" i="1"/>
  <c r="M2440" i="1"/>
  <c r="O2411" i="1"/>
  <c r="N2411" i="1"/>
  <c r="M2411" i="1"/>
  <c r="O2394" i="1"/>
  <c r="N2394" i="1"/>
  <c r="M2394" i="1"/>
  <c r="O2377" i="1"/>
  <c r="N2377" i="1"/>
  <c r="M2377" i="1"/>
  <c r="O2376" i="1"/>
  <c r="N2376" i="1"/>
  <c r="M2376" i="1"/>
  <c r="O2373" i="1"/>
  <c r="N2373" i="1"/>
  <c r="M2373" i="1"/>
  <c r="O2361" i="1"/>
  <c r="N2361" i="1"/>
  <c r="M2361" i="1"/>
  <c r="O2360" i="1"/>
  <c r="N2360" i="1"/>
  <c r="M2360" i="1"/>
  <c r="O2355" i="1"/>
  <c r="N2355" i="1"/>
  <c r="M2355" i="1"/>
  <c r="O2354" i="1"/>
  <c r="N2354" i="1"/>
  <c r="M2354" i="1"/>
  <c r="O2353" i="1"/>
  <c r="N2353" i="1"/>
  <c r="M2353" i="1"/>
  <c r="O2351" i="1"/>
  <c r="N2351" i="1"/>
  <c r="M2351" i="1"/>
  <c r="O2350" i="1"/>
  <c r="N2350" i="1"/>
  <c r="M2350" i="1"/>
  <c r="O2201" i="1"/>
  <c r="N2201" i="1"/>
  <c r="M2201" i="1"/>
  <c r="O2053" i="1"/>
  <c r="N2053" i="1"/>
  <c r="M2053" i="1"/>
  <c r="O2031" i="1"/>
  <c r="N2031" i="1"/>
  <c r="M2031" i="1"/>
  <c r="O1990" i="1"/>
  <c r="N1990" i="1"/>
  <c r="M1990" i="1"/>
  <c r="O1871" i="1"/>
  <c r="N1871" i="1"/>
  <c r="M1871" i="1"/>
  <c r="O1725" i="1"/>
  <c r="N1725" i="1"/>
  <c r="M1725" i="1"/>
  <c r="O1718" i="1"/>
  <c r="N1718" i="1"/>
  <c r="M1718" i="1"/>
  <c r="O1695" i="1"/>
  <c r="N1695" i="1"/>
  <c r="M1695" i="1"/>
  <c r="O1681" i="1"/>
  <c r="N1681" i="1"/>
  <c r="M1681" i="1"/>
  <c r="O1653" i="1"/>
  <c r="N1653" i="1"/>
  <c r="M1653" i="1"/>
  <c r="O1520" i="1"/>
  <c r="N1520" i="1"/>
  <c r="M1520" i="1"/>
  <c r="O1519" i="1"/>
  <c r="N1519" i="1"/>
  <c r="M1519" i="1"/>
  <c r="O1493" i="1"/>
  <c r="N1493" i="1"/>
  <c r="M1493" i="1"/>
  <c r="O1492" i="1"/>
  <c r="N1492" i="1"/>
  <c r="M1492" i="1"/>
  <c r="O1468" i="1"/>
  <c r="N1468" i="1"/>
  <c r="M1468" i="1"/>
  <c r="O1467" i="1"/>
  <c r="N1467" i="1"/>
  <c r="M1467" i="1"/>
  <c r="O1445" i="1"/>
  <c r="N1445" i="1"/>
  <c r="M1445" i="1"/>
  <c r="O1444" i="1"/>
  <c r="N1444" i="1"/>
  <c r="M1444" i="1"/>
  <c r="O1426" i="1"/>
  <c r="N1426" i="1"/>
  <c r="M1426" i="1"/>
  <c r="O1425" i="1"/>
  <c r="N1425" i="1"/>
  <c r="M1425" i="1"/>
  <c r="O1397" i="1"/>
  <c r="N1397" i="1"/>
  <c r="M1397" i="1"/>
  <c r="O1396" i="1"/>
  <c r="N1396" i="1"/>
  <c r="M1396" i="1"/>
  <c r="O1368" i="1"/>
  <c r="N1368" i="1"/>
  <c r="M1368" i="1"/>
  <c r="O1367" i="1"/>
  <c r="N1367" i="1"/>
  <c r="M1367" i="1"/>
  <c r="O1340" i="1"/>
  <c r="N1340" i="1"/>
  <c r="M1340" i="1"/>
  <c r="O1339" i="1"/>
  <c r="N1339" i="1"/>
  <c r="M1339" i="1"/>
  <c r="O1256" i="1"/>
  <c r="N1256" i="1"/>
  <c r="M1256" i="1"/>
  <c r="O1255" i="1"/>
  <c r="N1255" i="1"/>
  <c r="M1255" i="1"/>
  <c r="O1223" i="1"/>
  <c r="N1223" i="1"/>
  <c r="M1223" i="1"/>
  <c r="O1222" i="1"/>
  <c r="N1222" i="1"/>
  <c r="M1222" i="1"/>
  <c r="O1201" i="1"/>
  <c r="N1201" i="1"/>
  <c r="M1201" i="1"/>
  <c r="O1194" i="1"/>
  <c r="N1194" i="1"/>
  <c r="M1194" i="1"/>
  <c r="O1052" i="1"/>
  <c r="N1052" i="1"/>
  <c r="M1052" i="1"/>
  <c r="O1038" i="1"/>
  <c r="N1038" i="1"/>
  <c r="M1038" i="1"/>
  <c r="O994" i="1"/>
  <c r="N994" i="1"/>
  <c r="M994" i="1"/>
  <c r="O954" i="1"/>
  <c r="N954" i="1"/>
  <c r="M954" i="1"/>
  <c r="O912" i="1"/>
  <c r="N912" i="1"/>
  <c r="M912" i="1"/>
  <c r="O862" i="1"/>
  <c r="N862" i="1"/>
  <c r="M862" i="1"/>
  <c r="O824" i="1"/>
  <c r="N824" i="1"/>
  <c r="M824" i="1"/>
  <c r="O823" i="1"/>
  <c r="N823" i="1"/>
  <c r="M823" i="1"/>
  <c r="O744" i="1"/>
  <c r="N744" i="1"/>
  <c r="M744" i="1"/>
  <c r="O699" i="1"/>
  <c r="N699" i="1"/>
  <c r="M699" i="1"/>
  <c r="O698" i="1"/>
  <c r="N698" i="1"/>
  <c r="M698" i="1"/>
  <c r="O696" i="1"/>
  <c r="N696" i="1"/>
  <c r="M696" i="1"/>
  <c r="O665" i="1"/>
  <c r="N665" i="1"/>
  <c r="M665" i="1"/>
  <c r="O631" i="1"/>
  <c r="N631" i="1"/>
  <c r="M631" i="1"/>
  <c r="O590" i="1"/>
  <c r="N590" i="1"/>
  <c r="M590" i="1"/>
  <c r="O584" i="1"/>
  <c r="N584" i="1"/>
  <c r="M584" i="1"/>
  <c r="O582" i="1"/>
  <c r="N582" i="1"/>
  <c r="M582" i="1"/>
  <c r="O580" i="1"/>
  <c r="N580" i="1"/>
  <c r="M580" i="1"/>
  <c r="O554" i="1"/>
  <c r="N554" i="1"/>
  <c r="M554" i="1"/>
  <c r="O553" i="1"/>
  <c r="N553" i="1"/>
  <c r="M553" i="1"/>
  <c r="O521" i="1"/>
  <c r="N521" i="1"/>
  <c r="M521" i="1"/>
  <c r="O520" i="1"/>
  <c r="N520" i="1"/>
  <c r="M520" i="1"/>
  <c r="O426" i="1"/>
  <c r="N426" i="1"/>
  <c r="M426" i="1"/>
  <c r="O425" i="1"/>
  <c r="N425" i="1"/>
  <c r="M425" i="1"/>
  <c r="O380" i="1"/>
  <c r="N380" i="1"/>
  <c r="M380" i="1"/>
  <c r="O379" i="1"/>
  <c r="N379" i="1"/>
  <c r="M379" i="1"/>
  <c r="O331" i="1"/>
  <c r="N331" i="1"/>
  <c r="M331" i="1"/>
  <c r="O328" i="1"/>
  <c r="N328" i="1"/>
  <c r="M328" i="1"/>
  <c r="O327" i="1"/>
  <c r="N327" i="1"/>
  <c r="M327" i="1"/>
  <c r="O265" i="1"/>
  <c r="N265" i="1"/>
  <c r="M265" i="1"/>
  <c r="O263" i="1"/>
  <c r="N263" i="1"/>
  <c r="M263" i="1"/>
  <c r="O261" i="1"/>
  <c r="N261" i="1"/>
  <c r="M261" i="1"/>
  <c r="O254" i="1"/>
  <c r="N254" i="1"/>
  <c r="M254" i="1"/>
  <c r="O247" i="1"/>
  <c r="N247" i="1"/>
  <c r="M247" i="1"/>
  <c r="O245" i="1"/>
  <c r="N245" i="1"/>
  <c r="M245" i="1"/>
  <c r="O244" i="1"/>
  <c r="N244" i="1"/>
  <c r="M244" i="1"/>
  <c r="O237" i="1"/>
  <c r="N237" i="1"/>
  <c r="M237" i="1"/>
  <c r="O229" i="1"/>
  <c r="N229" i="1"/>
  <c r="M229" i="1"/>
  <c r="O213" i="1"/>
  <c r="N213" i="1"/>
  <c r="M213" i="1"/>
  <c r="O195" i="1"/>
  <c r="N195" i="1"/>
  <c r="M195" i="1"/>
  <c r="O186" i="1"/>
  <c r="N186" i="1"/>
  <c r="M186" i="1"/>
  <c r="O149" i="1"/>
  <c r="N149" i="1"/>
  <c r="M149" i="1"/>
  <c r="O148" i="1"/>
  <c r="N148" i="1"/>
  <c r="M148" i="1"/>
  <c r="O144" i="1"/>
  <c r="N144" i="1"/>
  <c r="M144" i="1"/>
  <c r="O138" i="1"/>
  <c r="N138" i="1"/>
  <c r="M138" i="1"/>
  <c r="O130" i="1"/>
  <c r="N130" i="1"/>
  <c r="M130" i="1"/>
  <c r="O111" i="1"/>
  <c r="N111" i="1"/>
  <c r="M111" i="1"/>
  <c r="O110" i="1"/>
  <c r="N110" i="1"/>
  <c r="M110" i="1"/>
  <c r="O109" i="1"/>
  <c r="N109" i="1"/>
  <c r="M109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99" i="1"/>
  <c r="N99" i="1"/>
  <c r="M99" i="1"/>
  <c r="O98" i="1"/>
  <c r="N98" i="1"/>
  <c r="M98" i="1"/>
  <c r="O69" i="1"/>
  <c r="N69" i="1"/>
  <c r="M69" i="1"/>
  <c r="O68" i="1"/>
  <c r="N68" i="1"/>
  <c r="M68" i="1"/>
  <c r="O43" i="1"/>
  <c r="N43" i="1"/>
  <c r="M43" i="1"/>
  <c r="O42" i="1"/>
  <c r="N42" i="1"/>
  <c r="M42" i="1"/>
  <c r="N19" i="1"/>
  <c r="O19" i="1"/>
  <c r="M19" i="1"/>
  <c r="O6770" i="1"/>
  <c r="N6770" i="1"/>
  <c r="M6770" i="1"/>
  <c r="O6769" i="1"/>
  <c r="N6769" i="1"/>
  <c r="M6769" i="1"/>
  <c r="O6768" i="1"/>
  <c r="N6768" i="1"/>
  <c r="M6768" i="1"/>
  <c r="O6767" i="1"/>
  <c r="N6767" i="1"/>
  <c r="M6767" i="1"/>
  <c r="O6766" i="1"/>
  <c r="N6766" i="1"/>
  <c r="M6766" i="1"/>
  <c r="O6765" i="1"/>
  <c r="N6765" i="1"/>
  <c r="M6765" i="1"/>
  <c r="O6764" i="1"/>
  <c r="N6764" i="1"/>
  <c r="M6764" i="1"/>
  <c r="O6763" i="1"/>
  <c r="N6763" i="1"/>
  <c r="M6763" i="1"/>
  <c r="O6762" i="1"/>
  <c r="N6762" i="1"/>
  <c r="M6762" i="1"/>
  <c r="O6761" i="1"/>
  <c r="N6761" i="1"/>
  <c r="M6761" i="1"/>
  <c r="O6760" i="1"/>
  <c r="N6760" i="1"/>
  <c r="M6760" i="1"/>
  <c r="O6759" i="1"/>
  <c r="N6759" i="1"/>
  <c r="M6759" i="1"/>
  <c r="O6758" i="1"/>
  <c r="N6758" i="1"/>
  <c r="M6758" i="1"/>
  <c r="O6757" i="1"/>
  <c r="N6757" i="1"/>
  <c r="M6757" i="1"/>
  <c r="O6756" i="1"/>
  <c r="N6756" i="1"/>
  <c r="M6756" i="1"/>
  <c r="O6755" i="1"/>
  <c r="N6755" i="1"/>
  <c r="M6755" i="1"/>
  <c r="O6753" i="1"/>
  <c r="N6753" i="1"/>
  <c r="M6753" i="1"/>
  <c r="O6752" i="1"/>
  <c r="N6752" i="1"/>
  <c r="M6752" i="1"/>
  <c r="O6751" i="1"/>
  <c r="N6751" i="1"/>
  <c r="M6751" i="1"/>
  <c r="O6750" i="1"/>
  <c r="N6750" i="1"/>
  <c r="M6750" i="1"/>
  <c r="O6749" i="1"/>
  <c r="N6749" i="1"/>
  <c r="M6749" i="1"/>
  <c r="O6748" i="1"/>
  <c r="N6748" i="1"/>
  <c r="M6748" i="1"/>
  <c r="O6747" i="1"/>
  <c r="N6747" i="1"/>
  <c r="M6747" i="1"/>
  <c r="O6746" i="1"/>
  <c r="N6746" i="1"/>
  <c r="M6746" i="1"/>
  <c r="O6745" i="1"/>
  <c r="N6745" i="1"/>
  <c r="M6745" i="1"/>
  <c r="O6744" i="1"/>
  <c r="N6744" i="1"/>
  <c r="M6744" i="1"/>
  <c r="O6743" i="1"/>
  <c r="N6743" i="1"/>
  <c r="M6743" i="1"/>
  <c r="O6742" i="1"/>
  <c r="N6742" i="1"/>
  <c r="M6742" i="1"/>
  <c r="O6741" i="1"/>
  <c r="N6741" i="1"/>
  <c r="M6741" i="1"/>
  <c r="O6740" i="1"/>
  <c r="N6740" i="1"/>
  <c r="M6740" i="1"/>
  <c r="O6739" i="1"/>
  <c r="N6739" i="1"/>
  <c r="M6739" i="1"/>
  <c r="O6738" i="1"/>
  <c r="N6738" i="1"/>
  <c r="M6738" i="1"/>
  <c r="O6737" i="1"/>
  <c r="N6737" i="1"/>
  <c r="M6737" i="1"/>
  <c r="O6736" i="1"/>
  <c r="N6736" i="1"/>
  <c r="M6736" i="1"/>
  <c r="O6735" i="1"/>
  <c r="N6735" i="1"/>
  <c r="M6735" i="1"/>
  <c r="O6734" i="1"/>
  <c r="N6734" i="1"/>
  <c r="M6734" i="1"/>
  <c r="O6733" i="1"/>
  <c r="N6733" i="1"/>
  <c r="M6733" i="1"/>
  <c r="O6732" i="1"/>
  <c r="N6732" i="1"/>
  <c r="M6732" i="1"/>
  <c r="O6731" i="1"/>
  <c r="N6731" i="1"/>
  <c r="M6731" i="1"/>
  <c r="O6730" i="1"/>
  <c r="N6730" i="1"/>
  <c r="M6730" i="1"/>
  <c r="O6728" i="1"/>
  <c r="N6728" i="1"/>
  <c r="M6728" i="1"/>
  <c r="O6727" i="1"/>
  <c r="N6727" i="1"/>
  <c r="M6727" i="1"/>
  <c r="O6726" i="1"/>
  <c r="N6726" i="1"/>
  <c r="M6726" i="1"/>
  <c r="O6725" i="1"/>
  <c r="N6725" i="1"/>
  <c r="M6725" i="1"/>
  <c r="O6724" i="1"/>
  <c r="N6724" i="1"/>
  <c r="M6724" i="1"/>
  <c r="O6723" i="1"/>
  <c r="N6723" i="1"/>
  <c r="M6723" i="1"/>
  <c r="O6722" i="1"/>
  <c r="N6722" i="1"/>
  <c r="M6722" i="1"/>
  <c r="O6721" i="1"/>
  <c r="N6721" i="1"/>
  <c r="M6721" i="1"/>
  <c r="O6720" i="1"/>
  <c r="N6720" i="1"/>
  <c r="M6720" i="1"/>
  <c r="O6719" i="1"/>
  <c r="N6719" i="1"/>
  <c r="M6719" i="1"/>
  <c r="O6718" i="1"/>
  <c r="N6718" i="1"/>
  <c r="M6718" i="1"/>
  <c r="O6717" i="1"/>
  <c r="N6717" i="1"/>
  <c r="M6717" i="1"/>
  <c r="O6716" i="1"/>
  <c r="N6716" i="1"/>
  <c r="M6716" i="1"/>
  <c r="O6715" i="1"/>
  <c r="N6715" i="1"/>
  <c r="M6715" i="1"/>
  <c r="O6714" i="1"/>
  <c r="N6714" i="1"/>
  <c r="M6714" i="1"/>
  <c r="O6713" i="1"/>
  <c r="N6713" i="1"/>
  <c r="M6713" i="1"/>
  <c r="O6712" i="1"/>
  <c r="N6712" i="1"/>
  <c r="M6712" i="1"/>
  <c r="O6711" i="1"/>
  <c r="N6711" i="1"/>
  <c r="M6711" i="1"/>
  <c r="O6710" i="1"/>
  <c r="N6710" i="1"/>
  <c r="M6710" i="1"/>
  <c r="O6709" i="1"/>
  <c r="N6709" i="1"/>
  <c r="M6709" i="1"/>
  <c r="O6708" i="1"/>
  <c r="N6708" i="1"/>
  <c r="M6708" i="1"/>
  <c r="O6707" i="1"/>
  <c r="N6707" i="1"/>
  <c r="M6707" i="1"/>
  <c r="O6706" i="1"/>
  <c r="N6706" i="1"/>
  <c r="M6706" i="1"/>
  <c r="O6705" i="1"/>
  <c r="N6705" i="1"/>
  <c r="M6705" i="1"/>
  <c r="O6704" i="1"/>
  <c r="N6704" i="1"/>
  <c r="M6704" i="1"/>
  <c r="O6703" i="1"/>
  <c r="N6703" i="1"/>
  <c r="M6703" i="1"/>
  <c r="O6702" i="1"/>
  <c r="N6702" i="1"/>
  <c r="M6702" i="1"/>
  <c r="O6700" i="1"/>
  <c r="N6700" i="1"/>
  <c r="M6700" i="1"/>
  <c r="O6699" i="1"/>
  <c r="N6699" i="1"/>
  <c r="M6699" i="1"/>
  <c r="O6698" i="1"/>
  <c r="N6698" i="1"/>
  <c r="M6698" i="1"/>
  <c r="O6697" i="1"/>
  <c r="N6697" i="1"/>
  <c r="M6697" i="1"/>
  <c r="O6696" i="1"/>
  <c r="N6696" i="1"/>
  <c r="M6696" i="1"/>
  <c r="O6695" i="1"/>
  <c r="N6695" i="1"/>
  <c r="M6695" i="1"/>
  <c r="O6694" i="1"/>
  <c r="N6694" i="1"/>
  <c r="M6694" i="1"/>
  <c r="O6693" i="1"/>
  <c r="N6693" i="1"/>
  <c r="M6693" i="1"/>
  <c r="O6692" i="1"/>
  <c r="N6692" i="1"/>
  <c r="M6692" i="1"/>
  <c r="O6690" i="1"/>
  <c r="N6690" i="1"/>
  <c r="M6690" i="1"/>
  <c r="O6689" i="1"/>
  <c r="N6689" i="1"/>
  <c r="M6689" i="1"/>
  <c r="O6688" i="1"/>
  <c r="N6688" i="1"/>
  <c r="M6688" i="1"/>
  <c r="O6687" i="1"/>
  <c r="N6687" i="1"/>
  <c r="M6687" i="1"/>
  <c r="O6686" i="1"/>
  <c r="N6686" i="1"/>
  <c r="M6686" i="1"/>
  <c r="O6685" i="1"/>
  <c r="N6685" i="1"/>
  <c r="M6685" i="1"/>
  <c r="O6684" i="1"/>
  <c r="N6684" i="1"/>
  <c r="M6684" i="1"/>
  <c r="O6683" i="1"/>
  <c r="N6683" i="1"/>
  <c r="M6683" i="1"/>
  <c r="O6682" i="1"/>
  <c r="N6682" i="1"/>
  <c r="M6682" i="1"/>
  <c r="O6681" i="1"/>
  <c r="N6681" i="1"/>
  <c r="M6681" i="1"/>
  <c r="O6680" i="1"/>
  <c r="N6680" i="1"/>
  <c r="M6680" i="1"/>
  <c r="O6679" i="1"/>
  <c r="N6679" i="1"/>
  <c r="M6679" i="1"/>
  <c r="O6678" i="1"/>
  <c r="N6678" i="1"/>
  <c r="M6678" i="1"/>
  <c r="O6677" i="1"/>
  <c r="N6677" i="1"/>
  <c r="M6677" i="1"/>
  <c r="O6676" i="1"/>
  <c r="N6676" i="1"/>
  <c r="M6676" i="1"/>
  <c r="O6674" i="1"/>
  <c r="N6674" i="1"/>
  <c r="M6674" i="1"/>
  <c r="O6673" i="1"/>
  <c r="N6673" i="1"/>
  <c r="M6673" i="1"/>
  <c r="O6672" i="1"/>
  <c r="N6672" i="1"/>
  <c r="M6672" i="1"/>
  <c r="O6671" i="1"/>
  <c r="N6671" i="1"/>
  <c r="M6671" i="1"/>
  <c r="O6669" i="1"/>
  <c r="N6669" i="1"/>
  <c r="M6669" i="1"/>
  <c r="O6668" i="1"/>
  <c r="N6668" i="1"/>
  <c r="M6668" i="1"/>
  <c r="O6667" i="1"/>
  <c r="N6667" i="1"/>
  <c r="M6667" i="1"/>
  <c r="O6666" i="1"/>
  <c r="N6666" i="1"/>
  <c r="M6666" i="1"/>
  <c r="O6665" i="1"/>
  <c r="N6665" i="1"/>
  <c r="M6665" i="1"/>
  <c r="O6664" i="1"/>
  <c r="N6664" i="1"/>
  <c r="M6664" i="1"/>
  <c r="O6663" i="1"/>
  <c r="N6663" i="1"/>
  <c r="M6663" i="1"/>
  <c r="O6662" i="1"/>
  <c r="N6662" i="1"/>
  <c r="M6662" i="1"/>
  <c r="O6661" i="1"/>
  <c r="N6661" i="1"/>
  <c r="M6661" i="1"/>
  <c r="O6659" i="1"/>
  <c r="N6659" i="1"/>
  <c r="M6659" i="1"/>
  <c r="O6658" i="1"/>
  <c r="N6658" i="1"/>
  <c r="M6658" i="1"/>
  <c r="O6655" i="1"/>
  <c r="N6655" i="1"/>
  <c r="M6655" i="1"/>
  <c r="O6654" i="1"/>
  <c r="N6654" i="1"/>
  <c r="M6654" i="1"/>
  <c r="O6653" i="1"/>
  <c r="N6653" i="1"/>
  <c r="M6653" i="1"/>
  <c r="O6652" i="1"/>
  <c r="N6652" i="1"/>
  <c r="M6652" i="1"/>
  <c r="O6651" i="1"/>
  <c r="N6651" i="1"/>
  <c r="M6651" i="1"/>
  <c r="O6650" i="1"/>
  <c r="N6650" i="1"/>
  <c r="M6650" i="1"/>
  <c r="O6649" i="1"/>
  <c r="N6649" i="1"/>
  <c r="M6649" i="1"/>
  <c r="O6648" i="1"/>
  <c r="N6648" i="1"/>
  <c r="M6648" i="1"/>
  <c r="O6647" i="1"/>
  <c r="N6647" i="1"/>
  <c r="M6647" i="1"/>
  <c r="O6646" i="1"/>
  <c r="N6646" i="1"/>
  <c r="M6646" i="1"/>
  <c r="O6645" i="1"/>
  <c r="N6645" i="1"/>
  <c r="M6645" i="1"/>
  <c r="O6644" i="1"/>
  <c r="N6644" i="1"/>
  <c r="M6644" i="1"/>
  <c r="O6643" i="1"/>
  <c r="N6643" i="1"/>
  <c r="M6643" i="1"/>
  <c r="O6642" i="1"/>
  <c r="N6642" i="1"/>
  <c r="M6642" i="1"/>
  <c r="O6641" i="1"/>
  <c r="N6641" i="1"/>
  <c r="M6641" i="1"/>
  <c r="O6640" i="1"/>
  <c r="N6640" i="1"/>
  <c r="M6640" i="1"/>
  <c r="O6639" i="1"/>
  <c r="N6639" i="1"/>
  <c r="M6639" i="1"/>
  <c r="O6638" i="1"/>
  <c r="N6638" i="1"/>
  <c r="M6638" i="1"/>
  <c r="O6637" i="1"/>
  <c r="N6637" i="1"/>
  <c r="M6637" i="1"/>
  <c r="O6636" i="1"/>
  <c r="N6636" i="1"/>
  <c r="M6636" i="1"/>
  <c r="O6634" i="1"/>
  <c r="N6634" i="1"/>
  <c r="M6634" i="1"/>
  <c r="O6633" i="1"/>
  <c r="N6633" i="1"/>
  <c r="M6633" i="1"/>
  <c r="O6632" i="1"/>
  <c r="N6632" i="1"/>
  <c r="M6632" i="1"/>
  <c r="O6631" i="1"/>
  <c r="N6631" i="1"/>
  <c r="M6631" i="1"/>
  <c r="O6630" i="1"/>
  <c r="N6630" i="1"/>
  <c r="M6630" i="1"/>
  <c r="O6629" i="1"/>
  <c r="N6629" i="1"/>
  <c r="M6629" i="1"/>
  <c r="O6628" i="1"/>
  <c r="N6628" i="1"/>
  <c r="M6628" i="1"/>
  <c r="O6627" i="1"/>
  <c r="N6627" i="1"/>
  <c r="M6627" i="1"/>
  <c r="O6624" i="1"/>
  <c r="N6624" i="1"/>
  <c r="M6624" i="1"/>
  <c r="O6623" i="1"/>
  <c r="N6623" i="1"/>
  <c r="M6623" i="1"/>
  <c r="O6622" i="1"/>
  <c r="N6622" i="1"/>
  <c r="M6622" i="1"/>
  <c r="O6621" i="1"/>
  <c r="N6621" i="1"/>
  <c r="M6621" i="1"/>
  <c r="O6620" i="1"/>
  <c r="N6620" i="1"/>
  <c r="M6620" i="1"/>
  <c r="O6619" i="1"/>
  <c r="N6619" i="1"/>
  <c r="M6619" i="1"/>
  <c r="O6618" i="1"/>
  <c r="N6618" i="1"/>
  <c r="M6618" i="1"/>
  <c r="O6617" i="1"/>
  <c r="N6617" i="1"/>
  <c r="M6617" i="1"/>
  <c r="O6616" i="1"/>
  <c r="N6616" i="1"/>
  <c r="M6616" i="1"/>
  <c r="O6614" i="1"/>
  <c r="N6614" i="1"/>
  <c r="M6614" i="1"/>
  <c r="O6613" i="1"/>
  <c r="N6613" i="1"/>
  <c r="M6613" i="1"/>
  <c r="O6612" i="1"/>
  <c r="N6612" i="1"/>
  <c r="M6612" i="1"/>
  <c r="O6611" i="1"/>
  <c r="N6611" i="1"/>
  <c r="M6611" i="1"/>
  <c r="O6610" i="1"/>
  <c r="N6610" i="1"/>
  <c r="M6610" i="1"/>
  <c r="O6609" i="1"/>
  <c r="N6609" i="1"/>
  <c r="M6609" i="1"/>
  <c r="O6608" i="1"/>
  <c r="N6608" i="1"/>
  <c r="M6608" i="1"/>
  <c r="O6607" i="1"/>
  <c r="N6607" i="1"/>
  <c r="M6607" i="1"/>
  <c r="O6606" i="1"/>
  <c r="N6606" i="1"/>
  <c r="M6606" i="1"/>
  <c r="O6605" i="1"/>
  <c r="N6605" i="1"/>
  <c r="M6605" i="1"/>
  <c r="O6604" i="1"/>
  <c r="N6604" i="1"/>
  <c r="M6604" i="1"/>
  <c r="O6603" i="1"/>
  <c r="N6603" i="1"/>
  <c r="M6603" i="1"/>
  <c r="O6602" i="1"/>
  <c r="N6602" i="1"/>
  <c r="M6602" i="1"/>
  <c r="O6601" i="1"/>
  <c r="N6601" i="1"/>
  <c r="M6601" i="1"/>
  <c r="O6600" i="1"/>
  <c r="N6600" i="1"/>
  <c r="M6600" i="1"/>
  <c r="O6599" i="1"/>
  <c r="N6599" i="1"/>
  <c r="M6599" i="1"/>
  <c r="O6597" i="1"/>
  <c r="N6597" i="1"/>
  <c r="M6597" i="1"/>
  <c r="O6596" i="1"/>
  <c r="N6596" i="1"/>
  <c r="M6596" i="1"/>
  <c r="O6595" i="1"/>
  <c r="N6595" i="1"/>
  <c r="M6595" i="1"/>
  <c r="O6593" i="1"/>
  <c r="N6593" i="1"/>
  <c r="M6593" i="1"/>
  <c r="O6592" i="1"/>
  <c r="N6592" i="1"/>
  <c r="M6592" i="1"/>
  <c r="O6591" i="1"/>
  <c r="N6591" i="1"/>
  <c r="M6591" i="1"/>
  <c r="O6590" i="1"/>
  <c r="N6590" i="1"/>
  <c r="M6590" i="1"/>
  <c r="O6589" i="1"/>
  <c r="N6589" i="1"/>
  <c r="M6589" i="1"/>
  <c r="O6588" i="1"/>
  <c r="N6588" i="1"/>
  <c r="M6588" i="1"/>
  <c r="O6585" i="1"/>
  <c r="N6585" i="1"/>
  <c r="M6585" i="1"/>
  <c r="O6584" i="1"/>
  <c r="N6584" i="1"/>
  <c r="M6584" i="1"/>
  <c r="O6583" i="1"/>
  <c r="N6583" i="1"/>
  <c r="M6583" i="1"/>
  <c r="O6582" i="1"/>
  <c r="N6582" i="1"/>
  <c r="M6582" i="1"/>
  <c r="O6581" i="1"/>
  <c r="N6581" i="1"/>
  <c r="M6581" i="1"/>
  <c r="O6580" i="1"/>
  <c r="N6580" i="1"/>
  <c r="M6580" i="1"/>
  <c r="O6579" i="1"/>
  <c r="N6579" i="1"/>
  <c r="M6579" i="1"/>
  <c r="O6578" i="1"/>
  <c r="N6578" i="1"/>
  <c r="M6578" i="1"/>
  <c r="O6577" i="1"/>
  <c r="N6577" i="1"/>
  <c r="M6577" i="1"/>
  <c r="O6576" i="1"/>
  <c r="N6576" i="1"/>
  <c r="M6576" i="1"/>
  <c r="O6574" i="1"/>
  <c r="N6574" i="1"/>
  <c r="M6574" i="1"/>
  <c r="O6573" i="1"/>
  <c r="N6573" i="1"/>
  <c r="M6573" i="1"/>
  <c r="O6572" i="1"/>
  <c r="N6572" i="1"/>
  <c r="M6572" i="1"/>
  <c r="O6571" i="1"/>
  <c r="N6571" i="1"/>
  <c r="M6571" i="1"/>
  <c r="O6570" i="1"/>
  <c r="N6570" i="1"/>
  <c r="M6570" i="1"/>
  <c r="O6569" i="1"/>
  <c r="N6569" i="1"/>
  <c r="M6569" i="1"/>
  <c r="O6568" i="1"/>
  <c r="N6568" i="1"/>
  <c r="M6568" i="1"/>
  <c r="O6567" i="1"/>
  <c r="N6567" i="1"/>
  <c r="M6567" i="1"/>
  <c r="O6566" i="1"/>
  <c r="N6566" i="1"/>
  <c r="M6566" i="1"/>
  <c r="O6565" i="1"/>
  <c r="N6565" i="1"/>
  <c r="M6565" i="1"/>
  <c r="O6564" i="1"/>
  <c r="N6564" i="1"/>
  <c r="M6564" i="1"/>
  <c r="O6563" i="1"/>
  <c r="N6563" i="1"/>
  <c r="M6563" i="1"/>
  <c r="O6562" i="1"/>
  <c r="N6562" i="1"/>
  <c r="M6562" i="1"/>
  <c r="O6561" i="1"/>
  <c r="N6561" i="1"/>
  <c r="M6561" i="1"/>
  <c r="O6560" i="1"/>
  <c r="N6560" i="1"/>
  <c r="M6560" i="1"/>
  <c r="O6559" i="1"/>
  <c r="N6559" i="1"/>
  <c r="M6559" i="1"/>
  <c r="O6558" i="1"/>
  <c r="N6558" i="1"/>
  <c r="M6558" i="1"/>
  <c r="O6557" i="1"/>
  <c r="N6557" i="1"/>
  <c r="M6557" i="1"/>
  <c r="O6556" i="1"/>
  <c r="N6556" i="1"/>
  <c r="M6556" i="1"/>
  <c r="O6555" i="1"/>
  <c r="N6555" i="1"/>
  <c r="M6555" i="1"/>
  <c r="O6554" i="1"/>
  <c r="N6554" i="1"/>
  <c r="M6554" i="1"/>
  <c r="O6553" i="1"/>
  <c r="N6553" i="1"/>
  <c r="M6553" i="1"/>
  <c r="O6552" i="1"/>
  <c r="N6552" i="1"/>
  <c r="M6552" i="1"/>
  <c r="O6551" i="1"/>
  <c r="N6551" i="1"/>
  <c r="M6551" i="1"/>
  <c r="O6550" i="1"/>
  <c r="N6550" i="1"/>
  <c r="M6550" i="1"/>
  <c r="O6548" i="1"/>
  <c r="N6548" i="1"/>
  <c r="M6548" i="1"/>
  <c r="O6547" i="1"/>
  <c r="N6547" i="1"/>
  <c r="M6547" i="1"/>
  <c r="O6546" i="1"/>
  <c r="N6546" i="1"/>
  <c r="M6546" i="1"/>
  <c r="O6545" i="1"/>
  <c r="N6545" i="1"/>
  <c r="M6545" i="1"/>
  <c r="O6544" i="1"/>
  <c r="N6544" i="1"/>
  <c r="M6544" i="1"/>
  <c r="O6543" i="1"/>
  <c r="N6543" i="1"/>
  <c r="M6543" i="1"/>
  <c r="O6542" i="1"/>
  <c r="N6542" i="1"/>
  <c r="M6542" i="1"/>
  <c r="O6541" i="1"/>
  <c r="N6541" i="1"/>
  <c r="M6541" i="1"/>
  <c r="O6540" i="1"/>
  <c r="N6540" i="1"/>
  <c r="M6540" i="1"/>
  <c r="O6539" i="1"/>
  <c r="N6539" i="1"/>
  <c r="M6539" i="1"/>
  <c r="O6538" i="1"/>
  <c r="N6538" i="1"/>
  <c r="M6538" i="1"/>
  <c r="O6537" i="1"/>
  <c r="N6537" i="1"/>
  <c r="M6537" i="1"/>
  <c r="O6536" i="1"/>
  <c r="N6536" i="1"/>
  <c r="M6536" i="1"/>
  <c r="O6535" i="1"/>
  <c r="N6535" i="1"/>
  <c r="M6535" i="1"/>
  <c r="O6534" i="1"/>
  <c r="N6534" i="1"/>
  <c r="M6534" i="1"/>
  <c r="O6533" i="1"/>
  <c r="N6533" i="1"/>
  <c r="M6533" i="1"/>
  <c r="O6532" i="1"/>
  <c r="N6532" i="1"/>
  <c r="M6532" i="1"/>
  <c r="O6531" i="1"/>
  <c r="N6531" i="1"/>
  <c r="M6531" i="1"/>
  <c r="O6530" i="1"/>
  <c r="N6530" i="1"/>
  <c r="M6530" i="1"/>
  <c r="O6529" i="1"/>
  <c r="N6529" i="1"/>
  <c r="M6529" i="1"/>
  <c r="O6528" i="1"/>
  <c r="N6528" i="1"/>
  <c r="M6528" i="1"/>
  <c r="O6526" i="1"/>
  <c r="N6526" i="1"/>
  <c r="M6526" i="1"/>
  <c r="O6525" i="1"/>
  <c r="N6525" i="1"/>
  <c r="M6525" i="1"/>
  <c r="O6524" i="1"/>
  <c r="N6524" i="1"/>
  <c r="M6524" i="1"/>
  <c r="O6523" i="1"/>
  <c r="N6523" i="1"/>
  <c r="M6523" i="1"/>
  <c r="O6522" i="1"/>
  <c r="N6522" i="1"/>
  <c r="M6522" i="1"/>
  <c r="O6521" i="1"/>
  <c r="N6521" i="1"/>
  <c r="M6521" i="1"/>
  <c r="O6520" i="1"/>
  <c r="N6520" i="1"/>
  <c r="M6520" i="1"/>
  <c r="O6519" i="1"/>
  <c r="N6519" i="1"/>
  <c r="M6519" i="1"/>
  <c r="O6518" i="1"/>
  <c r="N6518" i="1"/>
  <c r="M6518" i="1"/>
  <c r="O6516" i="1"/>
  <c r="N6516" i="1"/>
  <c r="M6516" i="1"/>
  <c r="O6515" i="1"/>
  <c r="N6515" i="1"/>
  <c r="M6515" i="1"/>
  <c r="O6514" i="1"/>
  <c r="N6514" i="1"/>
  <c r="M6514" i="1"/>
  <c r="O6513" i="1"/>
  <c r="N6513" i="1"/>
  <c r="M6513" i="1"/>
  <c r="O6512" i="1"/>
  <c r="N6512" i="1"/>
  <c r="M6512" i="1"/>
  <c r="O6511" i="1"/>
  <c r="N6511" i="1"/>
  <c r="M6511" i="1"/>
  <c r="O6510" i="1"/>
  <c r="N6510" i="1"/>
  <c r="M6510" i="1"/>
  <c r="O6509" i="1"/>
  <c r="N6509" i="1"/>
  <c r="M6509" i="1"/>
  <c r="O6508" i="1"/>
  <c r="N6508" i="1"/>
  <c r="M6508" i="1"/>
  <c r="O6506" i="1"/>
  <c r="N6506" i="1"/>
  <c r="M6506" i="1"/>
  <c r="O6505" i="1"/>
  <c r="N6505" i="1"/>
  <c r="M6505" i="1"/>
  <c r="O6504" i="1"/>
  <c r="N6504" i="1"/>
  <c r="M6504" i="1"/>
  <c r="O6503" i="1"/>
  <c r="N6503" i="1"/>
  <c r="M6503" i="1"/>
  <c r="O6502" i="1"/>
  <c r="N6502" i="1"/>
  <c r="M6502" i="1"/>
  <c r="O6501" i="1"/>
  <c r="N6501" i="1"/>
  <c r="M6501" i="1"/>
  <c r="O6500" i="1"/>
  <c r="N6500" i="1"/>
  <c r="M6500" i="1"/>
  <c r="O6499" i="1"/>
  <c r="N6499" i="1"/>
  <c r="M6499" i="1"/>
  <c r="O6498" i="1"/>
  <c r="N6498" i="1"/>
  <c r="M6498" i="1"/>
  <c r="O6497" i="1"/>
  <c r="N6497" i="1"/>
  <c r="M6497" i="1"/>
  <c r="O6496" i="1"/>
  <c r="N6496" i="1"/>
  <c r="M6496" i="1"/>
  <c r="O6495" i="1"/>
  <c r="N6495" i="1"/>
  <c r="M6495" i="1"/>
  <c r="O6494" i="1"/>
  <c r="N6494" i="1"/>
  <c r="M6494" i="1"/>
  <c r="O6493" i="1"/>
  <c r="N6493" i="1"/>
  <c r="M6493" i="1"/>
  <c r="O6492" i="1"/>
  <c r="N6492" i="1"/>
  <c r="M6492" i="1"/>
  <c r="O6491" i="1"/>
  <c r="N6491" i="1"/>
  <c r="M6491" i="1"/>
  <c r="O6490" i="1"/>
  <c r="N6490" i="1"/>
  <c r="M6490" i="1"/>
  <c r="O6489" i="1"/>
  <c r="N6489" i="1"/>
  <c r="M6489" i="1"/>
  <c r="O6488" i="1"/>
  <c r="N6488" i="1"/>
  <c r="M6488" i="1"/>
  <c r="O6486" i="1"/>
  <c r="N6486" i="1"/>
  <c r="M6486" i="1"/>
  <c r="O6485" i="1"/>
  <c r="N6485" i="1"/>
  <c r="M6485" i="1"/>
  <c r="O6484" i="1"/>
  <c r="N6484" i="1"/>
  <c r="M6484" i="1"/>
  <c r="O6483" i="1"/>
  <c r="N6483" i="1"/>
  <c r="M6483" i="1"/>
  <c r="O6482" i="1"/>
  <c r="N6482" i="1"/>
  <c r="M6482" i="1"/>
  <c r="O6481" i="1"/>
  <c r="N6481" i="1"/>
  <c r="M6481" i="1"/>
  <c r="O6480" i="1"/>
  <c r="N6480" i="1"/>
  <c r="M6480" i="1"/>
  <c r="O6478" i="1"/>
  <c r="N6478" i="1"/>
  <c r="M6478" i="1"/>
  <c r="O6477" i="1"/>
  <c r="N6477" i="1"/>
  <c r="M6477" i="1"/>
  <c r="O6476" i="1"/>
  <c r="N6476" i="1"/>
  <c r="M6476" i="1"/>
  <c r="O6475" i="1"/>
  <c r="N6475" i="1"/>
  <c r="M6475" i="1"/>
  <c r="O6474" i="1"/>
  <c r="N6474" i="1"/>
  <c r="M6474" i="1"/>
  <c r="O6473" i="1"/>
  <c r="N6473" i="1"/>
  <c r="M6473" i="1"/>
  <c r="O6472" i="1"/>
  <c r="N6472" i="1"/>
  <c r="M6472" i="1"/>
  <c r="O6471" i="1"/>
  <c r="N6471" i="1"/>
  <c r="M6471" i="1"/>
  <c r="O6470" i="1"/>
  <c r="N6470" i="1"/>
  <c r="M6470" i="1"/>
  <c r="O6469" i="1"/>
  <c r="N6469" i="1"/>
  <c r="M6469" i="1"/>
  <c r="O6468" i="1"/>
  <c r="N6468" i="1"/>
  <c r="M6468" i="1"/>
  <c r="O6467" i="1"/>
  <c r="N6467" i="1"/>
  <c r="M6467" i="1"/>
  <c r="O6466" i="1"/>
  <c r="N6466" i="1"/>
  <c r="M6466" i="1"/>
  <c r="O6465" i="1"/>
  <c r="N6465" i="1"/>
  <c r="M6465" i="1"/>
  <c r="O6464" i="1"/>
  <c r="N6464" i="1"/>
  <c r="M6464" i="1"/>
  <c r="O6463" i="1"/>
  <c r="N6463" i="1"/>
  <c r="M6463" i="1"/>
  <c r="O6462" i="1"/>
  <c r="N6462" i="1"/>
  <c r="M6462" i="1"/>
  <c r="O6461" i="1"/>
  <c r="N6461" i="1"/>
  <c r="M6461" i="1"/>
  <c r="O6460" i="1"/>
  <c r="N6460" i="1"/>
  <c r="M6460" i="1"/>
  <c r="O6459" i="1"/>
  <c r="N6459" i="1"/>
  <c r="M6459" i="1"/>
  <c r="O6458" i="1"/>
  <c r="N6458" i="1"/>
  <c r="M6458" i="1"/>
  <c r="O6457" i="1"/>
  <c r="N6457" i="1"/>
  <c r="M6457" i="1"/>
  <c r="O6456" i="1"/>
  <c r="N6456" i="1"/>
  <c r="M6456" i="1"/>
  <c r="O6455" i="1"/>
  <c r="N6455" i="1"/>
  <c r="M6455" i="1"/>
  <c r="O6454" i="1"/>
  <c r="N6454" i="1"/>
  <c r="M6454" i="1"/>
  <c r="O6453" i="1"/>
  <c r="N6453" i="1"/>
  <c r="M6453" i="1"/>
  <c r="O6452" i="1"/>
  <c r="N6452" i="1"/>
  <c r="M6452" i="1"/>
  <c r="O6451" i="1"/>
  <c r="N6451" i="1"/>
  <c r="M6451" i="1"/>
  <c r="O6449" i="1"/>
  <c r="N6449" i="1"/>
  <c r="M6449" i="1"/>
  <c r="O6448" i="1"/>
  <c r="N6448" i="1"/>
  <c r="M6448" i="1"/>
  <c r="O6447" i="1"/>
  <c r="N6447" i="1"/>
  <c r="M6447" i="1"/>
  <c r="O6446" i="1"/>
  <c r="N6446" i="1"/>
  <c r="M6446" i="1"/>
  <c r="O6445" i="1"/>
  <c r="N6445" i="1"/>
  <c r="M6445" i="1"/>
  <c r="O6444" i="1"/>
  <c r="N6444" i="1"/>
  <c r="M6444" i="1"/>
  <c r="O6443" i="1"/>
  <c r="N6443" i="1"/>
  <c r="M6443" i="1"/>
  <c r="O6442" i="1"/>
  <c r="N6442" i="1"/>
  <c r="M6442" i="1"/>
  <c r="O6441" i="1"/>
  <c r="N6441" i="1"/>
  <c r="M6441" i="1"/>
  <c r="O6440" i="1"/>
  <c r="N6440" i="1"/>
  <c r="M6440" i="1"/>
  <c r="O6438" i="1"/>
  <c r="N6438" i="1"/>
  <c r="M6438" i="1"/>
  <c r="O6437" i="1"/>
  <c r="N6437" i="1"/>
  <c r="M6437" i="1"/>
  <c r="O6436" i="1"/>
  <c r="N6436" i="1"/>
  <c r="M6436" i="1"/>
  <c r="O6435" i="1"/>
  <c r="N6435" i="1"/>
  <c r="M6435" i="1"/>
  <c r="O6434" i="1"/>
  <c r="N6434" i="1"/>
  <c r="M6434" i="1"/>
  <c r="O6433" i="1"/>
  <c r="N6433" i="1"/>
  <c r="M6433" i="1"/>
  <c r="O6432" i="1"/>
  <c r="N6432" i="1"/>
  <c r="M6432" i="1"/>
  <c r="O6431" i="1"/>
  <c r="N6431" i="1"/>
  <c r="M6431" i="1"/>
  <c r="O6430" i="1"/>
  <c r="N6430" i="1"/>
  <c r="M6430" i="1"/>
  <c r="O6429" i="1"/>
  <c r="N6429" i="1"/>
  <c r="M6429" i="1"/>
  <c r="O6428" i="1"/>
  <c r="N6428" i="1"/>
  <c r="M6428" i="1"/>
  <c r="O6427" i="1"/>
  <c r="N6427" i="1"/>
  <c r="M6427" i="1"/>
  <c r="O6426" i="1"/>
  <c r="N6426" i="1"/>
  <c r="M6426" i="1"/>
  <c r="O6425" i="1"/>
  <c r="N6425" i="1"/>
  <c r="M6425" i="1"/>
  <c r="O6424" i="1"/>
  <c r="N6424" i="1"/>
  <c r="M6424" i="1"/>
  <c r="O6423" i="1"/>
  <c r="N6423" i="1"/>
  <c r="M6423" i="1"/>
  <c r="O6422" i="1"/>
  <c r="N6422" i="1"/>
  <c r="M6422" i="1"/>
  <c r="O6421" i="1"/>
  <c r="N6421" i="1"/>
  <c r="M6421" i="1"/>
  <c r="O6420" i="1"/>
  <c r="N6420" i="1"/>
  <c r="M6420" i="1"/>
  <c r="O6419" i="1"/>
  <c r="N6419" i="1"/>
  <c r="M6419" i="1"/>
  <c r="O6418" i="1"/>
  <c r="N6418" i="1"/>
  <c r="M6418" i="1"/>
  <c r="O6417" i="1"/>
  <c r="N6417" i="1"/>
  <c r="M6417" i="1"/>
  <c r="O6414" i="1"/>
  <c r="N6414" i="1"/>
  <c r="M6414" i="1"/>
  <c r="O6413" i="1"/>
  <c r="N6413" i="1"/>
  <c r="M6413" i="1"/>
  <c r="O6409" i="1"/>
  <c r="N6409" i="1"/>
  <c r="M6409" i="1"/>
  <c r="O6408" i="1"/>
  <c r="N6408" i="1"/>
  <c r="M6408" i="1"/>
  <c r="O6406" i="1"/>
  <c r="N6406" i="1"/>
  <c r="M6406" i="1"/>
  <c r="O6405" i="1"/>
  <c r="N6405" i="1"/>
  <c r="M6405" i="1"/>
  <c r="O6403" i="1"/>
  <c r="N6403" i="1"/>
  <c r="M6403" i="1"/>
  <c r="O6402" i="1"/>
  <c r="N6402" i="1"/>
  <c r="M6402" i="1"/>
  <c r="O6401" i="1"/>
  <c r="N6401" i="1"/>
  <c r="M6401" i="1"/>
  <c r="O6400" i="1"/>
  <c r="N6400" i="1"/>
  <c r="M6400" i="1"/>
  <c r="O6397" i="1"/>
  <c r="N6397" i="1"/>
  <c r="M6397" i="1"/>
  <c r="O6396" i="1"/>
  <c r="N6396" i="1"/>
  <c r="M6396" i="1"/>
  <c r="O6395" i="1"/>
  <c r="N6395" i="1"/>
  <c r="M6395" i="1"/>
  <c r="O6394" i="1"/>
  <c r="N6394" i="1"/>
  <c r="M6394" i="1"/>
  <c r="O6393" i="1"/>
  <c r="N6393" i="1"/>
  <c r="M6393" i="1"/>
  <c r="O6392" i="1"/>
  <c r="N6392" i="1"/>
  <c r="M6392" i="1"/>
  <c r="O6391" i="1"/>
  <c r="N6391" i="1"/>
  <c r="M6391" i="1"/>
  <c r="O6390" i="1"/>
  <c r="N6390" i="1"/>
  <c r="M6390" i="1"/>
  <c r="O6389" i="1"/>
  <c r="N6389" i="1"/>
  <c r="M6389" i="1"/>
  <c r="O6388" i="1"/>
  <c r="N6388" i="1"/>
  <c r="M6388" i="1"/>
  <c r="O6387" i="1"/>
  <c r="N6387" i="1"/>
  <c r="M6387" i="1"/>
  <c r="O6386" i="1"/>
  <c r="N6386" i="1"/>
  <c r="M6386" i="1"/>
  <c r="O6385" i="1"/>
  <c r="N6385" i="1"/>
  <c r="M6385" i="1"/>
  <c r="O6384" i="1"/>
  <c r="N6384" i="1"/>
  <c r="M6384" i="1"/>
  <c r="O6383" i="1"/>
  <c r="N6383" i="1"/>
  <c r="M6383" i="1"/>
  <c r="O6382" i="1"/>
  <c r="N6382" i="1"/>
  <c r="M6382" i="1"/>
  <c r="O6381" i="1"/>
  <c r="N6381" i="1"/>
  <c r="M6381" i="1"/>
  <c r="O6380" i="1"/>
  <c r="N6380" i="1"/>
  <c r="M6380" i="1"/>
  <c r="O6379" i="1"/>
  <c r="N6379" i="1"/>
  <c r="M6379" i="1"/>
  <c r="O6378" i="1"/>
  <c r="N6378" i="1"/>
  <c r="M6378" i="1"/>
  <c r="O6377" i="1"/>
  <c r="N6377" i="1"/>
  <c r="M6377" i="1"/>
  <c r="O6376" i="1"/>
  <c r="N6376" i="1"/>
  <c r="M6376" i="1"/>
  <c r="O6375" i="1"/>
  <c r="N6375" i="1"/>
  <c r="M6375" i="1"/>
  <c r="O6374" i="1"/>
  <c r="N6374" i="1"/>
  <c r="M6374" i="1"/>
  <c r="O6373" i="1"/>
  <c r="N6373" i="1"/>
  <c r="M6373" i="1"/>
  <c r="O6372" i="1"/>
  <c r="N6372" i="1"/>
  <c r="M6372" i="1"/>
  <c r="O6371" i="1"/>
  <c r="N6371" i="1"/>
  <c r="M6371" i="1"/>
  <c r="O6370" i="1"/>
  <c r="N6370" i="1"/>
  <c r="M6370" i="1"/>
  <c r="O6369" i="1"/>
  <c r="N6369" i="1"/>
  <c r="M6369" i="1"/>
  <c r="O6368" i="1"/>
  <c r="N6368" i="1"/>
  <c r="M6368" i="1"/>
  <c r="O6367" i="1"/>
  <c r="N6367" i="1"/>
  <c r="M6367" i="1"/>
  <c r="O6366" i="1"/>
  <c r="N6366" i="1"/>
  <c r="M6366" i="1"/>
  <c r="O6365" i="1"/>
  <c r="N6365" i="1"/>
  <c r="M6365" i="1"/>
  <c r="O6364" i="1"/>
  <c r="N6364" i="1"/>
  <c r="M6364" i="1"/>
  <c r="O6363" i="1"/>
  <c r="N6363" i="1"/>
  <c r="M6363" i="1"/>
  <c r="O6362" i="1"/>
  <c r="N6362" i="1"/>
  <c r="M6362" i="1"/>
  <c r="O6361" i="1"/>
  <c r="N6361" i="1"/>
  <c r="M6361" i="1"/>
  <c r="O6360" i="1"/>
  <c r="N6360" i="1"/>
  <c r="M6360" i="1"/>
  <c r="O6359" i="1"/>
  <c r="N6359" i="1"/>
  <c r="M6359" i="1"/>
  <c r="O6358" i="1"/>
  <c r="N6358" i="1"/>
  <c r="M6358" i="1"/>
  <c r="O6356" i="1"/>
  <c r="N6356" i="1"/>
  <c r="M6356" i="1"/>
  <c r="O6355" i="1"/>
  <c r="N6355" i="1"/>
  <c r="M6355" i="1"/>
  <c r="O6354" i="1"/>
  <c r="N6354" i="1"/>
  <c r="M6354" i="1"/>
  <c r="O6353" i="1"/>
  <c r="N6353" i="1"/>
  <c r="M6353" i="1"/>
  <c r="O6352" i="1"/>
  <c r="N6352" i="1"/>
  <c r="M6352" i="1"/>
  <c r="O6351" i="1"/>
  <c r="N6351" i="1"/>
  <c r="M6351" i="1"/>
  <c r="O6350" i="1"/>
  <c r="N6350" i="1"/>
  <c r="M6350" i="1"/>
  <c r="O6349" i="1"/>
  <c r="N6349" i="1"/>
  <c r="M6349" i="1"/>
  <c r="O6348" i="1"/>
  <c r="N6348" i="1"/>
  <c r="M6348" i="1"/>
  <c r="O6347" i="1"/>
  <c r="N6347" i="1"/>
  <c r="M6347" i="1"/>
  <c r="O6346" i="1"/>
  <c r="N6346" i="1"/>
  <c r="M6346" i="1"/>
  <c r="O6345" i="1"/>
  <c r="N6345" i="1"/>
  <c r="M6345" i="1"/>
  <c r="O6344" i="1"/>
  <c r="N6344" i="1"/>
  <c r="M6344" i="1"/>
  <c r="O6343" i="1"/>
  <c r="N6343" i="1"/>
  <c r="M6343" i="1"/>
  <c r="O6342" i="1"/>
  <c r="N6342" i="1"/>
  <c r="M6342" i="1"/>
  <c r="O6341" i="1"/>
  <c r="N6341" i="1"/>
  <c r="M6341" i="1"/>
  <c r="O6340" i="1"/>
  <c r="N6340" i="1"/>
  <c r="M6340" i="1"/>
  <c r="O6339" i="1"/>
  <c r="N6339" i="1"/>
  <c r="M6339" i="1"/>
  <c r="O6338" i="1"/>
  <c r="N6338" i="1"/>
  <c r="M6338" i="1"/>
  <c r="O6337" i="1"/>
  <c r="N6337" i="1"/>
  <c r="M6337" i="1"/>
  <c r="O6336" i="1"/>
  <c r="N6336" i="1"/>
  <c r="M6336" i="1"/>
  <c r="O6335" i="1"/>
  <c r="N6335" i="1"/>
  <c r="M6335" i="1"/>
  <c r="O6334" i="1"/>
  <c r="N6334" i="1"/>
  <c r="M6334" i="1"/>
  <c r="O6333" i="1"/>
  <c r="N6333" i="1"/>
  <c r="M6333" i="1"/>
  <c r="O6332" i="1"/>
  <c r="N6332" i="1"/>
  <c r="M6332" i="1"/>
  <c r="O6331" i="1"/>
  <c r="N6331" i="1"/>
  <c r="M6331" i="1"/>
  <c r="O6330" i="1"/>
  <c r="N6330" i="1"/>
  <c r="M6330" i="1"/>
  <c r="O6329" i="1"/>
  <c r="N6329" i="1"/>
  <c r="M6329" i="1"/>
  <c r="O6328" i="1"/>
  <c r="N6328" i="1"/>
  <c r="M6328" i="1"/>
  <c r="O6326" i="1"/>
  <c r="N6326" i="1"/>
  <c r="M6326" i="1"/>
  <c r="O6325" i="1"/>
  <c r="N6325" i="1"/>
  <c r="M6325" i="1"/>
  <c r="O6324" i="1"/>
  <c r="N6324" i="1"/>
  <c r="M6324" i="1"/>
  <c r="O6323" i="1"/>
  <c r="N6323" i="1"/>
  <c r="M6323" i="1"/>
  <c r="O6322" i="1"/>
  <c r="N6322" i="1"/>
  <c r="M6322" i="1"/>
  <c r="O6321" i="1"/>
  <c r="N6321" i="1"/>
  <c r="M6321" i="1"/>
  <c r="O6320" i="1"/>
  <c r="N6320" i="1"/>
  <c r="M6320" i="1"/>
  <c r="O6319" i="1"/>
  <c r="N6319" i="1"/>
  <c r="M6319" i="1"/>
  <c r="O6318" i="1"/>
  <c r="N6318" i="1"/>
  <c r="M6318" i="1"/>
  <c r="O6317" i="1"/>
  <c r="N6317" i="1"/>
  <c r="M6317" i="1"/>
  <c r="O6316" i="1"/>
  <c r="N6316" i="1"/>
  <c r="M6316" i="1"/>
  <c r="O6315" i="1"/>
  <c r="N6315" i="1"/>
  <c r="M6315" i="1"/>
  <c r="O6314" i="1"/>
  <c r="N6314" i="1"/>
  <c r="M6314" i="1"/>
  <c r="O6313" i="1"/>
  <c r="N6313" i="1"/>
  <c r="M6313" i="1"/>
  <c r="O6312" i="1"/>
  <c r="N6312" i="1"/>
  <c r="M6312" i="1"/>
  <c r="O6311" i="1"/>
  <c r="N6311" i="1"/>
  <c r="M6311" i="1"/>
  <c r="O6310" i="1"/>
  <c r="N6310" i="1"/>
  <c r="M6310" i="1"/>
  <c r="O6308" i="1"/>
  <c r="N6308" i="1"/>
  <c r="M6308" i="1"/>
  <c r="O6307" i="1"/>
  <c r="N6307" i="1"/>
  <c r="M6307" i="1"/>
  <c r="O6306" i="1"/>
  <c r="N6306" i="1"/>
  <c r="M6306" i="1"/>
  <c r="O6305" i="1"/>
  <c r="N6305" i="1"/>
  <c r="M6305" i="1"/>
  <c r="O6304" i="1"/>
  <c r="N6304" i="1"/>
  <c r="M6304" i="1"/>
  <c r="O6303" i="1"/>
  <c r="N6303" i="1"/>
  <c r="M6303" i="1"/>
  <c r="O6302" i="1"/>
  <c r="N6302" i="1"/>
  <c r="M6302" i="1"/>
  <c r="O6301" i="1"/>
  <c r="N6301" i="1"/>
  <c r="M6301" i="1"/>
  <c r="O6300" i="1"/>
  <c r="N6300" i="1"/>
  <c r="M6300" i="1"/>
  <c r="O6299" i="1"/>
  <c r="N6299" i="1"/>
  <c r="M6299" i="1"/>
  <c r="O6298" i="1"/>
  <c r="N6298" i="1"/>
  <c r="M6298" i="1"/>
  <c r="O6297" i="1"/>
  <c r="N6297" i="1"/>
  <c r="M6297" i="1"/>
  <c r="O6296" i="1"/>
  <c r="N6296" i="1"/>
  <c r="M6296" i="1"/>
  <c r="O6295" i="1"/>
  <c r="N6295" i="1"/>
  <c r="M6295" i="1"/>
  <c r="O6294" i="1"/>
  <c r="N6294" i="1"/>
  <c r="M6294" i="1"/>
  <c r="O6293" i="1"/>
  <c r="N6293" i="1"/>
  <c r="M6293" i="1"/>
  <c r="O6292" i="1"/>
  <c r="N6292" i="1"/>
  <c r="M6292" i="1"/>
  <c r="O6291" i="1"/>
  <c r="N6291" i="1"/>
  <c r="M6291" i="1"/>
  <c r="O6290" i="1"/>
  <c r="N6290" i="1"/>
  <c r="M6290" i="1"/>
  <c r="O6289" i="1"/>
  <c r="N6289" i="1"/>
  <c r="M6289" i="1"/>
  <c r="O6288" i="1"/>
  <c r="N6288" i="1"/>
  <c r="M6288" i="1"/>
  <c r="O6287" i="1"/>
  <c r="N6287" i="1"/>
  <c r="M6287" i="1"/>
  <c r="O6286" i="1"/>
  <c r="N6286" i="1"/>
  <c r="M6286" i="1"/>
  <c r="O6285" i="1"/>
  <c r="N6285" i="1"/>
  <c r="M6285" i="1"/>
  <c r="O6284" i="1"/>
  <c r="N6284" i="1"/>
  <c r="M6284" i="1"/>
  <c r="O6283" i="1"/>
  <c r="N6283" i="1"/>
  <c r="M6283" i="1"/>
  <c r="O6282" i="1"/>
  <c r="N6282" i="1"/>
  <c r="M6282" i="1"/>
  <c r="O6281" i="1"/>
  <c r="N6281" i="1"/>
  <c r="M6281" i="1"/>
  <c r="O6280" i="1"/>
  <c r="N6280" i="1"/>
  <c r="M6280" i="1"/>
  <c r="O6279" i="1"/>
  <c r="N6279" i="1"/>
  <c r="M6279" i="1"/>
  <c r="O6278" i="1"/>
  <c r="N6278" i="1"/>
  <c r="M6278" i="1"/>
  <c r="O6277" i="1"/>
  <c r="N6277" i="1"/>
  <c r="M6277" i="1"/>
  <c r="O6276" i="1"/>
  <c r="N6276" i="1"/>
  <c r="M6276" i="1"/>
  <c r="O6275" i="1"/>
  <c r="N6275" i="1"/>
  <c r="M6275" i="1"/>
  <c r="O6274" i="1"/>
  <c r="N6274" i="1"/>
  <c r="M6274" i="1"/>
  <c r="O6273" i="1"/>
  <c r="N6273" i="1"/>
  <c r="M6273" i="1"/>
  <c r="O6272" i="1"/>
  <c r="N6272" i="1"/>
  <c r="M6272" i="1"/>
  <c r="O6271" i="1"/>
  <c r="N6271" i="1"/>
  <c r="M6271" i="1"/>
  <c r="O6270" i="1"/>
  <c r="N6270" i="1"/>
  <c r="M6270" i="1"/>
  <c r="O6269" i="1"/>
  <c r="N6269" i="1"/>
  <c r="M6269" i="1"/>
  <c r="O6268" i="1"/>
  <c r="N6268" i="1"/>
  <c r="M6268" i="1"/>
  <c r="O6267" i="1"/>
  <c r="N6267" i="1"/>
  <c r="M6267" i="1"/>
  <c r="O6266" i="1"/>
  <c r="N6266" i="1"/>
  <c r="M6266" i="1"/>
  <c r="O6265" i="1"/>
  <c r="N6265" i="1"/>
  <c r="M6265" i="1"/>
  <c r="O6264" i="1"/>
  <c r="N6264" i="1"/>
  <c r="M6264" i="1"/>
  <c r="O6263" i="1"/>
  <c r="N6263" i="1"/>
  <c r="M6263" i="1"/>
  <c r="O6262" i="1"/>
  <c r="N6262" i="1"/>
  <c r="M6262" i="1"/>
  <c r="O6261" i="1"/>
  <c r="N6261" i="1"/>
  <c r="M6261" i="1"/>
  <c r="O6260" i="1"/>
  <c r="N6260" i="1"/>
  <c r="M6260" i="1"/>
  <c r="O6259" i="1"/>
  <c r="N6259" i="1"/>
  <c r="M6259" i="1"/>
  <c r="O6258" i="1"/>
  <c r="N6258" i="1"/>
  <c r="M6258" i="1"/>
  <c r="O6257" i="1"/>
  <c r="N6257" i="1"/>
  <c r="M6257" i="1"/>
  <c r="O6256" i="1"/>
  <c r="N6256" i="1"/>
  <c r="M6256" i="1"/>
  <c r="O6255" i="1"/>
  <c r="N6255" i="1"/>
  <c r="M6255" i="1"/>
  <c r="O6254" i="1"/>
  <c r="N6254" i="1"/>
  <c r="M6254" i="1"/>
  <c r="O6253" i="1"/>
  <c r="N6253" i="1"/>
  <c r="M6253" i="1"/>
  <c r="O6252" i="1"/>
  <c r="N6252" i="1"/>
  <c r="M6252" i="1"/>
  <c r="O6250" i="1"/>
  <c r="N6250" i="1"/>
  <c r="M6250" i="1"/>
  <c r="O6249" i="1"/>
  <c r="N6249" i="1"/>
  <c r="M6249" i="1"/>
  <c r="O6248" i="1"/>
  <c r="N6248" i="1"/>
  <c r="M6248" i="1"/>
  <c r="O6247" i="1"/>
  <c r="N6247" i="1"/>
  <c r="M6247" i="1"/>
  <c r="O6246" i="1"/>
  <c r="N6246" i="1"/>
  <c r="M6246" i="1"/>
  <c r="O6245" i="1"/>
  <c r="N6245" i="1"/>
  <c r="M6245" i="1"/>
  <c r="O6244" i="1"/>
  <c r="N6244" i="1"/>
  <c r="M6244" i="1"/>
  <c r="O6243" i="1"/>
  <c r="N6243" i="1"/>
  <c r="M6243" i="1"/>
  <c r="O6242" i="1"/>
  <c r="N6242" i="1"/>
  <c r="M6242" i="1"/>
  <c r="O6241" i="1"/>
  <c r="N6241" i="1"/>
  <c r="M6241" i="1"/>
  <c r="O6240" i="1"/>
  <c r="N6240" i="1"/>
  <c r="M6240" i="1"/>
  <c r="O6239" i="1"/>
  <c r="N6239" i="1"/>
  <c r="M6239" i="1"/>
  <c r="O6238" i="1"/>
  <c r="N6238" i="1"/>
  <c r="M6238" i="1"/>
  <c r="O6237" i="1"/>
  <c r="N6237" i="1"/>
  <c r="M6237" i="1"/>
  <c r="O6236" i="1"/>
  <c r="N6236" i="1"/>
  <c r="M6236" i="1"/>
  <c r="O6235" i="1"/>
  <c r="N6235" i="1"/>
  <c r="M6235" i="1"/>
  <c r="O6234" i="1"/>
  <c r="N6234" i="1"/>
  <c r="M6234" i="1"/>
  <c r="O6233" i="1"/>
  <c r="N6233" i="1"/>
  <c r="M6233" i="1"/>
  <c r="O6232" i="1"/>
  <c r="N6232" i="1"/>
  <c r="M6232" i="1"/>
  <c r="O6231" i="1"/>
  <c r="N6231" i="1"/>
  <c r="M6231" i="1"/>
  <c r="O6230" i="1"/>
  <c r="N6230" i="1"/>
  <c r="M6230" i="1"/>
  <c r="O6229" i="1"/>
  <c r="N6229" i="1"/>
  <c r="M6229" i="1"/>
  <c r="O6228" i="1"/>
  <c r="N6228" i="1"/>
  <c r="M6228" i="1"/>
  <c r="O6227" i="1"/>
  <c r="N6227" i="1"/>
  <c r="M6227" i="1"/>
  <c r="O6226" i="1"/>
  <c r="N6226" i="1"/>
  <c r="M6226" i="1"/>
  <c r="O6225" i="1"/>
  <c r="N6225" i="1"/>
  <c r="M6225" i="1"/>
  <c r="O6224" i="1"/>
  <c r="N6224" i="1"/>
  <c r="M6224" i="1"/>
  <c r="O6223" i="1"/>
  <c r="N6223" i="1"/>
  <c r="M6223" i="1"/>
  <c r="O6222" i="1"/>
  <c r="N6222" i="1"/>
  <c r="M6222" i="1"/>
  <c r="O6221" i="1"/>
  <c r="N6221" i="1"/>
  <c r="M6221" i="1"/>
  <c r="O6220" i="1"/>
  <c r="N6220" i="1"/>
  <c r="M6220" i="1"/>
  <c r="O6219" i="1"/>
  <c r="N6219" i="1"/>
  <c r="M6219" i="1"/>
  <c r="O6218" i="1"/>
  <c r="N6218" i="1"/>
  <c r="M6218" i="1"/>
  <c r="O6217" i="1"/>
  <c r="N6217" i="1"/>
  <c r="M6217" i="1"/>
  <c r="O6216" i="1"/>
  <c r="N6216" i="1"/>
  <c r="M6216" i="1"/>
  <c r="O6215" i="1"/>
  <c r="N6215" i="1"/>
  <c r="M6215" i="1"/>
  <c r="O6214" i="1"/>
  <c r="N6214" i="1"/>
  <c r="M6214" i="1"/>
  <c r="O6213" i="1"/>
  <c r="N6213" i="1"/>
  <c r="M6213" i="1"/>
  <c r="O6212" i="1"/>
  <c r="N6212" i="1"/>
  <c r="M6212" i="1"/>
  <c r="O6211" i="1"/>
  <c r="N6211" i="1"/>
  <c r="M6211" i="1"/>
  <c r="O6210" i="1"/>
  <c r="N6210" i="1"/>
  <c r="M6210" i="1"/>
  <c r="O6209" i="1"/>
  <c r="N6209" i="1"/>
  <c r="M6209" i="1"/>
  <c r="O6208" i="1"/>
  <c r="N6208" i="1"/>
  <c r="M6208" i="1"/>
  <c r="O6207" i="1"/>
  <c r="N6207" i="1"/>
  <c r="M6207" i="1"/>
  <c r="O6206" i="1"/>
  <c r="N6206" i="1"/>
  <c r="M6206" i="1"/>
  <c r="O6205" i="1"/>
  <c r="N6205" i="1"/>
  <c r="M6205" i="1"/>
  <c r="O6204" i="1"/>
  <c r="N6204" i="1"/>
  <c r="M6204" i="1"/>
  <c r="O6203" i="1"/>
  <c r="N6203" i="1"/>
  <c r="M6203" i="1"/>
  <c r="O6202" i="1"/>
  <c r="N6202" i="1"/>
  <c r="M6202" i="1"/>
  <c r="O6201" i="1"/>
  <c r="N6201" i="1"/>
  <c r="M6201" i="1"/>
  <c r="O6200" i="1"/>
  <c r="N6200" i="1"/>
  <c r="M6200" i="1"/>
  <c r="O6199" i="1"/>
  <c r="N6199" i="1"/>
  <c r="M6199" i="1"/>
  <c r="O6198" i="1"/>
  <c r="N6198" i="1"/>
  <c r="M6198" i="1"/>
  <c r="O6197" i="1"/>
  <c r="N6197" i="1"/>
  <c r="M6197" i="1"/>
  <c r="O6196" i="1"/>
  <c r="N6196" i="1"/>
  <c r="M6196" i="1"/>
  <c r="O6195" i="1"/>
  <c r="N6195" i="1"/>
  <c r="M6195" i="1"/>
  <c r="O6194" i="1"/>
  <c r="N6194" i="1"/>
  <c r="M6194" i="1"/>
  <c r="O6193" i="1"/>
  <c r="N6193" i="1"/>
  <c r="M6193" i="1"/>
  <c r="O6192" i="1"/>
  <c r="N6192" i="1"/>
  <c r="M6192" i="1"/>
  <c r="O6191" i="1"/>
  <c r="N6191" i="1"/>
  <c r="M6191" i="1"/>
  <c r="O6190" i="1"/>
  <c r="N6190" i="1"/>
  <c r="M6190" i="1"/>
  <c r="O6189" i="1"/>
  <c r="N6189" i="1"/>
  <c r="M6189" i="1"/>
  <c r="O6188" i="1"/>
  <c r="N6188" i="1"/>
  <c r="M6188" i="1"/>
  <c r="O6187" i="1"/>
  <c r="N6187" i="1"/>
  <c r="M6187" i="1"/>
  <c r="O6186" i="1"/>
  <c r="N6186" i="1"/>
  <c r="M6186" i="1"/>
  <c r="O6185" i="1"/>
  <c r="N6185" i="1"/>
  <c r="M6185" i="1"/>
  <c r="O6184" i="1"/>
  <c r="N6184" i="1"/>
  <c r="M6184" i="1"/>
  <c r="O6183" i="1"/>
  <c r="N6183" i="1"/>
  <c r="M6183" i="1"/>
  <c r="O6182" i="1"/>
  <c r="N6182" i="1"/>
  <c r="M6182" i="1"/>
  <c r="O6181" i="1"/>
  <c r="N6181" i="1"/>
  <c r="M6181" i="1"/>
  <c r="O6180" i="1"/>
  <c r="N6180" i="1"/>
  <c r="M6180" i="1"/>
  <c r="O6179" i="1"/>
  <c r="N6179" i="1"/>
  <c r="M6179" i="1"/>
  <c r="O6178" i="1"/>
  <c r="N6178" i="1"/>
  <c r="M6178" i="1"/>
  <c r="O6177" i="1"/>
  <c r="N6177" i="1"/>
  <c r="M6177" i="1"/>
  <c r="O6176" i="1"/>
  <c r="N6176" i="1"/>
  <c r="M6176" i="1"/>
  <c r="O6175" i="1"/>
  <c r="N6175" i="1"/>
  <c r="M6175" i="1"/>
  <c r="O6174" i="1"/>
  <c r="N6174" i="1"/>
  <c r="M6174" i="1"/>
  <c r="O6173" i="1"/>
  <c r="N6173" i="1"/>
  <c r="M6173" i="1"/>
  <c r="O6171" i="1"/>
  <c r="N6171" i="1"/>
  <c r="M6171" i="1"/>
  <c r="O6170" i="1"/>
  <c r="N6170" i="1"/>
  <c r="M6170" i="1"/>
  <c r="O6169" i="1"/>
  <c r="N6169" i="1"/>
  <c r="M6169" i="1"/>
  <c r="O6167" i="1"/>
  <c r="N6167" i="1"/>
  <c r="M6167" i="1"/>
  <c r="O6164" i="1"/>
  <c r="N6164" i="1"/>
  <c r="M6164" i="1"/>
  <c r="O6163" i="1"/>
  <c r="N6163" i="1"/>
  <c r="M6163" i="1"/>
  <c r="O6162" i="1"/>
  <c r="N6162" i="1"/>
  <c r="M6162" i="1"/>
  <c r="O6161" i="1"/>
  <c r="N6161" i="1"/>
  <c r="M6161" i="1"/>
  <c r="O6160" i="1"/>
  <c r="N6160" i="1"/>
  <c r="M6160" i="1"/>
  <c r="O6158" i="1"/>
  <c r="N6158" i="1"/>
  <c r="M6158" i="1"/>
  <c r="O6157" i="1"/>
  <c r="N6157" i="1"/>
  <c r="M6157" i="1"/>
  <c r="O6156" i="1"/>
  <c r="N6156" i="1"/>
  <c r="M6156" i="1"/>
  <c r="O6155" i="1"/>
  <c r="N6155" i="1"/>
  <c r="M6155" i="1"/>
  <c r="O6154" i="1"/>
  <c r="N6154" i="1"/>
  <c r="M6154" i="1"/>
  <c r="O6153" i="1"/>
  <c r="N6153" i="1"/>
  <c r="M6153" i="1"/>
  <c r="O6152" i="1"/>
  <c r="N6152" i="1"/>
  <c r="M6152" i="1"/>
  <c r="O6151" i="1"/>
  <c r="N6151" i="1"/>
  <c r="M6151" i="1"/>
  <c r="O6150" i="1"/>
  <c r="N6150" i="1"/>
  <c r="M6150" i="1"/>
  <c r="O6149" i="1"/>
  <c r="N6149" i="1"/>
  <c r="M6149" i="1"/>
  <c r="O6148" i="1"/>
  <c r="N6148" i="1"/>
  <c r="M6148" i="1"/>
  <c r="O6147" i="1"/>
  <c r="N6147" i="1"/>
  <c r="M6147" i="1"/>
  <c r="O6146" i="1"/>
  <c r="N6146" i="1"/>
  <c r="M6146" i="1"/>
  <c r="O6144" i="1"/>
  <c r="N6144" i="1"/>
  <c r="M6144" i="1"/>
  <c r="O6141" i="1"/>
  <c r="N6141" i="1"/>
  <c r="M6141" i="1"/>
  <c r="O6140" i="1"/>
  <c r="N6140" i="1"/>
  <c r="M6140" i="1"/>
  <c r="O6139" i="1"/>
  <c r="N6139" i="1"/>
  <c r="M6139" i="1"/>
  <c r="O6138" i="1"/>
  <c r="N6138" i="1"/>
  <c r="M6138" i="1"/>
  <c r="O6137" i="1"/>
  <c r="N6137" i="1"/>
  <c r="M6137" i="1"/>
  <c r="O6136" i="1"/>
  <c r="N6136" i="1"/>
  <c r="M6136" i="1"/>
  <c r="O6135" i="1"/>
  <c r="N6135" i="1"/>
  <c r="M6135" i="1"/>
  <c r="O6134" i="1"/>
  <c r="N6134" i="1"/>
  <c r="M6134" i="1"/>
  <c r="O6133" i="1"/>
  <c r="N6133" i="1"/>
  <c r="M6133" i="1"/>
  <c r="O6132" i="1"/>
  <c r="N6132" i="1"/>
  <c r="M6132" i="1"/>
  <c r="O6131" i="1"/>
  <c r="N6131" i="1"/>
  <c r="M6131" i="1"/>
  <c r="O6130" i="1"/>
  <c r="N6130" i="1"/>
  <c r="M6130" i="1"/>
  <c r="O6129" i="1"/>
  <c r="N6129" i="1"/>
  <c r="M6129" i="1"/>
  <c r="O6128" i="1"/>
  <c r="N6128" i="1"/>
  <c r="M6128" i="1"/>
  <c r="O6127" i="1"/>
  <c r="N6127" i="1"/>
  <c r="M6127" i="1"/>
  <c r="O6126" i="1"/>
  <c r="N6126" i="1"/>
  <c r="M6126" i="1"/>
  <c r="O6125" i="1"/>
  <c r="N6125" i="1"/>
  <c r="M6125" i="1"/>
  <c r="O6124" i="1"/>
  <c r="N6124" i="1"/>
  <c r="M6124" i="1"/>
  <c r="O6123" i="1"/>
  <c r="N6123" i="1"/>
  <c r="M6123" i="1"/>
  <c r="O6122" i="1"/>
  <c r="N6122" i="1"/>
  <c r="M6122" i="1"/>
  <c r="O6120" i="1"/>
  <c r="N6120" i="1"/>
  <c r="M6120" i="1"/>
  <c r="O6119" i="1"/>
  <c r="N6119" i="1"/>
  <c r="M6119" i="1"/>
  <c r="O6117" i="1"/>
  <c r="N6117" i="1"/>
  <c r="M6117" i="1"/>
  <c r="O6116" i="1"/>
  <c r="N6116" i="1"/>
  <c r="M6116" i="1"/>
  <c r="O6115" i="1"/>
  <c r="N6115" i="1"/>
  <c r="M6115" i="1"/>
  <c r="O6114" i="1"/>
  <c r="N6114" i="1"/>
  <c r="M6114" i="1"/>
  <c r="O6113" i="1"/>
  <c r="N6113" i="1"/>
  <c r="M6113" i="1"/>
  <c r="O6112" i="1"/>
  <c r="N6112" i="1"/>
  <c r="M6112" i="1"/>
  <c r="O6111" i="1"/>
  <c r="N6111" i="1"/>
  <c r="M6111" i="1"/>
  <c r="O6109" i="1"/>
  <c r="N6109" i="1"/>
  <c r="M6109" i="1"/>
  <c r="O6108" i="1"/>
  <c r="N6108" i="1"/>
  <c r="M6108" i="1"/>
  <c r="O6106" i="1"/>
  <c r="N6106" i="1"/>
  <c r="M6106" i="1"/>
  <c r="O6105" i="1"/>
  <c r="N6105" i="1"/>
  <c r="M6105" i="1"/>
  <c r="O6104" i="1"/>
  <c r="N6104" i="1"/>
  <c r="M6104" i="1"/>
  <c r="O6103" i="1"/>
  <c r="N6103" i="1"/>
  <c r="M6103" i="1"/>
  <c r="O6102" i="1"/>
  <c r="N6102" i="1"/>
  <c r="M6102" i="1"/>
  <c r="O6101" i="1"/>
  <c r="N6101" i="1"/>
  <c r="M6101" i="1"/>
  <c r="O6100" i="1"/>
  <c r="N6100" i="1"/>
  <c r="M6100" i="1"/>
  <c r="O6099" i="1"/>
  <c r="N6099" i="1"/>
  <c r="M6099" i="1"/>
  <c r="O6098" i="1"/>
  <c r="N6098" i="1"/>
  <c r="M6098" i="1"/>
  <c r="O6096" i="1"/>
  <c r="N6096" i="1"/>
  <c r="M6096" i="1"/>
  <c r="O6094" i="1"/>
  <c r="N6094" i="1"/>
  <c r="M6094" i="1"/>
  <c r="O6093" i="1"/>
  <c r="N6093" i="1"/>
  <c r="M6093" i="1"/>
  <c r="O6092" i="1"/>
  <c r="N6092" i="1"/>
  <c r="M6092" i="1"/>
  <c r="O6091" i="1"/>
  <c r="N6091" i="1"/>
  <c r="M6091" i="1"/>
  <c r="O6090" i="1"/>
  <c r="N6090" i="1"/>
  <c r="M6090" i="1"/>
  <c r="O6089" i="1"/>
  <c r="N6089" i="1"/>
  <c r="M6089" i="1"/>
  <c r="O6087" i="1"/>
  <c r="N6087" i="1"/>
  <c r="M6087" i="1"/>
  <c r="O6084" i="1"/>
  <c r="N6084" i="1"/>
  <c r="M6084" i="1"/>
  <c r="O6083" i="1"/>
  <c r="N6083" i="1"/>
  <c r="M6083" i="1"/>
  <c r="O6082" i="1"/>
  <c r="N6082" i="1"/>
  <c r="M6082" i="1"/>
  <c r="O6081" i="1"/>
  <c r="N6081" i="1"/>
  <c r="M6081" i="1"/>
  <c r="O6080" i="1"/>
  <c r="N6080" i="1"/>
  <c r="M6080" i="1"/>
  <c r="O6079" i="1"/>
  <c r="N6079" i="1"/>
  <c r="M6079" i="1"/>
  <c r="O6078" i="1"/>
  <c r="N6078" i="1"/>
  <c r="M6078" i="1"/>
  <c r="O6077" i="1"/>
  <c r="N6077" i="1"/>
  <c r="M6077" i="1"/>
  <c r="O6076" i="1"/>
  <c r="N6076" i="1"/>
  <c r="M6076" i="1"/>
  <c r="O6075" i="1"/>
  <c r="N6075" i="1"/>
  <c r="M6075" i="1"/>
  <c r="O6074" i="1"/>
  <c r="N6074" i="1"/>
  <c r="M6074" i="1"/>
  <c r="O6073" i="1"/>
  <c r="N6073" i="1"/>
  <c r="M6073" i="1"/>
  <c r="O6072" i="1"/>
  <c r="N6072" i="1"/>
  <c r="M6072" i="1"/>
  <c r="O6071" i="1"/>
  <c r="N6071" i="1"/>
  <c r="M6071" i="1"/>
  <c r="O6070" i="1"/>
  <c r="N6070" i="1"/>
  <c r="M6070" i="1"/>
  <c r="O6069" i="1"/>
  <c r="N6069" i="1"/>
  <c r="M6069" i="1"/>
  <c r="O6068" i="1"/>
  <c r="N6068" i="1"/>
  <c r="M6068" i="1"/>
  <c r="O6066" i="1"/>
  <c r="N6066" i="1"/>
  <c r="M6066" i="1"/>
  <c r="O6065" i="1"/>
  <c r="N6065" i="1"/>
  <c r="M6065" i="1"/>
  <c r="O6064" i="1"/>
  <c r="N6064" i="1"/>
  <c r="M6064" i="1"/>
  <c r="O6063" i="1"/>
  <c r="N6063" i="1"/>
  <c r="M6063" i="1"/>
  <c r="O6062" i="1"/>
  <c r="N6062" i="1"/>
  <c r="M6062" i="1"/>
  <c r="O6061" i="1"/>
  <c r="N6061" i="1"/>
  <c r="M6061" i="1"/>
  <c r="O6060" i="1"/>
  <c r="N6060" i="1"/>
  <c r="M6060" i="1"/>
  <c r="O6059" i="1"/>
  <c r="N6059" i="1"/>
  <c r="M6059" i="1"/>
  <c r="O6058" i="1"/>
  <c r="N6058" i="1"/>
  <c r="M6058" i="1"/>
  <c r="O6057" i="1"/>
  <c r="N6057" i="1"/>
  <c r="M6057" i="1"/>
  <c r="O6056" i="1"/>
  <c r="N6056" i="1"/>
  <c r="M6056" i="1"/>
  <c r="O6055" i="1"/>
  <c r="N6055" i="1"/>
  <c r="M6055" i="1"/>
  <c r="O6054" i="1"/>
  <c r="N6054" i="1"/>
  <c r="M6054" i="1"/>
  <c r="O6053" i="1"/>
  <c r="N6053" i="1"/>
  <c r="M6053" i="1"/>
  <c r="O6052" i="1"/>
  <c r="N6052" i="1"/>
  <c r="M6052" i="1"/>
  <c r="O6051" i="1"/>
  <c r="N6051" i="1"/>
  <c r="M6051" i="1"/>
  <c r="O6050" i="1"/>
  <c r="N6050" i="1"/>
  <c r="M6050" i="1"/>
  <c r="O6049" i="1"/>
  <c r="N6049" i="1"/>
  <c r="M6049" i="1"/>
  <c r="O6048" i="1"/>
  <c r="N6048" i="1"/>
  <c r="M6048" i="1"/>
  <c r="O6047" i="1"/>
  <c r="N6047" i="1"/>
  <c r="M6047" i="1"/>
  <c r="O6046" i="1"/>
  <c r="N6046" i="1"/>
  <c r="M6046" i="1"/>
  <c r="O6044" i="1"/>
  <c r="N6044" i="1"/>
  <c r="M6044" i="1"/>
  <c r="O6041" i="1"/>
  <c r="N6041" i="1"/>
  <c r="M6041" i="1"/>
  <c r="O6040" i="1"/>
  <c r="N6040" i="1"/>
  <c r="M6040" i="1"/>
  <c r="O6039" i="1"/>
  <c r="N6039" i="1"/>
  <c r="M6039" i="1"/>
  <c r="O6038" i="1"/>
  <c r="N6038" i="1"/>
  <c r="M6038" i="1"/>
  <c r="O6037" i="1"/>
  <c r="N6037" i="1"/>
  <c r="M6037" i="1"/>
  <c r="O6036" i="1"/>
  <c r="N6036" i="1"/>
  <c r="M6036" i="1"/>
  <c r="O6035" i="1"/>
  <c r="N6035" i="1"/>
  <c r="M6035" i="1"/>
  <c r="O6034" i="1"/>
  <c r="N6034" i="1"/>
  <c r="M6034" i="1"/>
  <c r="O6033" i="1"/>
  <c r="N6033" i="1"/>
  <c r="M6033" i="1"/>
  <c r="O6032" i="1"/>
  <c r="N6032" i="1"/>
  <c r="M6032" i="1"/>
  <c r="O6030" i="1"/>
  <c r="N6030" i="1"/>
  <c r="M6030" i="1"/>
  <c r="O6029" i="1"/>
  <c r="N6029" i="1"/>
  <c r="M6029" i="1"/>
  <c r="O6028" i="1"/>
  <c r="N6028" i="1"/>
  <c r="M6028" i="1"/>
  <c r="O6027" i="1"/>
  <c r="N6027" i="1"/>
  <c r="M6027" i="1"/>
  <c r="O6026" i="1"/>
  <c r="N6026" i="1"/>
  <c r="M6026" i="1"/>
  <c r="O6025" i="1"/>
  <c r="N6025" i="1"/>
  <c r="M6025" i="1"/>
  <c r="O6024" i="1"/>
  <c r="N6024" i="1"/>
  <c r="M6024" i="1"/>
  <c r="O6022" i="1"/>
  <c r="N6022" i="1"/>
  <c r="M6022" i="1"/>
  <c r="O6021" i="1"/>
  <c r="N6021" i="1"/>
  <c r="M6021" i="1"/>
  <c r="O6019" i="1"/>
  <c r="N6019" i="1"/>
  <c r="M6019" i="1"/>
  <c r="O6018" i="1"/>
  <c r="N6018" i="1"/>
  <c r="M6018" i="1"/>
  <c r="O6017" i="1"/>
  <c r="N6017" i="1"/>
  <c r="M6017" i="1"/>
  <c r="O6016" i="1"/>
  <c r="N6016" i="1"/>
  <c r="M6016" i="1"/>
  <c r="O6015" i="1"/>
  <c r="N6015" i="1"/>
  <c r="M6015" i="1"/>
  <c r="O6014" i="1"/>
  <c r="N6014" i="1"/>
  <c r="M6014" i="1"/>
  <c r="O6013" i="1"/>
  <c r="N6013" i="1"/>
  <c r="M6013" i="1"/>
  <c r="O6012" i="1"/>
  <c r="N6012" i="1"/>
  <c r="M6012" i="1"/>
  <c r="O6011" i="1"/>
  <c r="N6011" i="1"/>
  <c r="M6011" i="1"/>
  <c r="O6010" i="1"/>
  <c r="N6010" i="1"/>
  <c r="M6010" i="1"/>
  <c r="O6009" i="1"/>
  <c r="N6009" i="1"/>
  <c r="M6009" i="1"/>
  <c r="O6008" i="1"/>
  <c r="N6008" i="1"/>
  <c r="M6008" i="1"/>
  <c r="O6007" i="1"/>
  <c r="N6007" i="1"/>
  <c r="M6007" i="1"/>
  <c r="O6006" i="1"/>
  <c r="N6006" i="1"/>
  <c r="M6006" i="1"/>
  <c r="O6005" i="1"/>
  <c r="N6005" i="1"/>
  <c r="M6005" i="1"/>
  <c r="O6004" i="1"/>
  <c r="N6004" i="1"/>
  <c r="M6004" i="1"/>
  <c r="O6003" i="1"/>
  <c r="N6003" i="1"/>
  <c r="M6003" i="1"/>
  <c r="O6002" i="1"/>
  <c r="N6002" i="1"/>
  <c r="M6002" i="1"/>
  <c r="O6001" i="1"/>
  <c r="N6001" i="1"/>
  <c r="M6001" i="1"/>
  <c r="O6000" i="1"/>
  <c r="N6000" i="1"/>
  <c r="M6000" i="1"/>
  <c r="O5999" i="1"/>
  <c r="N5999" i="1"/>
  <c r="M5999" i="1"/>
  <c r="O5998" i="1"/>
  <c r="N5998" i="1"/>
  <c r="M5998" i="1"/>
  <c r="O5997" i="1"/>
  <c r="N5997" i="1"/>
  <c r="M5997" i="1"/>
  <c r="O5996" i="1"/>
  <c r="N5996" i="1"/>
  <c r="M5996" i="1"/>
  <c r="O5994" i="1"/>
  <c r="N5994" i="1"/>
  <c r="M5994" i="1"/>
  <c r="O5993" i="1"/>
  <c r="N5993" i="1"/>
  <c r="M5993" i="1"/>
  <c r="O5992" i="1"/>
  <c r="N5992" i="1"/>
  <c r="M5992" i="1"/>
  <c r="O5991" i="1"/>
  <c r="N5991" i="1"/>
  <c r="M5991" i="1"/>
  <c r="O5990" i="1"/>
  <c r="N5990" i="1"/>
  <c r="M5990" i="1"/>
  <c r="O5989" i="1"/>
  <c r="N5989" i="1"/>
  <c r="M5989" i="1"/>
  <c r="O5988" i="1"/>
  <c r="N5988" i="1"/>
  <c r="M5988" i="1"/>
  <c r="O5987" i="1"/>
  <c r="N5987" i="1"/>
  <c r="M5987" i="1"/>
  <c r="O5986" i="1"/>
  <c r="N5986" i="1"/>
  <c r="M5986" i="1"/>
  <c r="O5985" i="1"/>
  <c r="N5985" i="1"/>
  <c r="M5985" i="1"/>
  <c r="O5983" i="1"/>
  <c r="N5983" i="1"/>
  <c r="M5983" i="1"/>
  <c r="O5982" i="1"/>
  <c r="N5982" i="1"/>
  <c r="M5982" i="1"/>
  <c r="O5981" i="1"/>
  <c r="N5981" i="1"/>
  <c r="M5981" i="1"/>
  <c r="O5980" i="1"/>
  <c r="N5980" i="1"/>
  <c r="M5980" i="1"/>
  <c r="O5979" i="1"/>
  <c r="N5979" i="1"/>
  <c r="M5979" i="1"/>
  <c r="O5978" i="1"/>
  <c r="N5978" i="1"/>
  <c r="M5978" i="1"/>
  <c r="O5977" i="1"/>
  <c r="N5977" i="1"/>
  <c r="M5977" i="1"/>
  <c r="O5975" i="1"/>
  <c r="N5975" i="1"/>
  <c r="M5975" i="1"/>
  <c r="O5974" i="1"/>
  <c r="N5974" i="1"/>
  <c r="M5974" i="1"/>
  <c r="O5973" i="1"/>
  <c r="N5973" i="1"/>
  <c r="M5973" i="1"/>
  <c r="O5972" i="1"/>
  <c r="N5972" i="1"/>
  <c r="M5972" i="1"/>
  <c r="O5971" i="1"/>
  <c r="N5971" i="1"/>
  <c r="M5971" i="1"/>
  <c r="O5970" i="1"/>
  <c r="N5970" i="1"/>
  <c r="M5970" i="1"/>
  <c r="O5969" i="1"/>
  <c r="N5969" i="1"/>
  <c r="M5969" i="1"/>
  <c r="O5968" i="1"/>
  <c r="N5968" i="1"/>
  <c r="M5968" i="1"/>
  <c r="O5967" i="1"/>
  <c r="N5967" i="1"/>
  <c r="M5967" i="1"/>
  <c r="O5966" i="1"/>
  <c r="N5966" i="1"/>
  <c r="M5966" i="1"/>
  <c r="O5965" i="1"/>
  <c r="N5965" i="1"/>
  <c r="M5965" i="1"/>
  <c r="O5964" i="1"/>
  <c r="N5964" i="1"/>
  <c r="M5964" i="1"/>
  <c r="O5963" i="1"/>
  <c r="N5963" i="1"/>
  <c r="M5963" i="1"/>
  <c r="O5962" i="1"/>
  <c r="N5962" i="1"/>
  <c r="M5962" i="1"/>
  <c r="O5961" i="1"/>
  <c r="N5961" i="1"/>
  <c r="M5961" i="1"/>
  <c r="O5958" i="1"/>
  <c r="N5958" i="1"/>
  <c r="M5958" i="1"/>
  <c r="O5957" i="1"/>
  <c r="N5957" i="1"/>
  <c r="M5957" i="1"/>
  <c r="O5956" i="1"/>
  <c r="N5956" i="1"/>
  <c r="M5956" i="1"/>
  <c r="O5955" i="1"/>
  <c r="N5955" i="1"/>
  <c r="M5955" i="1"/>
  <c r="O5954" i="1"/>
  <c r="N5954" i="1"/>
  <c r="M5954" i="1"/>
  <c r="O5953" i="1"/>
  <c r="N5953" i="1"/>
  <c r="M5953" i="1"/>
  <c r="O5951" i="1"/>
  <c r="N5951" i="1"/>
  <c r="M5951" i="1"/>
  <c r="O5949" i="1"/>
  <c r="N5949" i="1"/>
  <c r="M5949" i="1"/>
  <c r="O5948" i="1"/>
  <c r="N5948" i="1"/>
  <c r="M5948" i="1"/>
  <c r="O5947" i="1"/>
  <c r="N5947" i="1"/>
  <c r="M5947" i="1"/>
  <c r="O5946" i="1"/>
  <c r="N5946" i="1"/>
  <c r="M5946" i="1"/>
  <c r="O5945" i="1"/>
  <c r="N5945" i="1"/>
  <c r="M5945" i="1"/>
  <c r="O5944" i="1"/>
  <c r="N5944" i="1"/>
  <c r="M5944" i="1"/>
  <c r="O5943" i="1"/>
  <c r="N5943" i="1"/>
  <c r="M5943" i="1"/>
  <c r="O5942" i="1"/>
  <c r="N5942" i="1"/>
  <c r="M5942" i="1"/>
  <c r="O5941" i="1"/>
  <c r="N5941" i="1"/>
  <c r="M5941" i="1"/>
  <c r="O5940" i="1"/>
  <c r="N5940" i="1"/>
  <c r="M5940" i="1"/>
  <c r="O5939" i="1"/>
  <c r="N5939" i="1"/>
  <c r="M5939" i="1"/>
  <c r="O5938" i="1"/>
  <c r="N5938" i="1"/>
  <c r="M5938" i="1"/>
  <c r="O5937" i="1"/>
  <c r="N5937" i="1"/>
  <c r="M5937" i="1"/>
  <c r="O5936" i="1"/>
  <c r="N5936" i="1"/>
  <c r="M5936" i="1"/>
  <c r="O5935" i="1"/>
  <c r="N5935" i="1"/>
  <c r="M5935" i="1"/>
  <c r="O5934" i="1"/>
  <c r="N5934" i="1"/>
  <c r="M5934" i="1"/>
  <c r="O5933" i="1"/>
  <c r="N5933" i="1"/>
  <c r="M5933" i="1"/>
  <c r="O5932" i="1"/>
  <c r="N5932" i="1"/>
  <c r="M5932" i="1"/>
  <c r="O5931" i="1"/>
  <c r="N5931" i="1"/>
  <c r="M5931" i="1"/>
  <c r="O5930" i="1"/>
  <c r="N5930" i="1"/>
  <c r="M5930" i="1"/>
  <c r="O5929" i="1"/>
  <c r="N5929" i="1"/>
  <c r="M5929" i="1"/>
  <c r="O5928" i="1"/>
  <c r="N5928" i="1"/>
  <c r="M5928" i="1"/>
  <c r="O5927" i="1"/>
  <c r="N5927" i="1"/>
  <c r="M5927" i="1"/>
  <c r="O5926" i="1"/>
  <c r="N5926" i="1"/>
  <c r="M5926" i="1"/>
  <c r="O5925" i="1"/>
  <c r="N5925" i="1"/>
  <c r="M5925" i="1"/>
  <c r="O5924" i="1"/>
  <c r="N5924" i="1"/>
  <c r="M5924" i="1"/>
  <c r="O5923" i="1"/>
  <c r="N5923" i="1"/>
  <c r="M5923" i="1"/>
  <c r="O5921" i="1"/>
  <c r="N5921" i="1"/>
  <c r="M5921" i="1"/>
  <c r="O5919" i="1"/>
  <c r="N5919" i="1"/>
  <c r="M5919" i="1"/>
  <c r="O5918" i="1"/>
  <c r="N5918" i="1"/>
  <c r="M5918" i="1"/>
  <c r="O5917" i="1"/>
  <c r="N5917" i="1"/>
  <c r="M5917" i="1"/>
  <c r="O5916" i="1"/>
  <c r="N5916" i="1"/>
  <c r="M5916" i="1"/>
  <c r="O5915" i="1"/>
  <c r="N5915" i="1"/>
  <c r="M5915" i="1"/>
  <c r="O5914" i="1"/>
  <c r="N5914" i="1"/>
  <c r="M5914" i="1"/>
  <c r="O5913" i="1"/>
  <c r="N5913" i="1"/>
  <c r="M5913" i="1"/>
  <c r="O5912" i="1"/>
  <c r="N5912" i="1"/>
  <c r="M5912" i="1"/>
  <c r="O5910" i="1"/>
  <c r="N5910" i="1"/>
  <c r="M5910" i="1"/>
  <c r="O5909" i="1"/>
  <c r="N5909" i="1"/>
  <c r="M5909" i="1"/>
  <c r="O5908" i="1"/>
  <c r="N5908" i="1"/>
  <c r="M5908" i="1"/>
  <c r="O5907" i="1"/>
  <c r="N5907" i="1"/>
  <c r="M5907" i="1"/>
  <c r="O5906" i="1"/>
  <c r="N5906" i="1"/>
  <c r="M5906" i="1"/>
  <c r="O5905" i="1"/>
  <c r="N5905" i="1"/>
  <c r="M5905" i="1"/>
  <c r="O5904" i="1"/>
  <c r="N5904" i="1"/>
  <c r="M5904" i="1"/>
  <c r="O5903" i="1"/>
  <c r="N5903" i="1"/>
  <c r="M5903" i="1"/>
  <c r="O5902" i="1"/>
  <c r="N5902" i="1"/>
  <c r="M5902" i="1"/>
  <c r="O5901" i="1"/>
  <c r="N5901" i="1"/>
  <c r="M5901" i="1"/>
  <c r="O5900" i="1"/>
  <c r="N5900" i="1"/>
  <c r="M5900" i="1"/>
  <c r="O5899" i="1"/>
  <c r="N5899" i="1"/>
  <c r="M5899" i="1"/>
  <c r="O5898" i="1"/>
  <c r="N5898" i="1"/>
  <c r="M5898" i="1"/>
  <c r="O5897" i="1"/>
  <c r="N5897" i="1"/>
  <c r="M5897" i="1"/>
  <c r="O5896" i="1"/>
  <c r="N5896" i="1"/>
  <c r="M5896" i="1"/>
  <c r="O5895" i="1"/>
  <c r="N5895" i="1"/>
  <c r="M5895" i="1"/>
  <c r="O5893" i="1"/>
  <c r="N5893" i="1"/>
  <c r="M5893" i="1"/>
  <c r="O5892" i="1"/>
  <c r="N5892" i="1"/>
  <c r="M5892" i="1"/>
  <c r="O5891" i="1"/>
  <c r="N5891" i="1"/>
  <c r="M5891" i="1"/>
  <c r="O5890" i="1"/>
  <c r="N5890" i="1"/>
  <c r="M5890" i="1"/>
  <c r="O5889" i="1"/>
  <c r="N5889" i="1"/>
  <c r="M5889" i="1"/>
  <c r="O5888" i="1"/>
  <c r="N5888" i="1"/>
  <c r="M5888" i="1"/>
  <c r="O5887" i="1"/>
  <c r="N5887" i="1"/>
  <c r="M5887" i="1"/>
  <c r="O5885" i="1"/>
  <c r="N5885" i="1"/>
  <c r="M5885" i="1"/>
  <c r="O5884" i="1"/>
  <c r="N5884" i="1"/>
  <c r="M5884" i="1"/>
  <c r="O5882" i="1"/>
  <c r="N5882" i="1"/>
  <c r="M5882" i="1"/>
  <c r="O5881" i="1"/>
  <c r="N5881" i="1"/>
  <c r="M5881" i="1"/>
  <c r="O5880" i="1"/>
  <c r="N5880" i="1"/>
  <c r="M5880" i="1"/>
  <c r="O5878" i="1"/>
  <c r="N5878" i="1"/>
  <c r="M5878" i="1"/>
  <c r="O5877" i="1"/>
  <c r="N5877" i="1"/>
  <c r="M5877" i="1"/>
  <c r="O5876" i="1"/>
  <c r="N5876" i="1"/>
  <c r="M5876" i="1"/>
  <c r="O5875" i="1"/>
  <c r="N5875" i="1"/>
  <c r="M5875" i="1"/>
  <c r="O5871" i="1"/>
  <c r="N5871" i="1"/>
  <c r="M5871" i="1"/>
  <c r="O5870" i="1"/>
  <c r="N5870" i="1"/>
  <c r="M5870" i="1"/>
  <c r="O5866" i="1"/>
  <c r="N5866" i="1"/>
  <c r="M5866" i="1"/>
  <c r="O5865" i="1"/>
  <c r="N5865" i="1"/>
  <c r="M5865" i="1"/>
  <c r="O5864" i="1"/>
  <c r="N5864" i="1"/>
  <c r="M5864" i="1"/>
  <c r="O5863" i="1"/>
  <c r="N5863" i="1"/>
  <c r="M5863" i="1"/>
  <c r="O5862" i="1"/>
  <c r="N5862" i="1"/>
  <c r="M5862" i="1"/>
  <c r="O5860" i="1"/>
  <c r="N5860" i="1"/>
  <c r="M5860" i="1"/>
  <c r="O5859" i="1"/>
  <c r="N5859" i="1"/>
  <c r="M5859" i="1"/>
  <c r="O5858" i="1"/>
  <c r="N5858" i="1"/>
  <c r="M5858" i="1"/>
  <c r="O5857" i="1"/>
  <c r="N5857" i="1"/>
  <c r="M5857" i="1"/>
  <c r="O5856" i="1"/>
  <c r="N5856" i="1"/>
  <c r="M5856" i="1"/>
  <c r="O5855" i="1"/>
  <c r="N5855" i="1"/>
  <c r="M5855" i="1"/>
  <c r="O5854" i="1"/>
  <c r="N5854" i="1"/>
  <c r="M5854" i="1"/>
  <c r="O5853" i="1"/>
  <c r="N5853" i="1"/>
  <c r="M5853" i="1"/>
  <c r="O5848" i="1"/>
  <c r="N5848" i="1"/>
  <c r="M5848" i="1"/>
  <c r="O5847" i="1"/>
  <c r="N5847" i="1"/>
  <c r="M5847" i="1"/>
  <c r="O5846" i="1"/>
  <c r="N5846" i="1"/>
  <c r="M5846" i="1"/>
  <c r="O5845" i="1"/>
  <c r="N5845" i="1"/>
  <c r="M5845" i="1"/>
  <c r="O5844" i="1"/>
  <c r="N5844" i="1"/>
  <c r="M5844" i="1"/>
  <c r="O5843" i="1"/>
  <c r="N5843" i="1"/>
  <c r="M5843" i="1"/>
  <c r="O5842" i="1"/>
  <c r="N5842" i="1"/>
  <c r="M5842" i="1"/>
  <c r="O5841" i="1"/>
  <c r="N5841" i="1"/>
  <c r="M5841" i="1"/>
  <c r="O5840" i="1"/>
  <c r="N5840" i="1"/>
  <c r="M5840" i="1"/>
  <c r="O5839" i="1"/>
  <c r="N5839" i="1"/>
  <c r="M5839" i="1"/>
  <c r="O5838" i="1"/>
  <c r="N5838" i="1"/>
  <c r="M5838" i="1"/>
  <c r="O5837" i="1"/>
  <c r="N5837" i="1"/>
  <c r="M5837" i="1"/>
  <c r="O5836" i="1"/>
  <c r="N5836" i="1"/>
  <c r="M5836" i="1"/>
  <c r="O5835" i="1"/>
  <c r="N5835" i="1"/>
  <c r="M5835" i="1"/>
  <c r="O5834" i="1"/>
  <c r="N5834" i="1"/>
  <c r="M5834" i="1"/>
  <c r="O5833" i="1"/>
  <c r="N5833" i="1"/>
  <c r="M5833" i="1"/>
  <c r="O5832" i="1"/>
  <c r="N5832" i="1"/>
  <c r="M5832" i="1"/>
  <c r="O5831" i="1"/>
  <c r="N5831" i="1"/>
  <c r="M5831" i="1"/>
  <c r="O5830" i="1"/>
  <c r="N5830" i="1"/>
  <c r="M5830" i="1"/>
  <c r="O5829" i="1"/>
  <c r="N5829" i="1"/>
  <c r="M5829" i="1"/>
  <c r="O5828" i="1"/>
  <c r="N5828" i="1"/>
  <c r="M5828" i="1"/>
  <c r="O5827" i="1"/>
  <c r="N5827" i="1"/>
  <c r="M5827" i="1"/>
  <c r="O5826" i="1"/>
  <c r="N5826" i="1"/>
  <c r="M5826" i="1"/>
  <c r="O5825" i="1"/>
  <c r="N5825" i="1"/>
  <c r="M5825" i="1"/>
  <c r="O5824" i="1"/>
  <c r="N5824" i="1"/>
  <c r="M5824" i="1"/>
  <c r="O5823" i="1"/>
  <c r="N5823" i="1"/>
  <c r="M5823" i="1"/>
  <c r="O5822" i="1"/>
  <c r="N5822" i="1"/>
  <c r="M5822" i="1"/>
  <c r="O5820" i="1"/>
  <c r="N5820" i="1"/>
  <c r="M5820" i="1"/>
  <c r="O5819" i="1"/>
  <c r="N5819" i="1"/>
  <c r="M5819" i="1"/>
  <c r="O5818" i="1"/>
  <c r="N5818" i="1"/>
  <c r="M5818" i="1"/>
  <c r="O5817" i="1"/>
  <c r="N5817" i="1"/>
  <c r="M5817" i="1"/>
  <c r="O5816" i="1"/>
  <c r="N5816" i="1"/>
  <c r="M5816" i="1"/>
  <c r="O5815" i="1"/>
  <c r="N5815" i="1"/>
  <c r="M5815" i="1"/>
  <c r="O5814" i="1"/>
  <c r="N5814" i="1"/>
  <c r="M5814" i="1"/>
  <c r="O5813" i="1"/>
  <c r="N5813" i="1"/>
  <c r="M5813" i="1"/>
  <c r="O5812" i="1"/>
  <c r="N5812" i="1"/>
  <c r="M5812" i="1"/>
  <c r="O5811" i="1"/>
  <c r="N5811" i="1"/>
  <c r="M5811" i="1"/>
  <c r="O5810" i="1"/>
  <c r="N5810" i="1"/>
  <c r="M5810" i="1"/>
  <c r="O5809" i="1"/>
  <c r="N5809" i="1"/>
  <c r="M5809" i="1"/>
  <c r="O5808" i="1"/>
  <c r="N5808" i="1"/>
  <c r="M5808" i="1"/>
  <c r="O5807" i="1"/>
  <c r="N5807" i="1"/>
  <c r="M5807" i="1"/>
  <c r="O5806" i="1"/>
  <c r="N5806" i="1"/>
  <c r="M5806" i="1"/>
  <c r="O5805" i="1"/>
  <c r="N5805" i="1"/>
  <c r="M5805" i="1"/>
  <c r="O5804" i="1"/>
  <c r="N5804" i="1"/>
  <c r="M5804" i="1"/>
  <c r="O5803" i="1"/>
  <c r="N5803" i="1"/>
  <c r="M5803" i="1"/>
  <c r="O5802" i="1"/>
  <c r="N5802" i="1"/>
  <c r="M5802" i="1"/>
  <c r="O5801" i="1"/>
  <c r="N5801" i="1"/>
  <c r="M5801" i="1"/>
  <c r="O5800" i="1"/>
  <c r="N5800" i="1"/>
  <c r="M5800" i="1"/>
  <c r="O5799" i="1"/>
  <c r="N5799" i="1"/>
  <c r="M5799" i="1"/>
  <c r="O5798" i="1"/>
  <c r="N5798" i="1"/>
  <c r="M5798" i="1"/>
  <c r="O5797" i="1"/>
  <c r="N5797" i="1"/>
  <c r="M5797" i="1"/>
  <c r="O5796" i="1"/>
  <c r="N5796" i="1"/>
  <c r="M5796" i="1"/>
  <c r="O5795" i="1"/>
  <c r="N5795" i="1"/>
  <c r="M5795" i="1"/>
  <c r="O5794" i="1"/>
  <c r="N5794" i="1"/>
  <c r="M5794" i="1"/>
  <c r="O5793" i="1"/>
  <c r="N5793" i="1"/>
  <c r="M5793" i="1"/>
  <c r="O5792" i="1"/>
  <c r="N5792" i="1"/>
  <c r="M5792" i="1"/>
  <c r="O5791" i="1"/>
  <c r="N5791" i="1"/>
  <c r="M5791" i="1"/>
  <c r="O5790" i="1"/>
  <c r="N5790" i="1"/>
  <c r="M5790" i="1"/>
  <c r="O5788" i="1"/>
  <c r="N5788" i="1"/>
  <c r="M5788" i="1"/>
  <c r="O5787" i="1"/>
  <c r="N5787" i="1"/>
  <c r="M5787" i="1"/>
  <c r="O5786" i="1"/>
  <c r="N5786" i="1"/>
  <c r="M5786" i="1"/>
  <c r="O5784" i="1"/>
  <c r="N5784" i="1"/>
  <c r="M5784" i="1"/>
  <c r="O5783" i="1"/>
  <c r="N5783" i="1"/>
  <c r="M5783" i="1"/>
  <c r="O5782" i="1"/>
  <c r="N5782" i="1"/>
  <c r="M5782" i="1"/>
  <c r="O5781" i="1"/>
  <c r="N5781" i="1"/>
  <c r="M5781" i="1"/>
  <c r="O5780" i="1"/>
  <c r="N5780" i="1"/>
  <c r="M5780" i="1"/>
  <c r="O5779" i="1"/>
  <c r="N5779" i="1"/>
  <c r="M5779" i="1"/>
  <c r="O5778" i="1"/>
  <c r="N5778" i="1"/>
  <c r="M5778" i="1"/>
  <c r="O5777" i="1"/>
  <c r="N5777" i="1"/>
  <c r="M5777" i="1"/>
  <c r="O5776" i="1"/>
  <c r="N5776" i="1"/>
  <c r="M5776" i="1"/>
  <c r="O5775" i="1"/>
  <c r="N5775" i="1"/>
  <c r="M5775" i="1"/>
  <c r="O5774" i="1"/>
  <c r="N5774" i="1"/>
  <c r="M5774" i="1"/>
  <c r="O5773" i="1"/>
  <c r="N5773" i="1"/>
  <c r="M5773" i="1"/>
  <c r="O5772" i="1"/>
  <c r="N5772" i="1"/>
  <c r="M5772" i="1"/>
  <c r="O5771" i="1"/>
  <c r="N5771" i="1"/>
  <c r="M5771" i="1"/>
  <c r="O5770" i="1"/>
  <c r="N5770" i="1"/>
  <c r="M5770" i="1"/>
  <c r="O5769" i="1"/>
  <c r="N5769" i="1"/>
  <c r="M5769" i="1"/>
  <c r="O5768" i="1"/>
  <c r="N5768" i="1"/>
  <c r="M5768" i="1"/>
  <c r="O5767" i="1"/>
  <c r="N5767" i="1"/>
  <c r="M5767" i="1"/>
  <c r="O5766" i="1"/>
  <c r="N5766" i="1"/>
  <c r="M5766" i="1"/>
  <c r="O5765" i="1"/>
  <c r="N5765" i="1"/>
  <c r="M5765" i="1"/>
  <c r="O5764" i="1"/>
  <c r="N5764" i="1"/>
  <c r="M5764" i="1"/>
  <c r="O5763" i="1"/>
  <c r="N5763" i="1"/>
  <c r="M5763" i="1"/>
  <c r="O5762" i="1"/>
  <c r="N5762" i="1"/>
  <c r="M5762" i="1"/>
  <c r="O5760" i="1"/>
  <c r="N5760" i="1"/>
  <c r="M5760" i="1"/>
  <c r="O5759" i="1"/>
  <c r="N5759" i="1"/>
  <c r="M5759" i="1"/>
  <c r="O5757" i="1"/>
  <c r="N5757" i="1"/>
  <c r="M5757" i="1"/>
  <c r="O5756" i="1"/>
  <c r="N5756" i="1"/>
  <c r="M5756" i="1"/>
  <c r="O5755" i="1"/>
  <c r="N5755" i="1"/>
  <c r="M5755" i="1"/>
  <c r="O5754" i="1"/>
  <c r="N5754" i="1"/>
  <c r="M5754" i="1"/>
  <c r="O5753" i="1"/>
  <c r="N5753" i="1"/>
  <c r="M5753" i="1"/>
  <c r="O5752" i="1"/>
  <c r="N5752" i="1"/>
  <c r="M5752" i="1"/>
  <c r="O5751" i="1"/>
  <c r="N5751" i="1"/>
  <c r="M5751" i="1"/>
  <c r="O5750" i="1"/>
  <c r="N5750" i="1"/>
  <c r="M5750" i="1"/>
  <c r="O5749" i="1"/>
  <c r="N5749" i="1"/>
  <c r="M5749" i="1"/>
  <c r="O5748" i="1"/>
  <c r="N5748" i="1"/>
  <c r="M5748" i="1"/>
  <c r="O5747" i="1"/>
  <c r="N5747" i="1"/>
  <c r="M5747" i="1"/>
  <c r="O5746" i="1"/>
  <c r="N5746" i="1"/>
  <c r="M5746" i="1"/>
  <c r="O5745" i="1"/>
  <c r="N5745" i="1"/>
  <c r="M5745" i="1"/>
  <c r="O5744" i="1"/>
  <c r="N5744" i="1"/>
  <c r="M5744" i="1"/>
  <c r="O5743" i="1"/>
  <c r="N5743" i="1"/>
  <c r="M5743" i="1"/>
  <c r="O5742" i="1"/>
  <c r="N5742" i="1"/>
  <c r="M5742" i="1"/>
  <c r="O5741" i="1"/>
  <c r="N5741" i="1"/>
  <c r="M5741" i="1"/>
  <c r="O5740" i="1"/>
  <c r="N5740" i="1"/>
  <c r="M5740" i="1"/>
  <c r="O5739" i="1"/>
  <c r="N5739" i="1"/>
  <c r="M5739" i="1"/>
  <c r="O5738" i="1"/>
  <c r="N5738" i="1"/>
  <c r="M5738" i="1"/>
  <c r="O5737" i="1"/>
  <c r="N5737" i="1"/>
  <c r="M5737" i="1"/>
  <c r="O5736" i="1"/>
  <c r="N5736" i="1"/>
  <c r="M5736" i="1"/>
  <c r="O5734" i="1"/>
  <c r="N5734" i="1"/>
  <c r="M5734" i="1"/>
  <c r="O5733" i="1"/>
  <c r="N5733" i="1"/>
  <c r="M5733" i="1"/>
  <c r="O5732" i="1"/>
  <c r="N5732" i="1"/>
  <c r="M5732" i="1"/>
  <c r="O5731" i="1"/>
  <c r="N5731" i="1"/>
  <c r="M5731" i="1"/>
  <c r="O5730" i="1"/>
  <c r="N5730" i="1"/>
  <c r="M5730" i="1"/>
  <c r="O5729" i="1"/>
  <c r="N5729" i="1"/>
  <c r="M5729" i="1"/>
  <c r="O5728" i="1"/>
  <c r="N5728" i="1"/>
  <c r="M5728" i="1"/>
  <c r="O5727" i="1"/>
  <c r="N5727" i="1"/>
  <c r="M5727" i="1"/>
  <c r="O5726" i="1"/>
  <c r="N5726" i="1"/>
  <c r="M5726" i="1"/>
  <c r="O5725" i="1"/>
  <c r="N5725" i="1"/>
  <c r="M5725" i="1"/>
  <c r="O5724" i="1"/>
  <c r="N5724" i="1"/>
  <c r="M5724" i="1"/>
  <c r="O5723" i="1"/>
  <c r="N5723" i="1"/>
  <c r="M5723" i="1"/>
  <c r="O5722" i="1"/>
  <c r="N5722" i="1"/>
  <c r="M5722" i="1"/>
  <c r="O5721" i="1"/>
  <c r="N5721" i="1"/>
  <c r="M5721" i="1"/>
  <c r="O5720" i="1"/>
  <c r="N5720" i="1"/>
  <c r="M5720" i="1"/>
  <c r="O5719" i="1"/>
  <c r="N5719" i="1"/>
  <c r="M5719" i="1"/>
  <c r="O5718" i="1"/>
  <c r="N5718" i="1"/>
  <c r="M5718" i="1"/>
  <c r="O5717" i="1"/>
  <c r="N5717" i="1"/>
  <c r="M5717" i="1"/>
  <c r="O5716" i="1"/>
  <c r="N5716" i="1"/>
  <c r="M5716" i="1"/>
  <c r="O5715" i="1"/>
  <c r="N5715" i="1"/>
  <c r="M5715" i="1"/>
  <c r="O5714" i="1"/>
  <c r="N5714" i="1"/>
  <c r="M5714" i="1"/>
  <c r="O5713" i="1"/>
  <c r="N5713" i="1"/>
  <c r="M5713" i="1"/>
  <c r="O5712" i="1"/>
  <c r="N5712" i="1"/>
  <c r="M5712" i="1"/>
  <c r="O5711" i="1"/>
  <c r="N5711" i="1"/>
  <c r="M5711" i="1"/>
  <c r="O5710" i="1"/>
  <c r="N5710" i="1"/>
  <c r="M5710" i="1"/>
  <c r="O5709" i="1"/>
  <c r="N5709" i="1"/>
  <c r="M5709" i="1"/>
  <c r="O5708" i="1"/>
  <c r="N5708" i="1"/>
  <c r="M5708" i="1"/>
  <c r="O5707" i="1"/>
  <c r="N5707" i="1"/>
  <c r="M5707" i="1"/>
  <c r="O5705" i="1"/>
  <c r="N5705" i="1"/>
  <c r="M5705" i="1"/>
  <c r="O5704" i="1"/>
  <c r="N5704" i="1"/>
  <c r="M5704" i="1"/>
  <c r="O5703" i="1"/>
  <c r="N5703" i="1"/>
  <c r="M5703" i="1"/>
  <c r="O5701" i="1"/>
  <c r="N5701" i="1"/>
  <c r="M5701" i="1"/>
  <c r="O5700" i="1"/>
  <c r="N5700" i="1"/>
  <c r="M5700" i="1"/>
  <c r="O5699" i="1"/>
  <c r="N5699" i="1"/>
  <c r="M5699" i="1"/>
  <c r="O5698" i="1"/>
  <c r="N5698" i="1"/>
  <c r="M5698" i="1"/>
  <c r="O5697" i="1"/>
  <c r="N5697" i="1"/>
  <c r="M5697" i="1"/>
  <c r="O5696" i="1"/>
  <c r="N5696" i="1"/>
  <c r="M5696" i="1"/>
  <c r="O5695" i="1"/>
  <c r="N5695" i="1"/>
  <c r="M5695" i="1"/>
  <c r="O5694" i="1"/>
  <c r="N5694" i="1"/>
  <c r="M5694" i="1"/>
  <c r="O5693" i="1"/>
  <c r="N5693" i="1"/>
  <c r="M5693" i="1"/>
  <c r="O5692" i="1"/>
  <c r="N5692" i="1"/>
  <c r="M5692" i="1"/>
  <c r="O5691" i="1"/>
  <c r="N5691" i="1"/>
  <c r="M5691" i="1"/>
  <c r="O5690" i="1"/>
  <c r="N5690" i="1"/>
  <c r="M5690" i="1"/>
  <c r="O5689" i="1"/>
  <c r="N5689" i="1"/>
  <c r="M5689" i="1"/>
  <c r="O5688" i="1"/>
  <c r="N5688" i="1"/>
  <c r="M5688" i="1"/>
  <c r="O5687" i="1"/>
  <c r="N5687" i="1"/>
  <c r="M5687" i="1"/>
  <c r="O5686" i="1"/>
  <c r="N5686" i="1"/>
  <c r="M5686" i="1"/>
  <c r="O5685" i="1"/>
  <c r="N5685" i="1"/>
  <c r="M5685" i="1"/>
  <c r="O5684" i="1"/>
  <c r="N5684" i="1"/>
  <c r="M5684" i="1"/>
  <c r="O5683" i="1"/>
  <c r="N5683" i="1"/>
  <c r="M5683" i="1"/>
  <c r="O5682" i="1"/>
  <c r="N5682" i="1"/>
  <c r="M5682" i="1"/>
  <c r="O5681" i="1"/>
  <c r="N5681" i="1"/>
  <c r="M5681" i="1"/>
  <c r="O5680" i="1"/>
  <c r="N5680" i="1"/>
  <c r="M5680" i="1"/>
  <c r="O5679" i="1"/>
  <c r="N5679" i="1"/>
  <c r="M5679" i="1"/>
  <c r="O5678" i="1"/>
  <c r="N5678" i="1"/>
  <c r="M5678" i="1"/>
  <c r="O5677" i="1"/>
  <c r="N5677" i="1"/>
  <c r="M5677" i="1"/>
  <c r="O5676" i="1"/>
  <c r="N5676" i="1"/>
  <c r="M5676" i="1"/>
  <c r="O5675" i="1"/>
  <c r="N5675" i="1"/>
  <c r="M5675" i="1"/>
  <c r="O5674" i="1"/>
  <c r="N5674" i="1"/>
  <c r="M5674" i="1"/>
  <c r="O5673" i="1"/>
  <c r="N5673" i="1"/>
  <c r="M5673" i="1"/>
  <c r="O5672" i="1"/>
  <c r="N5672" i="1"/>
  <c r="M5672" i="1"/>
  <c r="O5671" i="1"/>
  <c r="N5671" i="1"/>
  <c r="M5671" i="1"/>
  <c r="O5669" i="1"/>
  <c r="N5669" i="1"/>
  <c r="M5669" i="1"/>
  <c r="O5668" i="1"/>
  <c r="N5668" i="1"/>
  <c r="M5668" i="1"/>
  <c r="O5667" i="1"/>
  <c r="N5667" i="1"/>
  <c r="M5667" i="1"/>
  <c r="O5666" i="1"/>
  <c r="N5666" i="1"/>
  <c r="M5666" i="1"/>
  <c r="O5665" i="1"/>
  <c r="N5665" i="1"/>
  <c r="M5665" i="1"/>
  <c r="O5664" i="1"/>
  <c r="N5664" i="1"/>
  <c r="M5664" i="1"/>
  <c r="O5663" i="1"/>
  <c r="N5663" i="1"/>
  <c r="M5663" i="1"/>
  <c r="O5662" i="1"/>
  <c r="N5662" i="1"/>
  <c r="M5662" i="1"/>
  <c r="O5661" i="1"/>
  <c r="N5661" i="1"/>
  <c r="M5661" i="1"/>
  <c r="O5660" i="1"/>
  <c r="N5660" i="1"/>
  <c r="M5660" i="1"/>
  <c r="O5658" i="1"/>
  <c r="N5658" i="1"/>
  <c r="M5658" i="1"/>
  <c r="O5656" i="1"/>
  <c r="N5656" i="1"/>
  <c r="M5656" i="1"/>
  <c r="O5655" i="1"/>
  <c r="N5655" i="1"/>
  <c r="M5655" i="1"/>
  <c r="O5654" i="1"/>
  <c r="N5654" i="1"/>
  <c r="M5654" i="1"/>
  <c r="O5653" i="1"/>
  <c r="N5653" i="1"/>
  <c r="M5653" i="1"/>
  <c r="O5652" i="1"/>
  <c r="N5652" i="1"/>
  <c r="M5652" i="1"/>
  <c r="O5651" i="1"/>
  <c r="N5651" i="1"/>
  <c r="M5651" i="1"/>
  <c r="O5650" i="1"/>
  <c r="N5650" i="1"/>
  <c r="M5650" i="1"/>
  <c r="O5649" i="1"/>
  <c r="N5649" i="1"/>
  <c r="M5649" i="1"/>
  <c r="O5648" i="1"/>
  <c r="N5648" i="1"/>
  <c r="M5648" i="1"/>
  <c r="O5647" i="1"/>
  <c r="N5647" i="1"/>
  <c r="M5647" i="1"/>
  <c r="O5646" i="1"/>
  <c r="N5646" i="1"/>
  <c r="M5646" i="1"/>
  <c r="O5645" i="1"/>
  <c r="N5645" i="1"/>
  <c r="M5645" i="1"/>
  <c r="O5644" i="1"/>
  <c r="N5644" i="1"/>
  <c r="M5644" i="1"/>
  <c r="O5643" i="1"/>
  <c r="N5643" i="1"/>
  <c r="M5643" i="1"/>
  <c r="O5642" i="1"/>
  <c r="N5642" i="1"/>
  <c r="M5642" i="1"/>
  <c r="O5641" i="1"/>
  <c r="N5641" i="1"/>
  <c r="M5641" i="1"/>
  <c r="O5640" i="1"/>
  <c r="N5640" i="1"/>
  <c r="M5640" i="1"/>
  <c r="O5639" i="1"/>
  <c r="N5639" i="1"/>
  <c r="M5639" i="1"/>
  <c r="O5638" i="1"/>
  <c r="N5638" i="1"/>
  <c r="M5638" i="1"/>
  <c r="O5636" i="1"/>
  <c r="N5636" i="1"/>
  <c r="M5636" i="1"/>
  <c r="O5635" i="1"/>
  <c r="N5635" i="1"/>
  <c r="M5635" i="1"/>
  <c r="O5634" i="1"/>
  <c r="N5634" i="1"/>
  <c r="M5634" i="1"/>
  <c r="O5633" i="1"/>
  <c r="N5633" i="1"/>
  <c r="M5633" i="1"/>
  <c r="O5632" i="1"/>
  <c r="N5632" i="1"/>
  <c r="M5632" i="1"/>
  <c r="O5631" i="1"/>
  <c r="N5631" i="1"/>
  <c r="M5631" i="1"/>
  <c r="O5630" i="1"/>
  <c r="N5630" i="1"/>
  <c r="M5630" i="1"/>
  <c r="O5629" i="1"/>
  <c r="N5629" i="1"/>
  <c r="M5629" i="1"/>
  <c r="O5628" i="1"/>
  <c r="N5628" i="1"/>
  <c r="M5628" i="1"/>
  <c r="O5627" i="1"/>
  <c r="N5627" i="1"/>
  <c r="M5627" i="1"/>
  <c r="O5626" i="1"/>
  <c r="N5626" i="1"/>
  <c r="M5626" i="1"/>
  <c r="O5625" i="1"/>
  <c r="N5625" i="1"/>
  <c r="M5625" i="1"/>
  <c r="O5624" i="1"/>
  <c r="N5624" i="1"/>
  <c r="M5624" i="1"/>
  <c r="O5623" i="1"/>
  <c r="N5623" i="1"/>
  <c r="M5623" i="1"/>
  <c r="O5622" i="1"/>
  <c r="N5622" i="1"/>
  <c r="M5622" i="1"/>
  <c r="O5621" i="1"/>
  <c r="N5621" i="1"/>
  <c r="M5621" i="1"/>
  <c r="O5620" i="1"/>
  <c r="N5620" i="1"/>
  <c r="M5620" i="1"/>
  <c r="O5619" i="1"/>
  <c r="N5619" i="1"/>
  <c r="M5619" i="1"/>
  <c r="O5618" i="1"/>
  <c r="N5618" i="1"/>
  <c r="M5618" i="1"/>
  <c r="O5617" i="1"/>
  <c r="N5617" i="1"/>
  <c r="M5617" i="1"/>
  <c r="O5616" i="1"/>
  <c r="N5616" i="1"/>
  <c r="M5616" i="1"/>
  <c r="O5615" i="1"/>
  <c r="N5615" i="1"/>
  <c r="M5615" i="1"/>
  <c r="O5614" i="1"/>
  <c r="N5614" i="1"/>
  <c r="M5614" i="1"/>
  <c r="O5613" i="1"/>
  <c r="N5613" i="1"/>
  <c r="M5613" i="1"/>
  <c r="O5612" i="1"/>
  <c r="N5612" i="1"/>
  <c r="M5612" i="1"/>
  <c r="O5611" i="1"/>
  <c r="N5611" i="1"/>
  <c r="M5611" i="1"/>
  <c r="O5610" i="1"/>
  <c r="N5610" i="1"/>
  <c r="M5610" i="1"/>
  <c r="O5609" i="1"/>
  <c r="N5609" i="1"/>
  <c r="M5609" i="1"/>
  <c r="O5608" i="1"/>
  <c r="N5608" i="1"/>
  <c r="M5608" i="1"/>
  <c r="O5607" i="1"/>
  <c r="N5607" i="1"/>
  <c r="M5607" i="1"/>
  <c r="O5606" i="1"/>
  <c r="N5606" i="1"/>
  <c r="M5606" i="1"/>
  <c r="O5605" i="1"/>
  <c r="N5605" i="1"/>
  <c r="M5605" i="1"/>
  <c r="O5604" i="1"/>
  <c r="N5604" i="1"/>
  <c r="M5604" i="1"/>
  <c r="O5603" i="1"/>
  <c r="N5603" i="1"/>
  <c r="M5603" i="1"/>
  <c r="O5602" i="1"/>
  <c r="N5602" i="1"/>
  <c r="M5602" i="1"/>
  <c r="O5601" i="1"/>
  <c r="N5601" i="1"/>
  <c r="M5601" i="1"/>
  <c r="O5600" i="1"/>
  <c r="N5600" i="1"/>
  <c r="M5600" i="1"/>
  <c r="O5599" i="1"/>
  <c r="N5599" i="1"/>
  <c r="M5599" i="1"/>
  <c r="O5597" i="1"/>
  <c r="N5597" i="1"/>
  <c r="M5597" i="1"/>
  <c r="O5596" i="1"/>
  <c r="N5596" i="1"/>
  <c r="M5596" i="1"/>
  <c r="O5595" i="1"/>
  <c r="N5595" i="1"/>
  <c r="M5595" i="1"/>
  <c r="O5594" i="1"/>
  <c r="N5594" i="1"/>
  <c r="M5594" i="1"/>
  <c r="O5593" i="1"/>
  <c r="N5593" i="1"/>
  <c r="M5593" i="1"/>
  <c r="O5591" i="1"/>
  <c r="N5591" i="1"/>
  <c r="M5591" i="1"/>
  <c r="O5590" i="1"/>
  <c r="N5590" i="1"/>
  <c r="M5590" i="1"/>
  <c r="O5589" i="1"/>
  <c r="N5589" i="1"/>
  <c r="M5589" i="1"/>
  <c r="O5588" i="1"/>
  <c r="N5588" i="1"/>
  <c r="M5588" i="1"/>
  <c r="O5587" i="1"/>
  <c r="N5587" i="1"/>
  <c r="M5587" i="1"/>
  <c r="O5586" i="1"/>
  <c r="N5586" i="1"/>
  <c r="M5586" i="1"/>
  <c r="O5585" i="1"/>
  <c r="N5585" i="1"/>
  <c r="M5585" i="1"/>
  <c r="O5584" i="1"/>
  <c r="N5584" i="1"/>
  <c r="M5584" i="1"/>
  <c r="O5583" i="1"/>
  <c r="N5583" i="1"/>
  <c r="M5583" i="1"/>
  <c r="O5582" i="1"/>
  <c r="N5582" i="1"/>
  <c r="M5582" i="1"/>
  <c r="O5581" i="1"/>
  <c r="N5581" i="1"/>
  <c r="M5581" i="1"/>
  <c r="O5580" i="1"/>
  <c r="N5580" i="1"/>
  <c r="M5580" i="1"/>
  <c r="O5579" i="1"/>
  <c r="N5579" i="1"/>
  <c r="M5579" i="1"/>
  <c r="O5577" i="1"/>
  <c r="N5577" i="1"/>
  <c r="M5577" i="1"/>
  <c r="O5576" i="1"/>
  <c r="N5576" i="1"/>
  <c r="M5576" i="1"/>
  <c r="O5575" i="1"/>
  <c r="N5575" i="1"/>
  <c r="M5575" i="1"/>
  <c r="O5574" i="1"/>
  <c r="N5574" i="1"/>
  <c r="M5574" i="1"/>
  <c r="O5573" i="1"/>
  <c r="N5573" i="1"/>
  <c r="M5573" i="1"/>
  <c r="O5572" i="1"/>
  <c r="N5572" i="1"/>
  <c r="M5572" i="1"/>
  <c r="O5571" i="1"/>
  <c r="N5571" i="1"/>
  <c r="M5571" i="1"/>
  <c r="O5570" i="1"/>
  <c r="N5570" i="1"/>
  <c r="M5570" i="1"/>
  <c r="O5569" i="1"/>
  <c r="N5569" i="1"/>
  <c r="M5569" i="1"/>
  <c r="O5568" i="1"/>
  <c r="N5568" i="1"/>
  <c r="M5568" i="1"/>
  <c r="O5567" i="1"/>
  <c r="N5567" i="1"/>
  <c r="M5567" i="1"/>
  <c r="O5566" i="1"/>
  <c r="N5566" i="1"/>
  <c r="M5566" i="1"/>
  <c r="O5565" i="1"/>
  <c r="N5565" i="1"/>
  <c r="M5565" i="1"/>
  <c r="O5564" i="1"/>
  <c r="N5564" i="1"/>
  <c r="M5564" i="1"/>
  <c r="O5563" i="1"/>
  <c r="N5563" i="1"/>
  <c r="M5563" i="1"/>
  <c r="O5562" i="1"/>
  <c r="N5562" i="1"/>
  <c r="M5562" i="1"/>
  <c r="O5561" i="1"/>
  <c r="N5561" i="1"/>
  <c r="M5561" i="1"/>
  <c r="O5560" i="1"/>
  <c r="N5560" i="1"/>
  <c r="M5560" i="1"/>
  <c r="O5559" i="1"/>
  <c r="N5559" i="1"/>
  <c r="M5559" i="1"/>
  <c r="O5558" i="1"/>
  <c r="N5558" i="1"/>
  <c r="M5558" i="1"/>
  <c r="O5557" i="1"/>
  <c r="N5557" i="1"/>
  <c r="M5557" i="1"/>
  <c r="O5556" i="1"/>
  <c r="N5556" i="1"/>
  <c r="M5556" i="1"/>
  <c r="O5555" i="1"/>
  <c r="N5555" i="1"/>
  <c r="M5555" i="1"/>
  <c r="O5554" i="1"/>
  <c r="N5554" i="1"/>
  <c r="M5554" i="1"/>
  <c r="O5553" i="1"/>
  <c r="N5553" i="1"/>
  <c r="M5553" i="1"/>
  <c r="O5552" i="1"/>
  <c r="N5552" i="1"/>
  <c r="M5552" i="1"/>
  <c r="O5551" i="1"/>
  <c r="N5551" i="1"/>
  <c r="M5551" i="1"/>
  <c r="O5550" i="1"/>
  <c r="N5550" i="1"/>
  <c r="M5550" i="1"/>
  <c r="O5549" i="1"/>
  <c r="N5549" i="1"/>
  <c r="M5549" i="1"/>
  <c r="O5548" i="1"/>
  <c r="N5548" i="1"/>
  <c r="M5548" i="1"/>
  <c r="O5547" i="1"/>
  <c r="N5547" i="1"/>
  <c r="M5547" i="1"/>
  <c r="O5546" i="1"/>
  <c r="N5546" i="1"/>
  <c r="M5546" i="1"/>
  <c r="O5545" i="1"/>
  <c r="N5545" i="1"/>
  <c r="M5545" i="1"/>
  <c r="O5543" i="1"/>
  <c r="N5543" i="1"/>
  <c r="M5543" i="1"/>
  <c r="O5542" i="1"/>
  <c r="N5542" i="1"/>
  <c r="M5542" i="1"/>
  <c r="O5541" i="1"/>
  <c r="N5541" i="1"/>
  <c r="M5541" i="1"/>
  <c r="O5540" i="1"/>
  <c r="N5540" i="1"/>
  <c r="M5540" i="1"/>
  <c r="O5539" i="1"/>
  <c r="N5539" i="1"/>
  <c r="M5539" i="1"/>
  <c r="O5537" i="1"/>
  <c r="N5537" i="1"/>
  <c r="M5537" i="1"/>
  <c r="O5536" i="1"/>
  <c r="N5536" i="1"/>
  <c r="M5536" i="1"/>
  <c r="O5535" i="1"/>
  <c r="N5535" i="1"/>
  <c r="M5535" i="1"/>
  <c r="O5534" i="1"/>
  <c r="N5534" i="1"/>
  <c r="M5534" i="1"/>
  <c r="O5533" i="1"/>
  <c r="N5533" i="1"/>
  <c r="M5533" i="1"/>
  <c r="O5532" i="1"/>
  <c r="N5532" i="1"/>
  <c r="M5532" i="1"/>
  <c r="O5531" i="1"/>
  <c r="N5531" i="1"/>
  <c r="M5531" i="1"/>
  <c r="O5530" i="1"/>
  <c r="N5530" i="1"/>
  <c r="M5530" i="1"/>
  <c r="O5529" i="1"/>
  <c r="N5529" i="1"/>
  <c r="M5529" i="1"/>
  <c r="O5528" i="1"/>
  <c r="N5528" i="1"/>
  <c r="M5528" i="1"/>
  <c r="O5527" i="1"/>
  <c r="N5527" i="1"/>
  <c r="M5527" i="1"/>
  <c r="O5526" i="1"/>
  <c r="N5526" i="1"/>
  <c r="M5526" i="1"/>
  <c r="O5524" i="1"/>
  <c r="N5524" i="1"/>
  <c r="M5524" i="1"/>
  <c r="O5523" i="1"/>
  <c r="N5523" i="1"/>
  <c r="M5523" i="1"/>
  <c r="O5522" i="1"/>
  <c r="N5522" i="1"/>
  <c r="M5522" i="1"/>
  <c r="O5521" i="1"/>
  <c r="N5521" i="1"/>
  <c r="M5521" i="1"/>
  <c r="O5520" i="1"/>
  <c r="N5520" i="1"/>
  <c r="M5520" i="1"/>
  <c r="O5519" i="1"/>
  <c r="N5519" i="1"/>
  <c r="M5519" i="1"/>
  <c r="O5518" i="1"/>
  <c r="N5518" i="1"/>
  <c r="M5518" i="1"/>
  <c r="O5517" i="1"/>
  <c r="N5517" i="1"/>
  <c r="M5517" i="1"/>
  <c r="O5516" i="1"/>
  <c r="N5516" i="1"/>
  <c r="M5516" i="1"/>
  <c r="O5515" i="1"/>
  <c r="N5515" i="1"/>
  <c r="M5515" i="1"/>
  <c r="O5514" i="1"/>
  <c r="N5514" i="1"/>
  <c r="M5514" i="1"/>
  <c r="O5513" i="1"/>
  <c r="N5513" i="1"/>
  <c r="M5513" i="1"/>
  <c r="O5512" i="1"/>
  <c r="N5512" i="1"/>
  <c r="M5512" i="1"/>
  <c r="O5511" i="1"/>
  <c r="N5511" i="1"/>
  <c r="M5511" i="1"/>
  <c r="O5510" i="1"/>
  <c r="N5510" i="1"/>
  <c r="M5510" i="1"/>
  <c r="O5509" i="1"/>
  <c r="N5509" i="1"/>
  <c r="M5509" i="1"/>
  <c r="O5508" i="1"/>
  <c r="N5508" i="1"/>
  <c r="M5508" i="1"/>
  <c r="O5507" i="1"/>
  <c r="N5507" i="1"/>
  <c r="M5507" i="1"/>
  <c r="O5506" i="1"/>
  <c r="N5506" i="1"/>
  <c r="M5506" i="1"/>
  <c r="O5505" i="1"/>
  <c r="N5505" i="1"/>
  <c r="M5505" i="1"/>
  <c r="O5504" i="1"/>
  <c r="N5504" i="1"/>
  <c r="M5504" i="1"/>
  <c r="O5503" i="1"/>
  <c r="N5503" i="1"/>
  <c r="M5503" i="1"/>
  <c r="O5502" i="1"/>
  <c r="N5502" i="1"/>
  <c r="M5502" i="1"/>
  <c r="O5501" i="1"/>
  <c r="N5501" i="1"/>
  <c r="M5501" i="1"/>
  <c r="O5500" i="1"/>
  <c r="N5500" i="1"/>
  <c r="M5500" i="1"/>
  <c r="O5499" i="1"/>
  <c r="N5499" i="1"/>
  <c r="M5499" i="1"/>
  <c r="O5498" i="1"/>
  <c r="N5498" i="1"/>
  <c r="M5498" i="1"/>
  <c r="O5497" i="1"/>
  <c r="N5497" i="1"/>
  <c r="M5497" i="1"/>
  <c r="O5496" i="1"/>
  <c r="N5496" i="1"/>
  <c r="M5496" i="1"/>
  <c r="O5495" i="1"/>
  <c r="N5495" i="1"/>
  <c r="M5495" i="1"/>
  <c r="O5494" i="1"/>
  <c r="N5494" i="1"/>
  <c r="M5494" i="1"/>
  <c r="O5492" i="1"/>
  <c r="N5492" i="1"/>
  <c r="M5492" i="1"/>
  <c r="O5491" i="1"/>
  <c r="N5491" i="1"/>
  <c r="M5491" i="1"/>
  <c r="O5490" i="1"/>
  <c r="N5490" i="1"/>
  <c r="M5490" i="1"/>
  <c r="O5489" i="1"/>
  <c r="N5489" i="1"/>
  <c r="M5489" i="1"/>
  <c r="O5488" i="1"/>
  <c r="N5488" i="1"/>
  <c r="M5488" i="1"/>
  <c r="O5487" i="1"/>
  <c r="N5487" i="1"/>
  <c r="M5487" i="1"/>
  <c r="O5486" i="1"/>
  <c r="N5486" i="1"/>
  <c r="M5486" i="1"/>
  <c r="O5485" i="1"/>
  <c r="N5485" i="1"/>
  <c r="M5485" i="1"/>
  <c r="O5484" i="1"/>
  <c r="N5484" i="1"/>
  <c r="M5484" i="1"/>
  <c r="O5483" i="1"/>
  <c r="N5483" i="1"/>
  <c r="M5483" i="1"/>
  <c r="O5482" i="1"/>
  <c r="N5482" i="1"/>
  <c r="M5482" i="1"/>
  <c r="O5481" i="1"/>
  <c r="N5481" i="1"/>
  <c r="M5481" i="1"/>
  <c r="O5480" i="1"/>
  <c r="N5480" i="1"/>
  <c r="M5480" i="1"/>
  <c r="O5479" i="1"/>
  <c r="N5479" i="1"/>
  <c r="M5479" i="1"/>
  <c r="O5478" i="1"/>
  <c r="N5478" i="1"/>
  <c r="M5478" i="1"/>
  <c r="O5477" i="1"/>
  <c r="N5477" i="1"/>
  <c r="M5477" i="1"/>
  <c r="O5475" i="1"/>
  <c r="N5475" i="1"/>
  <c r="M5475" i="1"/>
  <c r="O5474" i="1"/>
  <c r="N5474" i="1"/>
  <c r="M5474" i="1"/>
  <c r="O5473" i="1"/>
  <c r="N5473" i="1"/>
  <c r="M5473" i="1"/>
  <c r="O5472" i="1"/>
  <c r="N5472" i="1"/>
  <c r="M5472" i="1"/>
  <c r="O5471" i="1"/>
  <c r="N5471" i="1"/>
  <c r="M5471" i="1"/>
  <c r="O5470" i="1"/>
  <c r="N5470" i="1"/>
  <c r="M5470" i="1"/>
  <c r="O5469" i="1"/>
  <c r="N5469" i="1"/>
  <c r="M5469" i="1"/>
  <c r="O5468" i="1"/>
  <c r="N5468" i="1"/>
  <c r="M5468" i="1"/>
  <c r="O5467" i="1"/>
  <c r="N5467" i="1"/>
  <c r="M5467" i="1"/>
  <c r="O5466" i="1"/>
  <c r="N5466" i="1"/>
  <c r="M5466" i="1"/>
  <c r="O5465" i="1"/>
  <c r="N5465" i="1"/>
  <c r="M5465" i="1"/>
  <c r="O5464" i="1"/>
  <c r="N5464" i="1"/>
  <c r="M5464" i="1"/>
  <c r="O5463" i="1"/>
  <c r="N5463" i="1"/>
  <c r="M5463" i="1"/>
  <c r="O5462" i="1"/>
  <c r="N5462" i="1"/>
  <c r="M5462" i="1"/>
  <c r="O5461" i="1"/>
  <c r="N5461" i="1"/>
  <c r="M5461" i="1"/>
  <c r="O5460" i="1"/>
  <c r="N5460" i="1"/>
  <c r="M5460" i="1"/>
  <c r="O5459" i="1"/>
  <c r="N5459" i="1"/>
  <c r="M5459" i="1"/>
  <c r="O5457" i="1"/>
  <c r="N5457" i="1"/>
  <c r="M5457" i="1"/>
  <c r="O5456" i="1"/>
  <c r="N5456" i="1"/>
  <c r="M5456" i="1"/>
  <c r="O5455" i="1"/>
  <c r="N5455" i="1"/>
  <c r="M5455" i="1"/>
  <c r="O5454" i="1"/>
  <c r="N5454" i="1"/>
  <c r="M5454" i="1"/>
  <c r="O5453" i="1"/>
  <c r="N5453" i="1"/>
  <c r="M5453" i="1"/>
  <c r="O5452" i="1"/>
  <c r="N5452" i="1"/>
  <c r="M5452" i="1"/>
  <c r="O5451" i="1"/>
  <c r="N5451" i="1"/>
  <c r="M5451" i="1"/>
  <c r="O5450" i="1"/>
  <c r="N5450" i="1"/>
  <c r="M5450" i="1"/>
  <c r="O5449" i="1"/>
  <c r="N5449" i="1"/>
  <c r="M5449" i="1"/>
  <c r="O5448" i="1"/>
  <c r="N5448" i="1"/>
  <c r="M5448" i="1"/>
  <c r="O5447" i="1"/>
  <c r="N5447" i="1"/>
  <c r="M5447" i="1"/>
  <c r="O5446" i="1"/>
  <c r="N5446" i="1"/>
  <c r="M5446" i="1"/>
  <c r="O5445" i="1"/>
  <c r="N5445" i="1"/>
  <c r="M5445" i="1"/>
  <c r="O5444" i="1"/>
  <c r="N5444" i="1"/>
  <c r="M5444" i="1"/>
  <c r="O5443" i="1"/>
  <c r="N5443" i="1"/>
  <c r="M5443" i="1"/>
  <c r="O5442" i="1"/>
  <c r="N5442" i="1"/>
  <c r="M5442" i="1"/>
  <c r="O5440" i="1"/>
  <c r="N5440" i="1"/>
  <c r="M5440" i="1"/>
  <c r="O5439" i="1"/>
  <c r="N5439" i="1"/>
  <c r="M5439" i="1"/>
  <c r="O5438" i="1"/>
  <c r="N5438" i="1"/>
  <c r="M5438" i="1"/>
  <c r="O5437" i="1"/>
  <c r="N5437" i="1"/>
  <c r="M5437" i="1"/>
  <c r="O5436" i="1"/>
  <c r="N5436" i="1"/>
  <c r="M5436" i="1"/>
  <c r="O5435" i="1"/>
  <c r="N5435" i="1"/>
  <c r="M5435" i="1"/>
  <c r="O5433" i="1"/>
  <c r="N5433" i="1"/>
  <c r="M5433" i="1"/>
  <c r="O5432" i="1"/>
  <c r="N5432" i="1"/>
  <c r="M5432" i="1"/>
  <c r="O5431" i="1"/>
  <c r="N5431" i="1"/>
  <c r="M5431" i="1"/>
  <c r="O5430" i="1"/>
  <c r="N5430" i="1"/>
  <c r="M5430" i="1"/>
  <c r="O5429" i="1"/>
  <c r="N5429" i="1"/>
  <c r="M5429" i="1"/>
  <c r="O5428" i="1"/>
  <c r="N5428" i="1"/>
  <c r="M5428" i="1"/>
  <c r="O5426" i="1"/>
  <c r="N5426" i="1"/>
  <c r="M5426" i="1"/>
  <c r="O5425" i="1"/>
  <c r="N5425" i="1"/>
  <c r="M5425" i="1"/>
  <c r="O5423" i="1"/>
  <c r="N5423" i="1"/>
  <c r="M5423" i="1"/>
  <c r="O5422" i="1"/>
  <c r="N5422" i="1"/>
  <c r="M5422" i="1"/>
  <c r="O5421" i="1"/>
  <c r="N5421" i="1"/>
  <c r="M5421" i="1"/>
  <c r="O5420" i="1"/>
  <c r="N5420" i="1"/>
  <c r="M5420" i="1"/>
  <c r="O5419" i="1"/>
  <c r="N5419" i="1"/>
  <c r="M5419" i="1"/>
  <c r="O5418" i="1"/>
  <c r="N5418" i="1"/>
  <c r="M5418" i="1"/>
  <c r="O5417" i="1"/>
  <c r="N5417" i="1"/>
  <c r="M5417" i="1"/>
  <c r="O5416" i="1"/>
  <c r="N5416" i="1"/>
  <c r="M5416" i="1"/>
  <c r="O5415" i="1"/>
  <c r="N5415" i="1"/>
  <c r="M5415" i="1"/>
  <c r="O5414" i="1"/>
  <c r="N5414" i="1"/>
  <c r="M5414" i="1"/>
  <c r="O5413" i="1"/>
  <c r="N5413" i="1"/>
  <c r="M5413" i="1"/>
  <c r="O5412" i="1"/>
  <c r="N5412" i="1"/>
  <c r="M5412" i="1"/>
  <c r="O5411" i="1"/>
  <c r="N5411" i="1"/>
  <c r="M5411" i="1"/>
  <c r="O5410" i="1"/>
  <c r="N5410" i="1"/>
  <c r="M5410" i="1"/>
  <c r="O5409" i="1"/>
  <c r="N5409" i="1"/>
  <c r="M5409" i="1"/>
  <c r="O5408" i="1"/>
  <c r="N5408" i="1"/>
  <c r="M5408" i="1"/>
  <c r="O5407" i="1"/>
  <c r="N5407" i="1"/>
  <c r="M5407" i="1"/>
  <c r="O5406" i="1"/>
  <c r="N5406" i="1"/>
  <c r="M5406" i="1"/>
  <c r="O5405" i="1"/>
  <c r="N5405" i="1"/>
  <c r="M5405" i="1"/>
  <c r="O5404" i="1"/>
  <c r="N5404" i="1"/>
  <c r="M5404" i="1"/>
  <c r="O5403" i="1"/>
  <c r="N5403" i="1"/>
  <c r="M5403" i="1"/>
  <c r="O5402" i="1"/>
  <c r="N5402" i="1"/>
  <c r="M5402" i="1"/>
  <c r="O5401" i="1"/>
  <c r="N5401" i="1"/>
  <c r="M5401" i="1"/>
  <c r="O5400" i="1"/>
  <c r="N5400" i="1"/>
  <c r="M5400" i="1"/>
  <c r="O5399" i="1"/>
  <c r="N5399" i="1"/>
  <c r="M5399" i="1"/>
  <c r="O5398" i="1"/>
  <c r="N5398" i="1"/>
  <c r="M5398" i="1"/>
  <c r="O5397" i="1"/>
  <c r="N5397" i="1"/>
  <c r="M5397" i="1"/>
  <c r="O5396" i="1"/>
  <c r="N5396" i="1"/>
  <c r="M5396" i="1"/>
  <c r="O5394" i="1"/>
  <c r="N5394" i="1"/>
  <c r="M5394" i="1"/>
  <c r="O5393" i="1"/>
  <c r="N5393" i="1"/>
  <c r="M5393" i="1"/>
  <c r="O5392" i="1"/>
  <c r="N5392" i="1"/>
  <c r="M5392" i="1"/>
  <c r="O5391" i="1"/>
  <c r="N5391" i="1"/>
  <c r="M5391" i="1"/>
  <c r="O5390" i="1"/>
  <c r="N5390" i="1"/>
  <c r="M5390" i="1"/>
  <c r="O5389" i="1"/>
  <c r="N5389" i="1"/>
  <c r="M5389" i="1"/>
  <c r="O5388" i="1"/>
  <c r="N5388" i="1"/>
  <c r="M5388" i="1"/>
  <c r="O5386" i="1"/>
  <c r="N5386" i="1"/>
  <c r="M5386" i="1"/>
  <c r="O5385" i="1"/>
  <c r="N5385" i="1"/>
  <c r="M5385" i="1"/>
  <c r="O5384" i="1"/>
  <c r="N5384" i="1"/>
  <c r="M5384" i="1"/>
  <c r="O5383" i="1"/>
  <c r="N5383" i="1"/>
  <c r="M5383" i="1"/>
  <c r="O5382" i="1"/>
  <c r="N5382" i="1"/>
  <c r="M5382" i="1"/>
  <c r="O5381" i="1"/>
  <c r="N5381" i="1"/>
  <c r="M5381" i="1"/>
  <c r="O5380" i="1"/>
  <c r="N5380" i="1"/>
  <c r="M5380" i="1"/>
  <c r="O5379" i="1"/>
  <c r="N5379" i="1"/>
  <c r="M5379" i="1"/>
  <c r="O5378" i="1"/>
  <c r="N5378" i="1"/>
  <c r="M5378" i="1"/>
  <c r="O5377" i="1"/>
  <c r="N5377" i="1"/>
  <c r="M5377" i="1"/>
  <c r="O5376" i="1"/>
  <c r="N5376" i="1"/>
  <c r="M5376" i="1"/>
  <c r="O5375" i="1"/>
  <c r="N5375" i="1"/>
  <c r="M5375" i="1"/>
  <c r="O5374" i="1"/>
  <c r="N5374" i="1"/>
  <c r="M5374" i="1"/>
  <c r="O5373" i="1"/>
  <c r="N5373" i="1"/>
  <c r="M5373" i="1"/>
  <c r="O5372" i="1"/>
  <c r="N5372" i="1"/>
  <c r="M5372" i="1"/>
  <c r="O5371" i="1"/>
  <c r="N5371" i="1"/>
  <c r="M5371" i="1"/>
  <c r="O5370" i="1"/>
  <c r="N5370" i="1"/>
  <c r="M5370" i="1"/>
  <c r="O5369" i="1"/>
  <c r="N5369" i="1"/>
  <c r="M5369" i="1"/>
  <c r="O5368" i="1"/>
  <c r="N5368" i="1"/>
  <c r="M5368" i="1"/>
  <c r="O5367" i="1"/>
  <c r="N5367" i="1"/>
  <c r="M5367" i="1"/>
  <c r="O5366" i="1"/>
  <c r="N5366" i="1"/>
  <c r="M5366" i="1"/>
  <c r="O5365" i="1"/>
  <c r="N5365" i="1"/>
  <c r="M5365" i="1"/>
  <c r="O5364" i="1"/>
  <c r="N5364" i="1"/>
  <c r="M5364" i="1"/>
  <c r="O5363" i="1"/>
  <c r="N5363" i="1"/>
  <c r="M5363" i="1"/>
  <c r="O5362" i="1"/>
  <c r="N5362" i="1"/>
  <c r="M5362" i="1"/>
  <c r="O5361" i="1"/>
  <c r="N5361" i="1"/>
  <c r="M5361" i="1"/>
  <c r="O5360" i="1"/>
  <c r="N5360" i="1"/>
  <c r="M5360" i="1"/>
  <c r="O5359" i="1"/>
  <c r="N5359" i="1"/>
  <c r="M5359" i="1"/>
  <c r="O5358" i="1"/>
  <c r="N5358" i="1"/>
  <c r="M5358" i="1"/>
  <c r="O5357" i="1"/>
  <c r="N5357" i="1"/>
  <c r="M5357" i="1"/>
  <c r="O5356" i="1"/>
  <c r="N5356" i="1"/>
  <c r="M5356" i="1"/>
  <c r="O5355" i="1"/>
  <c r="N5355" i="1"/>
  <c r="M5355" i="1"/>
  <c r="O5354" i="1"/>
  <c r="N5354" i="1"/>
  <c r="M5354" i="1"/>
  <c r="O5353" i="1"/>
  <c r="N5353" i="1"/>
  <c r="M5353" i="1"/>
  <c r="O5352" i="1"/>
  <c r="N5352" i="1"/>
  <c r="M5352" i="1"/>
  <c r="O5351" i="1"/>
  <c r="N5351" i="1"/>
  <c r="M5351" i="1"/>
  <c r="O5350" i="1"/>
  <c r="N5350" i="1"/>
  <c r="M5350" i="1"/>
  <c r="O5347" i="1"/>
  <c r="N5347" i="1"/>
  <c r="M5347" i="1"/>
  <c r="O5346" i="1"/>
  <c r="N5346" i="1"/>
  <c r="M5346" i="1"/>
  <c r="O5345" i="1"/>
  <c r="N5345" i="1"/>
  <c r="M5345" i="1"/>
  <c r="O5344" i="1"/>
  <c r="N5344" i="1"/>
  <c r="M5344" i="1"/>
  <c r="O5343" i="1"/>
  <c r="N5343" i="1"/>
  <c r="M5343" i="1"/>
  <c r="O5342" i="1"/>
  <c r="N5342" i="1"/>
  <c r="M5342" i="1"/>
  <c r="O5341" i="1"/>
  <c r="N5341" i="1"/>
  <c r="M5341" i="1"/>
  <c r="O5340" i="1"/>
  <c r="N5340" i="1"/>
  <c r="M5340" i="1"/>
  <c r="O5339" i="1"/>
  <c r="N5339" i="1"/>
  <c r="M5339" i="1"/>
  <c r="O5338" i="1"/>
  <c r="N5338" i="1"/>
  <c r="M5338" i="1"/>
  <c r="O5337" i="1"/>
  <c r="N5337" i="1"/>
  <c r="M5337" i="1"/>
  <c r="O5336" i="1"/>
  <c r="N5336" i="1"/>
  <c r="M5336" i="1"/>
  <c r="O5335" i="1"/>
  <c r="N5335" i="1"/>
  <c r="M5335" i="1"/>
  <c r="O5334" i="1"/>
  <c r="N5334" i="1"/>
  <c r="M5334" i="1"/>
  <c r="O5333" i="1"/>
  <c r="N5333" i="1"/>
  <c r="M5333" i="1"/>
  <c r="O5332" i="1"/>
  <c r="N5332" i="1"/>
  <c r="M5332" i="1"/>
  <c r="O5331" i="1"/>
  <c r="N5331" i="1"/>
  <c r="M5331" i="1"/>
  <c r="O5330" i="1"/>
  <c r="N5330" i="1"/>
  <c r="M5330" i="1"/>
  <c r="O5329" i="1"/>
  <c r="N5329" i="1"/>
  <c r="M5329" i="1"/>
  <c r="O5328" i="1"/>
  <c r="N5328" i="1"/>
  <c r="M5328" i="1"/>
  <c r="O5327" i="1"/>
  <c r="N5327" i="1"/>
  <c r="M5327" i="1"/>
  <c r="O5326" i="1"/>
  <c r="N5326" i="1"/>
  <c r="M5326" i="1"/>
  <c r="O5325" i="1"/>
  <c r="N5325" i="1"/>
  <c r="M5325" i="1"/>
  <c r="O5324" i="1"/>
  <c r="N5324" i="1"/>
  <c r="M5324" i="1"/>
  <c r="O5323" i="1"/>
  <c r="N5323" i="1"/>
  <c r="M5323" i="1"/>
  <c r="O5322" i="1"/>
  <c r="N5322" i="1"/>
  <c r="M5322" i="1"/>
  <c r="O5321" i="1"/>
  <c r="N5321" i="1"/>
  <c r="M5321" i="1"/>
  <c r="O5320" i="1"/>
  <c r="N5320" i="1"/>
  <c r="M5320" i="1"/>
  <c r="O5319" i="1"/>
  <c r="N5319" i="1"/>
  <c r="M5319" i="1"/>
  <c r="O5318" i="1"/>
  <c r="N5318" i="1"/>
  <c r="M5318" i="1"/>
  <c r="O5317" i="1"/>
  <c r="N5317" i="1"/>
  <c r="M5317" i="1"/>
  <c r="O5316" i="1"/>
  <c r="N5316" i="1"/>
  <c r="M5316" i="1"/>
  <c r="O5314" i="1"/>
  <c r="N5314" i="1"/>
  <c r="M5314" i="1"/>
  <c r="O5313" i="1"/>
  <c r="N5313" i="1"/>
  <c r="M5313" i="1"/>
  <c r="O5312" i="1"/>
  <c r="N5312" i="1"/>
  <c r="M5312" i="1"/>
  <c r="O5311" i="1"/>
  <c r="N5311" i="1"/>
  <c r="M5311" i="1"/>
  <c r="O5310" i="1"/>
  <c r="N5310" i="1"/>
  <c r="M5310" i="1"/>
  <c r="O5309" i="1"/>
  <c r="N5309" i="1"/>
  <c r="M5309" i="1"/>
  <c r="O5308" i="1"/>
  <c r="N5308" i="1"/>
  <c r="M5308" i="1"/>
  <c r="O5307" i="1"/>
  <c r="N5307" i="1"/>
  <c r="M5307" i="1"/>
  <c r="O5306" i="1"/>
  <c r="N5306" i="1"/>
  <c r="M5306" i="1"/>
  <c r="O5305" i="1"/>
  <c r="N5305" i="1"/>
  <c r="M5305" i="1"/>
  <c r="O5304" i="1"/>
  <c r="N5304" i="1"/>
  <c r="M5304" i="1"/>
  <c r="O5303" i="1"/>
  <c r="N5303" i="1"/>
  <c r="M5303" i="1"/>
  <c r="O5302" i="1"/>
  <c r="N5302" i="1"/>
  <c r="M5302" i="1"/>
  <c r="O5301" i="1"/>
  <c r="N5301" i="1"/>
  <c r="M5301" i="1"/>
  <c r="O5300" i="1"/>
  <c r="N5300" i="1"/>
  <c r="M5300" i="1"/>
  <c r="O5299" i="1"/>
  <c r="N5299" i="1"/>
  <c r="M5299" i="1"/>
  <c r="O5297" i="1"/>
  <c r="N5297" i="1"/>
  <c r="M5297" i="1"/>
  <c r="O5296" i="1"/>
  <c r="N5296" i="1"/>
  <c r="M5296" i="1"/>
  <c r="O5295" i="1"/>
  <c r="N5295" i="1"/>
  <c r="M5295" i="1"/>
  <c r="O5294" i="1"/>
  <c r="N5294" i="1"/>
  <c r="M5294" i="1"/>
  <c r="O5293" i="1"/>
  <c r="N5293" i="1"/>
  <c r="M5293" i="1"/>
  <c r="O5292" i="1"/>
  <c r="N5292" i="1"/>
  <c r="M5292" i="1"/>
  <c r="O5291" i="1"/>
  <c r="N5291" i="1"/>
  <c r="M5291" i="1"/>
  <c r="O5290" i="1"/>
  <c r="N5290" i="1"/>
  <c r="M5290" i="1"/>
  <c r="O5289" i="1"/>
  <c r="N5289" i="1"/>
  <c r="M5289" i="1"/>
  <c r="O5288" i="1"/>
  <c r="N5288" i="1"/>
  <c r="M5288" i="1"/>
  <c r="O5287" i="1"/>
  <c r="N5287" i="1"/>
  <c r="M5287" i="1"/>
  <c r="O5286" i="1"/>
  <c r="N5286" i="1"/>
  <c r="M5286" i="1"/>
  <c r="O5285" i="1"/>
  <c r="N5285" i="1"/>
  <c r="M5285" i="1"/>
  <c r="O5284" i="1"/>
  <c r="N5284" i="1"/>
  <c r="M5284" i="1"/>
  <c r="O5283" i="1"/>
  <c r="N5283" i="1"/>
  <c r="M5283" i="1"/>
  <c r="O5282" i="1"/>
  <c r="N5282" i="1"/>
  <c r="M5282" i="1"/>
  <c r="O5281" i="1"/>
  <c r="N5281" i="1"/>
  <c r="M5281" i="1"/>
  <c r="O5280" i="1"/>
  <c r="N5280" i="1"/>
  <c r="M5280" i="1"/>
  <c r="O5279" i="1"/>
  <c r="N5279" i="1"/>
  <c r="M5279" i="1"/>
  <c r="O5278" i="1"/>
  <c r="N5278" i="1"/>
  <c r="M5278" i="1"/>
  <c r="O5276" i="1"/>
  <c r="N5276" i="1"/>
  <c r="M5276" i="1"/>
  <c r="O5275" i="1"/>
  <c r="N5275" i="1"/>
  <c r="M5275" i="1"/>
  <c r="O5274" i="1"/>
  <c r="N5274" i="1"/>
  <c r="M5274" i="1"/>
  <c r="O5273" i="1"/>
  <c r="N5273" i="1"/>
  <c r="M5273" i="1"/>
  <c r="O5272" i="1"/>
  <c r="N5272" i="1"/>
  <c r="M5272" i="1"/>
  <c r="O5271" i="1"/>
  <c r="N5271" i="1"/>
  <c r="M5271" i="1"/>
  <c r="O5270" i="1"/>
  <c r="N5270" i="1"/>
  <c r="M5270" i="1"/>
  <c r="O5269" i="1"/>
  <c r="N5269" i="1"/>
  <c r="M5269" i="1"/>
  <c r="O5268" i="1"/>
  <c r="N5268" i="1"/>
  <c r="M5268" i="1"/>
  <c r="O5267" i="1"/>
  <c r="N5267" i="1"/>
  <c r="M5267" i="1"/>
  <c r="O5266" i="1"/>
  <c r="N5266" i="1"/>
  <c r="M5266" i="1"/>
  <c r="O5265" i="1"/>
  <c r="N5265" i="1"/>
  <c r="M5265" i="1"/>
  <c r="O5264" i="1"/>
  <c r="N5264" i="1"/>
  <c r="M5264" i="1"/>
  <c r="O5263" i="1"/>
  <c r="N5263" i="1"/>
  <c r="M5263" i="1"/>
  <c r="O5262" i="1"/>
  <c r="N5262" i="1"/>
  <c r="M5262" i="1"/>
  <c r="O5261" i="1"/>
  <c r="N5261" i="1"/>
  <c r="M5261" i="1"/>
  <c r="O5260" i="1"/>
  <c r="N5260" i="1"/>
  <c r="M5260" i="1"/>
  <c r="O5259" i="1"/>
  <c r="N5259" i="1"/>
  <c r="M5259" i="1"/>
  <c r="O5258" i="1"/>
  <c r="N5258" i="1"/>
  <c r="M5258" i="1"/>
  <c r="O5257" i="1"/>
  <c r="N5257" i="1"/>
  <c r="M5257" i="1"/>
  <c r="O5256" i="1"/>
  <c r="N5256" i="1"/>
  <c r="M5256" i="1"/>
  <c r="O5255" i="1"/>
  <c r="N5255" i="1"/>
  <c r="M5255" i="1"/>
  <c r="O5254" i="1"/>
  <c r="N5254" i="1"/>
  <c r="M5254" i="1"/>
  <c r="O5253" i="1"/>
  <c r="N5253" i="1"/>
  <c r="M5253" i="1"/>
  <c r="O5251" i="1"/>
  <c r="N5251" i="1"/>
  <c r="M5251" i="1"/>
  <c r="O5250" i="1"/>
  <c r="N5250" i="1"/>
  <c r="M5250" i="1"/>
  <c r="O5249" i="1"/>
  <c r="N5249" i="1"/>
  <c r="M5249" i="1"/>
  <c r="O5248" i="1"/>
  <c r="N5248" i="1"/>
  <c r="M5248" i="1"/>
  <c r="O5247" i="1"/>
  <c r="N5247" i="1"/>
  <c r="M5247" i="1"/>
  <c r="O5246" i="1"/>
  <c r="N5246" i="1"/>
  <c r="M5246" i="1"/>
  <c r="O5245" i="1"/>
  <c r="N5245" i="1"/>
  <c r="M5245" i="1"/>
  <c r="O5244" i="1"/>
  <c r="N5244" i="1"/>
  <c r="M5244" i="1"/>
  <c r="O5243" i="1"/>
  <c r="N5243" i="1"/>
  <c r="M5243" i="1"/>
  <c r="O5242" i="1"/>
  <c r="N5242" i="1"/>
  <c r="M5242" i="1"/>
  <c r="O5241" i="1"/>
  <c r="N5241" i="1"/>
  <c r="M5241" i="1"/>
  <c r="O5240" i="1"/>
  <c r="N5240" i="1"/>
  <c r="M5240" i="1"/>
  <c r="O5238" i="1"/>
  <c r="N5238" i="1"/>
  <c r="M5238" i="1"/>
  <c r="O5237" i="1"/>
  <c r="N5237" i="1"/>
  <c r="M5237" i="1"/>
  <c r="O5236" i="1"/>
  <c r="N5236" i="1"/>
  <c r="M5236" i="1"/>
  <c r="O5234" i="1"/>
  <c r="N5234" i="1"/>
  <c r="M5234" i="1"/>
  <c r="O5233" i="1"/>
  <c r="N5233" i="1"/>
  <c r="M5233" i="1"/>
  <c r="O5232" i="1"/>
  <c r="N5232" i="1"/>
  <c r="M5232" i="1"/>
  <c r="O5231" i="1"/>
  <c r="N5231" i="1"/>
  <c r="M5231" i="1"/>
  <c r="O5230" i="1"/>
  <c r="N5230" i="1"/>
  <c r="M5230" i="1"/>
  <c r="O5229" i="1"/>
  <c r="N5229" i="1"/>
  <c r="M5229" i="1"/>
  <c r="O5228" i="1"/>
  <c r="N5228" i="1"/>
  <c r="M5228" i="1"/>
  <c r="O5227" i="1"/>
  <c r="N5227" i="1"/>
  <c r="M5227" i="1"/>
  <c r="O5226" i="1"/>
  <c r="N5226" i="1"/>
  <c r="M5226" i="1"/>
  <c r="O5225" i="1"/>
  <c r="N5225" i="1"/>
  <c r="M5225" i="1"/>
  <c r="O5224" i="1"/>
  <c r="N5224" i="1"/>
  <c r="M5224" i="1"/>
  <c r="O5223" i="1"/>
  <c r="N5223" i="1"/>
  <c r="M5223" i="1"/>
  <c r="O5222" i="1"/>
  <c r="N5222" i="1"/>
  <c r="M5222" i="1"/>
  <c r="O5221" i="1"/>
  <c r="N5221" i="1"/>
  <c r="M5221" i="1"/>
  <c r="O5220" i="1"/>
  <c r="N5220" i="1"/>
  <c r="M5220" i="1"/>
  <c r="O5219" i="1"/>
  <c r="N5219" i="1"/>
  <c r="M5219" i="1"/>
  <c r="O5218" i="1"/>
  <c r="N5218" i="1"/>
  <c r="M5218" i="1"/>
  <c r="O5217" i="1"/>
  <c r="N5217" i="1"/>
  <c r="M5217" i="1"/>
  <c r="O5214" i="1"/>
  <c r="N5214" i="1"/>
  <c r="M5214" i="1"/>
  <c r="O5213" i="1"/>
  <c r="N5213" i="1"/>
  <c r="M5213" i="1"/>
  <c r="O5212" i="1"/>
  <c r="N5212" i="1"/>
  <c r="M5212" i="1"/>
  <c r="O5211" i="1"/>
  <c r="N5211" i="1"/>
  <c r="M5211" i="1"/>
  <c r="O5210" i="1"/>
  <c r="N5210" i="1"/>
  <c r="M5210" i="1"/>
  <c r="O5209" i="1"/>
  <c r="N5209" i="1"/>
  <c r="M5209" i="1"/>
  <c r="O5208" i="1"/>
  <c r="N5208" i="1"/>
  <c r="M5208" i="1"/>
  <c r="O5207" i="1"/>
  <c r="N5207" i="1"/>
  <c r="M5207" i="1"/>
  <c r="O5206" i="1"/>
  <c r="N5206" i="1"/>
  <c r="M5206" i="1"/>
  <c r="O5205" i="1"/>
  <c r="N5205" i="1"/>
  <c r="M5205" i="1"/>
  <c r="O5204" i="1"/>
  <c r="N5204" i="1"/>
  <c r="M5204" i="1"/>
  <c r="O5203" i="1"/>
  <c r="N5203" i="1"/>
  <c r="M5203" i="1"/>
  <c r="O5202" i="1"/>
  <c r="N5202" i="1"/>
  <c r="M5202" i="1"/>
  <c r="O5201" i="1"/>
  <c r="N5201" i="1"/>
  <c r="M5201" i="1"/>
  <c r="O5200" i="1"/>
  <c r="N5200" i="1"/>
  <c r="M5200" i="1"/>
  <c r="O5198" i="1"/>
  <c r="N5198" i="1"/>
  <c r="M5198" i="1"/>
  <c r="O5192" i="1"/>
  <c r="N5192" i="1"/>
  <c r="M5192" i="1"/>
  <c r="O5191" i="1"/>
  <c r="N5191" i="1"/>
  <c r="M5191" i="1"/>
  <c r="O5190" i="1"/>
  <c r="N5190" i="1"/>
  <c r="M5190" i="1"/>
  <c r="O5189" i="1"/>
  <c r="N5189" i="1"/>
  <c r="M5189" i="1"/>
  <c r="O5188" i="1"/>
  <c r="N5188" i="1"/>
  <c r="M5188" i="1"/>
  <c r="O5185" i="1"/>
  <c r="N5185" i="1"/>
  <c r="M5185" i="1"/>
  <c r="O5184" i="1"/>
  <c r="N5184" i="1"/>
  <c r="M5184" i="1"/>
  <c r="O5183" i="1"/>
  <c r="N5183" i="1"/>
  <c r="M5183" i="1"/>
  <c r="O5182" i="1"/>
  <c r="N5182" i="1"/>
  <c r="M5182" i="1"/>
  <c r="O5181" i="1"/>
  <c r="N5181" i="1"/>
  <c r="M5181" i="1"/>
  <c r="O5180" i="1"/>
  <c r="N5180" i="1"/>
  <c r="M5180" i="1"/>
  <c r="O5179" i="1"/>
  <c r="N5179" i="1"/>
  <c r="M5179" i="1"/>
  <c r="O5178" i="1"/>
  <c r="N5178" i="1"/>
  <c r="M5178" i="1"/>
  <c r="O5177" i="1"/>
  <c r="N5177" i="1"/>
  <c r="M5177" i="1"/>
  <c r="O5176" i="1"/>
  <c r="N5176" i="1"/>
  <c r="M5176" i="1"/>
  <c r="O5175" i="1"/>
  <c r="N5175" i="1"/>
  <c r="M5175" i="1"/>
  <c r="O5174" i="1"/>
  <c r="N5174" i="1"/>
  <c r="M5174" i="1"/>
  <c r="O5173" i="1"/>
  <c r="N5173" i="1"/>
  <c r="M5173" i="1"/>
  <c r="O5172" i="1"/>
  <c r="N5172" i="1"/>
  <c r="M5172" i="1"/>
  <c r="O5171" i="1"/>
  <c r="N5171" i="1"/>
  <c r="M5171" i="1"/>
  <c r="O5170" i="1"/>
  <c r="N5170" i="1"/>
  <c r="M5170" i="1"/>
  <c r="O5169" i="1"/>
  <c r="N5169" i="1"/>
  <c r="M5169" i="1"/>
  <c r="O5168" i="1"/>
  <c r="N5168" i="1"/>
  <c r="M5168" i="1"/>
  <c r="O5167" i="1"/>
  <c r="N5167" i="1"/>
  <c r="M5167" i="1"/>
  <c r="O5166" i="1"/>
  <c r="N5166" i="1"/>
  <c r="M5166" i="1"/>
  <c r="O5165" i="1"/>
  <c r="N5165" i="1"/>
  <c r="M5165" i="1"/>
  <c r="O5164" i="1"/>
  <c r="N5164" i="1"/>
  <c r="M5164" i="1"/>
  <c r="O5163" i="1"/>
  <c r="N5163" i="1"/>
  <c r="M5163" i="1"/>
  <c r="O5162" i="1"/>
  <c r="N5162" i="1"/>
  <c r="M5162" i="1"/>
  <c r="O5161" i="1"/>
  <c r="N5161" i="1"/>
  <c r="M5161" i="1"/>
  <c r="O5160" i="1"/>
  <c r="N5160" i="1"/>
  <c r="M5160" i="1"/>
  <c r="O5159" i="1"/>
  <c r="N5159" i="1"/>
  <c r="M5159" i="1"/>
  <c r="O5158" i="1"/>
  <c r="N5158" i="1"/>
  <c r="M5158" i="1"/>
  <c r="O5157" i="1"/>
  <c r="N5157" i="1"/>
  <c r="M5157" i="1"/>
  <c r="O5156" i="1"/>
  <c r="N5156" i="1"/>
  <c r="M5156" i="1"/>
  <c r="O5155" i="1"/>
  <c r="N5155" i="1"/>
  <c r="M5155" i="1"/>
  <c r="O5154" i="1"/>
  <c r="N5154" i="1"/>
  <c r="M5154" i="1"/>
  <c r="O5153" i="1"/>
  <c r="N5153" i="1"/>
  <c r="M5153" i="1"/>
  <c r="O5152" i="1"/>
  <c r="N5152" i="1"/>
  <c r="M5152" i="1"/>
  <c r="O5151" i="1"/>
  <c r="N5151" i="1"/>
  <c r="M5151" i="1"/>
  <c r="O5150" i="1"/>
  <c r="N5150" i="1"/>
  <c r="M5150" i="1"/>
  <c r="O5149" i="1"/>
  <c r="N5149" i="1"/>
  <c r="M5149" i="1"/>
  <c r="O5148" i="1"/>
  <c r="N5148" i="1"/>
  <c r="M5148" i="1"/>
  <c r="O5147" i="1"/>
  <c r="N5147" i="1"/>
  <c r="M5147" i="1"/>
  <c r="O5146" i="1"/>
  <c r="N5146" i="1"/>
  <c r="M5146" i="1"/>
  <c r="O5145" i="1"/>
  <c r="N5145" i="1"/>
  <c r="M5145" i="1"/>
  <c r="O5144" i="1"/>
  <c r="N5144" i="1"/>
  <c r="M5144" i="1"/>
  <c r="O5143" i="1"/>
  <c r="N5143" i="1"/>
  <c r="M5143" i="1"/>
  <c r="O5142" i="1"/>
  <c r="N5142" i="1"/>
  <c r="M5142" i="1"/>
  <c r="O5141" i="1"/>
  <c r="N5141" i="1"/>
  <c r="M5141" i="1"/>
  <c r="O5140" i="1"/>
  <c r="N5140" i="1"/>
  <c r="M5140" i="1"/>
  <c r="O5139" i="1"/>
  <c r="N5139" i="1"/>
  <c r="M5139" i="1"/>
  <c r="O5138" i="1"/>
  <c r="N5138" i="1"/>
  <c r="M5138" i="1"/>
  <c r="O5137" i="1"/>
  <c r="N5137" i="1"/>
  <c r="M5137" i="1"/>
  <c r="O5136" i="1"/>
  <c r="N5136" i="1"/>
  <c r="M5136" i="1"/>
  <c r="O5135" i="1"/>
  <c r="N5135" i="1"/>
  <c r="M5135" i="1"/>
  <c r="O5134" i="1"/>
  <c r="N5134" i="1"/>
  <c r="M5134" i="1"/>
  <c r="O5133" i="1"/>
  <c r="N5133" i="1"/>
  <c r="M5133" i="1"/>
  <c r="O5132" i="1"/>
  <c r="N5132" i="1"/>
  <c r="M5132" i="1"/>
  <c r="O5131" i="1"/>
  <c r="N5131" i="1"/>
  <c r="M5131" i="1"/>
  <c r="O5130" i="1"/>
  <c r="N5130" i="1"/>
  <c r="M5130" i="1"/>
  <c r="O5129" i="1"/>
  <c r="N5129" i="1"/>
  <c r="M5129" i="1"/>
  <c r="O5128" i="1"/>
  <c r="N5128" i="1"/>
  <c r="M5128" i="1"/>
  <c r="O5127" i="1"/>
  <c r="N5127" i="1"/>
  <c r="M5127" i="1"/>
  <c r="O5126" i="1"/>
  <c r="N5126" i="1"/>
  <c r="M5126" i="1"/>
  <c r="O5125" i="1"/>
  <c r="N5125" i="1"/>
  <c r="M5125" i="1"/>
  <c r="O5124" i="1"/>
  <c r="N5124" i="1"/>
  <c r="M5124" i="1"/>
  <c r="O5123" i="1"/>
  <c r="N5123" i="1"/>
  <c r="M5123" i="1"/>
  <c r="O5121" i="1"/>
  <c r="N5121" i="1"/>
  <c r="M5121" i="1"/>
  <c r="O5120" i="1"/>
  <c r="N5120" i="1"/>
  <c r="M5120" i="1"/>
  <c r="O5119" i="1"/>
  <c r="N5119" i="1"/>
  <c r="M5119" i="1"/>
  <c r="O5118" i="1"/>
  <c r="N5118" i="1"/>
  <c r="M5118" i="1"/>
  <c r="O5117" i="1"/>
  <c r="N5117" i="1"/>
  <c r="M5117" i="1"/>
  <c r="O5116" i="1"/>
  <c r="N5116" i="1"/>
  <c r="M5116" i="1"/>
  <c r="O5115" i="1"/>
  <c r="N5115" i="1"/>
  <c r="M5115" i="1"/>
  <c r="O5114" i="1"/>
  <c r="N5114" i="1"/>
  <c r="M5114" i="1"/>
  <c r="O5113" i="1"/>
  <c r="N5113" i="1"/>
  <c r="M5113" i="1"/>
  <c r="O5112" i="1"/>
  <c r="N5112" i="1"/>
  <c r="M5112" i="1"/>
  <c r="O5111" i="1"/>
  <c r="N5111" i="1"/>
  <c r="M5111" i="1"/>
  <c r="O5110" i="1"/>
  <c r="N5110" i="1"/>
  <c r="M5110" i="1"/>
  <c r="O5109" i="1"/>
  <c r="N5109" i="1"/>
  <c r="M5109" i="1"/>
  <c r="O5108" i="1"/>
  <c r="N5108" i="1"/>
  <c r="M5108" i="1"/>
  <c r="O5107" i="1"/>
  <c r="N5107" i="1"/>
  <c r="M5107" i="1"/>
  <c r="O5106" i="1"/>
  <c r="N5106" i="1"/>
  <c r="M5106" i="1"/>
  <c r="O5105" i="1"/>
  <c r="N5105" i="1"/>
  <c r="M5105" i="1"/>
  <c r="O5104" i="1"/>
  <c r="N5104" i="1"/>
  <c r="M5104" i="1"/>
  <c r="O5103" i="1"/>
  <c r="N5103" i="1"/>
  <c r="M5103" i="1"/>
  <c r="O5102" i="1"/>
  <c r="N5102" i="1"/>
  <c r="M5102" i="1"/>
  <c r="O5101" i="1"/>
  <c r="N5101" i="1"/>
  <c r="M5101" i="1"/>
  <c r="O5100" i="1"/>
  <c r="N5100" i="1"/>
  <c r="M5100" i="1"/>
  <c r="O5099" i="1"/>
  <c r="N5099" i="1"/>
  <c r="M5099" i="1"/>
  <c r="O5098" i="1"/>
  <c r="N5098" i="1"/>
  <c r="M5098" i="1"/>
  <c r="O5097" i="1"/>
  <c r="N5097" i="1"/>
  <c r="M5097" i="1"/>
  <c r="O5096" i="1"/>
  <c r="N5096" i="1"/>
  <c r="M5096" i="1"/>
  <c r="O5095" i="1"/>
  <c r="N5095" i="1"/>
  <c r="M5095" i="1"/>
  <c r="O5094" i="1"/>
  <c r="N5094" i="1"/>
  <c r="M5094" i="1"/>
  <c r="O5093" i="1"/>
  <c r="N5093" i="1"/>
  <c r="M5093" i="1"/>
  <c r="O5091" i="1"/>
  <c r="N5091" i="1"/>
  <c r="M5091" i="1"/>
  <c r="O5090" i="1"/>
  <c r="N5090" i="1"/>
  <c r="M5090" i="1"/>
  <c r="O5089" i="1"/>
  <c r="N5089" i="1"/>
  <c r="M5089" i="1"/>
  <c r="O5088" i="1"/>
  <c r="N5088" i="1"/>
  <c r="M5088" i="1"/>
  <c r="O5087" i="1"/>
  <c r="N5087" i="1"/>
  <c r="M5087" i="1"/>
  <c r="O5086" i="1"/>
  <c r="N5086" i="1"/>
  <c r="M5086" i="1"/>
  <c r="O5085" i="1"/>
  <c r="N5085" i="1"/>
  <c r="M5085" i="1"/>
  <c r="O5084" i="1"/>
  <c r="N5084" i="1"/>
  <c r="M5084" i="1"/>
  <c r="O5083" i="1"/>
  <c r="N5083" i="1"/>
  <c r="M5083" i="1"/>
  <c r="O5082" i="1"/>
  <c r="N5082" i="1"/>
  <c r="M5082" i="1"/>
  <c r="O5081" i="1"/>
  <c r="N5081" i="1"/>
  <c r="M5081" i="1"/>
  <c r="O5080" i="1"/>
  <c r="N5080" i="1"/>
  <c r="M5080" i="1"/>
  <c r="O5079" i="1"/>
  <c r="N5079" i="1"/>
  <c r="M5079" i="1"/>
  <c r="O5078" i="1"/>
  <c r="N5078" i="1"/>
  <c r="M5078" i="1"/>
  <c r="O5077" i="1"/>
  <c r="N5077" i="1"/>
  <c r="M5077" i="1"/>
  <c r="O5076" i="1"/>
  <c r="N5076" i="1"/>
  <c r="M5076" i="1"/>
  <c r="O5075" i="1"/>
  <c r="N5075" i="1"/>
  <c r="M5075" i="1"/>
  <c r="O5074" i="1"/>
  <c r="N5074" i="1"/>
  <c r="M5074" i="1"/>
  <c r="O5073" i="1"/>
  <c r="N5073" i="1"/>
  <c r="M5073" i="1"/>
  <c r="O5072" i="1"/>
  <c r="N5072" i="1"/>
  <c r="M5072" i="1"/>
  <c r="O5071" i="1"/>
  <c r="N5071" i="1"/>
  <c r="M5071" i="1"/>
  <c r="O5070" i="1"/>
  <c r="N5070" i="1"/>
  <c r="M5070" i="1"/>
  <c r="O5069" i="1"/>
  <c r="N5069" i="1"/>
  <c r="M5069" i="1"/>
  <c r="O5068" i="1"/>
  <c r="N5068" i="1"/>
  <c r="M5068" i="1"/>
  <c r="O5067" i="1"/>
  <c r="N5067" i="1"/>
  <c r="M5067" i="1"/>
  <c r="O5065" i="1"/>
  <c r="N5065" i="1"/>
  <c r="M5065" i="1"/>
  <c r="O5064" i="1"/>
  <c r="N5064" i="1"/>
  <c r="M5064" i="1"/>
  <c r="O5062" i="1"/>
  <c r="N5062" i="1"/>
  <c r="M5062" i="1"/>
  <c r="O5061" i="1"/>
  <c r="N5061" i="1"/>
  <c r="M5061" i="1"/>
  <c r="O5060" i="1"/>
  <c r="N5060" i="1"/>
  <c r="M5060" i="1"/>
  <c r="O5058" i="1"/>
  <c r="N5058" i="1"/>
  <c r="M5058" i="1"/>
  <c r="O5057" i="1"/>
  <c r="N5057" i="1"/>
  <c r="M5057" i="1"/>
  <c r="O5056" i="1"/>
  <c r="N5056" i="1"/>
  <c r="M5056" i="1"/>
  <c r="O5055" i="1"/>
  <c r="N5055" i="1"/>
  <c r="M5055" i="1"/>
  <c r="O5054" i="1"/>
  <c r="N5054" i="1"/>
  <c r="M5054" i="1"/>
  <c r="O5053" i="1"/>
  <c r="N5053" i="1"/>
  <c r="M5053" i="1"/>
  <c r="O5052" i="1"/>
  <c r="N5052" i="1"/>
  <c r="M5052" i="1"/>
  <c r="O5051" i="1"/>
  <c r="N5051" i="1"/>
  <c r="M5051" i="1"/>
  <c r="O5050" i="1"/>
  <c r="N5050" i="1"/>
  <c r="M5050" i="1"/>
  <c r="O5049" i="1"/>
  <c r="N5049" i="1"/>
  <c r="M5049" i="1"/>
  <c r="O5048" i="1"/>
  <c r="N5048" i="1"/>
  <c r="M5048" i="1"/>
  <c r="O5047" i="1"/>
  <c r="N5047" i="1"/>
  <c r="M5047" i="1"/>
  <c r="O5046" i="1"/>
  <c r="N5046" i="1"/>
  <c r="M5046" i="1"/>
  <c r="O5045" i="1"/>
  <c r="N5045" i="1"/>
  <c r="M5045" i="1"/>
  <c r="O5044" i="1"/>
  <c r="N5044" i="1"/>
  <c r="M5044" i="1"/>
  <c r="O5043" i="1"/>
  <c r="N5043" i="1"/>
  <c r="M5043" i="1"/>
  <c r="O5042" i="1"/>
  <c r="N5042" i="1"/>
  <c r="M5042" i="1"/>
  <c r="O5041" i="1"/>
  <c r="N5041" i="1"/>
  <c r="M5041" i="1"/>
  <c r="O5040" i="1"/>
  <c r="N5040" i="1"/>
  <c r="M5040" i="1"/>
  <c r="O5038" i="1"/>
  <c r="N5038" i="1"/>
  <c r="M5038" i="1"/>
  <c r="O5037" i="1"/>
  <c r="N5037" i="1"/>
  <c r="M5037" i="1"/>
  <c r="O5036" i="1"/>
  <c r="N5036" i="1"/>
  <c r="M5036" i="1"/>
  <c r="O5035" i="1"/>
  <c r="N5035" i="1"/>
  <c r="M5035" i="1"/>
  <c r="O5034" i="1"/>
  <c r="N5034" i="1"/>
  <c r="M5034" i="1"/>
  <c r="O5033" i="1"/>
  <c r="N5033" i="1"/>
  <c r="M5033" i="1"/>
  <c r="O5032" i="1"/>
  <c r="N5032" i="1"/>
  <c r="M5032" i="1"/>
  <c r="O5031" i="1"/>
  <c r="N5031" i="1"/>
  <c r="M5031" i="1"/>
  <c r="O5030" i="1"/>
  <c r="N5030" i="1"/>
  <c r="M5030" i="1"/>
  <c r="O5029" i="1"/>
  <c r="N5029" i="1"/>
  <c r="M5029" i="1"/>
  <c r="O5028" i="1"/>
  <c r="N5028" i="1"/>
  <c r="M5028" i="1"/>
  <c r="O5027" i="1"/>
  <c r="N5027" i="1"/>
  <c r="M5027" i="1"/>
  <c r="O5026" i="1"/>
  <c r="N5026" i="1"/>
  <c r="M5026" i="1"/>
  <c r="O5024" i="1"/>
  <c r="N5024" i="1"/>
  <c r="M5024" i="1"/>
  <c r="O5023" i="1"/>
  <c r="N5023" i="1"/>
  <c r="M5023" i="1"/>
  <c r="O5022" i="1"/>
  <c r="N5022" i="1"/>
  <c r="M5022" i="1"/>
  <c r="O5021" i="1"/>
  <c r="N5021" i="1"/>
  <c r="M5021" i="1"/>
  <c r="O5020" i="1"/>
  <c r="N5020" i="1"/>
  <c r="M5020" i="1"/>
  <c r="O5019" i="1"/>
  <c r="N5019" i="1"/>
  <c r="M5019" i="1"/>
  <c r="O5018" i="1"/>
  <c r="N5018" i="1"/>
  <c r="M5018" i="1"/>
  <c r="O5017" i="1"/>
  <c r="N5017" i="1"/>
  <c r="M5017" i="1"/>
  <c r="O5016" i="1"/>
  <c r="N5016" i="1"/>
  <c r="M5016" i="1"/>
  <c r="O5015" i="1"/>
  <c r="N5015" i="1"/>
  <c r="M5015" i="1"/>
  <c r="O5014" i="1"/>
  <c r="N5014" i="1"/>
  <c r="M5014" i="1"/>
  <c r="O5013" i="1"/>
  <c r="N5013" i="1"/>
  <c r="M5013" i="1"/>
  <c r="O5012" i="1"/>
  <c r="N5012" i="1"/>
  <c r="M5012" i="1"/>
  <c r="O5011" i="1"/>
  <c r="N5011" i="1"/>
  <c r="M5011" i="1"/>
  <c r="O5010" i="1"/>
  <c r="N5010" i="1"/>
  <c r="M5010" i="1"/>
  <c r="O5009" i="1"/>
  <c r="N5009" i="1"/>
  <c r="M5009" i="1"/>
  <c r="O5008" i="1"/>
  <c r="N5008" i="1"/>
  <c r="M5008" i="1"/>
  <c r="O5007" i="1"/>
  <c r="N5007" i="1"/>
  <c r="M5007" i="1"/>
  <c r="O5006" i="1"/>
  <c r="N5006" i="1"/>
  <c r="M5006" i="1"/>
  <c r="O5005" i="1"/>
  <c r="N5005" i="1"/>
  <c r="M5005" i="1"/>
  <c r="O5004" i="1"/>
  <c r="N5004" i="1"/>
  <c r="M5004" i="1"/>
  <c r="O5003" i="1"/>
  <c r="N5003" i="1"/>
  <c r="M5003" i="1"/>
  <c r="O5002" i="1"/>
  <c r="N5002" i="1"/>
  <c r="M5002" i="1"/>
  <c r="O5001" i="1"/>
  <c r="N5001" i="1"/>
  <c r="M5001" i="1"/>
  <c r="O5000" i="1"/>
  <c r="N5000" i="1"/>
  <c r="M5000" i="1"/>
  <c r="O4999" i="1"/>
  <c r="N4999" i="1"/>
  <c r="M4999" i="1"/>
  <c r="O4997" i="1"/>
  <c r="N4997" i="1"/>
  <c r="M4997" i="1"/>
  <c r="O4996" i="1"/>
  <c r="N4996" i="1"/>
  <c r="M4996" i="1"/>
  <c r="O4995" i="1"/>
  <c r="N4995" i="1"/>
  <c r="M4995" i="1"/>
  <c r="O4994" i="1"/>
  <c r="N4994" i="1"/>
  <c r="M4994" i="1"/>
  <c r="O4993" i="1"/>
  <c r="N4993" i="1"/>
  <c r="M4993" i="1"/>
  <c r="O4992" i="1"/>
  <c r="N4992" i="1"/>
  <c r="M4992" i="1"/>
  <c r="O4991" i="1"/>
  <c r="N4991" i="1"/>
  <c r="M4991" i="1"/>
  <c r="O4990" i="1"/>
  <c r="N4990" i="1"/>
  <c r="M4990" i="1"/>
  <c r="O4989" i="1"/>
  <c r="N4989" i="1"/>
  <c r="M4989" i="1"/>
  <c r="O4988" i="1"/>
  <c r="N4988" i="1"/>
  <c r="M4988" i="1"/>
  <c r="O4987" i="1"/>
  <c r="N4987" i="1"/>
  <c r="M4987" i="1"/>
  <c r="O4986" i="1"/>
  <c r="N4986" i="1"/>
  <c r="M4986" i="1"/>
  <c r="O4985" i="1"/>
  <c r="N4985" i="1"/>
  <c r="M4985" i="1"/>
  <c r="O4984" i="1"/>
  <c r="N4984" i="1"/>
  <c r="M4984" i="1"/>
  <c r="O4983" i="1"/>
  <c r="N4983" i="1"/>
  <c r="M4983" i="1"/>
  <c r="O4982" i="1"/>
  <c r="N4982" i="1"/>
  <c r="M4982" i="1"/>
  <c r="O4981" i="1"/>
  <c r="N4981" i="1"/>
  <c r="M4981" i="1"/>
  <c r="O4977" i="1"/>
  <c r="N4977" i="1"/>
  <c r="M4977" i="1"/>
  <c r="O4976" i="1"/>
  <c r="N4976" i="1"/>
  <c r="M4976" i="1"/>
  <c r="O4975" i="1"/>
  <c r="N4975" i="1"/>
  <c r="M4975" i="1"/>
  <c r="O4974" i="1"/>
  <c r="N4974" i="1"/>
  <c r="M4974" i="1"/>
  <c r="O4973" i="1"/>
  <c r="N4973" i="1"/>
  <c r="M4973" i="1"/>
  <c r="O4972" i="1"/>
  <c r="N4972" i="1"/>
  <c r="M4972" i="1"/>
  <c r="O4971" i="1"/>
  <c r="N4971" i="1"/>
  <c r="M4971" i="1"/>
  <c r="O4970" i="1"/>
  <c r="N4970" i="1"/>
  <c r="M4970" i="1"/>
  <c r="O4969" i="1"/>
  <c r="N4969" i="1"/>
  <c r="M4969" i="1"/>
  <c r="O4968" i="1"/>
  <c r="N4968" i="1"/>
  <c r="M4968" i="1"/>
  <c r="O4967" i="1"/>
  <c r="N4967" i="1"/>
  <c r="M4967" i="1"/>
  <c r="O4966" i="1"/>
  <c r="N4966" i="1"/>
  <c r="M4966" i="1"/>
  <c r="O4965" i="1"/>
  <c r="N4965" i="1"/>
  <c r="M4965" i="1"/>
  <c r="O4963" i="1"/>
  <c r="N4963" i="1"/>
  <c r="M4963" i="1"/>
  <c r="O4962" i="1"/>
  <c r="N4962" i="1"/>
  <c r="M4962" i="1"/>
  <c r="O4961" i="1"/>
  <c r="N4961" i="1"/>
  <c r="M4961" i="1"/>
  <c r="O4960" i="1"/>
  <c r="N4960" i="1"/>
  <c r="M4960" i="1"/>
  <c r="O4959" i="1"/>
  <c r="N4959" i="1"/>
  <c r="M4959" i="1"/>
  <c r="O4958" i="1"/>
  <c r="N4958" i="1"/>
  <c r="M4958" i="1"/>
  <c r="O4957" i="1"/>
  <c r="N4957" i="1"/>
  <c r="M4957" i="1"/>
  <c r="O4956" i="1"/>
  <c r="N4956" i="1"/>
  <c r="M4956" i="1"/>
  <c r="O4955" i="1"/>
  <c r="N4955" i="1"/>
  <c r="M4955" i="1"/>
  <c r="O4954" i="1"/>
  <c r="N4954" i="1"/>
  <c r="M4954" i="1"/>
  <c r="O4953" i="1"/>
  <c r="N4953" i="1"/>
  <c r="M4953" i="1"/>
  <c r="O4952" i="1"/>
  <c r="N4952" i="1"/>
  <c r="M4952" i="1"/>
  <c r="O4951" i="1"/>
  <c r="N4951" i="1"/>
  <c r="M4951" i="1"/>
  <c r="O4950" i="1"/>
  <c r="N4950" i="1"/>
  <c r="M4950" i="1"/>
  <c r="O4949" i="1"/>
  <c r="N4949" i="1"/>
  <c r="M4949" i="1"/>
  <c r="O4948" i="1"/>
  <c r="N4948" i="1"/>
  <c r="M4948" i="1"/>
  <c r="O4947" i="1"/>
  <c r="N4947" i="1"/>
  <c r="M4947" i="1"/>
  <c r="O4945" i="1"/>
  <c r="N4945" i="1"/>
  <c r="M4945" i="1"/>
  <c r="O4944" i="1"/>
  <c r="N4944" i="1"/>
  <c r="M4944" i="1"/>
  <c r="O4943" i="1"/>
  <c r="N4943" i="1"/>
  <c r="M4943" i="1"/>
  <c r="O4942" i="1"/>
  <c r="N4942" i="1"/>
  <c r="M4942" i="1"/>
  <c r="O4941" i="1"/>
  <c r="N4941" i="1"/>
  <c r="M4941" i="1"/>
  <c r="O4940" i="1"/>
  <c r="N4940" i="1"/>
  <c r="M4940" i="1"/>
  <c r="O4939" i="1"/>
  <c r="N4939" i="1"/>
  <c r="M4939" i="1"/>
  <c r="O4938" i="1"/>
  <c r="N4938" i="1"/>
  <c r="M4938" i="1"/>
  <c r="O4937" i="1"/>
  <c r="N4937" i="1"/>
  <c r="M4937" i="1"/>
  <c r="O4936" i="1"/>
  <c r="N4936" i="1"/>
  <c r="M4936" i="1"/>
  <c r="O4935" i="1"/>
  <c r="N4935" i="1"/>
  <c r="M4935" i="1"/>
  <c r="O4934" i="1"/>
  <c r="N4934" i="1"/>
  <c r="M4934" i="1"/>
  <c r="O4933" i="1"/>
  <c r="N4933" i="1"/>
  <c r="M4933" i="1"/>
  <c r="O4932" i="1"/>
  <c r="N4932" i="1"/>
  <c r="M4932" i="1"/>
  <c r="O4931" i="1"/>
  <c r="N4931" i="1"/>
  <c r="M4931" i="1"/>
  <c r="O4930" i="1"/>
  <c r="N4930" i="1"/>
  <c r="M4930" i="1"/>
  <c r="O4929" i="1"/>
  <c r="N4929" i="1"/>
  <c r="M4929" i="1"/>
  <c r="O4928" i="1"/>
  <c r="N4928" i="1"/>
  <c r="M4928" i="1"/>
  <c r="O4927" i="1"/>
  <c r="N4927" i="1"/>
  <c r="M4927" i="1"/>
  <c r="O4926" i="1"/>
  <c r="N4926" i="1"/>
  <c r="M4926" i="1"/>
  <c r="O4925" i="1"/>
  <c r="N4925" i="1"/>
  <c r="M4925" i="1"/>
  <c r="O4923" i="1"/>
  <c r="N4923" i="1"/>
  <c r="M4923" i="1"/>
  <c r="O4922" i="1"/>
  <c r="N4922" i="1"/>
  <c r="M4922" i="1"/>
  <c r="O4921" i="1"/>
  <c r="N4921" i="1"/>
  <c r="M4921" i="1"/>
  <c r="O4920" i="1"/>
  <c r="N4920" i="1"/>
  <c r="M4920" i="1"/>
  <c r="O4919" i="1"/>
  <c r="N4919" i="1"/>
  <c r="M4919" i="1"/>
  <c r="O4918" i="1"/>
  <c r="N4918" i="1"/>
  <c r="M4918" i="1"/>
  <c r="O4917" i="1"/>
  <c r="N4917" i="1"/>
  <c r="M4917" i="1"/>
  <c r="O4916" i="1"/>
  <c r="N4916" i="1"/>
  <c r="M4916" i="1"/>
  <c r="O4915" i="1"/>
  <c r="N4915" i="1"/>
  <c r="M4915" i="1"/>
  <c r="O4914" i="1"/>
  <c r="N4914" i="1"/>
  <c r="M4914" i="1"/>
  <c r="O4913" i="1"/>
  <c r="N4913" i="1"/>
  <c r="M4913" i="1"/>
  <c r="O4912" i="1"/>
  <c r="N4912" i="1"/>
  <c r="M4912" i="1"/>
  <c r="O4911" i="1"/>
  <c r="N4911" i="1"/>
  <c r="M4911" i="1"/>
  <c r="O4910" i="1"/>
  <c r="N4910" i="1"/>
  <c r="M4910" i="1"/>
  <c r="O4909" i="1"/>
  <c r="N4909" i="1"/>
  <c r="M4909" i="1"/>
  <c r="O4908" i="1"/>
  <c r="N4908" i="1"/>
  <c r="M4908" i="1"/>
  <c r="O4906" i="1"/>
  <c r="N4906" i="1"/>
  <c r="M4906" i="1"/>
  <c r="O4905" i="1"/>
  <c r="N4905" i="1"/>
  <c r="M4905" i="1"/>
  <c r="O4904" i="1"/>
  <c r="N4904" i="1"/>
  <c r="M4904" i="1"/>
  <c r="O4903" i="1"/>
  <c r="N4903" i="1"/>
  <c r="M4903" i="1"/>
  <c r="O4902" i="1"/>
  <c r="N4902" i="1"/>
  <c r="M4902" i="1"/>
  <c r="O4901" i="1"/>
  <c r="N4901" i="1"/>
  <c r="M4901" i="1"/>
  <c r="O4900" i="1"/>
  <c r="N4900" i="1"/>
  <c r="M4900" i="1"/>
  <c r="O4899" i="1"/>
  <c r="N4899" i="1"/>
  <c r="M4899" i="1"/>
  <c r="O4898" i="1"/>
  <c r="N4898" i="1"/>
  <c r="M4898" i="1"/>
  <c r="O4897" i="1"/>
  <c r="N4897" i="1"/>
  <c r="M4897" i="1"/>
  <c r="O4896" i="1"/>
  <c r="N4896" i="1"/>
  <c r="M4896" i="1"/>
  <c r="O4895" i="1"/>
  <c r="N4895" i="1"/>
  <c r="M4895" i="1"/>
  <c r="O4894" i="1"/>
  <c r="N4894" i="1"/>
  <c r="M4894" i="1"/>
  <c r="O4893" i="1"/>
  <c r="N4893" i="1"/>
  <c r="M4893" i="1"/>
  <c r="O4892" i="1"/>
  <c r="N4892" i="1"/>
  <c r="M4892" i="1"/>
  <c r="O4891" i="1"/>
  <c r="N4891" i="1"/>
  <c r="M4891" i="1"/>
  <c r="O4890" i="1"/>
  <c r="N4890" i="1"/>
  <c r="M4890" i="1"/>
  <c r="O4889" i="1"/>
  <c r="N4889" i="1"/>
  <c r="M4889" i="1"/>
  <c r="O4888" i="1"/>
  <c r="N4888" i="1"/>
  <c r="M4888" i="1"/>
  <c r="O4887" i="1"/>
  <c r="N4887" i="1"/>
  <c r="M4887" i="1"/>
  <c r="O4886" i="1"/>
  <c r="N4886" i="1"/>
  <c r="M4886" i="1"/>
  <c r="O4885" i="1"/>
  <c r="N4885" i="1"/>
  <c r="M4885" i="1"/>
  <c r="O4884" i="1"/>
  <c r="N4884" i="1"/>
  <c r="M4884" i="1"/>
  <c r="O4883" i="1"/>
  <c r="N4883" i="1"/>
  <c r="M4883" i="1"/>
  <c r="O4882" i="1"/>
  <c r="N4882" i="1"/>
  <c r="M4882" i="1"/>
  <c r="O4881" i="1"/>
  <c r="N4881" i="1"/>
  <c r="M4881" i="1"/>
  <c r="O4880" i="1"/>
  <c r="N4880" i="1"/>
  <c r="M4880" i="1"/>
  <c r="O4879" i="1"/>
  <c r="N4879" i="1"/>
  <c r="M4879" i="1"/>
  <c r="O4878" i="1"/>
  <c r="N4878" i="1"/>
  <c r="M4878" i="1"/>
  <c r="O4877" i="1"/>
  <c r="N4877" i="1"/>
  <c r="M4877" i="1"/>
  <c r="O4876" i="1"/>
  <c r="N4876" i="1"/>
  <c r="M4876" i="1"/>
  <c r="O4875" i="1"/>
  <c r="N4875" i="1"/>
  <c r="M4875" i="1"/>
  <c r="O4874" i="1"/>
  <c r="N4874" i="1"/>
  <c r="M4874" i="1"/>
  <c r="O4873" i="1"/>
  <c r="N4873" i="1"/>
  <c r="M4873" i="1"/>
  <c r="O4872" i="1"/>
  <c r="N4872" i="1"/>
  <c r="M4872" i="1"/>
  <c r="O4871" i="1"/>
  <c r="N4871" i="1"/>
  <c r="M4871" i="1"/>
  <c r="O4870" i="1"/>
  <c r="N4870" i="1"/>
  <c r="M4870" i="1"/>
  <c r="O4869" i="1"/>
  <c r="N4869" i="1"/>
  <c r="M4869" i="1"/>
  <c r="O4868" i="1"/>
  <c r="N4868" i="1"/>
  <c r="M4868" i="1"/>
  <c r="O4867" i="1"/>
  <c r="N4867" i="1"/>
  <c r="M4867" i="1"/>
  <c r="O4866" i="1"/>
  <c r="N4866" i="1"/>
  <c r="M4866" i="1"/>
  <c r="O4865" i="1"/>
  <c r="N4865" i="1"/>
  <c r="M4865" i="1"/>
  <c r="O4864" i="1"/>
  <c r="N4864" i="1"/>
  <c r="M4864" i="1"/>
  <c r="O4863" i="1"/>
  <c r="N4863" i="1"/>
  <c r="M4863" i="1"/>
  <c r="O4862" i="1"/>
  <c r="N4862" i="1"/>
  <c r="M4862" i="1"/>
  <c r="O4861" i="1"/>
  <c r="N4861" i="1"/>
  <c r="M4861" i="1"/>
  <c r="O4860" i="1"/>
  <c r="N4860" i="1"/>
  <c r="M4860" i="1"/>
  <c r="O4859" i="1"/>
  <c r="N4859" i="1"/>
  <c r="M4859" i="1"/>
  <c r="O4858" i="1"/>
  <c r="N4858" i="1"/>
  <c r="M4858" i="1"/>
  <c r="O4857" i="1"/>
  <c r="N4857" i="1"/>
  <c r="M4857" i="1"/>
  <c r="O4856" i="1"/>
  <c r="N4856" i="1"/>
  <c r="M4856" i="1"/>
  <c r="O4855" i="1"/>
  <c r="N4855" i="1"/>
  <c r="M4855" i="1"/>
  <c r="O4854" i="1"/>
  <c r="N4854" i="1"/>
  <c r="M4854" i="1"/>
  <c r="O4853" i="1"/>
  <c r="N4853" i="1"/>
  <c r="M4853" i="1"/>
  <c r="O4852" i="1"/>
  <c r="N4852" i="1"/>
  <c r="M4852" i="1"/>
  <c r="O4851" i="1"/>
  <c r="N4851" i="1"/>
  <c r="M4851" i="1"/>
  <c r="O4850" i="1"/>
  <c r="N4850" i="1"/>
  <c r="M4850" i="1"/>
  <c r="O4849" i="1"/>
  <c r="N4849" i="1"/>
  <c r="M4849" i="1"/>
  <c r="O4848" i="1"/>
  <c r="N4848" i="1"/>
  <c r="M4848" i="1"/>
  <c r="O4847" i="1"/>
  <c r="N4847" i="1"/>
  <c r="M4847" i="1"/>
  <c r="O4846" i="1"/>
  <c r="N4846" i="1"/>
  <c r="M4846" i="1"/>
  <c r="O4845" i="1"/>
  <c r="N4845" i="1"/>
  <c r="M4845" i="1"/>
  <c r="O4844" i="1"/>
  <c r="N4844" i="1"/>
  <c r="M4844" i="1"/>
  <c r="O4843" i="1"/>
  <c r="N4843" i="1"/>
  <c r="M4843" i="1"/>
  <c r="O4842" i="1"/>
  <c r="N4842" i="1"/>
  <c r="M4842" i="1"/>
  <c r="O4841" i="1"/>
  <c r="N4841" i="1"/>
  <c r="M4841" i="1"/>
  <c r="O4840" i="1"/>
  <c r="N4840" i="1"/>
  <c r="M4840" i="1"/>
  <c r="O4839" i="1"/>
  <c r="N4839" i="1"/>
  <c r="M4839" i="1"/>
  <c r="O4838" i="1"/>
  <c r="N4838" i="1"/>
  <c r="M4838" i="1"/>
  <c r="O4837" i="1"/>
  <c r="N4837" i="1"/>
  <c r="M4837" i="1"/>
  <c r="O4836" i="1"/>
  <c r="N4836" i="1"/>
  <c r="M4836" i="1"/>
  <c r="O4835" i="1"/>
  <c r="N4835" i="1"/>
  <c r="M4835" i="1"/>
  <c r="O4834" i="1"/>
  <c r="N4834" i="1"/>
  <c r="M4834" i="1"/>
  <c r="O4833" i="1"/>
  <c r="N4833" i="1"/>
  <c r="M4833" i="1"/>
  <c r="O4832" i="1"/>
  <c r="N4832" i="1"/>
  <c r="M4832" i="1"/>
  <c r="O4831" i="1"/>
  <c r="N4831" i="1"/>
  <c r="M4831" i="1"/>
  <c r="O4830" i="1"/>
  <c r="N4830" i="1"/>
  <c r="M4830" i="1"/>
  <c r="O4829" i="1"/>
  <c r="N4829" i="1"/>
  <c r="M4829" i="1"/>
  <c r="O4828" i="1"/>
  <c r="N4828" i="1"/>
  <c r="M4828" i="1"/>
  <c r="O4827" i="1"/>
  <c r="N4827" i="1"/>
  <c r="M4827" i="1"/>
  <c r="O4826" i="1"/>
  <c r="N4826" i="1"/>
  <c r="M4826" i="1"/>
  <c r="O4825" i="1"/>
  <c r="N4825" i="1"/>
  <c r="M4825" i="1"/>
  <c r="O4824" i="1"/>
  <c r="N4824" i="1"/>
  <c r="M4824" i="1"/>
  <c r="O4823" i="1"/>
  <c r="N4823" i="1"/>
  <c r="M4823" i="1"/>
  <c r="O4822" i="1"/>
  <c r="N4822" i="1"/>
  <c r="M4822" i="1"/>
  <c r="O4821" i="1"/>
  <c r="N4821" i="1"/>
  <c r="M4821" i="1"/>
  <c r="O4820" i="1"/>
  <c r="N4820" i="1"/>
  <c r="M4820" i="1"/>
  <c r="O4819" i="1"/>
  <c r="N4819" i="1"/>
  <c r="M4819" i="1"/>
  <c r="O4818" i="1"/>
  <c r="N4818" i="1"/>
  <c r="M4818" i="1"/>
  <c r="O4817" i="1"/>
  <c r="N4817" i="1"/>
  <c r="M4817" i="1"/>
  <c r="O4816" i="1"/>
  <c r="N4816" i="1"/>
  <c r="M4816" i="1"/>
  <c r="O4815" i="1"/>
  <c r="N4815" i="1"/>
  <c r="M4815" i="1"/>
  <c r="O4814" i="1"/>
  <c r="N4814" i="1"/>
  <c r="M4814" i="1"/>
  <c r="O4813" i="1"/>
  <c r="N4813" i="1"/>
  <c r="M4813" i="1"/>
  <c r="O4812" i="1"/>
  <c r="N4812" i="1"/>
  <c r="M4812" i="1"/>
  <c r="O4811" i="1"/>
  <c r="N4811" i="1"/>
  <c r="M4811" i="1"/>
  <c r="O4810" i="1"/>
  <c r="N4810" i="1"/>
  <c r="M4810" i="1"/>
  <c r="O4809" i="1"/>
  <c r="N4809" i="1"/>
  <c r="M4809" i="1"/>
  <c r="O4808" i="1"/>
  <c r="N4808" i="1"/>
  <c r="M4808" i="1"/>
  <c r="O4807" i="1"/>
  <c r="N4807" i="1"/>
  <c r="M4807" i="1"/>
  <c r="O4806" i="1"/>
  <c r="N4806" i="1"/>
  <c r="M4806" i="1"/>
  <c r="O4805" i="1"/>
  <c r="N4805" i="1"/>
  <c r="M4805" i="1"/>
  <c r="O4804" i="1"/>
  <c r="N4804" i="1"/>
  <c r="M4804" i="1"/>
  <c r="O4803" i="1"/>
  <c r="N4803" i="1"/>
  <c r="M4803" i="1"/>
  <c r="O4802" i="1"/>
  <c r="N4802" i="1"/>
  <c r="M4802" i="1"/>
  <c r="O4801" i="1"/>
  <c r="N4801" i="1"/>
  <c r="M4801" i="1"/>
  <c r="O4800" i="1"/>
  <c r="N4800" i="1"/>
  <c r="M4800" i="1"/>
  <c r="O4799" i="1"/>
  <c r="N4799" i="1"/>
  <c r="M4799" i="1"/>
  <c r="O4798" i="1"/>
  <c r="N4798" i="1"/>
  <c r="M4798" i="1"/>
  <c r="O4797" i="1"/>
  <c r="N4797" i="1"/>
  <c r="M4797" i="1"/>
  <c r="O4796" i="1"/>
  <c r="N4796" i="1"/>
  <c r="M4796" i="1"/>
  <c r="O4795" i="1"/>
  <c r="N4795" i="1"/>
  <c r="M4795" i="1"/>
  <c r="O4794" i="1"/>
  <c r="N4794" i="1"/>
  <c r="M4794" i="1"/>
  <c r="O4793" i="1"/>
  <c r="N4793" i="1"/>
  <c r="M4793" i="1"/>
  <c r="O4792" i="1"/>
  <c r="N4792" i="1"/>
  <c r="M4792" i="1"/>
  <c r="O4791" i="1"/>
  <c r="N4791" i="1"/>
  <c r="M4791" i="1"/>
  <c r="O4790" i="1"/>
  <c r="N4790" i="1"/>
  <c r="M4790" i="1"/>
  <c r="O4789" i="1"/>
  <c r="N4789" i="1"/>
  <c r="M4789" i="1"/>
  <c r="O4788" i="1"/>
  <c r="N4788" i="1"/>
  <c r="M4788" i="1"/>
  <c r="O4787" i="1"/>
  <c r="N4787" i="1"/>
  <c r="M4787" i="1"/>
  <c r="O4786" i="1"/>
  <c r="N4786" i="1"/>
  <c r="M4786" i="1"/>
  <c r="O4785" i="1"/>
  <c r="N4785" i="1"/>
  <c r="M4785" i="1"/>
  <c r="O4784" i="1"/>
  <c r="N4784" i="1"/>
  <c r="M4784" i="1"/>
  <c r="O4783" i="1"/>
  <c r="N4783" i="1"/>
  <c r="M4783" i="1"/>
  <c r="O4782" i="1"/>
  <c r="N4782" i="1"/>
  <c r="M4782" i="1"/>
  <c r="O4781" i="1"/>
  <c r="N4781" i="1"/>
  <c r="M4781" i="1"/>
  <c r="O4780" i="1"/>
  <c r="N4780" i="1"/>
  <c r="M4780" i="1"/>
  <c r="O4779" i="1"/>
  <c r="N4779" i="1"/>
  <c r="M4779" i="1"/>
  <c r="O4778" i="1"/>
  <c r="N4778" i="1"/>
  <c r="M4778" i="1"/>
  <c r="O4777" i="1"/>
  <c r="N4777" i="1"/>
  <c r="M4777" i="1"/>
  <c r="O4776" i="1"/>
  <c r="N4776" i="1"/>
  <c r="M4776" i="1"/>
  <c r="O4775" i="1"/>
  <c r="N4775" i="1"/>
  <c r="M4775" i="1"/>
  <c r="O4774" i="1"/>
  <c r="N4774" i="1"/>
  <c r="M4774" i="1"/>
  <c r="O4773" i="1"/>
  <c r="N4773" i="1"/>
  <c r="M4773" i="1"/>
  <c r="O4772" i="1"/>
  <c r="N4772" i="1"/>
  <c r="M4772" i="1"/>
  <c r="O4771" i="1"/>
  <c r="N4771" i="1"/>
  <c r="M4771" i="1"/>
  <c r="O4770" i="1"/>
  <c r="N4770" i="1"/>
  <c r="M4770" i="1"/>
  <c r="O4769" i="1"/>
  <c r="N4769" i="1"/>
  <c r="M4769" i="1"/>
  <c r="O4768" i="1"/>
  <c r="N4768" i="1"/>
  <c r="M4768" i="1"/>
  <c r="O4767" i="1"/>
  <c r="N4767" i="1"/>
  <c r="M4767" i="1"/>
  <c r="O4766" i="1"/>
  <c r="N4766" i="1"/>
  <c r="M4766" i="1"/>
  <c r="O4764" i="1"/>
  <c r="N4764" i="1"/>
  <c r="M4764" i="1"/>
  <c r="O4763" i="1"/>
  <c r="N4763" i="1"/>
  <c r="M4763" i="1"/>
  <c r="O4762" i="1"/>
  <c r="N4762" i="1"/>
  <c r="M4762" i="1"/>
  <c r="O4761" i="1"/>
  <c r="N4761" i="1"/>
  <c r="M4761" i="1"/>
  <c r="O4760" i="1"/>
  <c r="N4760" i="1"/>
  <c r="M4760" i="1"/>
  <c r="O4759" i="1"/>
  <c r="N4759" i="1"/>
  <c r="M4759" i="1"/>
  <c r="O4758" i="1"/>
  <c r="N4758" i="1"/>
  <c r="M4758" i="1"/>
  <c r="O4756" i="1"/>
  <c r="N4756" i="1"/>
  <c r="M4756" i="1"/>
  <c r="O4755" i="1"/>
  <c r="N4755" i="1"/>
  <c r="M4755" i="1"/>
  <c r="O4753" i="1"/>
  <c r="N4753" i="1"/>
  <c r="M4753" i="1"/>
  <c r="O4752" i="1"/>
  <c r="N4752" i="1"/>
  <c r="M4752" i="1"/>
  <c r="O4751" i="1"/>
  <c r="N4751" i="1"/>
  <c r="M4751" i="1"/>
  <c r="O4750" i="1"/>
  <c r="N4750" i="1"/>
  <c r="M4750" i="1"/>
  <c r="O4749" i="1"/>
  <c r="N4749" i="1"/>
  <c r="M4749" i="1"/>
  <c r="O4748" i="1"/>
  <c r="N4748" i="1"/>
  <c r="M4748" i="1"/>
  <c r="O4747" i="1"/>
  <c r="N4747" i="1"/>
  <c r="M4747" i="1"/>
  <c r="O4744" i="1"/>
  <c r="N4744" i="1"/>
  <c r="M4744" i="1"/>
  <c r="O4743" i="1"/>
  <c r="N4743" i="1"/>
  <c r="M4743" i="1"/>
  <c r="O4742" i="1"/>
  <c r="N4742" i="1"/>
  <c r="M4742" i="1"/>
  <c r="O4741" i="1"/>
  <c r="N4741" i="1"/>
  <c r="M4741" i="1"/>
  <c r="O4740" i="1"/>
  <c r="N4740" i="1"/>
  <c r="M4740" i="1"/>
  <c r="O4739" i="1"/>
  <c r="N4739" i="1"/>
  <c r="M4739" i="1"/>
  <c r="O4738" i="1"/>
  <c r="N4738" i="1"/>
  <c r="M4738" i="1"/>
  <c r="O4737" i="1"/>
  <c r="N4737" i="1"/>
  <c r="M4737" i="1"/>
  <c r="O4736" i="1"/>
  <c r="N4736" i="1"/>
  <c r="M4736" i="1"/>
  <c r="O4735" i="1"/>
  <c r="N4735" i="1"/>
  <c r="M4735" i="1"/>
  <c r="O4734" i="1"/>
  <c r="N4734" i="1"/>
  <c r="M4734" i="1"/>
  <c r="O4733" i="1"/>
  <c r="N4733" i="1"/>
  <c r="M4733" i="1"/>
  <c r="O4732" i="1"/>
  <c r="N4732" i="1"/>
  <c r="M4732" i="1"/>
  <c r="O4731" i="1"/>
  <c r="N4731" i="1"/>
  <c r="M4731" i="1"/>
  <c r="O4730" i="1"/>
  <c r="N4730" i="1"/>
  <c r="M4730" i="1"/>
  <c r="O4729" i="1"/>
  <c r="N4729" i="1"/>
  <c r="M4729" i="1"/>
  <c r="O4727" i="1"/>
  <c r="N4727" i="1"/>
  <c r="M4727" i="1"/>
  <c r="O4726" i="1"/>
  <c r="N4726" i="1"/>
  <c r="M4726" i="1"/>
  <c r="O4725" i="1"/>
  <c r="N4725" i="1"/>
  <c r="M4725" i="1"/>
  <c r="O4724" i="1"/>
  <c r="N4724" i="1"/>
  <c r="M4724" i="1"/>
  <c r="O4723" i="1"/>
  <c r="N4723" i="1"/>
  <c r="M4723" i="1"/>
  <c r="O4722" i="1"/>
  <c r="N4722" i="1"/>
  <c r="M4722" i="1"/>
  <c r="O4721" i="1"/>
  <c r="N4721" i="1"/>
  <c r="M4721" i="1"/>
  <c r="O4720" i="1"/>
  <c r="N4720" i="1"/>
  <c r="M4720" i="1"/>
  <c r="O4719" i="1"/>
  <c r="N4719" i="1"/>
  <c r="M4719" i="1"/>
  <c r="O4716" i="1"/>
  <c r="N4716" i="1"/>
  <c r="M4716" i="1"/>
  <c r="O4715" i="1"/>
  <c r="N4715" i="1"/>
  <c r="M4715" i="1"/>
  <c r="O4714" i="1"/>
  <c r="N4714" i="1"/>
  <c r="M4714" i="1"/>
  <c r="O4713" i="1"/>
  <c r="N4713" i="1"/>
  <c r="M4713" i="1"/>
  <c r="O4712" i="1"/>
  <c r="N4712" i="1"/>
  <c r="M4712" i="1"/>
  <c r="O4711" i="1"/>
  <c r="N4711" i="1"/>
  <c r="M4711" i="1"/>
  <c r="O4710" i="1"/>
  <c r="N4710" i="1"/>
  <c r="M4710" i="1"/>
  <c r="O4709" i="1"/>
  <c r="N4709" i="1"/>
  <c r="M4709" i="1"/>
  <c r="O4708" i="1"/>
  <c r="N4708" i="1"/>
  <c r="M4708" i="1"/>
  <c r="O4707" i="1"/>
  <c r="N4707" i="1"/>
  <c r="M4707" i="1"/>
  <c r="O4706" i="1"/>
  <c r="N4706" i="1"/>
  <c r="M4706" i="1"/>
  <c r="O4705" i="1"/>
  <c r="N4705" i="1"/>
  <c r="M4705" i="1"/>
  <c r="O4704" i="1"/>
  <c r="N4704" i="1"/>
  <c r="M4704" i="1"/>
  <c r="O4702" i="1"/>
  <c r="N4702" i="1"/>
  <c r="M4702" i="1"/>
  <c r="O4700" i="1"/>
  <c r="N4700" i="1"/>
  <c r="M4700" i="1"/>
  <c r="O4699" i="1"/>
  <c r="N4699" i="1"/>
  <c r="M4699" i="1"/>
  <c r="O4698" i="1"/>
  <c r="N4698" i="1"/>
  <c r="M4698" i="1"/>
  <c r="O4697" i="1"/>
  <c r="N4697" i="1"/>
  <c r="M4697" i="1"/>
  <c r="O4694" i="1"/>
  <c r="N4694" i="1"/>
  <c r="M4694" i="1"/>
  <c r="O4693" i="1"/>
  <c r="N4693" i="1"/>
  <c r="M4693" i="1"/>
  <c r="O4692" i="1"/>
  <c r="N4692" i="1"/>
  <c r="M4692" i="1"/>
  <c r="O4691" i="1"/>
  <c r="N4691" i="1"/>
  <c r="M4691" i="1"/>
  <c r="O4690" i="1"/>
  <c r="N4690" i="1"/>
  <c r="M4690" i="1"/>
  <c r="O4689" i="1"/>
  <c r="N4689" i="1"/>
  <c r="M4689" i="1"/>
  <c r="O4688" i="1"/>
  <c r="N4688" i="1"/>
  <c r="M4688" i="1"/>
  <c r="O4687" i="1"/>
  <c r="N4687" i="1"/>
  <c r="M4687" i="1"/>
  <c r="O4686" i="1"/>
  <c r="N4686" i="1"/>
  <c r="M4686" i="1"/>
  <c r="O4685" i="1"/>
  <c r="N4685" i="1"/>
  <c r="M4685" i="1"/>
  <c r="O4684" i="1"/>
  <c r="N4684" i="1"/>
  <c r="M4684" i="1"/>
  <c r="O4683" i="1"/>
  <c r="N4683" i="1"/>
  <c r="M4683" i="1"/>
  <c r="O4682" i="1"/>
  <c r="N4682" i="1"/>
  <c r="M4682" i="1"/>
  <c r="O4681" i="1"/>
  <c r="N4681" i="1"/>
  <c r="M4681" i="1"/>
  <c r="O4680" i="1"/>
  <c r="N4680" i="1"/>
  <c r="M4680" i="1"/>
  <c r="O4678" i="1"/>
  <c r="N4678" i="1"/>
  <c r="M4678" i="1"/>
  <c r="O4677" i="1"/>
  <c r="N4677" i="1"/>
  <c r="M4677" i="1"/>
  <c r="O4675" i="1"/>
  <c r="N4675" i="1"/>
  <c r="M4675" i="1"/>
  <c r="O4674" i="1"/>
  <c r="N4674" i="1"/>
  <c r="M4674" i="1"/>
  <c r="O4673" i="1"/>
  <c r="N4673" i="1"/>
  <c r="M4673" i="1"/>
  <c r="O4672" i="1"/>
  <c r="N4672" i="1"/>
  <c r="M4672" i="1"/>
  <c r="O4671" i="1"/>
  <c r="N4671" i="1"/>
  <c r="M4671" i="1"/>
  <c r="O4670" i="1"/>
  <c r="N4670" i="1"/>
  <c r="M4670" i="1"/>
  <c r="O4669" i="1"/>
  <c r="N4669" i="1"/>
  <c r="M4669" i="1"/>
  <c r="O4667" i="1"/>
  <c r="N4667" i="1"/>
  <c r="M4667" i="1"/>
  <c r="O4666" i="1"/>
  <c r="N4666" i="1"/>
  <c r="M4666" i="1"/>
  <c r="O4665" i="1"/>
  <c r="N4665" i="1"/>
  <c r="M4665" i="1"/>
  <c r="O4664" i="1"/>
  <c r="N4664" i="1"/>
  <c r="M4664" i="1"/>
  <c r="O4663" i="1"/>
  <c r="N4663" i="1"/>
  <c r="M4663" i="1"/>
  <c r="O4662" i="1"/>
  <c r="N4662" i="1"/>
  <c r="M4662" i="1"/>
  <c r="O4661" i="1"/>
  <c r="N4661" i="1"/>
  <c r="M4661" i="1"/>
  <c r="O4660" i="1"/>
  <c r="N4660" i="1"/>
  <c r="M4660" i="1"/>
  <c r="O4659" i="1"/>
  <c r="N4659" i="1"/>
  <c r="M4659" i="1"/>
  <c r="O4658" i="1"/>
  <c r="N4658" i="1"/>
  <c r="M4658" i="1"/>
  <c r="O4657" i="1"/>
  <c r="N4657" i="1"/>
  <c r="M4657" i="1"/>
  <c r="O4656" i="1"/>
  <c r="N4656" i="1"/>
  <c r="M4656" i="1"/>
  <c r="O4655" i="1"/>
  <c r="N4655" i="1"/>
  <c r="M4655" i="1"/>
  <c r="O4652" i="1"/>
  <c r="N4652" i="1"/>
  <c r="M4652" i="1"/>
  <c r="O4651" i="1"/>
  <c r="N4651" i="1"/>
  <c r="M4651" i="1"/>
  <c r="O4650" i="1"/>
  <c r="N4650" i="1"/>
  <c r="M4650" i="1"/>
  <c r="O4649" i="1"/>
  <c r="N4649" i="1"/>
  <c r="M4649" i="1"/>
  <c r="O4648" i="1"/>
  <c r="N4648" i="1"/>
  <c r="M4648" i="1"/>
  <c r="O4647" i="1"/>
  <c r="N4647" i="1"/>
  <c r="M4647" i="1"/>
  <c r="O4646" i="1"/>
  <c r="N4646" i="1"/>
  <c r="M4646" i="1"/>
  <c r="O4645" i="1"/>
  <c r="N4645" i="1"/>
  <c r="M4645" i="1"/>
  <c r="O4644" i="1"/>
  <c r="N4644" i="1"/>
  <c r="M4644" i="1"/>
  <c r="O4643" i="1"/>
  <c r="N4643" i="1"/>
  <c r="M4643" i="1"/>
  <c r="O4642" i="1"/>
  <c r="N4642" i="1"/>
  <c r="M4642" i="1"/>
  <c r="O4641" i="1"/>
  <c r="N4641" i="1"/>
  <c r="M4641" i="1"/>
  <c r="O4640" i="1"/>
  <c r="N4640" i="1"/>
  <c r="M4640" i="1"/>
  <c r="O4639" i="1"/>
  <c r="N4639" i="1"/>
  <c r="M4639" i="1"/>
  <c r="O4638" i="1"/>
  <c r="N4638" i="1"/>
  <c r="M4638" i="1"/>
  <c r="O4637" i="1"/>
  <c r="N4637" i="1"/>
  <c r="M4637" i="1"/>
  <c r="O4635" i="1"/>
  <c r="N4635" i="1"/>
  <c r="M4635" i="1"/>
  <c r="O4634" i="1"/>
  <c r="N4634" i="1"/>
  <c r="M4634" i="1"/>
  <c r="O4633" i="1"/>
  <c r="N4633" i="1"/>
  <c r="M4633" i="1"/>
  <c r="O4632" i="1"/>
  <c r="N4632" i="1"/>
  <c r="M4632" i="1"/>
  <c r="O4631" i="1"/>
  <c r="N4631" i="1"/>
  <c r="M4631" i="1"/>
  <c r="O4630" i="1"/>
  <c r="N4630" i="1"/>
  <c r="M4630" i="1"/>
  <c r="O4629" i="1"/>
  <c r="N4629" i="1"/>
  <c r="M4629" i="1"/>
  <c r="O4628" i="1"/>
  <c r="N4628" i="1"/>
  <c r="M4628" i="1"/>
  <c r="O4625" i="1"/>
  <c r="N4625" i="1"/>
  <c r="M4625" i="1"/>
  <c r="O4624" i="1"/>
  <c r="N4624" i="1"/>
  <c r="M4624" i="1"/>
  <c r="O4623" i="1"/>
  <c r="N4623" i="1"/>
  <c r="M4623" i="1"/>
  <c r="O4622" i="1"/>
  <c r="N4622" i="1"/>
  <c r="M4622" i="1"/>
  <c r="O4621" i="1"/>
  <c r="N4621" i="1"/>
  <c r="M4621" i="1"/>
  <c r="O4620" i="1"/>
  <c r="N4620" i="1"/>
  <c r="M4620" i="1"/>
  <c r="O4619" i="1"/>
  <c r="N4619" i="1"/>
  <c r="M4619" i="1"/>
  <c r="O4618" i="1"/>
  <c r="N4618" i="1"/>
  <c r="M4618" i="1"/>
  <c r="O4617" i="1"/>
  <c r="N4617" i="1"/>
  <c r="M4617" i="1"/>
  <c r="O4616" i="1"/>
  <c r="N4616" i="1"/>
  <c r="M4616" i="1"/>
  <c r="O4615" i="1"/>
  <c r="N4615" i="1"/>
  <c r="M4615" i="1"/>
  <c r="O4614" i="1"/>
  <c r="N4614" i="1"/>
  <c r="M4614" i="1"/>
  <c r="O4613" i="1"/>
  <c r="N4613" i="1"/>
  <c r="M4613" i="1"/>
  <c r="O4612" i="1"/>
  <c r="N4612" i="1"/>
  <c r="M4612" i="1"/>
  <c r="O4611" i="1"/>
  <c r="N4611" i="1"/>
  <c r="M4611" i="1"/>
  <c r="O4610" i="1"/>
  <c r="N4610" i="1"/>
  <c r="M4610" i="1"/>
  <c r="O4609" i="1"/>
  <c r="N4609" i="1"/>
  <c r="M4609" i="1"/>
  <c r="O4608" i="1"/>
  <c r="N4608" i="1"/>
  <c r="M4608" i="1"/>
  <c r="O4607" i="1"/>
  <c r="N4607" i="1"/>
  <c r="M4607" i="1"/>
  <c r="O4606" i="1"/>
  <c r="N4606" i="1"/>
  <c r="M4606" i="1"/>
  <c r="O4605" i="1"/>
  <c r="N4605" i="1"/>
  <c r="M4605" i="1"/>
  <c r="O4604" i="1"/>
  <c r="N4604" i="1"/>
  <c r="M4604" i="1"/>
  <c r="O4603" i="1"/>
  <c r="N4603" i="1"/>
  <c r="M4603" i="1"/>
  <c r="O4602" i="1"/>
  <c r="N4602" i="1"/>
  <c r="M4602" i="1"/>
  <c r="O4601" i="1"/>
  <c r="N4601" i="1"/>
  <c r="M4601" i="1"/>
  <c r="O4600" i="1"/>
  <c r="N4600" i="1"/>
  <c r="M4600" i="1"/>
  <c r="O4599" i="1"/>
  <c r="N4599" i="1"/>
  <c r="M4599" i="1"/>
  <c r="O4598" i="1"/>
  <c r="N4598" i="1"/>
  <c r="M4598" i="1"/>
  <c r="O4597" i="1"/>
  <c r="N4597" i="1"/>
  <c r="M4597" i="1"/>
  <c r="O4596" i="1"/>
  <c r="N4596" i="1"/>
  <c r="M4596" i="1"/>
  <c r="O4595" i="1"/>
  <c r="N4595" i="1"/>
  <c r="M4595" i="1"/>
  <c r="O4594" i="1"/>
  <c r="N4594" i="1"/>
  <c r="M4594" i="1"/>
  <c r="O4593" i="1"/>
  <c r="N4593" i="1"/>
  <c r="M4593" i="1"/>
  <c r="O4592" i="1"/>
  <c r="N4592" i="1"/>
  <c r="M4592" i="1"/>
  <c r="O4591" i="1"/>
  <c r="N4591" i="1"/>
  <c r="M4591" i="1"/>
  <c r="O4590" i="1"/>
  <c r="N4590" i="1"/>
  <c r="M4590" i="1"/>
  <c r="O4589" i="1"/>
  <c r="N4589" i="1"/>
  <c r="M4589" i="1"/>
  <c r="O4588" i="1"/>
  <c r="N4588" i="1"/>
  <c r="M4588" i="1"/>
  <c r="O4587" i="1"/>
  <c r="N4587" i="1"/>
  <c r="M4587" i="1"/>
  <c r="O4586" i="1"/>
  <c r="N4586" i="1"/>
  <c r="M4586" i="1"/>
  <c r="O4585" i="1"/>
  <c r="N4585" i="1"/>
  <c r="M4585" i="1"/>
  <c r="O4583" i="1"/>
  <c r="N4583" i="1"/>
  <c r="M4583" i="1"/>
  <c r="O4582" i="1"/>
  <c r="N4582" i="1"/>
  <c r="M4582" i="1"/>
  <c r="O4581" i="1"/>
  <c r="N4581" i="1"/>
  <c r="M4581" i="1"/>
  <c r="O4580" i="1"/>
  <c r="N4580" i="1"/>
  <c r="M4580" i="1"/>
  <c r="O4579" i="1"/>
  <c r="N4579" i="1"/>
  <c r="M4579" i="1"/>
  <c r="O4578" i="1"/>
  <c r="N4578" i="1"/>
  <c r="M4578" i="1"/>
  <c r="O4577" i="1"/>
  <c r="N4577" i="1"/>
  <c r="M4577" i="1"/>
  <c r="O4576" i="1"/>
  <c r="N4576" i="1"/>
  <c r="M4576" i="1"/>
  <c r="O4575" i="1"/>
  <c r="N4575" i="1"/>
  <c r="M4575" i="1"/>
  <c r="O4574" i="1"/>
  <c r="N4574" i="1"/>
  <c r="M4574" i="1"/>
  <c r="O4573" i="1"/>
  <c r="N4573" i="1"/>
  <c r="M4573" i="1"/>
  <c r="O4572" i="1"/>
  <c r="N4572" i="1"/>
  <c r="M4572" i="1"/>
  <c r="O4571" i="1"/>
  <c r="N4571" i="1"/>
  <c r="M4571" i="1"/>
  <c r="O4570" i="1"/>
  <c r="N4570" i="1"/>
  <c r="M4570" i="1"/>
  <c r="O4569" i="1"/>
  <c r="N4569" i="1"/>
  <c r="M4569" i="1"/>
  <c r="O4568" i="1"/>
  <c r="N4568" i="1"/>
  <c r="M4568" i="1"/>
  <c r="O4567" i="1"/>
  <c r="N4567" i="1"/>
  <c r="M4567" i="1"/>
  <c r="O4566" i="1"/>
  <c r="N4566" i="1"/>
  <c r="M4566" i="1"/>
  <c r="O4565" i="1"/>
  <c r="N4565" i="1"/>
  <c r="M4565" i="1"/>
  <c r="O4564" i="1"/>
  <c r="N4564" i="1"/>
  <c r="M4564" i="1"/>
  <c r="O4563" i="1"/>
  <c r="N4563" i="1"/>
  <c r="M4563" i="1"/>
  <c r="O4561" i="1"/>
  <c r="N4561" i="1"/>
  <c r="M4561" i="1"/>
  <c r="O4560" i="1"/>
  <c r="N4560" i="1"/>
  <c r="M4560" i="1"/>
  <c r="O4559" i="1"/>
  <c r="N4559" i="1"/>
  <c r="M4559" i="1"/>
  <c r="O4558" i="1"/>
  <c r="N4558" i="1"/>
  <c r="M4558" i="1"/>
  <c r="O4557" i="1"/>
  <c r="N4557" i="1"/>
  <c r="M4557" i="1"/>
  <c r="O4556" i="1"/>
  <c r="N4556" i="1"/>
  <c r="M4556" i="1"/>
  <c r="O4554" i="1"/>
  <c r="N4554" i="1"/>
  <c r="M4554" i="1"/>
  <c r="O4553" i="1"/>
  <c r="N4553" i="1"/>
  <c r="M4553" i="1"/>
  <c r="O4552" i="1"/>
  <c r="N4552" i="1"/>
  <c r="M4552" i="1"/>
  <c r="O4551" i="1"/>
  <c r="N4551" i="1"/>
  <c r="M4551" i="1"/>
  <c r="O4550" i="1"/>
  <c r="N4550" i="1"/>
  <c r="M4550" i="1"/>
  <c r="O4549" i="1"/>
  <c r="N4549" i="1"/>
  <c r="M4549" i="1"/>
  <c r="O4548" i="1"/>
  <c r="N4548" i="1"/>
  <c r="M4548" i="1"/>
  <c r="O4547" i="1"/>
  <c r="N4547" i="1"/>
  <c r="M4547" i="1"/>
  <c r="O4546" i="1"/>
  <c r="N4546" i="1"/>
  <c r="M4546" i="1"/>
  <c r="O4545" i="1"/>
  <c r="N4545" i="1"/>
  <c r="M4545" i="1"/>
  <c r="O4544" i="1"/>
  <c r="N4544" i="1"/>
  <c r="M4544" i="1"/>
  <c r="O4543" i="1"/>
  <c r="N4543" i="1"/>
  <c r="M4543" i="1"/>
  <c r="O4542" i="1"/>
  <c r="N4542" i="1"/>
  <c r="M4542" i="1"/>
  <c r="O4541" i="1"/>
  <c r="N4541" i="1"/>
  <c r="M4541" i="1"/>
  <c r="O4540" i="1"/>
  <c r="N4540" i="1"/>
  <c r="M4540" i="1"/>
  <c r="O4538" i="1"/>
  <c r="N4538" i="1"/>
  <c r="M4538" i="1"/>
  <c r="O4537" i="1"/>
  <c r="N4537" i="1"/>
  <c r="M4537" i="1"/>
  <c r="O4536" i="1"/>
  <c r="N4536" i="1"/>
  <c r="M4536" i="1"/>
  <c r="O4535" i="1"/>
  <c r="N4535" i="1"/>
  <c r="M4535" i="1"/>
  <c r="O4534" i="1"/>
  <c r="N4534" i="1"/>
  <c r="M4534" i="1"/>
  <c r="O4533" i="1"/>
  <c r="N4533" i="1"/>
  <c r="M4533" i="1"/>
  <c r="O4532" i="1"/>
  <c r="N4532" i="1"/>
  <c r="M4532" i="1"/>
  <c r="O4531" i="1"/>
  <c r="N4531" i="1"/>
  <c r="M4531" i="1"/>
  <c r="O4530" i="1"/>
  <c r="N4530" i="1"/>
  <c r="M4530" i="1"/>
  <c r="O4529" i="1"/>
  <c r="N4529" i="1"/>
  <c r="M4529" i="1"/>
  <c r="O4528" i="1"/>
  <c r="N4528" i="1"/>
  <c r="M4528" i="1"/>
  <c r="O4527" i="1"/>
  <c r="N4527" i="1"/>
  <c r="M4527" i="1"/>
  <c r="O4526" i="1"/>
  <c r="N4526" i="1"/>
  <c r="M4526" i="1"/>
  <c r="O4525" i="1"/>
  <c r="N4525" i="1"/>
  <c r="M4525" i="1"/>
  <c r="O4524" i="1"/>
  <c r="N4524" i="1"/>
  <c r="M4524" i="1"/>
  <c r="O4523" i="1"/>
  <c r="N4523" i="1"/>
  <c r="M4523" i="1"/>
  <c r="O4522" i="1"/>
  <c r="N4522" i="1"/>
  <c r="M4522" i="1"/>
  <c r="O4521" i="1"/>
  <c r="N4521" i="1"/>
  <c r="M4521" i="1"/>
  <c r="O4520" i="1"/>
  <c r="N4520" i="1"/>
  <c r="M4520" i="1"/>
  <c r="O4519" i="1"/>
  <c r="N4519" i="1"/>
  <c r="M4519" i="1"/>
  <c r="O4518" i="1"/>
  <c r="N4518" i="1"/>
  <c r="M4518" i="1"/>
  <c r="O4515" i="1"/>
  <c r="N4515" i="1"/>
  <c r="M4515" i="1"/>
  <c r="O4514" i="1"/>
  <c r="N4514" i="1"/>
  <c r="M4514" i="1"/>
  <c r="O4513" i="1"/>
  <c r="N4513" i="1"/>
  <c r="M4513" i="1"/>
  <c r="O4512" i="1"/>
  <c r="N4512" i="1"/>
  <c r="M4512" i="1"/>
  <c r="O4510" i="1"/>
  <c r="N4510" i="1"/>
  <c r="M4510" i="1"/>
  <c r="O4509" i="1"/>
  <c r="N4509" i="1"/>
  <c r="M4509" i="1"/>
  <c r="O4508" i="1"/>
  <c r="N4508" i="1"/>
  <c r="M4508" i="1"/>
  <c r="O4507" i="1"/>
  <c r="N4507" i="1"/>
  <c r="M4507" i="1"/>
  <c r="O4506" i="1"/>
  <c r="N4506" i="1"/>
  <c r="M4506" i="1"/>
  <c r="O4505" i="1"/>
  <c r="N4505" i="1"/>
  <c r="M4505" i="1"/>
  <c r="O4504" i="1"/>
  <c r="N4504" i="1"/>
  <c r="M4504" i="1"/>
  <c r="O4503" i="1"/>
  <c r="N4503" i="1"/>
  <c r="M4503" i="1"/>
  <c r="O4502" i="1"/>
  <c r="N4502" i="1"/>
  <c r="M4502" i="1"/>
  <c r="O4501" i="1"/>
  <c r="N4501" i="1"/>
  <c r="M4501" i="1"/>
  <c r="O4500" i="1"/>
  <c r="N4500" i="1"/>
  <c r="M4500" i="1"/>
  <c r="O4499" i="1"/>
  <c r="N4499" i="1"/>
  <c r="M4499" i="1"/>
  <c r="O4498" i="1"/>
  <c r="N4498" i="1"/>
  <c r="M4498" i="1"/>
  <c r="O4497" i="1"/>
  <c r="N4497" i="1"/>
  <c r="M4497" i="1"/>
  <c r="O4496" i="1"/>
  <c r="N4496" i="1"/>
  <c r="M4496" i="1"/>
  <c r="O4495" i="1"/>
  <c r="N4495" i="1"/>
  <c r="M4495" i="1"/>
  <c r="O4494" i="1"/>
  <c r="N4494" i="1"/>
  <c r="M4494" i="1"/>
  <c r="O4493" i="1"/>
  <c r="N4493" i="1"/>
  <c r="M4493" i="1"/>
  <c r="O4492" i="1"/>
  <c r="N4492" i="1"/>
  <c r="M4492" i="1"/>
  <c r="O4491" i="1"/>
  <c r="N4491" i="1"/>
  <c r="M4491" i="1"/>
  <c r="O4490" i="1"/>
  <c r="N4490" i="1"/>
  <c r="M4490" i="1"/>
  <c r="O4489" i="1"/>
  <c r="N4489" i="1"/>
  <c r="M4489" i="1"/>
  <c r="O4488" i="1"/>
  <c r="N4488" i="1"/>
  <c r="M4488" i="1"/>
  <c r="O4487" i="1"/>
  <c r="N4487" i="1"/>
  <c r="M4487" i="1"/>
  <c r="O4486" i="1"/>
  <c r="N4486" i="1"/>
  <c r="M4486" i="1"/>
  <c r="O4485" i="1"/>
  <c r="N4485" i="1"/>
  <c r="M4485" i="1"/>
  <c r="O4484" i="1"/>
  <c r="N4484" i="1"/>
  <c r="M4484" i="1"/>
  <c r="O4483" i="1"/>
  <c r="N4483" i="1"/>
  <c r="M4483" i="1"/>
  <c r="O4482" i="1"/>
  <c r="N4482" i="1"/>
  <c r="M4482" i="1"/>
  <c r="O4480" i="1"/>
  <c r="N4480" i="1"/>
  <c r="M4480" i="1"/>
  <c r="O4479" i="1"/>
  <c r="N4479" i="1"/>
  <c r="M4479" i="1"/>
  <c r="O4478" i="1"/>
  <c r="N4478" i="1"/>
  <c r="M4478" i="1"/>
  <c r="O4477" i="1"/>
  <c r="N4477" i="1"/>
  <c r="M4477" i="1"/>
  <c r="O4476" i="1"/>
  <c r="N4476" i="1"/>
  <c r="M4476" i="1"/>
  <c r="O4475" i="1"/>
  <c r="N4475" i="1"/>
  <c r="M4475" i="1"/>
  <c r="O4474" i="1"/>
  <c r="N4474" i="1"/>
  <c r="M4474" i="1"/>
  <c r="O4473" i="1"/>
  <c r="N4473" i="1"/>
  <c r="M4473" i="1"/>
  <c r="O4472" i="1"/>
  <c r="N4472" i="1"/>
  <c r="M4472" i="1"/>
  <c r="O4471" i="1"/>
  <c r="N4471" i="1"/>
  <c r="M4471" i="1"/>
  <c r="O4470" i="1"/>
  <c r="N4470" i="1"/>
  <c r="M4470" i="1"/>
  <c r="O4469" i="1"/>
  <c r="N4469" i="1"/>
  <c r="M4469" i="1"/>
  <c r="O4468" i="1"/>
  <c r="N4468" i="1"/>
  <c r="M4468" i="1"/>
  <c r="O4467" i="1"/>
  <c r="N4467" i="1"/>
  <c r="M4467" i="1"/>
  <c r="O4466" i="1"/>
  <c r="N4466" i="1"/>
  <c r="M4466" i="1"/>
  <c r="O4465" i="1"/>
  <c r="N4465" i="1"/>
  <c r="M4465" i="1"/>
  <c r="O4464" i="1"/>
  <c r="N4464" i="1"/>
  <c r="M4464" i="1"/>
  <c r="O4463" i="1"/>
  <c r="N4463" i="1"/>
  <c r="M4463" i="1"/>
  <c r="O4462" i="1"/>
  <c r="N4462" i="1"/>
  <c r="M4462" i="1"/>
  <c r="O4461" i="1"/>
  <c r="N4461" i="1"/>
  <c r="M4461" i="1"/>
  <c r="O4460" i="1"/>
  <c r="N4460" i="1"/>
  <c r="M4460" i="1"/>
  <c r="O4459" i="1"/>
  <c r="N4459" i="1"/>
  <c r="M4459" i="1"/>
  <c r="O4458" i="1"/>
  <c r="N4458" i="1"/>
  <c r="M4458" i="1"/>
  <c r="O4457" i="1"/>
  <c r="N4457" i="1"/>
  <c r="M4457" i="1"/>
  <c r="O4456" i="1"/>
  <c r="N4456" i="1"/>
  <c r="M4456" i="1"/>
  <c r="O4455" i="1"/>
  <c r="N4455" i="1"/>
  <c r="M4455" i="1"/>
  <c r="O4454" i="1"/>
  <c r="N4454" i="1"/>
  <c r="M4454" i="1"/>
  <c r="O4453" i="1"/>
  <c r="N4453" i="1"/>
  <c r="M4453" i="1"/>
  <c r="O4452" i="1"/>
  <c r="N4452" i="1"/>
  <c r="M4452" i="1"/>
  <c r="O4450" i="1"/>
  <c r="N4450" i="1"/>
  <c r="M4450" i="1"/>
  <c r="O4449" i="1"/>
  <c r="N4449" i="1"/>
  <c r="M4449" i="1"/>
  <c r="O4448" i="1"/>
  <c r="N4448" i="1"/>
  <c r="M4448" i="1"/>
  <c r="O4447" i="1"/>
  <c r="N4447" i="1"/>
  <c r="M4447" i="1"/>
  <c r="O4446" i="1"/>
  <c r="N4446" i="1"/>
  <c r="M4446" i="1"/>
  <c r="O4445" i="1"/>
  <c r="N4445" i="1"/>
  <c r="M4445" i="1"/>
  <c r="O4444" i="1"/>
  <c r="N4444" i="1"/>
  <c r="M4444" i="1"/>
  <c r="O4443" i="1"/>
  <c r="N4443" i="1"/>
  <c r="M4443" i="1"/>
  <c r="O4442" i="1"/>
  <c r="N4442" i="1"/>
  <c r="M4442" i="1"/>
  <c r="O4441" i="1"/>
  <c r="N4441" i="1"/>
  <c r="M4441" i="1"/>
  <c r="O4440" i="1"/>
  <c r="N4440" i="1"/>
  <c r="M4440" i="1"/>
  <c r="O4439" i="1"/>
  <c r="N4439" i="1"/>
  <c r="M4439" i="1"/>
  <c r="O4438" i="1"/>
  <c r="N4438" i="1"/>
  <c r="M4438" i="1"/>
  <c r="O4437" i="1"/>
  <c r="N4437" i="1"/>
  <c r="M4437" i="1"/>
  <c r="O4436" i="1"/>
  <c r="N4436" i="1"/>
  <c r="M4436" i="1"/>
  <c r="O4435" i="1"/>
  <c r="N4435" i="1"/>
  <c r="M4435" i="1"/>
  <c r="O4434" i="1"/>
  <c r="N4434" i="1"/>
  <c r="M4434" i="1"/>
  <c r="O4433" i="1"/>
  <c r="N4433" i="1"/>
  <c r="M4433" i="1"/>
  <c r="O4432" i="1"/>
  <c r="N4432" i="1"/>
  <c r="M4432" i="1"/>
  <c r="O4431" i="1"/>
  <c r="N4431" i="1"/>
  <c r="M4431" i="1"/>
  <c r="O4430" i="1"/>
  <c r="N4430" i="1"/>
  <c r="M4430" i="1"/>
  <c r="O4427" i="1"/>
  <c r="N4427" i="1"/>
  <c r="M4427" i="1"/>
  <c r="O4424" i="1"/>
  <c r="N4424" i="1"/>
  <c r="M4424" i="1"/>
  <c r="O4423" i="1"/>
  <c r="N4423" i="1"/>
  <c r="M4423" i="1"/>
  <c r="O4422" i="1"/>
  <c r="N4422" i="1"/>
  <c r="M4422" i="1"/>
  <c r="O4421" i="1"/>
  <c r="N4421" i="1"/>
  <c r="M4421" i="1"/>
  <c r="O4420" i="1"/>
  <c r="N4420" i="1"/>
  <c r="M4420" i="1"/>
  <c r="O4419" i="1"/>
  <c r="N4419" i="1"/>
  <c r="M4419" i="1"/>
  <c r="O4418" i="1"/>
  <c r="N4418" i="1"/>
  <c r="M4418" i="1"/>
  <c r="O4417" i="1"/>
  <c r="N4417" i="1"/>
  <c r="M4417" i="1"/>
  <c r="O4416" i="1"/>
  <c r="N4416" i="1"/>
  <c r="M4416" i="1"/>
  <c r="O4415" i="1"/>
  <c r="N4415" i="1"/>
  <c r="M4415" i="1"/>
  <c r="O4414" i="1"/>
  <c r="N4414" i="1"/>
  <c r="M4414" i="1"/>
  <c r="O4413" i="1"/>
  <c r="N4413" i="1"/>
  <c r="M4413" i="1"/>
  <c r="O4412" i="1"/>
  <c r="N4412" i="1"/>
  <c r="M4412" i="1"/>
  <c r="O4411" i="1"/>
  <c r="N4411" i="1"/>
  <c r="M4411" i="1"/>
  <c r="O4410" i="1"/>
  <c r="N4410" i="1"/>
  <c r="M4410" i="1"/>
  <c r="O4409" i="1"/>
  <c r="N4409" i="1"/>
  <c r="M4409" i="1"/>
  <c r="O4408" i="1"/>
  <c r="N4408" i="1"/>
  <c r="M4408" i="1"/>
  <c r="O4407" i="1"/>
  <c r="N4407" i="1"/>
  <c r="M4407" i="1"/>
  <c r="O4406" i="1"/>
  <c r="N4406" i="1"/>
  <c r="M4406" i="1"/>
  <c r="O4403" i="1"/>
  <c r="N4403" i="1"/>
  <c r="M4403" i="1"/>
  <c r="O4402" i="1"/>
  <c r="N4402" i="1"/>
  <c r="M4402" i="1"/>
  <c r="O4401" i="1"/>
  <c r="N4401" i="1"/>
  <c r="M4401" i="1"/>
  <c r="O4400" i="1"/>
  <c r="N4400" i="1"/>
  <c r="M4400" i="1"/>
  <c r="O4399" i="1"/>
  <c r="N4399" i="1"/>
  <c r="M4399" i="1"/>
  <c r="O4397" i="1"/>
  <c r="N4397" i="1"/>
  <c r="M4397" i="1"/>
  <c r="O4396" i="1"/>
  <c r="N4396" i="1"/>
  <c r="M4396" i="1"/>
  <c r="O4395" i="1"/>
  <c r="N4395" i="1"/>
  <c r="M4395" i="1"/>
  <c r="O4394" i="1"/>
  <c r="N4394" i="1"/>
  <c r="M4394" i="1"/>
  <c r="O4393" i="1"/>
  <c r="N4393" i="1"/>
  <c r="M4393" i="1"/>
  <c r="O4391" i="1"/>
  <c r="N4391" i="1"/>
  <c r="M4391" i="1"/>
  <c r="O4390" i="1"/>
  <c r="N4390" i="1"/>
  <c r="M4390" i="1"/>
  <c r="O4389" i="1"/>
  <c r="N4389" i="1"/>
  <c r="M4389" i="1"/>
  <c r="O4388" i="1"/>
  <c r="N4388" i="1"/>
  <c r="M4388" i="1"/>
  <c r="O4387" i="1"/>
  <c r="N4387" i="1"/>
  <c r="M4387" i="1"/>
  <c r="O4386" i="1"/>
  <c r="N4386" i="1"/>
  <c r="M4386" i="1"/>
  <c r="O4385" i="1"/>
  <c r="N4385" i="1"/>
  <c r="M4385" i="1"/>
  <c r="O4384" i="1"/>
  <c r="N4384" i="1"/>
  <c r="M4384" i="1"/>
  <c r="O4383" i="1"/>
  <c r="N4383" i="1"/>
  <c r="M4383" i="1"/>
  <c r="O4382" i="1"/>
  <c r="N4382" i="1"/>
  <c r="M4382" i="1"/>
  <c r="O4381" i="1"/>
  <c r="N4381" i="1"/>
  <c r="M4381" i="1"/>
  <c r="O4380" i="1"/>
  <c r="N4380" i="1"/>
  <c r="M4380" i="1"/>
  <c r="O4379" i="1"/>
  <c r="N4379" i="1"/>
  <c r="M4379" i="1"/>
  <c r="O4378" i="1"/>
  <c r="N4378" i="1"/>
  <c r="M4378" i="1"/>
  <c r="O4375" i="1"/>
  <c r="N4375" i="1"/>
  <c r="M4375" i="1"/>
  <c r="O4374" i="1"/>
  <c r="N4374" i="1"/>
  <c r="M4374" i="1"/>
  <c r="O4373" i="1"/>
  <c r="N4373" i="1"/>
  <c r="M4373" i="1"/>
  <c r="O4372" i="1"/>
  <c r="N4372" i="1"/>
  <c r="M4372" i="1"/>
  <c r="O4371" i="1"/>
  <c r="N4371" i="1"/>
  <c r="M4371" i="1"/>
  <c r="O4370" i="1"/>
  <c r="N4370" i="1"/>
  <c r="M4370" i="1"/>
  <c r="O4369" i="1"/>
  <c r="N4369" i="1"/>
  <c r="M4369" i="1"/>
  <c r="O4368" i="1"/>
  <c r="N4368" i="1"/>
  <c r="M4368" i="1"/>
  <c r="O4367" i="1"/>
  <c r="N4367" i="1"/>
  <c r="M4367" i="1"/>
  <c r="O4366" i="1"/>
  <c r="N4366" i="1"/>
  <c r="M4366" i="1"/>
  <c r="O4365" i="1"/>
  <c r="N4365" i="1"/>
  <c r="M4365" i="1"/>
  <c r="O4364" i="1"/>
  <c r="N4364" i="1"/>
  <c r="M4364" i="1"/>
  <c r="O4362" i="1"/>
  <c r="N4362" i="1"/>
  <c r="M4362" i="1"/>
  <c r="O4361" i="1"/>
  <c r="N4361" i="1"/>
  <c r="M4361" i="1"/>
  <c r="O4360" i="1"/>
  <c r="N4360" i="1"/>
  <c r="M4360" i="1"/>
  <c r="O4359" i="1"/>
  <c r="N4359" i="1"/>
  <c r="M4359" i="1"/>
  <c r="O4358" i="1"/>
  <c r="N4358" i="1"/>
  <c r="M4358" i="1"/>
  <c r="O4357" i="1"/>
  <c r="N4357" i="1"/>
  <c r="M4357" i="1"/>
  <c r="O4356" i="1"/>
  <c r="N4356" i="1"/>
  <c r="M4356" i="1"/>
  <c r="O4355" i="1"/>
  <c r="N4355" i="1"/>
  <c r="M4355" i="1"/>
  <c r="O4353" i="1"/>
  <c r="N4353" i="1"/>
  <c r="M4353" i="1"/>
  <c r="O4352" i="1"/>
  <c r="N4352" i="1"/>
  <c r="M4352" i="1"/>
  <c r="O4351" i="1"/>
  <c r="N4351" i="1"/>
  <c r="M4351" i="1"/>
  <c r="O4349" i="1"/>
  <c r="N4349" i="1"/>
  <c r="M4349" i="1"/>
  <c r="O4348" i="1"/>
  <c r="N4348" i="1"/>
  <c r="M4348" i="1"/>
  <c r="O4347" i="1"/>
  <c r="N4347" i="1"/>
  <c r="M4347" i="1"/>
  <c r="O4346" i="1"/>
  <c r="N4346" i="1"/>
  <c r="M4346" i="1"/>
  <c r="O4345" i="1"/>
  <c r="N4345" i="1"/>
  <c r="M4345" i="1"/>
  <c r="O4344" i="1"/>
  <c r="N4344" i="1"/>
  <c r="M4344" i="1"/>
  <c r="O4343" i="1"/>
  <c r="N4343" i="1"/>
  <c r="M4343" i="1"/>
  <c r="O4342" i="1"/>
  <c r="N4342" i="1"/>
  <c r="M4342" i="1"/>
  <c r="O4341" i="1"/>
  <c r="N4341" i="1"/>
  <c r="M4341" i="1"/>
  <c r="O4340" i="1"/>
  <c r="N4340" i="1"/>
  <c r="M4340" i="1"/>
  <c r="O4339" i="1"/>
  <c r="N4339" i="1"/>
  <c r="M4339" i="1"/>
  <c r="O4338" i="1"/>
  <c r="N4338" i="1"/>
  <c r="M4338" i="1"/>
  <c r="O4337" i="1"/>
  <c r="N4337" i="1"/>
  <c r="M4337" i="1"/>
  <c r="O4336" i="1"/>
  <c r="N4336" i="1"/>
  <c r="M4336" i="1"/>
  <c r="O4333" i="1"/>
  <c r="N4333" i="1"/>
  <c r="M4333" i="1"/>
  <c r="O4332" i="1"/>
  <c r="N4332" i="1"/>
  <c r="M4332" i="1"/>
  <c r="O4331" i="1"/>
  <c r="N4331" i="1"/>
  <c r="M4331" i="1"/>
  <c r="O4330" i="1"/>
  <c r="N4330" i="1"/>
  <c r="M4330" i="1"/>
  <c r="O4329" i="1"/>
  <c r="N4329" i="1"/>
  <c r="M4329" i="1"/>
  <c r="O4328" i="1"/>
  <c r="N4328" i="1"/>
  <c r="M4328" i="1"/>
  <c r="O4327" i="1"/>
  <c r="N4327" i="1"/>
  <c r="M4327" i="1"/>
  <c r="O4326" i="1"/>
  <c r="N4326" i="1"/>
  <c r="M4326" i="1"/>
  <c r="O4325" i="1"/>
  <c r="N4325" i="1"/>
  <c r="M4325" i="1"/>
  <c r="O4323" i="1"/>
  <c r="N4323" i="1"/>
  <c r="M4323" i="1"/>
  <c r="O4322" i="1"/>
  <c r="N4322" i="1"/>
  <c r="M4322" i="1"/>
  <c r="O4321" i="1"/>
  <c r="N4321" i="1"/>
  <c r="M4321" i="1"/>
  <c r="O4320" i="1"/>
  <c r="N4320" i="1"/>
  <c r="M4320" i="1"/>
  <c r="O4319" i="1"/>
  <c r="N4319" i="1"/>
  <c r="M4319" i="1"/>
  <c r="O4318" i="1"/>
  <c r="N4318" i="1"/>
  <c r="M4318" i="1"/>
  <c r="O4317" i="1"/>
  <c r="N4317" i="1"/>
  <c r="M4317" i="1"/>
  <c r="O4316" i="1"/>
  <c r="N4316" i="1"/>
  <c r="M4316" i="1"/>
  <c r="O4315" i="1"/>
  <c r="N4315" i="1"/>
  <c r="M4315" i="1"/>
  <c r="O4314" i="1"/>
  <c r="N4314" i="1"/>
  <c r="M4314" i="1"/>
  <c r="O4313" i="1"/>
  <c r="N4313" i="1"/>
  <c r="M4313" i="1"/>
  <c r="O4312" i="1"/>
  <c r="N4312" i="1"/>
  <c r="M4312" i="1"/>
  <c r="O4311" i="1"/>
  <c r="N4311" i="1"/>
  <c r="M4311" i="1"/>
  <c r="O4310" i="1"/>
  <c r="N4310" i="1"/>
  <c r="M4310" i="1"/>
  <c r="O4309" i="1"/>
  <c r="N4309" i="1"/>
  <c r="M4309" i="1"/>
  <c r="O4308" i="1"/>
  <c r="N4308" i="1"/>
  <c r="M4308" i="1"/>
  <c r="O4307" i="1"/>
  <c r="N4307" i="1"/>
  <c r="M4307" i="1"/>
  <c r="O4305" i="1"/>
  <c r="N4305" i="1"/>
  <c r="M4305" i="1"/>
  <c r="O4304" i="1"/>
  <c r="N4304" i="1"/>
  <c r="M4304" i="1"/>
  <c r="O4303" i="1"/>
  <c r="N4303" i="1"/>
  <c r="M4303" i="1"/>
  <c r="O4302" i="1"/>
  <c r="N4302" i="1"/>
  <c r="M4302" i="1"/>
  <c r="O4301" i="1"/>
  <c r="N4301" i="1"/>
  <c r="M4301" i="1"/>
  <c r="O4300" i="1"/>
  <c r="N4300" i="1"/>
  <c r="M4300" i="1"/>
  <c r="O4299" i="1"/>
  <c r="N4299" i="1"/>
  <c r="M4299" i="1"/>
  <c r="O4298" i="1"/>
  <c r="N4298" i="1"/>
  <c r="M4298" i="1"/>
  <c r="O4297" i="1"/>
  <c r="N4297" i="1"/>
  <c r="M4297" i="1"/>
  <c r="O4296" i="1"/>
  <c r="N4296" i="1"/>
  <c r="M4296" i="1"/>
  <c r="O4295" i="1"/>
  <c r="N4295" i="1"/>
  <c r="M4295" i="1"/>
  <c r="O4294" i="1"/>
  <c r="N4294" i="1"/>
  <c r="M4294" i="1"/>
  <c r="O4293" i="1"/>
  <c r="N4293" i="1"/>
  <c r="M4293" i="1"/>
  <c r="O4292" i="1"/>
  <c r="N4292" i="1"/>
  <c r="M4292" i="1"/>
  <c r="O4290" i="1"/>
  <c r="N4290" i="1"/>
  <c r="M4290" i="1"/>
  <c r="O4289" i="1"/>
  <c r="N4289" i="1"/>
  <c r="M4289" i="1"/>
  <c r="O4288" i="1"/>
  <c r="N4288" i="1"/>
  <c r="M4288" i="1"/>
  <c r="O4287" i="1"/>
  <c r="N4287" i="1"/>
  <c r="M4287" i="1"/>
  <c r="O4286" i="1"/>
  <c r="N4286" i="1"/>
  <c r="M4286" i="1"/>
  <c r="O4285" i="1"/>
  <c r="N4285" i="1"/>
  <c r="M4285" i="1"/>
  <c r="O4283" i="1"/>
  <c r="N4283" i="1"/>
  <c r="M4283" i="1"/>
  <c r="O4282" i="1"/>
  <c r="N4282" i="1"/>
  <c r="M4282" i="1"/>
  <c r="O4281" i="1"/>
  <c r="N4281" i="1"/>
  <c r="M4281" i="1"/>
  <c r="O4280" i="1"/>
  <c r="N4280" i="1"/>
  <c r="M4280" i="1"/>
  <c r="O4279" i="1"/>
  <c r="N4279" i="1"/>
  <c r="M4279" i="1"/>
  <c r="O4278" i="1"/>
  <c r="N4278" i="1"/>
  <c r="M4278" i="1"/>
  <c r="O4277" i="1"/>
  <c r="N4277" i="1"/>
  <c r="M4277" i="1"/>
  <c r="O4276" i="1"/>
  <c r="N4276" i="1"/>
  <c r="M4276" i="1"/>
  <c r="O4275" i="1"/>
  <c r="N4275" i="1"/>
  <c r="M4275" i="1"/>
  <c r="O4274" i="1"/>
  <c r="N4274" i="1"/>
  <c r="M4274" i="1"/>
  <c r="O4273" i="1"/>
  <c r="N4273" i="1"/>
  <c r="M4273" i="1"/>
  <c r="O4272" i="1"/>
  <c r="N4272" i="1"/>
  <c r="M4272" i="1"/>
  <c r="O4271" i="1"/>
  <c r="N4271" i="1"/>
  <c r="M4271" i="1"/>
  <c r="O4270" i="1"/>
  <c r="N4270" i="1"/>
  <c r="M4270" i="1"/>
  <c r="O4269" i="1"/>
  <c r="N4269" i="1"/>
  <c r="M4269" i="1"/>
  <c r="O4266" i="1"/>
  <c r="N4266" i="1"/>
  <c r="M4266" i="1"/>
  <c r="O4265" i="1"/>
  <c r="N4265" i="1"/>
  <c r="M4265" i="1"/>
  <c r="O4264" i="1"/>
  <c r="N4264" i="1"/>
  <c r="M4264" i="1"/>
  <c r="O4263" i="1"/>
  <c r="N4263" i="1"/>
  <c r="M4263" i="1"/>
  <c r="O4262" i="1"/>
  <c r="N4262" i="1"/>
  <c r="M4262" i="1"/>
  <c r="O4261" i="1"/>
  <c r="N4261" i="1"/>
  <c r="M4261" i="1"/>
  <c r="O4260" i="1"/>
  <c r="N4260" i="1"/>
  <c r="M4260" i="1"/>
  <c r="O4259" i="1"/>
  <c r="N4259" i="1"/>
  <c r="M4259" i="1"/>
  <c r="O4258" i="1"/>
  <c r="N4258" i="1"/>
  <c r="M4258" i="1"/>
  <c r="O4256" i="1"/>
  <c r="N4256" i="1"/>
  <c r="M4256" i="1"/>
  <c r="O4255" i="1"/>
  <c r="N4255" i="1"/>
  <c r="M4255" i="1"/>
  <c r="O4254" i="1"/>
  <c r="N4254" i="1"/>
  <c r="M4254" i="1"/>
  <c r="O4253" i="1"/>
  <c r="N4253" i="1"/>
  <c r="M4253" i="1"/>
  <c r="O4252" i="1"/>
  <c r="N4252" i="1"/>
  <c r="M4252" i="1"/>
  <c r="O4251" i="1"/>
  <c r="N4251" i="1"/>
  <c r="M4251" i="1"/>
  <c r="O4250" i="1"/>
  <c r="N4250" i="1"/>
  <c r="M4250" i="1"/>
  <c r="O4249" i="1"/>
  <c r="N4249" i="1"/>
  <c r="M4249" i="1"/>
  <c r="O4248" i="1"/>
  <c r="N4248" i="1"/>
  <c r="M4248" i="1"/>
  <c r="O4247" i="1"/>
  <c r="N4247" i="1"/>
  <c r="M4247" i="1"/>
  <c r="O4246" i="1"/>
  <c r="N4246" i="1"/>
  <c r="M4246" i="1"/>
  <c r="O4245" i="1"/>
  <c r="N4245" i="1"/>
  <c r="M4245" i="1"/>
  <c r="O4244" i="1"/>
  <c r="N4244" i="1"/>
  <c r="M4244" i="1"/>
  <c r="O4243" i="1"/>
  <c r="N4243" i="1"/>
  <c r="M4243" i="1"/>
  <c r="O4242" i="1"/>
  <c r="N4242" i="1"/>
  <c r="M4242" i="1"/>
  <c r="O4241" i="1"/>
  <c r="N4241" i="1"/>
  <c r="M4241" i="1"/>
  <c r="O4240" i="1"/>
  <c r="N4240" i="1"/>
  <c r="M4240" i="1"/>
  <c r="O4239" i="1"/>
  <c r="N4239" i="1"/>
  <c r="M4239" i="1"/>
  <c r="O4237" i="1"/>
  <c r="N4237" i="1"/>
  <c r="M4237" i="1"/>
  <c r="O4236" i="1"/>
  <c r="N4236" i="1"/>
  <c r="M4236" i="1"/>
  <c r="O4235" i="1"/>
  <c r="N4235" i="1"/>
  <c r="M4235" i="1"/>
  <c r="O4234" i="1"/>
  <c r="N4234" i="1"/>
  <c r="M4234" i="1"/>
  <c r="O4233" i="1"/>
  <c r="N4233" i="1"/>
  <c r="M4233" i="1"/>
  <c r="O4231" i="1"/>
  <c r="N4231" i="1"/>
  <c r="M4231" i="1"/>
  <c r="O4230" i="1"/>
  <c r="N4230" i="1"/>
  <c r="M4230" i="1"/>
  <c r="O4229" i="1"/>
  <c r="N4229" i="1"/>
  <c r="M4229" i="1"/>
  <c r="O4228" i="1"/>
  <c r="N4228" i="1"/>
  <c r="M4228" i="1"/>
  <c r="O4227" i="1"/>
  <c r="N4227" i="1"/>
  <c r="M4227" i="1"/>
  <c r="O4225" i="1"/>
  <c r="N4225" i="1"/>
  <c r="M4225" i="1"/>
  <c r="O4224" i="1"/>
  <c r="N4224" i="1"/>
  <c r="M4224" i="1"/>
  <c r="O4223" i="1"/>
  <c r="N4223" i="1"/>
  <c r="M4223" i="1"/>
  <c r="O4222" i="1"/>
  <c r="N4222" i="1"/>
  <c r="M4222" i="1"/>
  <c r="O4221" i="1"/>
  <c r="N4221" i="1"/>
  <c r="M4221" i="1"/>
  <c r="O4220" i="1"/>
  <c r="N4220" i="1"/>
  <c r="M4220" i="1"/>
  <c r="O4219" i="1"/>
  <c r="N4219" i="1"/>
  <c r="M4219" i="1"/>
  <c r="O4218" i="1"/>
  <c r="N4218" i="1"/>
  <c r="M4218" i="1"/>
  <c r="O4216" i="1"/>
  <c r="N4216" i="1"/>
  <c r="M4216" i="1"/>
  <c r="O4215" i="1"/>
  <c r="N4215" i="1"/>
  <c r="M4215" i="1"/>
  <c r="O4214" i="1"/>
  <c r="N4214" i="1"/>
  <c r="M4214" i="1"/>
  <c r="O4213" i="1"/>
  <c r="N4213" i="1"/>
  <c r="M4213" i="1"/>
  <c r="O4212" i="1"/>
  <c r="N4212" i="1"/>
  <c r="M4212" i="1"/>
  <c r="O4211" i="1"/>
  <c r="N4211" i="1"/>
  <c r="M4211" i="1"/>
  <c r="O4210" i="1"/>
  <c r="N4210" i="1"/>
  <c r="M4210" i="1"/>
  <c r="O4209" i="1"/>
  <c r="N4209" i="1"/>
  <c r="M4209" i="1"/>
  <c r="O4208" i="1"/>
  <c r="N4208" i="1"/>
  <c r="M4208" i="1"/>
  <c r="O4207" i="1"/>
  <c r="N4207" i="1"/>
  <c r="M4207" i="1"/>
  <c r="O4206" i="1"/>
  <c r="N4206" i="1"/>
  <c r="M4206" i="1"/>
  <c r="O4205" i="1"/>
  <c r="N4205" i="1"/>
  <c r="M4205" i="1"/>
  <c r="O4204" i="1"/>
  <c r="N4204" i="1"/>
  <c r="M4204" i="1"/>
  <c r="O4203" i="1"/>
  <c r="N4203" i="1"/>
  <c r="M4203" i="1"/>
  <c r="O4202" i="1"/>
  <c r="N4202" i="1"/>
  <c r="M4202" i="1"/>
  <c r="O4201" i="1"/>
  <c r="N4201" i="1"/>
  <c r="M4201" i="1"/>
  <c r="O4200" i="1"/>
  <c r="N4200" i="1"/>
  <c r="M4200" i="1"/>
  <c r="O4199" i="1"/>
  <c r="N4199" i="1"/>
  <c r="M4199" i="1"/>
  <c r="O4196" i="1"/>
  <c r="N4196" i="1"/>
  <c r="M4196" i="1"/>
  <c r="O4192" i="1"/>
  <c r="N4192" i="1"/>
  <c r="M4192" i="1"/>
  <c r="O4191" i="1"/>
  <c r="N4191" i="1"/>
  <c r="M4191" i="1"/>
  <c r="O4189" i="1"/>
  <c r="N4189" i="1"/>
  <c r="M4189" i="1"/>
  <c r="O4188" i="1"/>
  <c r="N4188" i="1"/>
  <c r="M4188" i="1"/>
  <c r="O4187" i="1"/>
  <c r="N4187" i="1"/>
  <c r="M4187" i="1"/>
  <c r="O4186" i="1"/>
  <c r="N4186" i="1"/>
  <c r="M4186" i="1"/>
  <c r="O4185" i="1"/>
  <c r="N4185" i="1"/>
  <c r="M4185" i="1"/>
  <c r="O4183" i="1"/>
  <c r="N4183" i="1"/>
  <c r="M4183" i="1"/>
  <c r="O4182" i="1"/>
  <c r="N4182" i="1"/>
  <c r="M4182" i="1"/>
  <c r="O4181" i="1"/>
  <c r="N4181" i="1"/>
  <c r="M4181" i="1"/>
  <c r="O4180" i="1"/>
  <c r="N4180" i="1"/>
  <c r="M4180" i="1"/>
  <c r="O4179" i="1"/>
  <c r="N4179" i="1"/>
  <c r="M4179" i="1"/>
  <c r="O4178" i="1"/>
  <c r="N4178" i="1"/>
  <c r="M4178" i="1"/>
  <c r="O4177" i="1"/>
  <c r="N4177" i="1"/>
  <c r="M4177" i="1"/>
  <c r="O4176" i="1"/>
  <c r="N4176" i="1"/>
  <c r="M4176" i="1"/>
  <c r="O4175" i="1"/>
  <c r="N4175" i="1"/>
  <c r="M4175" i="1"/>
  <c r="O4174" i="1"/>
  <c r="N4174" i="1"/>
  <c r="M4174" i="1"/>
  <c r="O4173" i="1"/>
  <c r="N4173" i="1"/>
  <c r="M4173" i="1"/>
  <c r="O4172" i="1"/>
  <c r="N4172" i="1"/>
  <c r="M4172" i="1"/>
  <c r="O4171" i="1"/>
  <c r="N4171" i="1"/>
  <c r="M4171" i="1"/>
  <c r="O4170" i="1"/>
  <c r="N4170" i="1"/>
  <c r="M4170" i="1"/>
  <c r="O4169" i="1"/>
  <c r="N4169" i="1"/>
  <c r="M4169" i="1"/>
  <c r="O4168" i="1"/>
  <c r="N4168" i="1"/>
  <c r="M4168" i="1"/>
  <c r="O4166" i="1"/>
  <c r="N4166" i="1"/>
  <c r="M4166" i="1"/>
  <c r="O4165" i="1"/>
  <c r="N4165" i="1"/>
  <c r="M4165" i="1"/>
  <c r="O4164" i="1"/>
  <c r="N4164" i="1"/>
  <c r="M4164" i="1"/>
  <c r="O4163" i="1"/>
  <c r="N4163" i="1"/>
  <c r="M4163" i="1"/>
  <c r="O4162" i="1"/>
  <c r="N4162" i="1"/>
  <c r="M4162" i="1"/>
  <c r="O4161" i="1"/>
  <c r="N4161" i="1"/>
  <c r="M4161" i="1"/>
  <c r="O4160" i="1"/>
  <c r="N4160" i="1"/>
  <c r="M4160" i="1"/>
  <c r="O4159" i="1"/>
  <c r="N4159" i="1"/>
  <c r="M4159" i="1"/>
  <c r="O4158" i="1"/>
  <c r="N4158" i="1"/>
  <c r="M4158" i="1"/>
  <c r="O4157" i="1"/>
  <c r="N4157" i="1"/>
  <c r="M4157" i="1"/>
  <c r="O4156" i="1"/>
  <c r="N4156" i="1"/>
  <c r="M4156" i="1"/>
  <c r="O4155" i="1"/>
  <c r="N4155" i="1"/>
  <c r="M4155" i="1"/>
  <c r="O4154" i="1"/>
  <c r="N4154" i="1"/>
  <c r="M4154" i="1"/>
  <c r="O4153" i="1"/>
  <c r="N4153" i="1"/>
  <c r="M4153" i="1"/>
  <c r="O4152" i="1"/>
  <c r="N4152" i="1"/>
  <c r="M4152" i="1"/>
  <c r="O4151" i="1"/>
  <c r="N4151" i="1"/>
  <c r="M4151" i="1"/>
  <c r="O4150" i="1"/>
  <c r="N4150" i="1"/>
  <c r="M4150" i="1"/>
  <c r="O4149" i="1"/>
  <c r="N4149" i="1"/>
  <c r="M4149" i="1"/>
  <c r="O4148" i="1"/>
  <c r="N4148" i="1"/>
  <c r="M4148" i="1"/>
  <c r="O4147" i="1"/>
  <c r="N4147" i="1"/>
  <c r="M4147" i="1"/>
  <c r="O4146" i="1"/>
  <c r="N4146" i="1"/>
  <c r="M4146" i="1"/>
  <c r="O4145" i="1"/>
  <c r="N4145" i="1"/>
  <c r="M4145" i="1"/>
  <c r="O4144" i="1"/>
  <c r="N4144" i="1"/>
  <c r="M4144" i="1"/>
  <c r="O4143" i="1"/>
  <c r="N4143" i="1"/>
  <c r="M4143" i="1"/>
  <c r="O4142" i="1"/>
  <c r="N4142" i="1"/>
  <c r="M4142" i="1"/>
  <c r="O4141" i="1"/>
  <c r="N4141" i="1"/>
  <c r="M4141" i="1"/>
  <c r="O4140" i="1"/>
  <c r="N4140" i="1"/>
  <c r="M4140" i="1"/>
  <c r="O4139" i="1"/>
  <c r="N4139" i="1"/>
  <c r="M4139" i="1"/>
  <c r="O4138" i="1"/>
  <c r="N4138" i="1"/>
  <c r="M4138" i="1"/>
  <c r="O4136" i="1"/>
  <c r="N4136" i="1"/>
  <c r="M4136" i="1"/>
  <c r="O4135" i="1"/>
  <c r="N4135" i="1"/>
  <c r="M4135" i="1"/>
  <c r="O4134" i="1"/>
  <c r="N4134" i="1"/>
  <c r="M4134" i="1"/>
  <c r="O4132" i="1"/>
  <c r="N4132" i="1"/>
  <c r="M4132" i="1"/>
  <c r="O4131" i="1"/>
  <c r="N4131" i="1"/>
  <c r="M4131" i="1"/>
  <c r="O4130" i="1"/>
  <c r="N4130" i="1"/>
  <c r="M4130" i="1"/>
  <c r="O4129" i="1"/>
  <c r="N4129" i="1"/>
  <c r="M4129" i="1"/>
  <c r="O4127" i="1"/>
  <c r="N4127" i="1"/>
  <c r="M4127" i="1"/>
  <c r="O4126" i="1"/>
  <c r="N4126" i="1"/>
  <c r="M4126" i="1"/>
  <c r="O4125" i="1"/>
  <c r="N4125" i="1"/>
  <c r="M4125" i="1"/>
  <c r="O4124" i="1"/>
  <c r="N4124" i="1"/>
  <c r="M4124" i="1"/>
  <c r="O4123" i="1"/>
  <c r="N4123" i="1"/>
  <c r="M4123" i="1"/>
  <c r="O4122" i="1"/>
  <c r="N4122" i="1"/>
  <c r="M4122" i="1"/>
  <c r="O4121" i="1"/>
  <c r="N4121" i="1"/>
  <c r="M4121" i="1"/>
  <c r="O4120" i="1"/>
  <c r="N4120" i="1"/>
  <c r="M4120" i="1"/>
  <c r="O4119" i="1"/>
  <c r="N4119" i="1"/>
  <c r="M4119" i="1"/>
  <c r="O4118" i="1"/>
  <c r="N4118" i="1"/>
  <c r="M4118" i="1"/>
  <c r="O4117" i="1"/>
  <c r="N4117" i="1"/>
  <c r="M4117" i="1"/>
  <c r="O4116" i="1"/>
  <c r="N4116" i="1"/>
  <c r="M4116" i="1"/>
  <c r="O4115" i="1"/>
  <c r="N4115" i="1"/>
  <c r="M4115" i="1"/>
  <c r="O4114" i="1"/>
  <c r="N4114" i="1"/>
  <c r="M4114" i="1"/>
  <c r="O4113" i="1"/>
  <c r="N4113" i="1"/>
  <c r="M4113" i="1"/>
  <c r="O4112" i="1"/>
  <c r="N4112" i="1"/>
  <c r="M4112" i="1"/>
  <c r="O4111" i="1"/>
  <c r="N4111" i="1"/>
  <c r="M4111" i="1"/>
  <c r="O4109" i="1"/>
  <c r="N4109" i="1"/>
  <c r="M4109" i="1"/>
  <c r="O4108" i="1"/>
  <c r="N4108" i="1"/>
  <c r="M4108" i="1"/>
  <c r="O4107" i="1"/>
  <c r="N4107" i="1"/>
  <c r="M4107" i="1"/>
  <c r="O4106" i="1"/>
  <c r="N4106" i="1"/>
  <c r="M4106" i="1"/>
  <c r="O4105" i="1"/>
  <c r="N4105" i="1"/>
  <c r="M4105" i="1"/>
  <c r="O4104" i="1"/>
  <c r="N4104" i="1"/>
  <c r="M4104" i="1"/>
  <c r="O4103" i="1"/>
  <c r="N4103" i="1"/>
  <c r="M4103" i="1"/>
  <c r="O4102" i="1"/>
  <c r="N4102" i="1"/>
  <c r="M4102" i="1"/>
  <c r="O4101" i="1"/>
  <c r="N4101" i="1"/>
  <c r="M4101" i="1"/>
  <c r="O4100" i="1"/>
  <c r="N4100" i="1"/>
  <c r="M4100" i="1"/>
  <c r="O4099" i="1"/>
  <c r="N4099" i="1"/>
  <c r="M4099" i="1"/>
  <c r="O4098" i="1"/>
  <c r="N4098" i="1"/>
  <c r="M4098" i="1"/>
  <c r="O4096" i="1"/>
  <c r="N4096" i="1"/>
  <c r="M4096" i="1"/>
  <c r="O4095" i="1"/>
  <c r="N4095" i="1"/>
  <c r="M4095" i="1"/>
  <c r="O4094" i="1"/>
  <c r="N4094" i="1"/>
  <c r="M4094" i="1"/>
  <c r="O4093" i="1"/>
  <c r="N4093" i="1"/>
  <c r="M4093" i="1"/>
  <c r="O4092" i="1"/>
  <c r="N4092" i="1"/>
  <c r="M4092" i="1"/>
  <c r="O4091" i="1"/>
  <c r="N4091" i="1"/>
  <c r="M4091" i="1"/>
  <c r="O4090" i="1"/>
  <c r="N4090" i="1"/>
  <c r="M4090" i="1"/>
  <c r="O4089" i="1"/>
  <c r="N4089" i="1"/>
  <c r="M4089" i="1"/>
  <c r="O4088" i="1"/>
  <c r="N4088" i="1"/>
  <c r="M4088" i="1"/>
  <c r="O4087" i="1"/>
  <c r="N4087" i="1"/>
  <c r="M4087" i="1"/>
  <c r="O4085" i="1"/>
  <c r="N4085" i="1"/>
  <c r="M4085" i="1"/>
  <c r="O4084" i="1"/>
  <c r="N4084" i="1"/>
  <c r="M4084" i="1"/>
  <c r="O4083" i="1"/>
  <c r="N4083" i="1"/>
  <c r="M4083" i="1"/>
  <c r="O4082" i="1"/>
  <c r="N4082" i="1"/>
  <c r="M4082" i="1"/>
  <c r="O4081" i="1"/>
  <c r="N4081" i="1"/>
  <c r="M4081" i="1"/>
  <c r="O4080" i="1"/>
  <c r="N4080" i="1"/>
  <c r="M4080" i="1"/>
  <c r="O4079" i="1"/>
  <c r="N4079" i="1"/>
  <c r="M4079" i="1"/>
  <c r="O4077" i="1"/>
  <c r="N4077" i="1"/>
  <c r="M4077" i="1"/>
  <c r="O4076" i="1"/>
  <c r="N4076" i="1"/>
  <c r="M4076" i="1"/>
  <c r="O4075" i="1"/>
  <c r="N4075" i="1"/>
  <c r="M4075" i="1"/>
  <c r="O4072" i="1"/>
  <c r="N4072" i="1"/>
  <c r="M4072" i="1"/>
  <c r="O4071" i="1"/>
  <c r="N4071" i="1"/>
  <c r="M4071" i="1"/>
  <c r="O4070" i="1"/>
  <c r="N4070" i="1"/>
  <c r="M4070" i="1"/>
  <c r="O4069" i="1"/>
  <c r="N4069" i="1"/>
  <c r="M4069" i="1"/>
  <c r="O4068" i="1"/>
  <c r="N4068" i="1"/>
  <c r="M4068" i="1"/>
  <c r="O4067" i="1"/>
  <c r="N4067" i="1"/>
  <c r="M4067" i="1"/>
  <c r="O4066" i="1"/>
  <c r="N4066" i="1"/>
  <c r="M4066" i="1"/>
  <c r="O4065" i="1"/>
  <c r="N4065" i="1"/>
  <c r="M4065" i="1"/>
  <c r="O4064" i="1"/>
  <c r="N4064" i="1"/>
  <c r="M4064" i="1"/>
  <c r="O4063" i="1"/>
  <c r="N4063" i="1"/>
  <c r="M4063" i="1"/>
  <c r="O4061" i="1"/>
  <c r="N4061" i="1"/>
  <c r="M4061" i="1"/>
  <c r="O4058" i="1"/>
  <c r="N4058" i="1"/>
  <c r="M4058" i="1"/>
  <c r="O4056" i="1"/>
  <c r="N4056" i="1"/>
  <c r="M4056" i="1"/>
  <c r="O4055" i="1"/>
  <c r="N4055" i="1"/>
  <c r="M4055" i="1"/>
  <c r="O4054" i="1"/>
  <c r="N4054" i="1"/>
  <c r="M4054" i="1"/>
  <c r="O4053" i="1"/>
  <c r="N4053" i="1"/>
  <c r="M4053" i="1"/>
  <c r="O4052" i="1"/>
  <c r="N4052" i="1"/>
  <c r="M4052" i="1"/>
  <c r="O4051" i="1"/>
  <c r="N4051" i="1"/>
  <c r="M4051" i="1"/>
  <c r="O4049" i="1"/>
  <c r="N4049" i="1"/>
  <c r="M4049" i="1"/>
  <c r="O4048" i="1"/>
  <c r="N4048" i="1"/>
  <c r="M4048" i="1"/>
  <c r="O4047" i="1"/>
  <c r="N4047" i="1"/>
  <c r="M4047" i="1"/>
  <c r="O4046" i="1"/>
  <c r="N4046" i="1"/>
  <c r="M4046" i="1"/>
  <c r="O4045" i="1"/>
  <c r="N4045" i="1"/>
  <c r="M4045" i="1"/>
  <c r="O4044" i="1"/>
  <c r="N4044" i="1"/>
  <c r="M4044" i="1"/>
  <c r="O4043" i="1"/>
  <c r="N4043" i="1"/>
  <c r="M4043" i="1"/>
  <c r="O4041" i="1"/>
  <c r="N4041" i="1"/>
  <c r="M4041" i="1"/>
  <c r="O4040" i="1"/>
  <c r="N4040" i="1"/>
  <c r="M4040" i="1"/>
  <c r="O4039" i="1"/>
  <c r="N4039" i="1"/>
  <c r="M4039" i="1"/>
  <c r="O4038" i="1"/>
  <c r="N4038" i="1"/>
  <c r="M4038" i="1"/>
  <c r="O4037" i="1"/>
  <c r="N4037" i="1"/>
  <c r="M4037" i="1"/>
  <c r="O4036" i="1"/>
  <c r="N4036" i="1"/>
  <c r="M4036" i="1"/>
  <c r="O4035" i="1"/>
  <c r="N4035" i="1"/>
  <c r="M4035" i="1"/>
  <c r="O4034" i="1"/>
  <c r="N4034" i="1"/>
  <c r="M4034" i="1"/>
  <c r="O4033" i="1"/>
  <c r="N4033" i="1"/>
  <c r="M4033" i="1"/>
  <c r="O4031" i="1"/>
  <c r="N4031" i="1"/>
  <c r="M4031" i="1"/>
  <c r="O4030" i="1"/>
  <c r="N4030" i="1"/>
  <c r="M4030" i="1"/>
  <c r="O4029" i="1"/>
  <c r="N4029" i="1"/>
  <c r="M4029" i="1"/>
  <c r="O4026" i="1"/>
  <c r="N4026" i="1"/>
  <c r="M4026" i="1"/>
  <c r="O4025" i="1"/>
  <c r="N4025" i="1"/>
  <c r="M4025" i="1"/>
  <c r="O4024" i="1"/>
  <c r="N4024" i="1"/>
  <c r="M4024" i="1"/>
  <c r="O4023" i="1"/>
  <c r="N4023" i="1"/>
  <c r="M4023" i="1"/>
  <c r="O4022" i="1"/>
  <c r="N4022" i="1"/>
  <c r="M4022" i="1"/>
  <c r="O4021" i="1"/>
  <c r="N4021" i="1"/>
  <c r="M4021" i="1"/>
  <c r="O4020" i="1"/>
  <c r="N4020" i="1"/>
  <c r="M4020" i="1"/>
  <c r="O4019" i="1"/>
  <c r="N4019" i="1"/>
  <c r="M4019" i="1"/>
  <c r="O4018" i="1"/>
  <c r="N4018" i="1"/>
  <c r="M4018" i="1"/>
  <c r="O4017" i="1"/>
  <c r="N4017" i="1"/>
  <c r="M4017" i="1"/>
  <c r="O4016" i="1"/>
  <c r="N4016" i="1"/>
  <c r="M4016" i="1"/>
  <c r="O4015" i="1"/>
  <c r="N4015" i="1"/>
  <c r="M4015" i="1"/>
  <c r="O4014" i="1"/>
  <c r="N4014" i="1"/>
  <c r="M4014" i="1"/>
  <c r="O4013" i="1"/>
  <c r="N4013" i="1"/>
  <c r="M4013" i="1"/>
  <c r="O4012" i="1"/>
  <c r="N4012" i="1"/>
  <c r="M4012" i="1"/>
  <c r="O4011" i="1"/>
  <c r="N4011" i="1"/>
  <c r="M4011" i="1"/>
  <c r="O4010" i="1"/>
  <c r="N4010" i="1"/>
  <c r="M4010" i="1"/>
  <c r="O4009" i="1"/>
  <c r="N4009" i="1"/>
  <c r="M4009" i="1"/>
  <c r="O4008" i="1"/>
  <c r="N4008" i="1"/>
  <c r="M4008" i="1"/>
  <c r="O4007" i="1"/>
  <c r="N4007" i="1"/>
  <c r="M4007" i="1"/>
  <c r="O4006" i="1"/>
  <c r="N4006" i="1"/>
  <c r="M4006" i="1"/>
  <c r="O4005" i="1"/>
  <c r="N4005" i="1"/>
  <c r="M4005" i="1"/>
  <c r="O4004" i="1"/>
  <c r="N4004" i="1"/>
  <c r="M4004" i="1"/>
  <c r="O4003" i="1"/>
  <c r="N4003" i="1"/>
  <c r="M4003" i="1"/>
  <c r="O4002" i="1"/>
  <c r="N4002" i="1"/>
  <c r="M4002" i="1"/>
  <c r="O4001" i="1"/>
  <c r="N4001" i="1"/>
  <c r="M4001" i="1"/>
  <c r="O4000" i="1"/>
  <c r="N4000" i="1"/>
  <c r="M4000" i="1"/>
  <c r="O3999" i="1"/>
  <c r="N3999" i="1"/>
  <c r="M3999" i="1"/>
  <c r="O3998" i="1"/>
  <c r="N3998" i="1"/>
  <c r="M3998" i="1"/>
  <c r="O3997" i="1"/>
  <c r="N3997" i="1"/>
  <c r="M3997" i="1"/>
  <c r="O3996" i="1"/>
  <c r="N3996" i="1"/>
  <c r="M3996" i="1"/>
  <c r="O3995" i="1"/>
  <c r="N3995" i="1"/>
  <c r="M3995" i="1"/>
  <c r="O3993" i="1"/>
  <c r="N3993" i="1"/>
  <c r="M3993" i="1"/>
  <c r="O3992" i="1"/>
  <c r="N3992" i="1"/>
  <c r="M3992" i="1"/>
  <c r="O3991" i="1"/>
  <c r="N3991" i="1"/>
  <c r="M3991" i="1"/>
  <c r="O3990" i="1"/>
  <c r="N3990" i="1"/>
  <c r="M3990" i="1"/>
  <c r="O3988" i="1"/>
  <c r="N3988" i="1"/>
  <c r="M3988" i="1"/>
  <c r="O3986" i="1"/>
  <c r="N3986" i="1"/>
  <c r="M3986" i="1"/>
  <c r="O3985" i="1"/>
  <c r="N3985" i="1"/>
  <c r="M3985" i="1"/>
  <c r="O3984" i="1"/>
  <c r="N3984" i="1"/>
  <c r="M3984" i="1"/>
  <c r="O3982" i="1"/>
  <c r="N3982" i="1"/>
  <c r="M3982" i="1"/>
  <c r="O3981" i="1"/>
  <c r="N3981" i="1"/>
  <c r="M3981" i="1"/>
  <c r="O3980" i="1"/>
  <c r="N3980" i="1"/>
  <c r="M3980" i="1"/>
  <c r="O3979" i="1"/>
  <c r="N3979" i="1"/>
  <c r="M3979" i="1"/>
  <c r="O3978" i="1"/>
  <c r="N3978" i="1"/>
  <c r="M3978" i="1"/>
  <c r="O3977" i="1"/>
  <c r="N3977" i="1"/>
  <c r="M3977" i="1"/>
  <c r="O3976" i="1"/>
  <c r="N3976" i="1"/>
  <c r="M3976" i="1"/>
  <c r="O3975" i="1"/>
  <c r="N3975" i="1"/>
  <c r="M3975" i="1"/>
  <c r="O3974" i="1"/>
  <c r="N3974" i="1"/>
  <c r="M3974" i="1"/>
  <c r="O3973" i="1"/>
  <c r="N3973" i="1"/>
  <c r="M3973" i="1"/>
  <c r="O3972" i="1"/>
  <c r="N3972" i="1"/>
  <c r="M3972" i="1"/>
  <c r="O3971" i="1"/>
  <c r="N3971" i="1"/>
  <c r="M3971" i="1"/>
  <c r="O3970" i="1"/>
  <c r="N3970" i="1"/>
  <c r="M3970" i="1"/>
  <c r="O3969" i="1"/>
  <c r="N3969" i="1"/>
  <c r="M3969" i="1"/>
  <c r="O3968" i="1"/>
  <c r="N3968" i="1"/>
  <c r="M3968" i="1"/>
  <c r="O3967" i="1"/>
  <c r="N3967" i="1"/>
  <c r="M3967" i="1"/>
  <c r="O3966" i="1"/>
  <c r="N3966" i="1"/>
  <c r="M3966" i="1"/>
  <c r="O3965" i="1"/>
  <c r="N3965" i="1"/>
  <c r="M3965" i="1"/>
  <c r="O3964" i="1"/>
  <c r="N3964" i="1"/>
  <c r="M3964" i="1"/>
  <c r="O3962" i="1"/>
  <c r="N3962" i="1"/>
  <c r="M3962" i="1"/>
  <c r="O3961" i="1"/>
  <c r="N3961" i="1"/>
  <c r="M3961" i="1"/>
  <c r="O3959" i="1"/>
  <c r="N3959" i="1"/>
  <c r="M3959" i="1"/>
  <c r="O3958" i="1"/>
  <c r="N3958" i="1"/>
  <c r="M3958" i="1"/>
  <c r="O3957" i="1"/>
  <c r="N3957" i="1"/>
  <c r="M3957" i="1"/>
  <c r="O3956" i="1"/>
  <c r="N3956" i="1"/>
  <c r="M3956" i="1"/>
  <c r="O3955" i="1"/>
  <c r="N3955" i="1"/>
  <c r="M3955" i="1"/>
  <c r="O3954" i="1"/>
  <c r="N3954" i="1"/>
  <c r="M3954" i="1"/>
  <c r="O3953" i="1"/>
  <c r="N3953" i="1"/>
  <c r="M3953" i="1"/>
  <c r="O3952" i="1"/>
  <c r="N3952" i="1"/>
  <c r="M3952" i="1"/>
  <c r="O3951" i="1"/>
  <c r="N3951" i="1"/>
  <c r="M3951" i="1"/>
  <c r="O3950" i="1"/>
  <c r="N3950" i="1"/>
  <c r="M3950" i="1"/>
  <c r="O3949" i="1"/>
  <c r="N3949" i="1"/>
  <c r="M3949" i="1"/>
  <c r="O3948" i="1"/>
  <c r="N3948" i="1"/>
  <c r="M3948" i="1"/>
  <c r="O3947" i="1"/>
  <c r="N3947" i="1"/>
  <c r="M3947" i="1"/>
  <c r="O3946" i="1"/>
  <c r="N3946" i="1"/>
  <c r="M3946" i="1"/>
  <c r="O3945" i="1"/>
  <c r="N3945" i="1"/>
  <c r="M3945" i="1"/>
  <c r="O3944" i="1"/>
  <c r="N3944" i="1"/>
  <c r="M3944" i="1"/>
  <c r="O3942" i="1"/>
  <c r="N3942" i="1"/>
  <c r="M3942" i="1"/>
  <c r="O3941" i="1"/>
  <c r="N3941" i="1"/>
  <c r="M3941" i="1"/>
  <c r="O3940" i="1"/>
  <c r="N3940" i="1"/>
  <c r="M3940" i="1"/>
  <c r="O3939" i="1"/>
  <c r="N3939" i="1"/>
  <c r="M3939" i="1"/>
  <c r="O3937" i="1"/>
  <c r="N3937" i="1"/>
  <c r="M3937" i="1"/>
  <c r="O3936" i="1"/>
  <c r="N3936" i="1"/>
  <c r="M3936" i="1"/>
  <c r="O3935" i="1"/>
  <c r="N3935" i="1"/>
  <c r="M3935" i="1"/>
  <c r="O3934" i="1"/>
  <c r="N3934" i="1"/>
  <c r="M3934" i="1"/>
  <c r="O3933" i="1"/>
  <c r="N3933" i="1"/>
  <c r="M3933" i="1"/>
  <c r="O3931" i="1"/>
  <c r="N3931" i="1"/>
  <c r="M3931" i="1"/>
  <c r="O3930" i="1"/>
  <c r="N3930" i="1"/>
  <c r="M3930" i="1"/>
  <c r="O3929" i="1"/>
  <c r="N3929" i="1"/>
  <c r="M3929" i="1"/>
  <c r="O3928" i="1"/>
  <c r="N3928" i="1"/>
  <c r="M3928" i="1"/>
  <c r="O3927" i="1"/>
  <c r="N3927" i="1"/>
  <c r="M3927" i="1"/>
  <c r="O3926" i="1"/>
  <c r="N3926" i="1"/>
  <c r="M3926" i="1"/>
  <c r="O3925" i="1"/>
  <c r="N3925" i="1"/>
  <c r="M3925" i="1"/>
  <c r="O3924" i="1"/>
  <c r="N3924" i="1"/>
  <c r="M3924" i="1"/>
  <c r="O3923" i="1"/>
  <c r="N3923" i="1"/>
  <c r="M3923" i="1"/>
  <c r="O3922" i="1"/>
  <c r="N3922" i="1"/>
  <c r="M3922" i="1"/>
  <c r="O3920" i="1"/>
  <c r="N3920" i="1"/>
  <c r="M3920" i="1"/>
  <c r="O3918" i="1"/>
  <c r="N3918" i="1"/>
  <c r="M3918" i="1"/>
  <c r="O3916" i="1"/>
  <c r="N3916" i="1"/>
  <c r="M3916" i="1"/>
  <c r="O3914" i="1"/>
  <c r="N3914" i="1"/>
  <c r="M3914" i="1"/>
  <c r="O3913" i="1"/>
  <c r="N3913" i="1"/>
  <c r="M3913" i="1"/>
  <c r="O3912" i="1"/>
  <c r="N3912" i="1"/>
  <c r="M3912" i="1"/>
  <c r="O3911" i="1"/>
  <c r="N3911" i="1"/>
  <c r="M3911" i="1"/>
  <c r="O3910" i="1"/>
  <c r="N3910" i="1"/>
  <c r="M3910" i="1"/>
  <c r="O3908" i="1"/>
  <c r="N3908" i="1"/>
  <c r="M3908" i="1"/>
  <c r="O3907" i="1"/>
  <c r="N3907" i="1"/>
  <c r="M3907" i="1"/>
  <c r="O3906" i="1"/>
  <c r="N3906" i="1"/>
  <c r="M3906" i="1"/>
  <c r="O3904" i="1"/>
  <c r="N3904" i="1"/>
  <c r="M3904" i="1"/>
  <c r="O3903" i="1"/>
  <c r="N3903" i="1"/>
  <c r="M3903" i="1"/>
  <c r="O3902" i="1"/>
  <c r="N3902" i="1"/>
  <c r="M3902" i="1"/>
  <c r="O3901" i="1"/>
  <c r="N3901" i="1"/>
  <c r="M3901" i="1"/>
  <c r="O3900" i="1"/>
  <c r="N3900" i="1"/>
  <c r="M3900" i="1"/>
  <c r="O3898" i="1"/>
  <c r="N3898" i="1"/>
  <c r="M3898" i="1"/>
  <c r="O3897" i="1"/>
  <c r="N3897" i="1"/>
  <c r="M3897" i="1"/>
  <c r="O3896" i="1"/>
  <c r="N3896" i="1"/>
  <c r="M3896" i="1"/>
  <c r="O3894" i="1"/>
  <c r="N3894" i="1"/>
  <c r="M3894" i="1"/>
  <c r="O3893" i="1"/>
  <c r="N3893" i="1"/>
  <c r="M3893" i="1"/>
  <c r="O3892" i="1"/>
  <c r="N3892" i="1"/>
  <c r="M3892" i="1"/>
  <c r="O3891" i="1"/>
  <c r="N3891" i="1"/>
  <c r="M3891" i="1"/>
  <c r="O3890" i="1"/>
  <c r="N3890" i="1"/>
  <c r="M3890" i="1"/>
  <c r="O3889" i="1"/>
  <c r="N3889" i="1"/>
  <c r="M3889" i="1"/>
  <c r="O3888" i="1"/>
  <c r="N3888" i="1"/>
  <c r="M3888" i="1"/>
  <c r="O3887" i="1"/>
  <c r="N3887" i="1"/>
  <c r="M3887" i="1"/>
  <c r="O3886" i="1"/>
  <c r="N3886" i="1"/>
  <c r="M3886" i="1"/>
  <c r="O3885" i="1"/>
  <c r="N3885" i="1"/>
  <c r="M3885" i="1"/>
  <c r="O3884" i="1"/>
  <c r="N3884" i="1"/>
  <c r="M3884" i="1"/>
  <c r="O3883" i="1"/>
  <c r="N3883" i="1"/>
  <c r="M3883" i="1"/>
  <c r="O3882" i="1"/>
  <c r="N3882" i="1"/>
  <c r="M3882" i="1"/>
  <c r="O3881" i="1"/>
  <c r="N3881" i="1"/>
  <c r="M3881" i="1"/>
  <c r="O3880" i="1"/>
  <c r="N3880" i="1"/>
  <c r="M3880" i="1"/>
  <c r="O3879" i="1"/>
  <c r="N3879" i="1"/>
  <c r="M3879" i="1"/>
  <c r="O3878" i="1"/>
  <c r="N3878" i="1"/>
  <c r="M3878" i="1"/>
  <c r="O3876" i="1"/>
  <c r="N3876" i="1"/>
  <c r="M3876" i="1"/>
  <c r="O3875" i="1"/>
  <c r="N3875" i="1"/>
  <c r="M3875" i="1"/>
  <c r="O3874" i="1"/>
  <c r="N3874" i="1"/>
  <c r="M3874" i="1"/>
  <c r="O3873" i="1"/>
  <c r="N3873" i="1"/>
  <c r="M3873" i="1"/>
  <c r="O3872" i="1"/>
  <c r="N3872" i="1"/>
  <c r="M3872" i="1"/>
  <c r="O3871" i="1"/>
  <c r="N3871" i="1"/>
  <c r="M3871" i="1"/>
  <c r="O3870" i="1"/>
  <c r="N3870" i="1"/>
  <c r="M3870" i="1"/>
  <c r="O3868" i="1"/>
  <c r="N3868" i="1"/>
  <c r="M3868" i="1"/>
  <c r="O3867" i="1"/>
  <c r="N3867" i="1"/>
  <c r="M3867" i="1"/>
  <c r="O3865" i="1"/>
  <c r="N3865" i="1"/>
  <c r="M3865" i="1"/>
  <c r="O3864" i="1"/>
  <c r="N3864" i="1"/>
  <c r="M3864" i="1"/>
  <c r="O3863" i="1"/>
  <c r="N3863" i="1"/>
  <c r="M3863" i="1"/>
  <c r="O3862" i="1"/>
  <c r="N3862" i="1"/>
  <c r="M3862" i="1"/>
  <c r="O3861" i="1"/>
  <c r="N3861" i="1"/>
  <c r="M3861" i="1"/>
  <c r="O3860" i="1"/>
  <c r="N3860" i="1"/>
  <c r="M3860" i="1"/>
  <c r="O3859" i="1"/>
  <c r="N3859" i="1"/>
  <c r="M3859" i="1"/>
  <c r="O3858" i="1"/>
  <c r="N3858" i="1"/>
  <c r="M3858" i="1"/>
  <c r="O3857" i="1"/>
  <c r="N3857" i="1"/>
  <c r="M3857" i="1"/>
  <c r="O3856" i="1"/>
  <c r="N3856" i="1"/>
  <c r="M3856" i="1"/>
  <c r="O3855" i="1"/>
  <c r="N3855" i="1"/>
  <c r="M3855" i="1"/>
  <c r="O3854" i="1"/>
  <c r="N3854" i="1"/>
  <c r="M3854" i="1"/>
  <c r="O3853" i="1"/>
  <c r="N3853" i="1"/>
  <c r="M3853" i="1"/>
  <c r="O3852" i="1"/>
  <c r="N3852" i="1"/>
  <c r="M3852" i="1"/>
  <c r="O3851" i="1"/>
  <c r="N3851" i="1"/>
  <c r="M3851" i="1"/>
  <c r="O3850" i="1"/>
  <c r="N3850" i="1"/>
  <c r="M3850" i="1"/>
  <c r="O3849" i="1"/>
  <c r="N3849" i="1"/>
  <c r="M3849" i="1"/>
  <c r="O3848" i="1"/>
  <c r="N3848" i="1"/>
  <c r="M3848" i="1"/>
  <c r="O3847" i="1"/>
  <c r="N3847" i="1"/>
  <c r="M3847" i="1"/>
  <c r="O3846" i="1"/>
  <c r="N3846" i="1"/>
  <c r="M3846" i="1"/>
  <c r="O3845" i="1"/>
  <c r="N3845" i="1"/>
  <c r="M3845" i="1"/>
  <c r="O3844" i="1"/>
  <c r="N3844" i="1"/>
  <c r="M3844" i="1"/>
  <c r="O3843" i="1"/>
  <c r="N3843" i="1"/>
  <c r="M3843" i="1"/>
  <c r="O3842" i="1"/>
  <c r="N3842" i="1"/>
  <c r="M3842" i="1"/>
  <c r="O3841" i="1"/>
  <c r="N3841" i="1"/>
  <c r="M3841" i="1"/>
  <c r="O3839" i="1"/>
  <c r="N3839" i="1"/>
  <c r="M3839" i="1"/>
  <c r="O3837" i="1"/>
  <c r="N3837" i="1"/>
  <c r="M3837" i="1"/>
  <c r="O3835" i="1"/>
  <c r="N3835" i="1"/>
  <c r="M3835" i="1"/>
  <c r="O3834" i="1"/>
  <c r="N3834" i="1"/>
  <c r="M3834" i="1"/>
  <c r="O3832" i="1"/>
  <c r="N3832" i="1"/>
  <c r="M3832" i="1"/>
  <c r="O3831" i="1"/>
  <c r="N3831" i="1"/>
  <c r="M3831" i="1"/>
  <c r="O3830" i="1"/>
  <c r="N3830" i="1"/>
  <c r="M3830" i="1"/>
  <c r="O3828" i="1"/>
  <c r="N3828" i="1"/>
  <c r="M3828" i="1"/>
  <c r="O3826" i="1"/>
  <c r="N3826" i="1"/>
  <c r="M3826" i="1"/>
  <c r="O3825" i="1"/>
  <c r="N3825" i="1"/>
  <c r="M3825" i="1"/>
  <c r="O3824" i="1"/>
  <c r="N3824" i="1"/>
  <c r="M3824" i="1"/>
  <c r="O3823" i="1"/>
  <c r="N3823" i="1"/>
  <c r="M3823" i="1"/>
  <c r="O3822" i="1"/>
  <c r="N3822" i="1"/>
  <c r="M3822" i="1"/>
  <c r="O3821" i="1"/>
  <c r="N3821" i="1"/>
  <c r="M3821" i="1"/>
  <c r="O3819" i="1"/>
  <c r="N3819" i="1"/>
  <c r="M3819" i="1"/>
  <c r="O3818" i="1"/>
  <c r="N3818" i="1"/>
  <c r="M3818" i="1"/>
  <c r="O3817" i="1"/>
  <c r="N3817" i="1"/>
  <c r="M3817" i="1"/>
  <c r="O3816" i="1"/>
  <c r="N3816" i="1"/>
  <c r="M3816" i="1"/>
  <c r="O3815" i="1"/>
  <c r="N3815" i="1"/>
  <c r="M3815" i="1"/>
  <c r="O3814" i="1"/>
  <c r="N3814" i="1"/>
  <c r="M3814" i="1"/>
  <c r="O3813" i="1"/>
  <c r="N3813" i="1"/>
  <c r="M3813" i="1"/>
  <c r="O3812" i="1"/>
  <c r="N3812" i="1"/>
  <c r="M3812" i="1"/>
  <c r="O3811" i="1"/>
  <c r="N3811" i="1"/>
  <c r="M3811" i="1"/>
  <c r="O3810" i="1"/>
  <c r="N3810" i="1"/>
  <c r="M3810" i="1"/>
  <c r="O3809" i="1"/>
  <c r="N3809" i="1"/>
  <c r="M3809" i="1"/>
  <c r="O3808" i="1"/>
  <c r="N3808" i="1"/>
  <c r="M3808" i="1"/>
  <c r="O3807" i="1"/>
  <c r="N3807" i="1"/>
  <c r="M3807" i="1"/>
  <c r="O3806" i="1"/>
  <c r="N3806" i="1"/>
  <c r="M3806" i="1"/>
  <c r="O3805" i="1"/>
  <c r="N3805" i="1"/>
  <c r="M3805" i="1"/>
  <c r="O3804" i="1"/>
  <c r="N3804" i="1"/>
  <c r="M3804" i="1"/>
  <c r="O3802" i="1"/>
  <c r="N3802" i="1"/>
  <c r="M3802" i="1"/>
  <c r="O3801" i="1"/>
  <c r="N3801" i="1"/>
  <c r="M3801" i="1"/>
  <c r="O3800" i="1"/>
  <c r="N3800" i="1"/>
  <c r="M3800" i="1"/>
  <c r="O3799" i="1"/>
  <c r="N3799" i="1"/>
  <c r="M3799" i="1"/>
  <c r="O3798" i="1"/>
  <c r="N3798" i="1"/>
  <c r="M3798" i="1"/>
  <c r="O3797" i="1"/>
  <c r="N3797" i="1"/>
  <c r="M3797" i="1"/>
  <c r="O3796" i="1"/>
  <c r="N3796" i="1"/>
  <c r="M3796" i="1"/>
  <c r="O3795" i="1"/>
  <c r="N3795" i="1"/>
  <c r="M3795" i="1"/>
  <c r="O3794" i="1"/>
  <c r="N3794" i="1"/>
  <c r="M3794" i="1"/>
  <c r="O3793" i="1"/>
  <c r="N3793" i="1"/>
  <c r="M3793" i="1"/>
  <c r="O3791" i="1"/>
  <c r="N3791" i="1"/>
  <c r="M3791" i="1"/>
  <c r="O3790" i="1"/>
  <c r="N3790" i="1"/>
  <c r="M3790" i="1"/>
  <c r="O3789" i="1"/>
  <c r="N3789" i="1"/>
  <c r="M3789" i="1"/>
  <c r="O3788" i="1"/>
  <c r="N3788" i="1"/>
  <c r="M3788" i="1"/>
  <c r="O3787" i="1"/>
  <c r="N3787" i="1"/>
  <c r="M3787" i="1"/>
  <c r="O3786" i="1"/>
  <c r="N3786" i="1"/>
  <c r="M3786" i="1"/>
  <c r="O3785" i="1"/>
  <c r="N3785" i="1"/>
  <c r="M3785" i="1"/>
  <c r="O3784" i="1"/>
  <c r="N3784" i="1"/>
  <c r="M3784" i="1"/>
  <c r="O3783" i="1"/>
  <c r="N3783" i="1"/>
  <c r="M3783" i="1"/>
  <c r="O3782" i="1"/>
  <c r="N3782" i="1"/>
  <c r="M3782" i="1"/>
  <c r="O3781" i="1"/>
  <c r="N3781" i="1"/>
  <c r="M3781" i="1"/>
  <c r="O3780" i="1"/>
  <c r="N3780" i="1"/>
  <c r="M3780" i="1"/>
  <c r="O3779" i="1"/>
  <c r="N3779" i="1"/>
  <c r="M3779" i="1"/>
  <c r="O3778" i="1"/>
  <c r="N3778" i="1"/>
  <c r="M3778" i="1"/>
  <c r="O3777" i="1"/>
  <c r="N3777" i="1"/>
  <c r="M3777" i="1"/>
  <c r="O3775" i="1"/>
  <c r="N3775" i="1"/>
  <c r="M3775" i="1"/>
  <c r="O3773" i="1"/>
  <c r="N3773" i="1"/>
  <c r="M3773" i="1"/>
  <c r="O3772" i="1"/>
  <c r="N3772" i="1"/>
  <c r="M3772" i="1"/>
  <c r="O3771" i="1"/>
  <c r="N3771" i="1"/>
  <c r="M3771" i="1"/>
  <c r="O3770" i="1"/>
  <c r="N3770" i="1"/>
  <c r="M3770" i="1"/>
  <c r="O3769" i="1"/>
  <c r="N3769" i="1"/>
  <c r="M3769" i="1"/>
  <c r="O3768" i="1"/>
  <c r="N3768" i="1"/>
  <c r="M3768" i="1"/>
  <c r="O3767" i="1"/>
  <c r="N3767" i="1"/>
  <c r="M3767" i="1"/>
  <c r="O3766" i="1"/>
  <c r="N3766" i="1"/>
  <c r="M3766" i="1"/>
  <c r="O3765" i="1"/>
  <c r="N3765" i="1"/>
  <c r="M3765" i="1"/>
  <c r="O3764" i="1"/>
  <c r="N3764" i="1"/>
  <c r="M3764" i="1"/>
  <c r="O3763" i="1"/>
  <c r="N3763" i="1"/>
  <c r="M3763" i="1"/>
  <c r="O3762" i="1"/>
  <c r="N3762" i="1"/>
  <c r="M3762" i="1"/>
  <c r="O3761" i="1"/>
  <c r="N3761" i="1"/>
  <c r="M3761" i="1"/>
  <c r="O3759" i="1"/>
  <c r="N3759" i="1"/>
  <c r="M3759" i="1"/>
  <c r="O3758" i="1"/>
  <c r="N3758" i="1"/>
  <c r="M3758" i="1"/>
  <c r="O3757" i="1"/>
  <c r="N3757" i="1"/>
  <c r="M3757" i="1"/>
  <c r="O3756" i="1"/>
  <c r="N3756" i="1"/>
  <c r="M3756" i="1"/>
  <c r="O3755" i="1"/>
  <c r="N3755" i="1"/>
  <c r="M3755" i="1"/>
  <c r="O3754" i="1"/>
  <c r="N3754" i="1"/>
  <c r="M3754" i="1"/>
  <c r="O3753" i="1"/>
  <c r="N3753" i="1"/>
  <c r="M3753" i="1"/>
  <c r="O3752" i="1"/>
  <c r="N3752" i="1"/>
  <c r="M3752" i="1"/>
  <c r="O3751" i="1"/>
  <c r="N3751" i="1"/>
  <c r="M3751" i="1"/>
  <c r="O3750" i="1"/>
  <c r="N3750" i="1"/>
  <c r="M3750" i="1"/>
  <c r="O3748" i="1"/>
  <c r="N3748" i="1"/>
  <c r="M3748" i="1"/>
  <c r="O3747" i="1"/>
  <c r="N3747" i="1"/>
  <c r="M3747" i="1"/>
  <c r="O3746" i="1"/>
  <c r="N3746" i="1"/>
  <c r="M3746" i="1"/>
  <c r="O3745" i="1"/>
  <c r="N3745" i="1"/>
  <c r="M3745" i="1"/>
  <c r="O3744" i="1"/>
  <c r="N3744" i="1"/>
  <c r="M3744" i="1"/>
  <c r="O3742" i="1"/>
  <c r="N3742" i="1"/>
  <c r="M3742" i="1"/>
  <c r="O3740" i="1"/>
  <c r="N3740" i="1"/>
  <c r="M3740" i="1"/>
  <c r="O3739" i="1"/>
  <c r="N3739" i="1"/>
  <c r="M3739" i="1"/>
  <c r="O3738" i="1"/>
  <c r="N3738" i="1"/>
  <c r="M3738" i="1"/>
  <c r="O3737" i="1"/>
  <c r="N3737" i="1"/>
  <c r="M3737" i="1"/>
  <c r="O3736" i="1"/>
  <c r="N3736" i="1"/>
  <c r="M3736" i="1"/>
  <c r="O3735" i="1"/>
  <c r="N3735" i="1"/>
  <c r="M3735" i="1"/>
  <c r="O3734" i="1"/>
  <c r="N3734" i="1"/>
  <c r="M3734" i="1"/>
  <c r="O3733" i="1"/>
  <c r="N3733" i="1"/>
  <c r="M3733" i="1"/>
  <c r="O3732" i="1"/>
  <c r="N3732" i="1"/>
  <c r="M3732" i="1"/>
  <c r="O3731" i="1"/>
  <c r="N3731" i="1"/>
  <c r="M3731" i="1"/>
  <c r="O3730" i="1"/>
  <c r="N3730" i="1"/>
  <c r="M3730" i="1"/>
  <c r="O3729" i="1"/>
  <c r="N3729" i="1"/>
  <c r="M3729" i="1"/>
  <c r="O3728" i="1"/>
  <c r="N3728" i="1"/>
  <c r="M3728" i="1"/>
  <c r="O3727" i="1"/>
  <c r="N3727" i="1"/>
  <c r="M3727" i="1"/>
  <c r="O3726" i="1"/>
  <c r="N3726" i="1"/>
  <c r="M3726" i="1"/>
  <c r="O3725" i="1"/>
  <c r="N3725" i="1"/>
  <c r="M3725" i="1"/>
  <c r="O3723" i="1"/>
  <c r="N3723" i="1"/>
  <c r="M3723" i="1"/>
  <c r="O3722" i="1"/>
  <c r="N3722" i="1"/>
  <c r="M3722" i="1"/>
  <c r="O3721" i="1"/>
  <c r="N3721" i="1"/>
  <c r="M3721" i="1"/>
  <c r="O3720" i="1"/>
  <c r="N3720" i="1"/>
  <c r="M3720" i="1"/>
  <c r="O3719" i="1"/>
  <c r="N3719" i="1"/>
  <c r="M3719" i="1"/>
  <c r="O3718" i="1"/>
  <c r="N3718" i="1"/>
  <c r="M3718" i="1"/>
  <c r="O3717" i="1"/>
  <c r="N3717" i="1"/>
  <c r="M3717" i="1"/>
  <c r="O3716" i="1"/>
  <c r="N3716" i="1"/>
  <c r="M3716" i="1"/>
  <c r="O3715" i="1"/>
  <c r="N3715" i="1"/>
  <c r="M3715" i="1"/>
  <c r="O3714" i="1"/>
  <c r="N3714" i="1"/>
  <c r="M3714" i="1"/>
  <c r="O3713" i="1"/>
  <c r="N3713" i="1"/>
  <c r="M3713" i="1"/>
  <c r="O3712" i="1"/>
  <c r="N3712" i="1"/>
  <c r="M3712" i="1"/>
  <c r="O3711" i="1"/>
  <c r="N3711" i="1"/>
  <c r="M3711" i="1"/>
  <c r="O3710" i="1"/>
  <c r="N3710" i="1"/>
  <c r="M3710" i="1"/>
  <c r="O3709" i="1"/>
  <c r="N3709" i="1"/>
  <c r="M3709" i="1"/>
  <c r="O3708" i="1"/>
  <c r="N3708" i="1"/>
  <c r="M3708" i="1"/>
  <c r="O3707" i="1"/>
  <c r="N3707" i="1"/>
  <c r="M3707" i="1"/>
  <c r="O3706" i="1"/>
  <c r="N3706" i="1"/>
  <c r="M3706" i="1"/>
  <c r="O3705" i="1"/>
  <c r="N3705" i="1"/>
  <c r="M3705" i="1"/>
  <c r="O3704" i="1"/>
  <c r="N3704" i="1"/>
  <c r="M3704" i="1"/>
  <c r="O3703" i="1"/>
  <c r="N3703" i="1"/>
  <c r="M3703" i="1"/>
  <c r="O3702" i="1"/>
  <c r="N3702" i="1"/>
  <c r="M3702" i="1"/>
  <c r="O3701" i="1"/>
  <c r="N3701" i="1"/>
  <c r="M3701" i="1"/>
  <c r="O3700" i="1"/>
  <c r="N3700" i="1"/>
  <c r="M3700" i="1"/>
  <c r="O3699" i="1"/>
  <c r="N3699" i="1"/>
  <c r="M3699" i="1"/>
  <c r="O3697" i="1"/>
  <c r="N3697" i="1"/>
  <c r="M3697" i="1"/>
  <c r="O3696" i="1"/>
  <c r="N3696" i="1"/>
  <c r="M3696" i="1"/>
  <c r="O3695" i="1"/>
  <c r="N3695" i="1"/>
  <c r="M3695" i="1"/>
  <c r="O3694" i="1"/>
  <c r="N3694" i="1"/>
  <c r="M3694" i="1"/>
  <c r="O3693" i="1"/>
  <c r="N3693" i="1"/>
  <c r="M3693" i="1"/>
  <c r="O3692" i="1"/>
  <c r="N3692" i="1"/>
  <c r="M3692" i="1"/>
  <c r="O3691" i="1"/>
  <c r="N3691" i="1"/>
  <c r="M3691" i="1"/>
  <c r="O3690" i="1"/>
  <c r="N3690" i="1"/>
  <c r="M3690" i="1"/>
  <c r="O3689" i="1"/>
  <c r="N3689" i="1"/>
  <c r="M3689" i="1"/>
  <c r="O3688" i="1"/>
  <c r="N3688" i="1"/>
  <c r="M3688" i="1"/>
  <c r="O3687" i="1"/>
  <c r="N3687" i="1"/>
  <c r="M3687" i="1"/>
  <c r="O3686" i="1"/>
  <c r="N3686" i="1"/>
  <c r="M3686" i="1"/>
  <c r="O3685" i="1"/>
  <c r="N3685" i="1"/>
  <c r="M3685" i="1"/>
  <c r="O3684" i="1"/>
  <c r="N3684" i="1"/>
  <c r="M3684" i="1"/>
  <c r="O3683" i="1"/>
  <c r="N3683" i="1"/>
  <c r="M3683" i="1"/>
  <c r="O3682" i="1"/>
  <c r="N3682" i="1"/>
  <c r="M3682" i="1"/>
  <c r="O3681" i="1"/>
  <c r="N3681" i="1"/>
  <c r="M3681" i="1"/>
  <c r="O3680" i="1"/>
  <c r="N3680" i="1"/>
  <c r="M3680" i="1"/>
  <c r="O3679" i="1"/>
  <c r="N3679" i="1"/>
  <c r="M3679" i="1"/>
  <c r="O3678" i="1"/>
  <c r="N3678" i="1"/>
  <c r="M3678" i="1"/>
  <c r="O3677" i="1"/>
  <c r="N3677" i="1"/>
  <c r="M3677" i="1"/>
  <c r="O3676" i="1"/>
  <c r="N3676" i="1"/>
  <c r="M3676" i="1"/>
  <c r="O3675" i="1"/>
  <c r="N3675" i="1"/>
  <c r="M3675" i="1"/>
  <c r="O3674" i="1"/>
  <c r="N3674" i="1"/>
  <c r="M3674" i="1"/>
  <c r="O3673" i="1"/>
  <c r="N3673" i="1"/>
  <c r="M3673" i="1"/>
  <c r="O3672" i="1"/>
  <c r="N3672" i="1"/>
  <c r="M3672" i="1"/>
  <c r="O3671" i="1"/>
  <c r="N3671" i="1"/>
  <c r="M3671" i="1"/>
  <c r="O3670" i="1"/>
  <c r="N3670" i="1"/>
  <c r="M3670" i="1"/>
  <c r="O3669" i="1"/>
  <c r="N3669" i="1"/>
  <c r="M3669" i="1"/>
  <c r="O3668" i="1"/>
  <c r="N3668" i="1"/>
  <c r="M3668" i="1"/>
  <c r="O3667" i="1"/>
  <c r="N3667" i="1"/>
  <c r="M3667" i="1"/>
  <c r="O3666" i="1"/>
  <c r="N3666" i="1"/>
  <c r="M3666" i="1"/>
  <c r="O3665" i="1"/>
  <c r="N3665" i="1"/>
  <c r="M3665" i="1"/>
  <c r="O3663" i="1"/>
  <c r="N3663" i="1"/>
  <c r="M3663" i="1"/>
  <c r="O3662" i="1"/>
  <c r="N3662" i="1"/>
  <c r="M3662" i="1"/>
  <c r="O3661" i="1"/>
  <c r="N3661" i="1"/>
  <c r="M3661" i="1"/>
  <c r="O3660" i="1"/>
  <c r="N3660" i="1"/>
  <c r="M3660" i="1"/>
  <c r="O3659" i="1"/>
  <c r="N3659" i="1"/>
  <c r="M3659" i="1"/>
  <c r="O3658" i="1"/>
  <c r="N3658" i="1"/>
  <c r="M3658" i="1"/>
  <c r="O3657" i="1"/>
  <c r="N3657" i="1"/>
  <c r="M3657" i="1"/>
  <c r="O3656" i="1"/>
  <c r="N3656" i="1"/>
  <c r="M3656" i="1"/>
  <c r="O3654" i="1"/>
  <c r="N3654" i="1"/>
  <c r="M3654" i="1"/>
  <c r="O3652" i="1"/>
  <c r="N3652" i="1"/>
  <c r="M3652" i="1"/>
  <c r="O3651" i="1"/>
  <c r="N3651" i="1"/>
  <c r="M3651" i="1"/>
  <c r="O3650" i="1"/>
  <c r="N3650" i="1"/>
  <c r="M3650" i="1"/>
  <c r="O3648" i="1"/>
  <c r="N3648" i="1"/>
  <c r="M3648" i="1"/>
  <c r="O3647" i="1"/>
  <c r="N3647" i="1"/>
  <c r="M3647" i="1"/>
  <c r="O3643" i="1"/>
  <c r="N3643" i="1"/>
  <c r="M3643" i="1"/>
  <c r="O3642" i="1"/>
  <c r="N3642" i="1"/>
  <c r="M3642" i="1"/>
  <c r="O3641" i="1"/>
  <c r="N3641" i="1"/>
  <c r="M3641" i="1"/>
  <c r="O3639" i="1"/>
  <c r="N3639" i="1"/>
  <c r="M3639" i="1"/>
  <c r="O3638" i="1"/>
  <c r="N3638" i="1"/>
  <c r="M3638" i="1"/>
  <c r="O3637" i="1"/>
  <c r="N3637" i="1"/>
  <c r="M3637" i="1"/>
  <c r="O3635" i="1"/>
  <c r="N3635" i="1"/>
  <c r="M3635" i="1"/>
  <c r="O3634" i="1"/>
  <c r="N3634" i="1"/>
  <c r="M3634" i="1"/>
  <c r="O3633" i="1"/>
  <c r="N3633" i="1"/>
  <c r="M3633" i="1"/>
  <c r="O3632" i="1"/>
  <c r="N3632" i="1"/>
  <c r="M3632" i="1"/>
  <c r="O3630" i="1"/>
  <c r="N3630" i="1"/>
  <c r="M3630" i="1"/>
  <c r="O3629" i="1"/>
  <c r="N3629" i="1"/>
  <c r="M3629" i="1"/>
  <c r="O3628" i="1"/>
  <c r="N3628" i="1"/>
  <c r="M3628" i="1"/>
  <c r="O3625" i="1"/>
  <c r="N3625" i="1"/>
  <c r="M3625" i="1"/>
  <c r="O3624" i="1"/>
  <c r="N3624" i="1"/>
  <c r="M3624" i="1"/>
  <c r="O3623" i="1"/>
  <c r="N3623" i="1"/>
  <c r="M3623" i="1"/>
  <c r="O3622" i="1"/>
  <c r="N3622" i="1"/>
  <c r="M3622" i="1"/>
  <c r="O3621" i="1"/>
  <c r="N3621" i="1"/>
  <c r="M3621" i="1"/>
  <c r="O3620" i="1"/>
  <c r="N3620" i="1"/>
  <c r="M3620" i="1"/>
  <c r="O3619" i="1"/>
  <c r="N3619" i="1"/>
  <c r="M3619" i="1"/>
  <c r="O3618" i="1"/>
  <c r="N3618" i="1"/>
  <c r="M3618" i="1"/>
  <c r="O3617" i="1"/>
  <c r="N3617" i="1"/>
  <c r="M3617" i="1"/>
  <c r="O3616" i="1"/>
  <c r="N3616" i="1"/>
  <c r="M3616" i="1"/>
  <c r="O3615" i="1"/>
  <c r="N3615" i="1"/>
  <c r="M3615" i="1"/>
  <c r="O3614" i="1"/>
  <c r="N3614" i="1"/>
  <c r="M3614" i="1"/>
  <c r="O3613" i="1"/>
  <c r="N3613" i="1"/>
  <c r="M3613" i="1"/>
  <c r="O3612" i="1"/>
  <c r="N3612" i="1"/>
  <c r="M3612" i="1"/>
  <c r="O3611" i="1"/>
  <c r="N3611" i="1"/>
  <c r="M3611" i="1"/>
  <c r="O3610" i="1"/>
  <c r="N3610" i="1"/>
  <c r="M3610" i="1"/>
  <c r="O3609" i="1"/>
  <c r="N3609" i="1"/>
  <c r="M3609" i="1"/>
  <c r="O3608" i="1"/>
  <c r="N3608" i="1"/>
  <c r="M3608" i="1"/>
  <c r="O3607" i="1"/>
  <c r="N3607" i="1"/>
  <c r="M3607" i="1"/>
  <c r="O3606" i="1"/>
  <c r="N3606" i="1"/>
  <c r="M3606" i="1"/>
  <c r="O3605" i="1"/>
  <c r="N3605" i="1"/>
  <c r="M3605" i="1"/>
  <c r="O3604" i="1"/>
  <c r="N3604" i="1"/>
  <c r="M3604" i="1"/>
  <c r="O3603" i="1"/>
  <c r="N3603" i="1"/>
  <c r="M3603" i="1"/>
  <c r="O3602" i="1"/>
  <c r="N3602" i="1"/>
  <c r="M3602" i="1"/>
  <c r="O3601" i="1"/>
  <c r="N3601" i="1"/>
  <c r="M3601" i="1"/>
  <c r="O3600" i="1"/>
  <c r="N3600" i="1"/>
  <c r="M3600" i="1"/>
  <c r="O3599" i="1"/>
  <c r="N3599" i="1"/>
  <c r="M3599" i="1"/>
  <c r="O3598" i="1"/>
  <c r="N3598" i="1"/>
  <c r="M3598" i="1"/>
  <c r="O3597" i="1"/>
  <c r="N3597" i="1"/>
  <c r="M3597" i="1"/>
  <c r="O3596" i="1"/>
  <c r="N3596" i="1"/>
  <c r="M3596" i="1"/>
  <c r="O3595" i="1"/>
  <c r="N3595" i="1"/>
  <c r="M3595" i="1"/>
  <c r="O3594" i="1"/>
  <c r="N3594" i="1"/>
  <c r="M3594" i="1"/>
  <c r="O3593" i="1"/>
  <c r="N3593" i="1"/>
  <c r="M3593" i="1"/>
  <c r="O3592" i="1"/>
  <c r="N3592" i="1"/>
  <c r="M3592" i="1"/>
  <c r="O3591" i="1"/>
  <c r="N3591" i="1"/>
  <c r="M3591" i="1"/>
  <c r="O3590" i="1"/>
  <c r="N3590" i="1"/>
  <c r="M3590" i="1"/>
  <c r="O3589" i="1"/>
  <c r="N3589" i="1"/>
  <c r="M3589" i="1"/>
  <c r="O3588" i="1"/>
  <c r="N3588" i="1"/>
  <c r="M3588" i="1"/>
  <c r="O3587" i="1"/>
  <c r="N3587" i="1"/>
  <c r="M3587" i="1"/>
  <c r="O3586" i="1"/>
  <c r="N3586" i="1"/>
  <c r="M3586" i="1"/>
  <c r="O3585" i="1"/>
  <c r="N3585" i="1"/>
  <c r="M3585" i="1"/>
  <c r="O3584" i="1"/>
  <c r="N3584" i="1"/>
  <c r="M3584" i="1"/>
  <c r="O3583" i="1"/>
  <c r="N3583" i="1"/>
  <c r="M3583" i="1"/>
  <c r="O3582" i="1"/>
  <c r="N3582" i="1"/>
  <c r="M3582" i="1"/>
  <c r="O3581" i="1"/>
  <c r="N3581" i="1"/>
  <c r="M3581" i="1"/>
  <c r="O3580" i="1"/>
  <c r="N3580" i="1"/>
  <c r="M3580" i="1"/>
  <c r="O3579" i="1"/>
  <c r="N3579" i="1"/>
  <c r="M3579" i="1"/>
  <c r="O3578" i="1"/>
  <c r="N3578" i="1"/>
  <c r="M3578" i="1"/>
  <c r="O3577" i="1"/>
  <c r="N3577" i="1"/>
  <c r="M3577" i="1"/>
  <c r="O3576" i="1"/>
  <c r="N3576" i="1"/>
  <c r="M3576" i="1"/>
  <c r="O3575" i="1"/>
  <c r="N3575" i="1"/>
  <c r="M3575" i="1"/>
  <c r="O3574" i="1"/>
  <c r="N3574" i="1"/>
  <c r="M3574" i="1"/>
  <c r="O3573" i="1"/>
  <c r="N3573" i="1"/>
  <c r="M3573" i="1"/>
  <c r="O3572" i="1"/>
  <c r="N3572" i="1"/>
  <c r="M3572" i="1"/>
  <c r="O3571" i="1"/>
  <c r="N3571" i="1"/>
  <c r="M3571" i="1"/>
  <c r="O3570" i="1"/>
  <c r="N3570" i="1"/>
  <c r="M3570" i="1"/>
  <c r="O3569" i="1"/>
  <c r="N3569" i="1"/>
  <c r="M3569" i="1"/>
  <c r="O3567" i="1"/>
  <c r="N3567" i="1"/>
  <c r="M3567" i="1"/>
  <c r="O3566" i="1"/>
  <c r="N3566" i="1"/>
  <c r="M3566" i="1"/>
  <c r="O3565" i="1"/>
  <c r="N3565" i="1"/>
  <c r="M3565" i="1"/>
  <c r="O3564" i="1"/>
  <c r="N3564" i="1"/>
  <c r="M3564" i="1"/>
  <c r="O3563" i="1"/>
  <c r="N3563" i="1"/>
  <c r="M3563" i="1"/>
  <c r="O3562" i="1"/>
  <c r="N3562" i="1"/>
  <c r="M3562" i="1"/>
  <c r="O3561" i="1"/>
  <c r="N3561" i="1"/>
  <c r="M3561" i="1"/>
  <c r="O3560" i="1"/>
  <c r="N3560" i="1"/>
  <c r="M3560" i="1"/>
  <c r="O3559" i="1"/>
  <c r="N3559" i="1"/>
  <c r="M3559" i="1"/>
  <c r="O3558" i="1"/>
  <c r="N3558" i="1"/>
  <c r="M3558" i="1"/>
  <c r="O3557" i="1"/>
  <c r="N3557" i="1"/>
  <c r="M3557" i="1"/>
  <c r="O3556" i="1"/>
  <c r="N3556" i="1"/>
  <c r="M3556" i="1"/>
  <c r="O3555" i="1"/>
  <c r="N3555" i="1"/>
  <c r="M3555" i="1"/>
  <c r="O3554" i="1"/>
  <c r="N3554" i="1"/>
  <c r="M3554" i="1"/>
  <c r="O3553" i="1"/>
  <c r="N3553" i="1"/>
  <c r="M3553" i="1"/>
  <c r="O3552" i="1"/>
  <c r="N3552" i="1"/>
  <c r="M3552" i="1"/>
  <c r="O3551" i="1"/>
  <c r="N3551" i="1"/>
  <c r="M3551" i="1"/>
  <c r="O3550" i="1"/>
  <c r="N3550" i="1"/>
  <c r="M3550" i="1"/>
  <c r="O3548" i="1"/>
  <c r="N3548" i="1"/>
  <c r="M3548" i="1"/>
  <c r="O3547" i="1"/>
  <c r="N3547" i="1"/>
  <c r="M3547" i="1"/>
  <c r="O3546" i="1"/>
  <c r="N3546" i="1"/>
  <c r="M3546" i="1"/>
  <c r="O3545" i="1"/>
  <c r="N3545" i="1"/>
  <c r="M3545" i="1"/>
  <c r="O3544" i="1"/>
  <c r="N3544" i="1"/>
  <c r="M3544" i="1"/>
  <c r="O3543" i="1"/>
  <c r="N3543" i="1"/>
  <c r="M3543" i="1"/>
  <c r="O3542" i="1"/>
  <c r="N3542" i="1"/>
  <c r="M3542" i="1"/>
  <c r="O3541" i="1"/>
  <c r="N3541" i="1"/>
  <c r="M3541" i="1"/>
  <c r="O3540" i="1"/>
  <c r="N3540" i="1"/>
  <c r="M3540" i="1"/>
  <c r="O3539" i="1"/>
  <c r="N3539" i="1"/>
  <c r="M3539" i="1"/>
  <c r="O3538" i="1"/>
  <c r="N3538" i="1"/>
  <c r="M3538" i="1"/>
  <c r="O3537" i="1"/>
  <c r="N3537" i="1"/>
  <c r="M3537" i="1"/>
  <c r="O3536" i="1"/>
  <c r="N3536" i="1"/>
  <c r="M3536" i="1"/>
  <c r="O3535" i="1"/>
  <c r="N3535" i="1"/>
  <c r="M3535" i="1"/>
  <c r="O3533" i="1"/>
  <c r="N3533" i="1"/>
  <c r="M3533" i="1"/>
  <c r="O3532" i="1"/>
  <c r="N3532" i="1"/>
  <c r="M3532" i="1"/>
  <c r="O3531" i="1"/>
  <c r="N3531" i="1"/>
  <c r="M3531" i="1"/>
  <c r="O3530" i="1"/>
  <c r="N3530" i="1"/>
  <c r="M3530" i="1"/>
  <c r="O3529" i="1"/>
  <c r="N3529" i="1"/>
  <c r="M3529" i="1"/>
  <c r="O3528" i="1"/>
  <c r="N3528" i="1"/>
  <c r="M3528" i="1"/>
  <c r="O3527" i="1"/>
  <c r="N3527" i="1"/>
  <c r="M3527" i="1"/>
  <c r="O3526" i="1"/>
  <c r="N3526" i="1"/>
  <c r="M3526" i="1"/>
  <c r="O3525" i="1"/>
  <c r="N3525" i="1"/>
  <c r="M3525" i="1"/>
  <c r="O3524" i="1"/>
  <c r="N3524" i="1"/>
  <c r="M3524" i="1"/>
  <c r="O3523" i="1"/>
  <c r="N3523" i="1"/>
  <c r="M3523" i="1"/>
  <c r="O3522" i="1"/>
  <c r="N3522" i="1"/>
  <c r="M3522" i="1"/>
  <c r="O3521" i="1"/>
  <c r="N3521" i="1"/>
  <c r="M3521" i="1"/>
  <c r="O3520" i="1"/>
  <c r="N3520" i="1"/>
  <c r="M3520" i="1"/>
  <c r="O3519" i="1"/>
  <c r="N3519" i="1"/>
  <c r="M3519" i="1"/>
  <c r="O3518" i="1"/>
  <c r="N3518" i="1"/>
  <c r="M3518" i="1"/>
  <c r="O3517" i="1"/>
  <c r="N3517" i="1"/>
  <c r="M3517" i="1"/>
  <c r="O3516" i="1"/>
  <c r="N3516" i="1"/>
  <c r="M3516" i="1"/>
  <c r="O3515" i="1"/>
  <c r="N3515" i="1"/>
  <c r="M3515" i="1"/>
  <c r="O3514" i="1"/>
  <c r="N3514" i="1"/>
  <c r="M3514" i="1"/>
  <c r="O3513" i="1"/>
  <c r="N3513" i="1"/>
  <c r="M3513" i="1"/>
  <c r="O3512" i="1"/>
  <c r="N3512" i="1"/>
  <c r="M3512" i="1"/>
  <c r="O3511" i="1"/>
  <c r="N3511" i="1"/>
  <c r="M3511" i="1"/>
  <c r="O3510" i="1"/>
  <c r="N3510" i="1"/>
  <c r="M3510" i="1"/>
  <c r="O3509" i="1"/>
  <c r="N3509" i="1"/>
  <c r="M3509" i="1"/>
  <c r="O3508" i="1"/>
  <c r="N3508" i="1"/>
  <c r="M3508" i="1"/>
  <c r="O3507" i="1"/>
  <c r="N3507" i="1"/>
  <c r="M3507" i="1"/>
  <c r="O3506" i="1"/>
  <c r="N3506" i="1"/>
  <c r="M3506" i="1"/>
  <c r="O3505" i="1"/>
  <c r="N3505" i="1"/>
  <c r="M3505" i="1"/>
  <c r="O3504" i="1"/>
  <c r="N3504" i="1"/>
  <c r="M3504" i="1"/>
  <c r="O3503" i="1"/>
  <c r="N3503" i="1"/>
  <c r="M3503" i="1"/>
  <c r="O3502" i="1"/>
  <c r="N3502" i="1"/>
  <c r="M3502" i="1"/>
  <c r="O3501" i="1"/>
  <c r="N3501" i="1"/>
  <c r="M3501" i="1"/>
  <c r="O3500" i="1"/>
  <c r="N3500" i="1"/>
  <c r="M3500" i="1"/>
  <c r="O3498" i="1"/>
  <c r="N3498" i="1"/>
  <c r="M3498" i="1"/>
  <c r="O3497" i="1"/>
  <c r="N3497" i="1"/>
  <c r="M3497" i="1"/>
  <c r="O3496" i="1"/>
  <c r="N3496" i="1"/>
  <c r="M3496" i="1"/>
  <c r="O3495" i="1"/>
  <c r="N3495" i="1"/>
  <c r="M3495" i="1"/>
  <c r="O3494" i="1"/>
  <c r="N3494" i="1"/>
  <c r="M3494" i="1"/>
  <c r="O3493" i="1"/>
  <c r="N3493" i="1"/>
  <c r="M3493" i="1"/>
  <c r="O3492" i="1"/>
  <c r="N3492" i="1"/>
  <c r="M3492" i="1"/>
  <c r="O3491" i="1"/>
  <c r="N3491" i="1"/>
  <c r="M3491" i="1"/>
  <c r="O3490" i="1"/>
  <c r="N3490" i="1"/>
  <c r="M3490" i="1"/>
  <c r="O3489" i="1"/>
  <c r="N3489" i="1"/>
  <c r="M3489" i="1"/>
  <c r="O3488" i="1"/>
  <c r="N3488" i="1"/>
  <c r="M3488" i="1"/>
  <c r="O3487" i="1"/>
  <c r="N3487" i="1"/>
  <c r="M3487" i="1"/>
  <c r="O3486" i="1"/>
  <c r="N3486" i="1"/>
  <c r="M3486" i="1"/>
  <c r="O3484" i="1"/>
  <c r="N3484" i="1"/>
  <c r="M3484" i="1"/>
  <c r="O3483" i="1"/>
  <c r="N3483" i="1"/>
  <c r="M3483" i="1"/>
  <c r="O3482" i="1"/>
  <c r="N3482" i="1"/>
  <c r="M3482" i="1"/>
  <c r="O3481" i="1"/>
  <c r="N3481" i="1"/>
  <c r="M3481" i="1"/>
  <c r="O3480" i="1"/>
  <c r="N3480" i="1"/>
  <c r="M3480" i="1"/>
  <c r="O3479" i="1"/>
  <c r="N3479" i="1"/>
  <c r="M3479" i="1"/>
  <c r="O3478" i="1"/>
  <c r="N3478" i="1"/>
  <c r="M3478" i="1"/>
  <c r="O3476" i="1"/>
  <c r="N3476" i="1"/>
  <c r="M3476" i="1"/>
  <c r="O3475" i="1"/>
  <c r="N3475" i="1"/>
  <c r="M3475" i="1"/>
  <c r="O3474" i="1"/>
  <c r="N3474" i="1"/>
  <c r="M3474" i="1"/>
  <c r="O3473" i="1"/>
  <c r="N3473" i="1"/>
  <c r="M3473" i="1"/>
  <c r="O3472" i="1"/>
  <c r="N3472" i="1"/>
  <c r="M3472" i="1"/>
  <c r="O3471" i="1"/>
  <c r="N3471" i="1"/>
  <c r="M3471" i="1"/>
  <c r="O3469" i="1"/>
  <c r="N3469" i="1"/>
  <c r="M3469" i="1"/>
  <c r="O3468" i="1"/>
  <c r="N3468" i="1"/>
  <c r="M3468" i="1"/>
  <c r="O3467" i="1"/>
  <c r="N3467" i="1"/>
  <c r="M3467" i="1"/>
  <c r="O3466" i="1"/>
  <c r="N3466" i="1"/>
  <c r="M3466" i="1"/>
  <c r="O3465" i="1"/>
  <c r="N3465" i="1"/>
  <c r="M3465" i="1"/>
  <c r="O3464" i="1"/>
  <c r="N3464" i="1"/>
  <c r="M3464" i="1"/>
  <c r="O3463" i="1"/>
  <c r="N3463" i="1"/>
  <c r="M3463" i="1"/>
  <c r="O3462" i="1"/>
  <c r="N3462" i="1"/>
  <c r="M3462" i="1"/>
  <c r="O3461" i="1"/>
  <c r="N3461" i="1"/>
  <c r="M3461" i="1"/>
  <c r="O3460" i="1"/>
  <c r="N3460" i="1"/>
  <c r="M3460" i="1"/>
  <c r="O3459" i="1"/>
  <c r="N3459" i="1"/>
  <c r="M3459" i="1"/>
  <c r="O3457" i="1"/>
  <c r="N3457" i="1"/>
  <c r="M3457" i="1"/>
  <c r="O3456" i="1"/>
  <c r="N3456" i="1"/>
  <c r="M3456" i="1"/>
  <c r="O3455" i="1"/>
  <c r="N3455" i="1"/>
  <c r="M3455" i="1"/>
  <c r="O3454" i="1"/>
  <c r="N3454" i="1"/>
  <c r="M3454" i="1"/>
  <c r="O3451" i="1"/>
  <c r="N3451" i="1"/>
  <c r="M3451" i="1"/>
  <c r="O3450" i="1"/>
  <c r="N3450" i="1"/>
  <c r="M3450" i="1"/>
  <c r="O3449" i="1"/>
  <c r="N3449" i="1"/>
  <c r="M3449" i="1"/>
  <c r="O3448" i="1"/>
  <c r="N3448" i="1"/>
  <c r="M3448" i="1"/>
  <c r="O3445" i="1"/>
  <c r="N3445" i="1"/>
  <c r="M3445" i="1"/>
  <c r="O3444" i="1"/>
  <c r="N3444" i="1"/>
  <c r="M3444" i="1"/>
  <c r="O3443" i="1"/>
  <c r="N3443" i="1"/>
  <c r="M3443" i="1"/>
  <c r="O3442" i="1"/>
  <c r="N3442" i="1"/>
  <c r="M3442" i="1"/>
  <c r="O3441" i="1"/>
  <c r="N3441" i="1"/>
  <c r="M3441" i="1"/>
  <c r="O3439" i="1"/>
  <c r="N3439" i="1"/>
  <c r="M3439" i="1"/>
  <c r="O3438" i="1"/>
  <c r="N3438" i="1"/>
  <c r="M3438" i="1"/>
  <c r="O3436" i="1"/>
  <c r="N3436" i="1"/>
  <c r="M3436" i="1"/>
  <c r="O3430" i="1"/>
  <c r="N3430" i="1"/>
  <c r="M3430" i="1"/>
  <c r="O3425" i="1"/>
  <c r="N3425" i="1"/>
  <c r="M3425" i="1"/>
  <c r="O3424" i="1"/>
  <c r="N3424" i="1"/>
  <c r="M3424" i="1"/>
  <c r="O3423" i="1"/>
  <c r="N3423" i="1"/>
  <c r="M3423" i="1"/>
  <c r="O3387" i="1"/>
  <c r="N3387" i="1"/>
  <c r="M3387" i="1"/>
  <c r="O3386" i="1"/>
  <c r="N3386" i="1"/>
  <c r="M3386" i="1"/>
  <c r="O3385" i="1"/>
  <c r="N3385" i="1"/>
  <c r="M3385" i="1"/>
  <c r="O3384" i="1"/>
  <c r="N3384" i="1"/>
  <c r="M3384" i="1"/>
  <c r="O3383" i="1"/>
  <c r="N3383" i="1"/>
  <c r="M3383" i="1"/>
  <c r="O3382" i="1"/>
  <c r="N3382" i="1"/>
  <c r="M3382" i="1"/>
  <c r="O3381" i="1"/>
  <c r="N3381" i="1"/>
  <c r="M3381" i="1"/>
  <c r="O3380" i="1"/>
  <c r="N3380" i="1"/>
  <c r="M3380" i="1"/>
  <c r="O3379" i="1"/>
  <c r="N3379" i="1"/>
  <c r="M3379" i="1"/>
  <c r="O3378" i="1"/>
  <c r="N3378" i="1"/>
  <c r="M3378" i="1"/>
  <c r="O3377" i="1"/>
  <c r="N3377" i="1"/>
  <c r="M3377" i="1"/>
  <c r="O3376" i="1"/>
  <c r="N3376" i="1"/>
  <c r="M3376" i="1"/>
  <c r="O3375" i="1"/>
  <c r="N3375" i="1"/>
  <c r="M3375" i="1"/>
  <c r="O3374" i="1"/>
  <c r="N3374" i="1"/>
  <c r="M3374" i="1"/>
  <c r="O3373" i="1"/>
  <c r="N3373" i="1"/>
  <c r="M3373" i="1"/>
  <c r="O3372" i="1"/>
  <c r="N3372" i="1"/>
  <c r="M3372" i="1"/>
  <c r="O3371" i="1"/>
  <c r="N3371" i="1"/>
  <c r="M3371" i="1"/>
  <c r="O3370" i="1"/>
  <c r="N3370" i="1"/>
  <c r="M3370" i="1"/>
  <c r="O3369" i="1"/>
  <c r="N3369" i="1"/>
  <c r="M3369" i="1"/>
  <c r="O3368" i="1"/>
  <c r="N3368" i="1"/>
  <c r="M3368" i="1"/>
  <c r="O3367" i="1"/>
  <c r="N3367" i="1"/>
  <c r="M3367" i="1"/>
  <c r="O3366" i="1"/>
  <c r="N3366" i="1"/>
  <c r="M3366" i="1"/>
  <c r="O3365" i="1"/>
  <c r="N3365" i="1"/>
  <c r="M3365" i="1"/>
  <c r="O3364" i="1"/>
  <c r="N3364" i="1"/>
  <c r="M3364" i="1"/>
  <c r="O3363" i="1"/>
  <c r="N3363" i="1"/>
  <c r="M3363" i="1"/>
  <c r="O3362" i="1"/>
  <c r="N3362" i="1"/>
  <c r="M3362" i="1"/>
  <c r="O3361" i="1"/>
  <c r="N3361" i="1"/>
  <c r="M3361" i="1"/>
  <c r="O3360" i="1"/>
  <c r="N3360" i="1"/>
  <c r="M3360" i="1"/>
  <c r="O3359" i="1"/>
  <c r="N3359" i="1"/>
  <c r="M3359" i="1"/>
  <c r="O3358" i="1"/>
  <c r="N3358" i="1"/>
  <c r="M3358" i="1"/>
  <c r="O3357" i="1"/>
  <c r="N3357" i="1"/>
  <c r="M3357" i="1"/>
  <c r="O3355" i="1"/>
  <c r="N3355" i="1"/>
  <c r="M3355" i="1"/>
  <c r="O3354" i="1"/>
  <c r="N3354" i="1"/>
  <c r="M3354" i="1"/>
  <c r="O3353" i="1"/>
  <c r="N3353" i="1"/>
  <c r="M3353" i="1"/>
  <c r="O3352" i="1"/>
  <c r="N3352" i="1"/>
  <c r="M3352" i="1"/>
  <c r="O3351" i="1"/>
  <c r="N3351" i="1"/>
  <c r="M3351" i="1"/>
  <c r="O3350" i="1"/>
  <c r="N3350" i="1"/>
  <c r="M3350" i="1"/>
  <c r="O3349" i="1"/>
  <c r="N3349" i="1"/>
  <c r="M3349" i="1"/>
  <c r="O3348" i="1"/>
  <c r="N3348" i="1"/>
  <c r="M3348" i="1"/>
  <c r="O3347" i="1"/>
  <c r="N3347" i="1"/>
  <c r="M3347" i="1"/>
  <c r="O3346" i="1"/>
  <c r="N3346" i="1"/>
  <c r="M3346" i="1"/>
  <c r="O3345" i="1"/>
  <c r="N3345" i="1"/>
  <c r="M3345" i="1"/>
  <c r="O3344" i="1"/>
  <c r="N3344" i="1"/>
  <c r="M3344" i="1"/>
  <c r="O3343" i="1"/>
  <c r="N3343" i="1"/>
  <c r="M3343" i="1"/>
  <c r="O3342" i="1"/>
  <c r="N3342" i="1"/>
  <c r="M3342" i="1"/>
  <c r="O3341" i="1"/>
  <c r="N3341" i="1"/>
  <c r="M3341" i="1"/>
  <c r="O3340" i="1"/>
  <c r="N3340" i="1"/>
  <c r="M3340" i="1"/>
  <c r="O3339" i="1"/>
  <c r="N3339" i="1"/>
  <c r="M3339" i="1"/>
  <c r="O3338" i="1"/>
  <c r="N3338" i="1"/>
  <c r="M3338" i="1"/>
  <c r="O3337" i="1"/>
  <c r="N3337" i="1"/>
  <c r="M3337" i="1"/>
  <c r="O3336" i="1"/>
  <c r="N3336" i="1"/>
  <c r="M3336" i="1"/>
  <c r="O3335" i="1"/>
  <c r="N3335" i="1"/>
  <c r="M3335" i="1"/>
  <c r="O3334" i="1"/>
  <c r="N3334" i="1"/>
  <c r="M3334" i="1"/>
  <c r="O3333" i="1"/>
  <c r="N3333" i="1"/>
  <c r="M3333" i="1"/>
  <c r="O3332" i="1"/>
  <c r="N3332" i="1"/>
  <c r="M3332" i="1"/>
  <c r="O3331" i="1"/>
  <c r="N3331" i="1"/>
  <c r="M3331" i="1"/>
  <c r="O3330" i="1"/>
  <c r="N3330" i="1"/>
  <c r="M3330" i="1"/>
  <c r="O3329" i="1"/>
  <c r="N3329" i="1"/>
  <c r="M3329" i="1"/>
  <c r="O3328" i="1"/>
  <c r="N3328" i="1"/>
  <c r="M3328" i="1"/>
  <c r="O3327" i="1"/>
  <c r="N3327" i="1"/>
  <c r="M3327" i="1"/>
  <c r="O3326" i="1"/>
  <c r="N3326" i="1"/>
  <c r="M3326" i="1"/>
  <c r="O3325" i="1"/>
  <c r="N3325" i="1"/>
  <c r="M3325" i="1"/>
  <c r="O3324" i="1"/>
  <c r="N3324" i="1"/>
  <c r="M3324" i="1"/>
  <c r="O3323" i="1"/>
  <c r="N3323" i="1"/>
  <c r="M3323" i="1"/>
  <c r="O3322" i="1"/>
  <c r="N3322" i="1"/>
  <c r="M3322" i="1"/>
  <c r="O3320" i="1"/>
  <c r="N3320" i="1"/>
  <c r="M3320" i="1"/>
  <c r="O3319" i="1"/>
  <c r="N3319" i="1"/>
  <c r="M3319" i="1"/>
  <c r="O3318" i="1"/>
  <c r="N3318" i="1"/>
  <c r="M3318" i="1"/>
  <c r="O3317" i="1"/>
  <c r="N3317" i="1"/>
  <c r="M3317" i="1"/>
  <c r="O3316" i="1"/>
  <c r="N3316" i="1"/>
  <c r="M3316" i="1"/>
  <c r="O3315" i="1"/>
  <c r="N3315" i="1"/>
  <c r="M3315" i="1"/>
  <c r="O3314" i="1"/>
  <c r="N3314" i="1"/>
  <c r="M3314" i="1"/>
  <c r="O3313" i="1"/>
  <c r="N3313" i="1"/>
  <c r="M3313" i="1"/>
  <c r="O3312" i="1"/>
  <c r="N3312" i="1"/>
  <c r="M3312" i="1"/>
  <c r="O3311" i="1"/>
  <c r="N3311" i="1"/>
  <c r="M3311" i="1"/>
  <c r="O3307" i="1"/>
  <c r="N3307" i="1"/>
  <c r="M3307" i="1"/>
  <c r="O3306" i="1"/>
  <c r="N3306" i="1"/>
  <c r="M3306" i="1"/>
  <c r="O3305" i="1"/>
  <c r="N3305" i="1"/>
  <c r="M3305" i="1"/>
  <c r="O3304" i="1"/>
  <c r="N3304" i="1"/>
  <c r="M3304" i="1"/>
  <c r="O3303" i="1"/>
  <c r="N3303" i="1"/>
  <c r="M3303" i="1"/>
  <c r="O3302" i="1"/>
  <c r="N3302" i="1"/>
  <c r="M3302" i="1"/>
  <c r="O3300" i="1"/>
  <c r="N3300" i="1"/>
  <c r="M3300" i="1"/>
  <c r="O3298" i="1"/>
  <c r="N3298" i="1"/>
  <c r="M3298" i="1"/>
  <c r="O3297" i="1"/>
  <c r="N3297" i="1"/>
  <c r="M3297" i="1"/>
  <c r="O3296" i="1"/>
  <c r="N3296" i="1"/>
  <c r="M3296" i="1"/>
  <c r="O3295" i="1"/>
  <c r="N3295" i="1"/>
  <c r="M3295" i="1"/>
  <c r="O3294" i="1"/>
  <c r="N3294" i="1"/>
  <c r="M3294" i="1"/>
  <c r="O3293" i="1"/>
  <c r="N3293" i="1"/>
  <c r="M3293" i="1"/>
  <c r="O3292" i="1"/>
  <c r="N3292" i="1"/>
  <c r="M3292" i="1"/>
  <c r="O3291" i="1"/>
  <c r="N3291" i="1"/>
  <c r="M3291" i="1"/>
  <c r="O3290" i="1"/>
  <c r="N3290" i="1"/>
  <c r="M3290" i="1"/>
  <c r="O3289" i="1"/>
  <c r="N3289" i="1"/>
  <c r="M3289" i="1"/>
  <c r="O3288" i="1"/>
  <c r="N3288" i="1"/>
  <c r="M3288" i="1"/>
  <c r="O3286" i="1"/>
  <c r="N3286" i="1"/>
  <c r="M3286" i="1"/>
  <c r="O3284" i="1"/>
  <c r="N3284" i="1"/>
  <c r="M3284" i="1"/>
  <c r="O3283" i="1"/>
  <c r="N3283" i="1"/>
  <c r="M3283" i="1"/>
  <c r="O3282" i="1"/>
  <c r="N3282" i="1"/>
  <c r="M3282" i="1"/>
  <c r="O3281" i="1"/>
  <c r="N3281" i="1"/>
  <c r="M3281" i="1"/>
  <c r="O3280" i="1"/>
  <c r="N3280" i="1"/>
  <c r="M3280" i="1"/>
  <c r="O3279" i="1"/>
  <c r="N3279" i="1"/>
  <c r="M3279" i="1"/>
  <c r="O3278" i="1"/>
  <c r="N3278" i="1"/>
  <c r="M3278" i="1"/>
  <c r="O3276" i="1"/>
  <c r="N3276" i="1"/>
  <c r="M3276" i="1"/>
  <c r="O3275" i="1"/>
  <c r="N3275" i="1"/>
  <c r="M3275" i="1"/>
  <c r="O3273" i="1"/>
  <c r="N3273" i="1"/>
  <c r="M3273" i="1"/>
  <c r="O3272" i="1"/>
  <c r="N3272" i="1"/>
  <c r="M3272" i="1"/>
  <c r="O3271" i="1"/>
  <c r="N3271" i="1"/>
  <c r="M3271" i="1"/>
  <c r="O3270" i="1"/>
  <c r="N3270" i="1"/>
  <c r="M3270" i="1"/>
  <c r="O3269" i="1"/>
  <c r="N3269" i="1"/>
  <c r="M3269" i="1"/>
  <c r="O3268" i="1"/>
  <c r="N3268" i="1"/>
  <c r="M3268" i="1"/>
  <c r="O3267" i="1"/>
  <c r="N3267" i="1"/>
  <c r="M3267" i="1"/>
  <c r="O3266" i="1"/>
  <c r="N3266" i="1"/>
  <c r="M3266" i="1"/>
  <c r="O3265" i="1"/>
  <c r="N3265" i="1"/>
  <c r="M3265" i="1"/>
  <c r="O3264" i="1"/>
  <c r="N3264" i="1"/>
  <c r="M3264" i="1"/>
  <c r="O3263" i="1"/>
  <c r="N3263" i="1"/>
  <c r="M3263" i="1"/>
  <c r="O3262" i="1"/>
  <c r="N3262" i="1"/>
  <c r="M3262" i="1"/>
  <c r="O3261" i="1"/>
  <c r="N3261" i="1"/>
  <c r="M3261" i="1"/>
  <c r="O3260" i="1"/>
  <c r="N3260" i="1"/>
  <c r="M3260" i="1"/>
  <c r="O3259" i="1"/>
  <c r="N3259" i="1"/>
  <c r="M3259" i="1"/>
  <c r="O3258" i="1"/>
  <c r="N3258" i="1"/>
  <c r="M3258" i="1"/>
  <c r="O3257" i="1"/>
  <c r="N3257" i="1"/>
  <c r="M3257" i="1"/>
  <c r="O3256" i="1"/>
  <c r="N3256" i="1"/>
  <c r="M3256" i="1"/>
  <c r="O3255" i="1"/>
  <c r="N3255" i="1"/>
  <c r="M3255" i="1"/>
  <c r="O3254" i="1"/>
  <c r="N3254" i="1"/>
  <c r="M3254" i="1"/>
  <c r="O3253" i="1"/>
  <c r="N3253" i="1"/>
  <c r="M3253" i="1"/>
  <c r="O3251" i="1"/>
  <c r="N3251" i="1"/>
  <c r="M3251" i="1"/>
  <c r="O3250" i="1"/>
  <c r="N3250" i="1"/>
  <c r="M3250" i="1"/>
  <c r="O3249" i="1"/>
  <c r="N3249" i="1"/>
  <c r="M3249" i="1"/>
  <c r="O3248" i="1"/>
  <c r="N3248" i="1"/>
  <c r="M3248" i="1"/>
  <c r="O3247" i="1"/>
  <c r="N3247" i="1"/>
  <c r="M3247" i="1"/>
  <c r="O3245" i="1"/>
  <c r="N3245" i="1"/>
  <c r="M3245" i="1"/>
  <c r="O3244" i="1"/>
  <c r="N3244" i="1"/>
  <c r="M3244" i="1"/>
  <c r="O3243" i="1"/>
  <c r="N3243" i="1"/>
  <c r="M3243" i="1"/>
  <c r="O3242" i="1"/>
  <c r="N3242" i="1"/>
  <c r="M3242" i="1"/>
  <c r="O3241" i="1"/>
  <c r="N3241" i="1"/>
  <c r="M3241" i="1"/>
  <c r="O3240" i="1"/>
  <c r="N3240" i="1"/>
  <c r="M3240" i="1"/>
  <c r="O3239" i="1"/>
  <c r="N3239" i="1"/>
  <c r="M3239" i="1"/>
  <c r="O3237" i="1"/>
  <c r="N3237" i="1"/>
  <c r="M3237" i="1"/>
  <c r="O3236" i="1"/>
  <c r="N3236" i="1"/>
  <c r="M3236" i="1"/>
  <c r="O3235" i="1"/>
  <c r="N3235" i="1"/>
  <c r="M3235" i="1"/>
  <c r="O3234" i="1"/>
  <c r="N3234" i="1"/>
  <c r="M3234" i="1"/>
  <c r="O3233" i="1"/>
  <c r="N3233" i="1"/>
  <c r="M3233" i="1"/>
  <c r="O3231" i="1"/>
  <c r="N3231" i="1"/>
  <c r="M3231" i="1"/>
  <c r="O3230" i="1"/>
  <c r="N3230" i="1"/>
  <c r="M3230" i="1"/>
  <c r="O3229" i="1"/>
  <c r="N3229" i="1"/>
  <c r="M3229" i="1"/>
  <c r="O3228" i="1"/>
  <c r="N3228" i="1"/>
  <c r="M3228" i="1"/>
  <c r="O3227" i="1"/>
  <c r="N3227" i="1"/>
  <c r="M3227" i="1"/>
  <c r="O3225" i="1"/>
  <c r="N3225" i="1"/>
  <c r="M3225" i="1"/>
  <c r="O3224" i="1"/>
  <c r="N3224" i="1"/>
  <c r="M3224" i="1"/>
  <c r="O3222" i="1"/>
  <c r="N3222" i="1"/>
  <c r="M3222" i="1"/>
  <c r="O3221" i="1"/>
  <c r="N3221" i="1"/>
  <c r="M3221" i="1"/>
  <c r="O3220" i="1"/>
  <c r="N3220" i="1"/>
  <c r="M3220" i="1"/>
  <c r="O3218" i="1"/>
  <c r="N3218" i="1"/>
  <c r="M3218" i="1"/>
  <c r="O3217" i="1"/>
  <c r="N3217" i="1"/>
  <c r="M3217" i="1"/>
  <c r="O3216" i="1"/>
  <c r="N3216" i="1"/>
  <c r="M3216" i="1"/>
  <c r="O3215" i="1"/>
  <c r="N3215" i="1"/>
  <c r="M3215" i="1"/>
  <c r="O3214" i="1"/>
  <c r="N3214" i="1"/>
  <c r="M3214" i="1"/>
  <c r="O3213" i="1"/>
  <c r="N3213" i="1"/>
  <c r="M3213" i="1"/>
  <c r="O3211" i="1"/>
  <c r="N3211" i="1"/>
  <c r="M3211" i="1"/>
  <c r="O3210" i="1"/>
  <c r="N3210" i="1"/>
  <c r="M3210" i="1"/>
  <c r="O3209" i="1"/>
  <c r="N3209" i="1"/>
  <c r="M3209" i="1"/>
  <c r="O3208" i="1"/>
  <c r="N3208" i="1"/>
  <c r="M3208" i="1"/>
  <c r="O3207" i="1"/>
  <c r="N3207" i="1"/>
  <c r="M3207" i="1"/>
  <c r="O3206" i="1"/>
  <c r="N3206" i="1"/>
  <c r="M3206" i="1"/>
  <c r="O3205" i="1"/>
  <c r="N3205" i="1"/>
  <c r="M3205" i="1"/>
  <c r="O3204" i="1"/>
  <c r="N3204" i="1"/>
  <c r="M3204" i="1"/>
  <c r="O3203" i="1"/>
  <c r="N3203" i="1"/>
  <c r="M3203" i="1"/>
  <c r="O3202" i="1"/>
  <c r="N3202" i="1"/>
  <c r="M3202" i="1"/>
  <c r="O3200" i="1"/>
  <c r="N3200" i="1"/>
  <c r="M3200" i="1"/>
  <c r="O3199" i="1"/>
  <c r="N3199" i="1"/>
  <c r="M3199" i="1"/>
  <c r="O3198" i="1"/>
  <c r="N3198" i="1"/>
  <c r="M3198" i="1"/>
  <c r="O3197" i="1"/>
  <c r="N3197" i="1"/>
  <c r="M3197" i="1"/>
  <c r="O3196" i="1"/>
  <c r="N3196" i="1"/>
  <c r="M3196" i="1"/>
  <c r="O3195" i="1"/>
  <c r="N3195" i="1"/>
  <c r="M3195" i="1"/>
  <c r="O3194" i="1"/>
  <c r="N3194" i="1"/>
  <c r="M3194" i="1"/>
  <c r="O3193" i="1"/>
  <c r="N3193" i="1"/>
  <c r="M3193" i="1"/>
  <c r="O3192" i="1"/>
  <c r="N3192" i="1"/>
  <c r="M3192" i="1"/>
  <c r="O3191" i="1"/>
  <c r="N3191" i="1"/>
  <c r="M3191" i="1"/>
  <c r="O3190" i="1"/>
  <c r="N3190" i="1"/>
  <c r="M3190" i="1"/>
  <c r="O3189" i="1"/>
  <c r="N3189" i="1"/>
  <c r="M3189" i="1"/>
  <c r="O3188" i="1"/>
  <c r="N3188" i="1"/>
  <c r="M3188" i="1"/>
  <c r="O3187" i="1"/>
  <c r="N3187" i="1"/>
  <c r="M3187" i="1"/>
  <c r="O3186" i="1"/>
  <c r="N3186" i="1"/>
  <c r="M3186" i="1"/>
  <c r="O3185" i="1"/>
  <c r="N3185" i="1"/>
  <c r="M3185" i="1"/>
  <c r="O3184" i="1"/>
  <c r="N3184" i="1"/>
  <c r="M3184" i="1"/>
  <c r="O3183" i="1"/>
  <c r="N3183" i="1"/>
  <c r="M3183" i="1"/>
  <c r="O3182" i="1"/>
  <c r="N3182" i="1"/>
  <c r="M3182" i="1"/>
  <c r="O3181" i="1"/>
  <c r="N3181" i="1"/>
  <c r="M3181" i="1"/>
  <c r="O3180" i="1"/>
  <c r="N3180" i="1"/>
  <c r="M3180" i="1"/>
  <c r="O3178" i="1"/>
  <c r="N3178" i="1"/>
  <c r="M3178" i="1"/>
  <c r="O3177" i="1"/>
  <c r="N3177" i="1"/>
  <c r="M3177" i="1"/>
  <c r="O3176" i="1"/>
  <c r="N3176" i="1"/>
  <c r="M3176" i="1"/>
  <c r="O3175" i="1"/>
  <c r="N3175" i="1"/>
  <c r="M3175" i="1"/>
  <c r="O3174" i="1"/>
  <c r="N3174" i="1"/>
  <c r="M3174" i="1"/>
  <c r="O3173" i="1"/>
  <c r="N3173" i="1"/>
  <c r="M3173" i="1"/>
  <c r="O3172" i="1"/>
  <c r="N3172" i="1"/>
  <c r="M3172" i="1"/>
  <c r="O3169" i="1"/>
  <c r="N3169" i="1"/>
  <c r="M3169" i="1"/>
  <c r="O3168" i="1"/>
  <c r="N3168" i="1"/>
  <c r="M3168" i="1"/>
  <c r="O3167" i="1"/>
  <c r="N3167" i="1"/>
  <c r="M3167" i="1"/>
  <c r="O3166" i="1"/>
  <c r="N3166" i="1"/>
  <c r="M3166" i="1"/>
  <c r="O3165" i="1"/>
  <c r="N3165" i="1"/>
  <c r="M3165" i="1"/>
  <c r="O3164" i="1"/>
  <c r="N3164" i="1"/>
  <c r="M3164" i="1"/>
  <c r="O3163" i="1"/>
  <c r="N3163" i="1"/>
  <c r="M3163" i="1"/>
  <c r="O3162" i="1"/>
  <c r="N3162" i="1"/>
  <c r="M3162" i="1"/>
  <c r="O3161" i="1"/>
  <c r="N3161" i="1"/>
  <c r="M3161" i="1"/>
  <c r="O3160" i="1"/>
  <c r="N3160" i="1"/>
  <c r="M3160" i="1"/>
  <c r="O3159" i="1"/>
  <c r="N3159" i="1"/>
  <c r="M3159" i="1"/>
  <c r="O3158" i="1"/>
  <c r="N3158" i="1"/>
  <c r="M3158" i="1"/>
  <c r="O3157" i="1"/>
  <c r="N3157" i="1"/>
  <c r="M3157" i="1"/>
  <c r="O3156" i="1"/>
  <c r="N3156" i="1"/>
  <c r="M3156" i="1"/>
  <c r="O3155" i="1"/>
  <c r="N3155" i="1"/>
  <c r="M3155" i="1"/>
  <c r="O3154" i="1"/>
  <c r="N3154" i="1"/>
  <c r="M3154" i="1"/>
  <c r="O3153" i="1"/>
  <c r="N3153" i="1"/>
  <c r="M3153" i="1"/>
  <c r="O3152" i="1"/>
  <c r="N3152" i="1"/>
  <c r="M3152" i="1"/>
  <c r="O3151" i="1"/>
  <c r="N3151" i="1"/>
  <c r="M3151" i="1"/>
  <c r="O3149" i="1"/>
  <c r="N3149" i="1"/>
  <c r="M3149" i="1"/>
  <c r="O3148" i="1"/>
  <c r="N3148" i="1"/>
  <c r="M3148" i="1"/>
  <c r="O3147" i="1"/>
  <c r="N3147" i="1"/>
  <c r="M3147" i="1"/>
  <c r="O3146" i="1"/>
  <c r="N3146" i="1"/>
  <c r="M3146" i="1"/>
  <c r="O3145" i="1"/>
  <c r="N3145" i="1"/>
  <c r="M3145" i="1"/>
  <c r="O3144" i="1"/>
  <c r="N3144" i="1"/>
  <c r="M3144" i="1"/>
  <c r="O3143" i="1"/>
  <c r="N3143" i="1"/>
  <c r="M3143" i="1"/>
  <c r="O3142" i="1"/>
  <c r="N3142" i="1"/>
  <c r="M3142" i="1"/>
  <c r="O3141" i="1"/>
  <c r="N3141" i="1"/>
  <c r="M3141" i="1"/>
  <c r="O3140" i="1"/>
  <c r="N3140" i="1"/>
  <c r="M3140" i="1"/>
  <c r="O3139" i="1"/>
  <c r="N3139" i="1"/>
  <c r="M3139" i="1"/>
  <c r="O3138" i="1"/>
  <c r="N3138" i="1"/>
  <c r="M3138" i="1"/>
  <c r="O3137" i="1"/>
  <c r="N3137" i="1"/>
  <c r="M3137" i="1"/>
  <c r="O3136" i="1"/>
  <c r="N3136" i="1"/>
  <c r="M3136" i="1"/>
  <c r="O3135" i="1"/>
  <c r="N3135" i="1"/>
  <c r="M3135" i="1"/>
  <c r="O3134" i="1"/>
  <c r="N3134" i="1"/>
  <c r="M3134" i="1"/>
  <c r="O3133" i="1"/>
  <c r="N3133" i="1"/>
  <c r="M3133" i="1"/>
  <c r="O3132" i="1"/>
  <c r="N3132" i="1"/>
  <c r="M3132" i="1"/>
  <c r="O3131" i="1"/>
  <c r="N3131" i="1"/>
  <c r="M3131" i="1"/>
  <c r="O3130" i="1"/>
  <c r="N3130" i="1"/>
  <c r="M3130" i="1"/>
  <c r="O3129" i="1"/>
  <c r="N3129" i="1"/>
  <c r="M3129" i="1"/>
  <c r="O3128" i="1"/>
  <c r="N3128" i="1"/>
  <c r="M3128" i="1"/>
  <c r="O3127" i="1"/>
  <c r="N3127" i="1"/>
  <c r="M3127" i="1"/>
  <c r="O3126" i="1"/>
  <c r="N3126" i="1"/>
  <c r="M3126" i="1"/>
  <c r="O3125" i="1"/>
  <c r="N3125" i="1"/>
  <c r="M3125" i="1"/>
  <c r="O3124" i="1"/>
  <c r="N3124" i="1"/>
  <c r="M3124" i="1"/>
  <c r="O3123" i="1"/>
  <c r="N3123" i="1"/>
  <c r="M3123" i="1"/>
  <c r="O3122" i="1"/>
  <c r="N3122" i="1"/>
  <c r="M3122" i="1"/>
  <c r="O3121" i="1"/>
  <c r="N3121" i="1"/>
  <c r="M3121" i="1"/>
  <c r="O3120" i="1"/>
  <c r="N3120" i="1"/>
  <c r="M3120" i="1"/>
  <c r="O3119" i="1"/>
  <c r="N3119" i="1"/>
  <c r="M3119" i="1"/>
  <c r="O3118" i="1"/>
  <c r="N3118" i="1"/>
  <c r="M3118" i="1"/>
  <c r="O3117" i="1"/>
  <c r="N3117" i="1"/>
  <c r="M3117" i="1"/>
  <c r="O3116" i="1"/>
  <c r="N3116" i="1"/>
  <c r="M3116" i="1"/>
  <c r="O3115" i="1"/>
  <c r="N3115" i="1"/>
  <c r="M3115" i="1"/>
  <c r="O3114" i="1"/>
  <c r="N3114" i="1"/>
  <c r="M3114" i="1"/>
  <c r="O3113" i="1"/>
  <c r="N3113" i="1"/>
  <c r="M3113" i="1"/>
  <c r="O3112" i="1"/>
  <c r="N3112" i="1"/>
  <c r="M3112" i="1"/>
  <c r="O3111" i="1"/>
  <c r="N3111" i="1"/>
  <c r="M3111" i="1"/>
  <c r="O3110" i="1"/>
  <c r="N3110" i="1"/>
  <c r="M3110" i="1"/>
  <c r="O3109" i="1"/>
  <c r="N3109" i="1"/>
  <c r="M3109" i="1"/>
  <c r="O3108" i="1"/>
  <c r="N3108" i="1"/>
  <c r="M3108" i="1"/>
  <c r="O3106" i="1"/>
  <c r="N3106" i="1"/>
  <c r="M3106" i="1"/>
  <c r="O3105" i="1"/>
  <c r="N3105" i="1"/>
  <c r="M3105" i="1"/>
  <c r="O3104" i="1"/>
  <c r="N3104" i="1"/>
  <c r="M3104" i="1"/>
  <c r="O3101" i="1"/>
  <c r="N3101" i="1"/>
  <c r="M3101" i="1"/>
  <c r="O3100" i="1"/>
  <c r="N3100" i="1"/>
  <c r="M3100" i="1"/>
  <c r="O3099" i="1"/>
  <c r="N3099" i="1"/>
  <c r="M3099" i="1"/>
  <c r="O3098" i="1"/>
  <c r="N3098" i="1"/>
  <c r="M3098" i="1"/>
  <c r="O3097" i="1"/>
  <c r="N3097" i="1"/>
  <c r="M3097" i="1"/>
  <c r="O3096" i="1"/>
  <c r="N3096" i="1"/>
  <c r="M3096" i="1"/>
  <c r="O3095" i="1"/>
  <c r="N3095" i="1"/>
  <c r="M3095" i="1"/>
  <c r="O3094" i="1"/>
  <c r="N3094" i="1"/>
  <c r="M3094" i="1"/>
  <c r="O3093" i="1"/>
  <c r="N3093" i="1"/>
  <c r="M3093" i="1"/>
  <c r="O3092" i="1"/>
  <c r="N3092" i="1"/>
  <c r="M3092" i="1"/>
  <c r="O3091" i="1"/>
  <c r="N3091" i="1"/>
  <c r="M3091" i="1"/>
  <c r="O3090" i="1"/>
  <c r="N3090" i="1"/>
  <c r="M3090" i="1"/>
  <c r="O3089" i="1"/>
  <c r="N3089" i="1"/>
  <c r="M3089" i="1"/>
  <c r="O3088" i="1"/>
  <c r="N3088" i="1"/>
  <c r="M3088" i="1"/>
  <c r="O3087" i="1"/>
  <c r="N3087" i="1"/>
  <c r="M3087" i="1"/>
  <c r="O3086" i="1"/>
  <c r="N3086" i="1"/>
  <c r="M3086" i="1"/>
  <c r="O3085" i="1"/>
  <c r="N3085" i="1"/>
  <c r="M3085" i="1"/>
  <c r="O3084" i="1"/>
  <c r="N3084" i="1"/>
  <c r="M3084" i="1"/>
  <c r="O3083" i="1"/>
  <c r="N3083" i="1"/>
  <c r="M3083" i="1"/>
  <c r="O3082" i="1"/>
  <c r="N3082" i="1"/>
  <c r="M3082" i="1"/>
  <c r="O3081" i="1"/>
  <c r="N3081" i="1"/>
  <c r="M3081" i="1"/>
  <c r="O3080" i="1"/>
  <c r="N3080" i="1"/>
  <c r="M3080" i="1"/>
  <c r="O3078" i="1"/>
  <c r="N3078" i="1"/>
  <c r="M3078" i="1"/>
  <c r="O3076" i="1"/>
  <c r="N3076" i="1"/>
  <c r="M3076" i="1"/>
  <c r="O3075" i="1"/>
  <c r="N3075" i="1"/>
  <c r="M3075" i="1"/>
  <c r="O3074" i="1"/>
  <c r="N3074" i="1"/>
  <c r="M3074" i="1"/>
  <c r="O3073" i="1"/>
  <c r="N3073" i="1"/>
  <c r="M3073" i="1"/>
  <c r="O3072" i="1"/>
  <c r="N3072" i="1"/>
  <c r="M3072" i="1"/>
  <c r="O3071" i="1"/>
  <c r="N3071" i="1"/>
  <c r="M3071" i="1"/>
  <c r="O3070" i="1"/>
  <c r="N3070" i="1"/>
  <c r="M3070" i="1"/>
  <c r="O3069" i="1"/>
  <c r="N3069" i="1"/>
  <c r="M3069" i="1"/>
  <c r="O3068" i="1"/>
  <c r="N3068" i="1"/>
  <c r="M3068" i="1"/>
  <c r="O3067" i="1"/>
  <c r="N3067" i="1"/>
  <c r="M3067" i="1"/>
  <c r="O3065" i="1"/>
  <c r="N3065" i="1"/>
  <c r="M3065" i="1"/>
  <c r="O3064" i="1"/>
  <c r="N3064" i="1"/>
  <c r="M3064" i="1"/>
  <c r="O3062" i="1"/>
  <c r="N3062" i="1"/>
  <c r="M3062" i="1"/>
  <c r="O3061" i="1"/>
  <c r="N3061" i="1"/>
  <c r="M3061" i="1"/>
  <c r="O3060" i="1"/>
  <c r="N3060" i="1"/>
  <c r="M3060" i="1"/>
  <c r="O3059" i="1"/>
  <c r="N3059" i="1"/>
  <c r="M3059" i="1"/>
  <c r="O3058" i="1"/>
  <c r="N3058" i="1"/>
  <c r="M3058" i="1"/>
  <c r="O3057" i="1"/>
  <c r="N3057" i="1"/>
  <c r="M3057" i="1"/>
  <c r="O3056" i="1"/>
  <c r="N3056" i="1"/>
  <c r="M3056" i="1"/>
  <c r="O3055" i="1"/>
  <c r="N3055" i="1"/>
  <c r="M3055" i="1"/>
  <c r="O3054" i="1"/>
  <c r="N3054" i="1"/>
  <c r="M3054" i="1"/>
  <c r="O3053" i="1"/>
  <c r="N3053" i="1"/>
  <c r="M3053" i="1"/>
  <c r="O3052" i="1"/>
  <c r="N3052" i="1"/>
  <c r="M3052" i="1"/>
  <c r="O3051" i="1"/>
  <c r="N3051" i="1"/>
  <c r="M3051" i="1"/>
  <c r="O3050" i="1"/>
  <c r="N3050" i="1"/>
  <c r="M3050" i="1"/>
  <c r="O3049" i="1"/>
  <c r="N3049" i="1"/>
  <c r="M3049" i="1"/>
  <c r="O3048" i="1"/>
  <c r="N3048" i="1"/>
  <c r="M3048" i="1"/>
  <c r="O3045" i="1"/>
  <c r="N3045" i="1"/>
  <c r="M3045" i="1"/>
  <c r="O3044" i="1"/>
  <c r="N3044" i="1"/>
  <c r="M3044" i="1"/>
  <c r="O3043" i="1"/>
  <c r="N3043" i="1"/>
  <c r="M3043" i="1"/>
  <c r="O3042" i="1"/>
  <c r="N3042" i="1"/>
  <c r="M3042" i="1"/>
  <c r="O3041" i="1"/>
  <c r="N3041" i="1"/>
  <c r="M3041" i="1"/>
  <c r="O3040" i="1"/>
  <c r="N3040" i="1"/>
  <c r="M3040" i="1"/>
  <c r="O3039" i="1"/>
  <c r="N3039" i="1"/>
  <c r="M3039" i="1"/>
  <c r="O3038" i="1"/>
  <c r="N3038" i="1"/>
  <c r="M3038" i="1"/>
  <c r="O3037" i="1"/>
  <c r="N3037" i="1"/>
  <c r="M3037" i="1"/>
  <c r="O3036" i="1"/>
  <c r="N3036" i="1"/>
  <c r="M3036" i="1"/>
  <c r="O3035" i="1"/>
  <c r="N3035" i="1"/>
  <c r="M3035" i="1"/>
  <c r="O3034" i="1"/>
  <c r="N3034" i="1"/>
  <c r="M3034" i="1"/>
  <c r="O3033" i="1"/>
  <c r="N3033" i="1"/>
  <c r="M3033" i="1"/>
  <c r="O3032" i="1"/>
  <c r="N3032" i="1"/>
  <c r="M3032" i="1"/>
  <c r="O3031" i="1"/>
  <c r="N3031" i="1"/>
  <c r="M3031" i="1"/>
  <c r="O3030" i="1"/>
  <c r="N3030" i="1"/>
  <c r="M3030" i="1"/>
  <c r="O3029" i="1"/>
  <c r="N3029" i="1"/>
  <c r="M3029" i="1"/>
  <c r="O3028" i="1"/>
  <c r="N3028" i="1"/>
  <c r="M3028" i="1"/>
  <c r="O3027" i="1"/>
  <c r="N3027" i="1"/>
  <c r="M3027" i="1"/>
  <c r="O3026" i="1"/>
  <c r="N3026" i="1"/>
  <c r="M3026" i="1"/>
  <c r="O3025" i="1"/>
  <c r="N3025" i="1"/>
  <c r="M3025" i="1"/>
  <c r="O3024" i="1"/>
  <c r="N3024" i="1"/>
  <c r="M3024" i="1"/>
  <c r="O3023" i="1"/>
  <c r="N3023" i="1"/>
  <c r="M3023" i="1"/>
  <c r="O3017" i="1"/>
  <c r="N3017" i="1"/>
  <c r="M3017" i="1"/>
  <c r="O3015" i="1"/>
  <c r="N3015" i="1"/>
  <c r="M3015" i="1"/>
  <c r="O3013" i="1"/>
  <c r="N3013" i="1"/>
  <c r="M3013" i="1"/>
  <c r="O3012" i="1"/>
  <c r="N3012" i="1"/>
  <c r="M3012" i="1"/>
  <c r="O3011" i="1"/>
  <c r="N3011" i="1"/>
  <c r="M3011" i="1"/>
  <c r="O3009" i="1"/>
  <c r="N3009" i="1"/>
  <c r="M3009" i="1"/>
  <c r="O3008" i="1"/>
  <c r="N3008" i="1"/>
  <c r="M3008" i="1"/>
  <c r="O3007" i="1"/>
  <c r="N3007" i="1"/>
  <c r="M3007" i="1"/>
  <c r="O3006" i="1"/>
  <c r="N3006" i="1"/>
  <c r="M3006" i="1"/>
  <c r="O3004" i="1"/>
  <c r="N3004" i="1"/>
  <c r="M3004" i="1"/>
  <c r="O3003" i="1"/>
  <c r="N3003" i="1"/>
  <c r="M3003" i="1"/>
  <c r="O3002" i="1"/>
  <c r="N3002" i="1"/>
  <c r="M3002" i="1"/>
  <c r="O3001" i="1"/>
  <c r="N3001" i="1"/>
  <c r="M3001" i="1"/>
  <c r="O3000" i="1"/>
  <c r="N3000" i="1"/>
  <c r="M3000" i="1"/>
  <c r="O2999" i="1"/>
  <c r="N2999" i="1"/>
  <c r="M2999" i="1"/>
  <c r="O2998" i="1"/>
  <c r="N2998" i="1"/>
  <c r="M2998" i="1"/>
  <c r="O2997" i="1"/>
  <c r="N2997" i="1"/>
  <c r="M2997" i="1"/>
  <c r="O2996" i="1"/>
  <c r="N2996" i="1"/>
  <c r="M2996" i="1"/>
  <c r="O2995" i="1"/>
  <c r="N2995" i="1"/>
  <c r="M2995" i="1"/>
  <c r="O2994" i="1"/>
  <c r="N2994" i="1"/>
  <c r="M2994" i="1"/>
  <c r="O2993" i="1"/>
  <c r="N2993" i="1"/>
  <c r="M2993" i="1"/>
  <c r="O2992" i="1"/>
  <c r="N2992" i="1"/>
  <c r="M2992" i="1"/>
  <c r="O2991" i="1"/>
  <c r="N2991" i="1"/>
  <c r="M2991" i="1"/>
  <c r="O2990" i="1"/>
  <c r="N2990" i="1"/>
  <c r="M2990" i="1"/>
  <c r="O2989" i="1"/>
  <c r="N2989" i="1"/>
  <c r="M2989" i="1"/>
  <c r="O2988" i="1"/>
  <c r="N2988" i="1"/>
  <c r="M2988" i="1"/>
  <c r="O2987" i="1"/>
  <c r="N2987" i="1"/>
  <c r="M2987" i="1"/>
  <c r="O2986" i="1"/>
  <c r="N2986" i="1"/>
  <c r="M2986" i="1"/>
  <c r="O2985" i="1"/>
  <c r="N2985" i="1"/>
  <c r="M2985" i="1"/>
  <c r="O2984" i="1"/>
  <c r="N2984" i="1"/>
  <c r="M2984" i="1"/>
  <c r="O2983" i="1"/>
  <c r="N2983" i="1"/>
  <c r="M2983" i="1"/>
  <c r="O2982" i="1"/>
  <c r="N2982" i="1"/>
  <c r="M2982" i="1"/>
  <c r="O2981" i="1"/>
  <c r="N2981" i="1"/>
  <c r="M2981" i="1"/>
  <c r="O2980" i="1"/>
  <c r="N2980" i="1"/>
  <c r="M2980" i="1"/>
  <c r="O2979" i="1"/>
  <c r="N2979" i="1"/>
  <c r="M2979" i="1"/>
  <c r="O2978" i="1"/>
  <c r="N2978" i="1"/>
  <c r="M2978" i="1"/>
  <c r="O2977" i="1"/>
  <c r="N2977" i="1"/>
  <c r="M2977" i="1"/>
  <c r="O2976" i="1"/>
  <c r="N2976" i="1"/>
  <c r="M2976" i="1"/>
  <c r="O2975" i="1"/>
  <c r="N2975" i="1"/>
  <c r="M2975" i="1"/>
  <c r="O2974" i="1"/>
  <c r="N2974" i="1"/>
  <c r="M2974" i="1"/>
  <c r="O2973" i="1"/>
  <c r="N2973" i="1"/>
  <c r="M2973" i="1"/>
  <c r="O2972" i="1"/>
  <c r="N2972" i="1"/>
  <c r="M2972" i="1"/>
  <c r="O2971" i="1"/>
  <c r="N2971" i="1"/>
  <c r="M2971" i="1"/>
  <c r="O2970" i="1"/>
  <c r="N2970" i="1"/>
  <c r="M2970" i="1"/>
  <c r="O2969" i="1"/>
  <c r="N2969" i="1"/>
  <c r="M2969" i="1"/>
  <c r="O2968" i="1"/>
  <c r="N2968" i="1"/>
  <c r="M2968" i="1"/>
  <c r="O2967" i="1"/>
  <c r="N2967" i="1"/>
  <c r="M2967" i="1"/>
  <c r="O2966" i="1"/>
  <c r="N2966" i="1"/>
  <c r="M2966" i="1"/>
  <c r="O2965" i="1"/>
  <c r="N2965" i="1"/>
  <c r="M2965" i="1"/>
  <c r="O2964" i="1"/>
  <c r="N2964" i="1"/>
  <c r="M2964" i="1"/>
  <c r="O2963" i="1"/>
  <c r="N2963" i="1"/>
  <c r="M2963" i="1"/>
  <c r="O2962" i="1"/>
  <c r="N2962" i="1"/>
  <c r="M2962" i="1"/>
  <c r="O2961" i="1"/>
  <c r="N2961" i="1"/>
  <c r="M2961" i="1"/>
  <c r="O2960" i="1"/>
  <c r="N2960" i="1"/>
  <c r="M2960" i="1"/>
  <c r="O2959" i="1"/>
  <c r="N2959" i="1"/>
  <c r="M2959" i="1"/>
  <c r="O2958" i="1"/>
  <c r="N2958" i="1"/>
  <c r="M2958" i="1"/>
  <c r="O2957" i="1"/>
  <c r="N2957" i="1"/>
  <c r="M2957" i="1"/>
  <c r="O2956" i="1"/>
  <c r="N2956" i="1"/>
  <c r="M2956" i="1"/>
  <c r="O2955" i="1"/>
  <c r="N2955" i="1"/>
  <c r="M2955" i="1"/>
  <c r="O2954" i="1"/>
  <c r="N2954" i="1"/>
  <c r="M2954" i="1"/>
  <c r="O2953" i="1"/>
  <c r="N2953" i="1"/>
  <c r="M2953" i="1"/>
  <c r="O2952" i="1"/>
  <c r="N2952" i="1"/>
  <c r="M2952" i="1"/>
  <c r="O2951" i="1"/>
  <c r="N2951" i="1"/>
  <c r="M2951" i="1"/>
  <c r="O2949" i="1"/>
  <c r="N2949" i="1"/>
  <c r="M2949" i="1"/>
  <c r="O2948" i="1"/>
  <c r="N2948" i="1"/>
  <c r="M2948" i="1"/>
  <c r="O2947" i="1"/>
  <c r="N2947" i="1"/>
  <c r="M2947" i="1"/>
  <c r="O2946" i="1"/>
  <c r="N2946" i="1"/>
  <c r="M2946" i="1"/>
  <c r="O2945" i="1"/>
  <c r="N2945" i="1"/>
  <c r="M2945" i="1"/>
  <c r="O2944" i="1"/>
  <c r="N2944" i="1"/>
  <c r="M2944" i="1"/>
  <c r="O2943" i="1"/>
  <c r="N2943" i="1"/>
  <c r="M2943" i="1"/>
  <c r="O2942" i="1"/>
  <c r="N2942" i="1"/>
  <c r="M2942" i="1"/>
  <c r="O2941" i="1"/>
  <c r="N2941" i="1"/>
  <c r="M2941" i="1"/>
  <c r="O2937" i="1"/>
  <c r="N2937" i="1"/>
  <c r="M2937" i="1"/>
  <c r="O2936" i="1"/>
  <c r="N2936" i="1"/>
  <c r="M2936" i="1"/>
  <c r="O2935" i="1"/>
  <c r="N2935" i="1"/>
  <c r="M2935" i="1"/>
  <c r="O2934" i="1"/>
  <c r="N2934" i="1"/>
  <c r="M2934" i="1"/>
  <c r="O2933" i="1"/>
  <c r="N2933" i="1"/>
  <c r="M2933" i="1"/>
  <c r="O2932" i="1"/>
  <c r="N2932" i="1"/>
  <c r="M2932" i="1"/>
  <c r="O2931" i="1"/>
  <c r="N2931" i="1"/>
  <c r="M2931" i="1"/>
  <c r="O2930" i="1"/>
  <c r="N2930" i="1"/>
  <c r="M2930" i="1"/>
  <c r="O2929" i="1"/>
  <c r="N2929" i="1"/>
  <c r="M2929" i="1"/>
  <c r="O2928" i="1"/>
  <c r="N2928" i="1"/>
  <c r="M2928" i="1"/>
  <c r="O2927" i="1"/>
  <c r="N2927" i="1"/>
  <c r="M2927" i="1"/>
  <c r="O2926" i="1"/>
  <c r="N2926" i="1"/>
  <c r="M2926" i="1"/>
  <c r="O2925" i="1"/>
  <c r="N2925" i="1"/>
  <c r="M2925" i="1"/>
  <c r="O2924" i="1"/>
  <c r="N2924" i="1"/>
  <c r="M2924" i="1"/>
  <c r="O2923" i="1"/>
  <c r="N2923" i="1"/>
  <c r="M2923" i="1"/>
  <c r="O2922" i="1"/>
  <c r="N2922" i="1"/>
  <c r="M2922" i="1"/>
  <c r="O2921" i="1"/>
  <c r="N2921" i="1"/>
  <c r="M2921" i="1"/>
  <c r="O2920" i="1"/>
  <c r="N2920" i="1"/>
  <c r="M2920" i="1"/>
  <c r="O2919" i="1"/>
  <c r="N2919" i="1"/>
  <c r="M2919" i="1"/>
  <c r="O2918" i="1"/>
  <c r="N2918" i="1"/>
  <c r="M2918" i="1"/>
  <c r="O2917" i="1"/>
  <c r="N2917" i="1"/>
  <c r="M2917" i="1"/>
  <c r="O2916" i="1"/>
  <c r="N2916" i="1"/>
  <c r="M2916" i="1"/>
  <c r="O2915" i="1"/>
  <c r="N2915" i="1"/>
  <c r="M2915" i="1"/>
  <c r="O2913" i="1"/>
  <c r="N2913" i="1"/>
  <c r="M2913" i="1"/>
  <c r="O2912" i="1"/>
  <c r="N2912" i="1"/>
  <c r="M2912" i="1"/>
  <c r="O2911" i="1"/>
  <c r="N2911" i="1"/>
  <c r="M2911" i="1"/>
  <c r="O2910" i="1"/>
  <c r="N2910" i="1"/>
  <c r="M2910" i="1"/>
  <c r="O2909" i="1"/>
  <c r="N2909" i="1"/>
  <c r="M2909" i="1"/>
  <c r="O2908" i="1"/>
  <c r="N2908" i="1"/>
  <c r="M2908" i="1"/>
  <c r="O2907" i="1"/>
  <c r="N2907" i="1"/>
  <c r="M2907" i="1"/>
  <c r="O2906" i="1"/>
  <c r="N2906" i="1"/>
  <c r="M2906" i="1"/>
  <c r="O2905" i="1"/>
  <c r="N2905" i="1"/>
  <c r="M2905" i="1"/>
  <c r="O2904" i="1"/>
  <c r="N2904" i="1"/>
  <c r="M2904" i="1"/>
  <c r="O2901" i="1"/>
  <c r="N2901" i="1"/>
  <c r="M2901" i="1"/>
  <c r="O2900" i="1"/>
  <c r="N2900" i="1"/>
  <c r="M2900" i="1"/>
  <c r="O2899" i="1"/>
  <c r="N2899" i="1"/>
  <c r="M2899" i="1"/>
  <c r="O2898" i="1"/>
  <c r="N2898" i="1"/>
  <c r="M2898" i="1"/>
  <c r="O2897" i="1"/>
  <c r="N2897" i="1"/>
  <c r="M2897" i="1"/>
  <c r="O2896" i="1"/>
  <c r="N2896" i="1"/>
  <c r="M2896" i="1"/>
  <c r="O2895" i="1"/>
  <c r="N2895" i="1"/>
  <c r="M2895" i="1"/>
  <c r="O2894" i="1"/>
  <c r="N2894" i="1"/>
  <c r="M2894" i="1"/>
  <c r="O2893" i="1"/>
  <c r="N2893" i="1"/>
  <c r="M2893" i="1"/>
  <c r="O2891" i="1"/>
  <c r="N2891" i="1"/>
  <c r="M2891" i="1"/>
  <c r="O2890" i="1"/>
  <c r="N2890" i="1"/>
  <c r="M2890" i="1"/>
  <c r="O2889" i="1"/>
  <c r="N2889" i="1"/>
  <c r="M2889" i="1"/>
  <c r="O2888" i="1"/>
  <c r="N2888" i="1"/>
  <c r="M2888" i="1"/>
  <c r="O2887" i="1"/>
  <c r="N2887" i="1"/>
  <c r="M2887" i="1"/>
  <c r="O2886" i="1"/>
  <c r="N2886" i="1"/>
  <c r="M2886" i="1"/>
  <c r="O2885" i="1"/>
  <c r="N2885" i="1"/>
  <c r="M2885" i="1"/>
  <c r="O2884" i="1"/>
  <c r="N2884" i="1"/>
  <c r="M2884" i="1"/>
  <c r="O2882" i="1"/>
  <c r="N2882" i="1"/>
  <c r="M2882" i="1"/>
  <c r="O2881" i="1"/>
  <c r="N2881" i="1"/>
  <c r="M2881" i="1"/>
  <c r="O2880" i="1"/>
  <c r="N2880" i="1"/>
  <c r="M2880" i="1"/>
  <c r="O2879" i="1"/>
  <c r="N2879" i="1"/>
  <c r="M2879" i="1"/>
  <c r="O2877" i="1"/>
  <c r="N2877" i="1"/>
  <c r="M2877" i="1"/>
  <c r="O2876" i="1"/>
  <c r="N2876" i="1"/>
  <c r="M2876" i="1"/>
  <c r="O2875" i="1"/>
  <c r="N2875" i="1"/>
  <c r="M2875" i="1"/>
  <c r="O2874" i="1"/>
  <c r="N2874" i="1"/>
  <c r="M2874" i="1"/>
  <c r="O2873" i="1"/>
  <c r="N2873" i="1"/>
  <c r="M2873" i="1"/>
  <c r="O2872" i="1"/>
  <c r="N2872" i="1"/>
  <c r="M2872" i="1"/>
  <c r="O2871" i="1"/>
  <c r="N2871" i="1"/>
  <c r="M2871" i="1"/>
  <c r="O2870" i="1"/>
  <c r="N2870" i="1"/>
  <c r="M2870" i="1"/>
  <c r="O2869" i="1"/>
  <c r="N2869" i="1"/>
  <c r="M2869" i="1"/>
  <c r="O2868" i="1"/>
  <c r="N2868" i="1"/>
  <c r="M2868" i="1"/>
  <c r="O2867" i="1"/>
  <c r="N2867" i="1"/>
  <c r="M2867" i="1"/>
  <c r="O2866" i="1"/>
  <c r="N2866" i="1"/>
  <c r="M2866" i="1"/>
  <c r="O2865" i="1"/>
  <c r="N2865" i="1"/>
  <c r="M2865" i="1"/>
  <c r="O2864" i="1"/>
  <c r="N2864" i="1"/>
  <c r="M2864" i="1"/>
  <c r="O2863" i="1"/>
  <c r="N2863" i="1"/>
  <c r="M2863" i="1"/>
  <c r="O2862" i="1"/>
  <c r="N2862" i="1"/>
  <c r="M2862" i="1"/>
  <c r="O2861" i="1"/>
  <c r="N2861" i="1"/>
  <c r="M2861" i="1"/>
  <c r="O2860" i="1"/>
  <c r="N2860" i="1"/>
  <c r="M2860" i="1"/>
  <c r="O2859" i="1"/>
  <c r="N2859" i="1"/>
  <c r="M2859" i="1"/>
  <c r="O2858" i="1"/>
  <c r="N2858" i="1"/>
  <c r="M2858" i="1"/>
  <c r="O2857" i="1"/>
  <c r="N2857" i="1"/>
  <c r="M2857" i="1"/>
  <c r="O2856" i="1"/>
  <c r="N2856" i="1"/>
  <c r="M2856" i="1"/>
  <c r="O2855" i="1"/>
  <c r="N2855" i="1"/>
  <c r="M2855" i="1"/>
  <c r="O2854" i="1"/>
  <c r="N2854" i="1"/>
  <c r="M2854" i="1"/>
  <c r="O2852" i="1"/>
  <c r="N2852" i="1"/>
  <c r="M2852" i="1"/>
  <c r="O2851" i="1"/>
  <c r="N2851" i="1"/>
  <c r="M2851" i="1"/>
  <c r="O2850" i="1"/>
  <c r="N2850" i="1"/>
  <c r="M2850" i="1"/>
  <c r="O2849" i="1"/>
  <c r="N2849" i="1"/>
  <c r="M2849" i="1"/>
  <c r="O2848" i="1"/>
  <c r="N2848" i="1"/>
  <c r="M2848" i="1"/>
  <c r="O2847" i="1"/>
  <c r="N2847" i="1"/>
  <c r="M2847" i="1"/>
  <c r="O2846" i="1"/>
  <c r="N2846" i="1"/>
  <c r="M2846" i="1"/>
  <c r="O2845" i="1"/>
  <c r="N2845" i="1"/>
  <c r="M2845" i="1"/>
  <c r="O2844" i="1"/>
  <c r="N2844" i="1"/>
  <c r="M2844" i="1"/>
  <c r="O2842" i="1"/>
  <c r="N2842" i="1"/>
  <c r="M2842" i="1"/>
  <c r="O2841" i="1"/>
  <c r="N2841" i="1"/>
  <c r="M2841" i="1"/>
  <c r="O2840" i="1"/>
  <c r="N2840" i="1"/>
  <c r="M2840" i="1"/>
  <c r="O2839" i="1"/>
  <c r="N2839" i="1"/>
  <c r="M2839" i="1"/>
  <c r="O2838" i="1"/>
  <c r="N2838" i="1"/>
  <c r="M2838" i="1"/>
  <c r="O2837" i="1"/>
  <c r="N2837" i="1"/>
  <c r="M2837" i="1"/>
  <c r="O2836" i="1"/>
  <c r="N2836" i="1"/>
  <c r="M2836" i="1"/>
  <c r="O2835" i="1"/>
  <c r="N2835" i="1"/>
  <c r="M2835" i="1"/>
  <c r="O2834" i="1"/>
  <c r="N2834" i="1"/>
  <c r="M2834" i="1"/>
  <c r="O2833" i="1"/>
  <c r="N2833" i="1"/>
  <c r="M2833" i="1"/>
  <c r="O2832" i="1"/>
  <c r="N2832" i="1"/>
  <c r="M2832" i="1"/>
  <c r="O2831" i="1"/>
  <c r="N2831" i="1"/>
  <c r="M2831" i="1"/>
  <c r="O2829" i="1"/>
  <c r="N2829" i="1"/>
  <c r="M2829" i="1"/>
  <c r="O2827" i="1"/>
  <c r="N2827" i="1"/>
  <c r="M2827" i="1"/>
  <c r="O2826" i="1"/>
  <c r="N2826" i="1"/>
  <c r="M2826" i="1"/>
  <c r="O2825" i="1"/>
  <c r="N2825" i="1"/>
  <c r="M2825" i="1"/>
  <c r="O2824" i="1"/>
  <c r="N2824" i="1"/>
  <c r="M2824" i="1"/>
  <c r="O2823" i="1"/>
  <c r="N2823" i="1"/>
  <c r="M2823" i="1"/>
  <c r="O2822" i="1"/>
  <c r="N2822" i="1"/>
  <c r="M2822" i="1"/>
  <c r="O2821" i="1"/>
  <c r="N2821" i="1"/>
  <c r="M2821" i="1"/>
  <c r="O2820" i="1"/>
  <c r="N2820" i="1"/>
  <c r="M2820" i="1"/>
  <c r="O2819" i="1"/>
  <c r="N2819" i="1"/>
  <c r="M2819" i="1"/>
  <c r="O2818" i="1"/>
  <c r="N2818" i="1"/>
  <c r="M2818" i="1"/>
  <c r="O2817" i="1"/>
  <c r="N2817" i="1"/>
  <c r="M2817" i="1"/>
  <c r="O2816" i="1"/>
  <c r="N2816" i="1"/>
  <c r="M2816" i="1"/>
  <c r="O2815" i="1"/>
  <c r="N2815" i="1"/>
  <c r="M2815" i="1"/>
  <c r="O2814" i="1"/>
  <c r="N2814" i="1"/>
  <c r="M2814" i="1"/>
  <c r="O2813" i="1"/>
  <c r="N2813" i="1"/>
  <c r="M2813" i="1"/>
  <c r="O2812" i="1"/>
  <c r="N2812" i="1"/>
  <c r="M2812" i="1"/>
  <c r="O2811" i="1"/>
  <c r="N2811" i="1"/>
  <c r="M2811" i="1"/>
  <c r="O2810" i="1"/>
  <c r="N2810" i="1"/>
  <c r="M2810" i="1"/>
  <c r="O2808" i="1"/>
  <c r="N2808" i="1"/>
  <c r="M2808" i="1"/>
  <c r="O2807" i="1"/>
  <c r="N2807" i="1"/>
  <c r="M2807" i="1"/>
  <c r="O2806" i="1"/>
  <c r="N2806" i="1"/>
  <c r="M2806" i="1"/>
  <c r="O2805" i="1"/>
  <c r="N2805" i="1"/>
  <c r="M2805" i="1"/>
  <c r="O2804" i="1"/>
  <c r="N2804" i="1"/>
  <c r="M2804" i="1"/>
  <c r="O2803" i="1"/>
  <c r="N2803" i="1"/>
  <c r="M2803" i="1"/>
  <c r="O2802" i="1"/>
  <c r="N2802" i="1"/>
  <c r="M2802" i="1"/>
  <c r="O2801" i="1"/>
  <c r="N2801" i="1"/>
  <c r="M2801" i="1"/>
  <c r="O2800" i="1"/>
  <c r="N2800" i="1"/>
  <c r="M2800" i="1"/>
  <c r="O2799" i="1"/>
  <c r="N2799" i="1"/>
  <c r="M2799" i="1"/>
  <c r="O2798" i="1"/>
  <c r="N2798" i="1"/>
  <c r="M2798" i="1"/>
  <c r="O2797" i="1"/>
  <c r="N2797" i="1"/>
  <c r="M2797" i="1"/>
  <c r="O2796" i="1"/>
  <c r="N2796" i="1"/>
  <c r="M2796" i="1"/>
  <c r="O2795" i="1"/>
  <c r="N2795" i="1"/>
  <c r="M2795" i="1"/>
  <c r="O2794" i="1"/>
  <c r="N2794" i="1"/>
  <c r="M2794" i="1"/>
  <c r="O2793" i="1"/>
  <c r="N2793" i="1"/>
  <c r="M2793" i="1"/>
  <c r="O2792" i="1"/>
  <c r="N2792" i="1"/>
  <c r="M2792" i="1"/>
  <c r="O2791" i="1"/>
  <c r="N2791" i="1"/>
  <c r="M2791" i="1"/>
  <c r="O2790" i="1"/>
  <c r="N2790" i="1"/>
  <c r="M2790" i="1"/>
  <c r="O2789" i="1"/>
  <c r="N2789" i="1"/>
  <c r="M2789" i="1"/>
  <c r="O2788" i="1"/>
  <c r="N2788" i="1"/>
  <c r="M2788" i="1"/>
  <c r="O2787" i="1"/>
  <c r="N2787" i="1"/>
  <c r="M2787" i="1"/>
  <c r="O2786" i="1"/>
  <c r="N2786" i="1"/>
  <c r="M2786" i="1"/>
  <c r="O2785" i="1"/>
  <c r="N2785" i="1"/>
  <c r="M2785" i="1"/>
  <c r="O2784" i="1"/>
  <c r="N2784" i="1"/>
  <c r="M2784" i="1"/>
  <c r="O2783" i="1"/>
  <c r="N2783" i="1"/>
  <c r="M2783" i="1"/>
  <c r="O2782" i="1"/>
  <c r="N2782" i="1"/>
  <c r="M2782" i="1"/>
  <c r="O2781" i="1"/>
  <c r="N2781" i="1"/>
  <c r="M2781" i="1"/>
  <c r="O2780" i="1"/>
  <c r="N2780" i="1"/>
  <c r="M2780" i="1"/>
  <c r="O2779" i="1"/>
  <c r="N2779" i="1"/>
  <c r="M2779" i="1"/>
  <c r="O2778" i="1"/>
  <c r="N2778" i="1"/>
  <c r="M2778" i="1"/>
  <c r="O2777" i="1"/>
  <c r="N2777" i="1"/>
  <c r="M2777" i="1"/>
  <c r="O2776" i="1"/>
  <c r="N2776" i="1"/>
  <c r="M2776" i="1"/>
  <c r="O2775" i="1"/>
  <c r="N2775" i="1"/>
  <c r="M2775" i="1"/>
  <c r="O2774" i="1"/>
  <c r="N2774" i="1"/>
  <c r="M2774" i="1"/>
  <c r="O2773" i="1"/>
  <c r="N2773" i="1"/>
  <c r="M2773" i="1"/>
  <c r="O2772" i="1"/>
  <c r="N2772" i="1"/>
  <c r="M2772" i="1"/>
  <c r="O2771" i="1"/>
  <c r="N2771" i="1"/>
  <c r="M2771" i="1"/>
  <c r="O2770" i="1"/>
  <c r="N2770" i="1"/>
  <c r="M2770" i="1"/>
  <c r="O2769" i="1"/>
  <c r="N2769" i="1"/>
  <c r="M2769" i="1"/>
  <c r="O2768" i="1"/>
  <c r="N2768" i="1"/>
  <c r="M2768" i="1"/>
  <c r="O2767" i="1"/>
  <c r="N2767" i="1"/>
  <c r="M2767" i="1"/>
  <c r="O2766" i="1"/>
  <c r="N2766" i="1"/>
  <c r="M2766" i="1"/>
  <c r="O2765" i="1"/>
  <c r="N2765" i="1"/>
  <c r="M2765" i="1"/>
  <c r="O2764" i="1"/>
  <c r="N2764" i="1"/>
  <c r="M2764" i="1"/>
  <c r="O2763" i="1"/>
  <c r="N2763" i="1"/>
  <c r="M2763" i="1"/>
  <c r="O2762" i="1"/>
  <c r="N2762" i="1"/>
  <c r="M2762" i="1"/>
  <c r="O2761" i="1"/>
  <c r="N2761" i="1"/>
  <c r="M2761" i="1"/>
  <c r="O2760" i="1"/>
  <c r="N2760" i="1"/>
  <c r="M2760" i="1"/>
  <c r="O2759" i="1"/>
  <c r="N2759" i="1"/>
  <c r="M2759" i="1"/>
  <c r="O2758" i="1"/>
  <c r="N2758" i="1"/>
  <c r="M2758" i="1"/>
  <c r="O2757" i="1"/>
  <c r="N2757" i="1"/>
  <c r="M2757" i="1"/>
  <c r="O2756" i="1"/>
  <c r="N2756" i="1"/>
  <c r="M2756" i="1"/>
  <c r="O2755" i="1"/>
  <c r="N2755" i="1"/>
  <c r="M2755" i="1"/>
  <c r="O2754" i="1"/>
  <c r="N2754" i="1"/>
  <c r="M2754" i="1"/>
  <c r="O2753" i="1"/>
  <c r="N2753" i="1"/>
  <c r="M2753" i="1"/>
  <c r="O2752" i="1"/>
  <c r="N2752" i="1"/>
  <c r="M2752" i="1"/>
  <c r="O2751" i="1"/>
  <c r="N2751" i="1"/>
  <c r="M2751" i="1"/>
  <c r="O2750" i="1"/>
  <c r="N2750" i="1"/>
  <c r="M2750" i="1"/>
  <c r="O2749" i="1"/>
  <c r="N2749" i="1"/>
  <c r="M2749" i="1"/>
  <c r="O2748" i="1"/>
  <c r="N2748" i="1"/>
  <c r="M2748" i="1"/>
  <c r="O2747" i="1"/>
  <c r="N2747" i="1"/>
  <c r="M2747" i="1"/>
  <c r="O2746" i="1"/>
  <c r="N2746" i="1"/>
  <c r="M2746" i="1"/>
  <c r="O2745" i="1"/>
  <c r="N2745" i="1"/>
  <c r="M2745" i="1"/>
  <c r="O2744" i="1"/>
  <c r="N2744" i="1"/>
  <c r="M2744" i="1"/>
  <c r="O2743" i="1"/>
  <c r="N2743" i="1"/>
  <c r="M2743" i="1"/>
  <c r="O2742" i="1"/>
  <c r="N2742" i="1"/>
  <c r="M2742" i="1"/>
  <c r="O2741" i="1"/>
  <c r="N2741" i="1"/>
  <c r="M2741" i="1"/>
  <c r="O2740" i="1"/>
  <c r="N2740" i="1"/>
  <c r="M2740" i="1"/>
  <c r="O2739" i="1"/>
  <c r="N2739" i="1"/>
  <c r="M2739" i="1"/>
  <c r="O2738" i="1"/>
  <c r="N2738" i="1"/>
  <c r="M2738" i="1"/>
  <c r="O2737" i="1"/>
  <c r="N2737" i="1"/>
  <c r="M2737" i="1"/>
  <c r="O2736" i="1"/>
  <c r="N2736" i="1"/>
  <c r="M2736" i="1"/>
  <c r="O2735" i="1"/>
  <c r="N2735" i="1"/>
  <c r="M2735" i="1"/>
  <c r="O2734" i="1"/>
  <c r="N2734" i="1"/>
  <c r="M2734" i="1"/>
  <c r="O2733" i="1"/>
  <c r="N2733" i="1"/>
  <c r="M2733" i="1"/>
  <c r="O2732" i="1"/>
  <c r="N2732" i="1"/>
  <c r="M2732" i="1"/>
  <c r="O2731" i="1"/>
  <c r="N2731" i="1"/>
  <c r="M2731" i="1"/>
  <c r="O2730" i="1"/>
  <c r="N2730" i="1"/>
  <c r="M2730" i="1"/>
  <c r="O2729" i="1"/>
  <c r="N2729" i="1"/>
  <c r="M2729" i="1"/>
  <c r="O2728" i="1"/>
  <c r="N2728" i="1"/>
  <c r="M2728" i="1"/>
  <c r="O2727" i="1"/>
  <c r="N2727" i="1"/>
  <c r="M2727" i="1"/>
  <c r="O2726" i="1"/>
  <c r="N2726" i="1"/>
  <c r="M2726" i="1"/>
  <c r="O2725" i="1"/>
  <c r="N2725" i="1"/>
  <c r="M2725" i="1"/>
  <c r="O2724" i="1"/>
  <c r="N2724" i="1"/>
  <c r="M2724" i="1"/>
  <c r="O2723" i="1"/>
  <c r="N2723" i="1"/>
  <c r="M2723" i="1"/>
  <c r="O2722" i="1"/>
  <c r="N2722" i="1"/>
  <c r="M2722" i="1"/>
  <c r="O2721" i="1"/>
  <c r="N2721" i="1"/>
  <c r="M2721" i="1"/>
  <c r="O2720" i="1"/>
  <c r="N2720" i="1"/>
  <c r="M2720" i="1"/>
  <c r="O2719" i="1"/>
  <c r="N2719" i="1"/>
  <c r="M2719" i="1"/>
  <c r="O2718" i="1"/>
  <c r="N2718" i="1"/>
  <c r="M2718" i="1"/>
  <c r="O2717" i="1"/>
  <c r="N2717" i="1"/>
  <c r="M2717" i="1"/>
  <c r="O2716" i="1"/>
  <c r="N2716" i="1"/>
  <c r="M2716" i="1"/>
  <c r="O2715" i="1"/>
  <c r="N2715" i="1"/>
  <c r="M2715" i="1"/>
  <c r="O2714" i="1"/>
  <c r="N2714" i="1"/>
  <c r="M2714" i="1"/>
  <c r="O2713" i="1"/>
  <c r="N2713" i="1"/>
  <c r="M2713" i="1"/>
  <c r="O2712" i="1"/>
  <c r="N2712" i="1"/>
  <c r="M2712" i="1"/>
  <c r="O2711" i="1"/>
  <c r="N2711" i="1"/>
  <c r="M2711" i="1"/>
  <c r="O2710" i="1"/>
  <c r="N2710" i="1"/>
  <c r="M2710" i="1"/>
  <c r="O2709" i="1"/>
  <c r="N2709" i="1"/>
  <c r="M2709" i="1"/>
  <c r="O2708" i="1"/>
  <c r="N2708" i="1"/>
  <c r="M2708" i="1"/>
  <c r="O2707" i="1"/>
  <c r="N2707" i="1"/>
  <c r="M2707" i="1"/>
  <c r="O2706" i="1"/>
  <c r="N2706" i="1"/>
  <c r="M2706" i="1"/>
  <c r="O2705" i="1"/>
  <c r="N2705" i="1"/>
  <c r="M2705" i="1"/>
  <c r="O2704" i="1"/>
  <c r="N2704" i="1"/>
  <c r="M2704" i="1"/>
  <c r="O2703" i="1"/>
  <c r="N2703" i="1"/>
  <c r="M2703" i="1"/>
  <c r="O2702" i="1"/>
  <c r="N2702" i="1"/>
  <c r="M2702" i="1"/>
  <c r="O2701" i="1"/>
  <c r="N2701" i="1"/>
  <c r="M2701" i="1"/>
  <c r="O2700" i="1"/>
  <c r="N2700" i="1"/>
  <c r="M2700" i="1"/>
  <c r="O2699" i="1"/>
  <c r="N2699" i="1"/>
  <c r="M2699" i="1"/>
  <c r="O2698" i="1"/>
  <c r="N2698" i="1"/>
  <c r="M2698" i="1"/>
  <c r="O2697" i="1"/>
  <c r="N2697" i="1"/>
  <c r="M2697" i="1"/>
  <c r="O2696" i="1"/>
  <c r="N2696" i="1"/>
  <c r="M2696" i="1"/>
  <c r="O2695" i="1"/>
  <c r="N2695" i="1"/>
  <c r="M2695" i="1"/>
  <c r="O2694" i="1"/>
  <c r="N2694" i="1"/>
  <c r="M2694" i="1"/>
  <c r="O2693" i="1"/>
  <c r="N2693" i="1"/>
  <c r="M2693" i="1"/>
  <c r="O2692" i="1"/>
  <c r="N2692" i="1"/>
  <c r="M2692" i="1"/>
  <c r="O2691" i="1"/>
  <c r="N2691" i="1"/>
  <c r="M2691" i="1"/>
  <c r="O2690" i="1"/>
  <c r="N2690" i="1"/>
  <c r="M2690" i="1"/>
  <c r="O2689" i="1"/>
  <c r="N2689" i="1"/>
  <c r="M2689" i="1"/>
  <c r="O2688" i="1"/>
  <c r="N2688" i="1"/>
  <c r="M2688" i="1"/>
  <c r="O2687" i="1"/>
  <c r="N2687" i="1"/>
  <c r="M2687" i="1"/>
  <c r="O2686" i="1"/>
  <c r="N2686" i="1"/>
  <c r="M2686" i="1"/>
  <c r="O2685" i="1"/>
  <c r="N2685" i="1"/>
  <c r="M2685" i="1"/>
  <c r="O2684" i="1"/>
  <c r="N2684" i="1"/>
  <c r="M2684" i="1"/>
  <c r="O2683" i="1"/>
  <c r="N2683" i="1"/>
  <c r="M2683" i="1"/>
  <c r="O2682" i="1"/>
  <c r="N2682" i="1"/>
  <c r="M2682" i="1"/>
  <c r="O2681" i="1"/>
  <c r="N2681" i="1"/>
  <c r="M2681" i="1"/>
  <c r="O2680" i="1"/>
  <c r="N2680" i="1"/>
  <c r="M2680" i="1"/>
  <c r="O2679" i="1"/>
  <c r="N2679" i="1"/>
  <c r="M2679" i="1"/>
  <c r="O2678" i="1"/>
  <c r="N2678" i="1"/>
  <c r="M2678" i="1"/>
  <c r="O2677" i="1"/>
  <c r="N2677" i="1"/>
  <c r="M2677" i="1"/>
  <c r="O2676" i="1"/>
  <c r="N2676" i="1"/>
  <c r="M2676" i="1"/>
  <c r="O2675" i="1"/>
  <c r="N2675" i="1"/>
  <c r="M2675" i="1"/>
  <c r="O2674" i="1"/>
  <c r="N2674" i="1"/>
  <c r="M2674" i="1"/>
  <c r="O2673" i="1"/>
  <c r="N2673" i="1"/>
  <c r="M2673" i="1"/>
  <c r="O2672" i="1"/>
  <c r="N2672" i="1"/>
  <c r="M2672" i="1"/>
  <c r="O2671" i="1"/>
  <c r="N2671" i="1"/>
  <c r="M2671" i="1"/>
  <c r="O2670" i="1"/>
  <c r="N2670" i="1"/>
  <c r="M2670" i="1"/>
  <c r="O2669" i="1"/>
  <c r="N2669" i="1"/>
  <c r="M2669" i="1"/>
  <c r="O2668" i="1"/>
  <c r="N2668" i="1"/>
  <c r="M2668" i="1"/>
  <c r="O2667" i="1"/>
  <c r="N2667" i="1"/>
  <c r="M2667" i="1"/>
  <c r="O2666" i="1"/>
  <c r="N2666" i="1"/>
  <c r="M2666" i="1"/>
  <c r="O2665" i="1"/>
  <c r="N2665" i="1"/>
  <c r="M2665" i="1"/>
  <c r="O2664" i="1"/>
  <c r="N2664" i="1"/>
  <c r="M2664" i="1"/>
  <c r="O2663" i="1"/>
  <c r="N2663" i="1"/>
  <c r="M2663" i="1"/>
  <c r="O2662" i="1"/>
  <c r="N2662" i="1"/>
  <c r="M2662" i="1"/>
  <c r="O2661" i="1"/>
  <c r="N2661" i="1"/>
  <c r="M2661" i="1"/>
  <c r="O2660" i="1"/>
  <c r="N2660" i="1"/>
  <c r="M2660" i="1"/>
  <c r="O2659" i="1"/>
  <c r="N2659" i="1"/>
  <c r="M2659" i="1"/>
  <c r="O2658" i="1"/>
  <c r="N2658" i="1"/>
  <c r="M2658" i="1"/>
  <c r="O2657" i="1"/>
  <c r="N2657" i="1"/>
  <c r="M2657" i="1"/>
  <c r="O2656" i="1"/>
  <c r="N2656" i="1"/>
  <c r="M2656" i="1"/>
  <c r="O2655" i="1"/>
  <c r="N2655" i="1"/>
  <c r="M2655" i="1"/>
  <c r="O2654" i="1"/>
  <c r="N2654" i="1"/>
  <c r="M2654" i="1"/>
  <c r="O2653" i="1"/>
  <c r="N2653" i="1"/>
  <c r="M2653" i="1"/>
  <c r="O2652" i="1"/>
  <c r="N2652" i="1"/>
  <c r="M2652" i="1"/>
  <c r="O2651" i="1"/>
  <c r="N2651" i="1"/>
  <c r="M2651" i="1"/>
  <c r="O2650" i="1"/>
  <c r="N2650" i="1"/>
  <c r="M2650" i="1"/>
  <c r="O2649" i="1"/>
  <c r="N2649" i="1"/>
  <c r="M2649" i="1"/>
  <c r="O2648" i="1"/>
  <c r="N2648" i="1"/>
  <c r="M2648" i="1"/>
  <c r="O2647" i="1"/>
  <c r="N2647" i="1"/>
  <c r="M2647" i="1"/>
  <c r="O2646" i="1"/>
  <c r="N2646" i="1"/>
  <c r="M2646" i="1"/>
  <c r="O2645" i="1"/>
  <c r="N2645" i="1"/>
  <c r="M2645" i="1"/>
  <c r="O2644" i="1"/>
  <c r="N2644" i="1"/>
  <c r="M2644" i="1"/>
  <c r="O2643" i="1"/>
  <c r="N2643" i="1"/>
  <c r="M2643" i="1"/>
  <c r="O2642" i="1"/>
  <c r="N2642" i="1"/>
  <c r="M2642" i="1"/>
  <c r="O2641" i="1"/>
  <c r="N2641" i="1"/>
  <c r="M2641" i="1"/>
  <c r="O2640" i="1"/>
  <c r="N2640" i="1"/>
  <c r="M2640" i="1"/>
  <c r="O2639" i="1"/>
  <c r="N2639" i="1"/>
  <c r="M2639" i="1"/>
  <c r="O2638" i="1"/>
  <c r="N2638" i="1"/>
  <c r="M2638" i="1"/>
  <c r="O2637" i="1"/>
  <c r="N2637" i="1"/>
  <c r="M2637" i="1"/>
  <c r="O2636" i="1"/>
  <c r="N2636" i="1"/>
  <c r="M2636" i="1"/>
  <c r="O2635" i="1"/>
  <c r="N2635" i="1"/>
  <c r="M2635" i="1"/>
  <c r="O2634" i="1"/>
  <c r="N2634" i="1"/>
  <c r="M2634" i="1"/>
  <c r="O2633" i="1"/>
  <c r="N2633" i="1"/>
  <c r="M2633" i="1"/>
  <c r="O2632" i="1"/>
  <c r="N2632" i="1"/>
  <c r="M2632" i="1"/>
  <c r="O2631" i="1"/>
  <c r="N2631" i="1"/>
  <c r="M2631" i="1"/>
  <c r="O2630" i="1"/>
  <c r="N2630" i="1"/>
  <c r="M2630" i="1"/>
  <c r="O2629" i="1"/>
  <c r="N2629" i="1"/>
  <c r="M2629" i="1"/>
  <c r="O2628" i="1"/>
  <c r="N2628" i="1"/>
  <c r="M2628" i="1"/>
  <c r="O2627" i="1"/>
  <c r="N2627" i="1"/>
  <c r="M2627" i="1"/>
  <c r="O2626" i="1"/>
  <c r="N2626" i="1"/>
  <c r="M2626" i="1"/>
  <c r="O2625" i="1"/>
  <c r="N2625" i="1"/>
  <c r="M2625" i="1"/>
  <c r="O2624" i="1"/>
  <c r="N2624" i="1"/>
  <c r="M2624" i="1"/>
  <c r="O2623" i="1"/>
  <c r="N2623" i="1"/>
  <c r="M2623" i="1"/>
  <c r="O2622" i="1"/>
  <c r="N2622" i="1"/>
  <c r="M2622" i="1"/>
  <c r="O2621" i="1"/>
  <c r="N2621" i="1"/>
  <c r="M2621" i="1"/>
  <c r="O2620" i="1"/>
  <c r="N2620" i="1"/>
  <c r="M2620" i="1"/>
  <c r="O2619" i="1"/>
  <c r="N2619" i="1"/>
  <c r="M2619" i="1"/>
  <c r="O2618" i="1"/>
  <c r="N2618" i="1"/>
  <c r="M2618" i="1"/>
  <c r="O2617" i="1"/>
  <c r="N2617" i="1"/>
  <c r="M2617" i="1"/>
  <c r="O2616" i="1"/>
  <c r="N2616" i="1"/>
  <c r="M2616" i="1"/>
  <c r="O2614" i="1"/>
  <c r="N2614" i="1"/>
  <c r="M2614" i="1"/>
  <c r="O2613" i="1"/>
  <c r="N2613" i="1"/>
  <c r="M2613" i="1"/>
  <c r="O2612" i="1"/>
  <c r="N2612" i="1"/>
  <c r="M2612" i="1"/>
  <c r="O2611" i="1"/>
  <c r="N2611" i="1"/>
  <c r="M2611" i="1"/>
  <c r="O2610" i="1"/>
  <c r="N2610" i="1"/>
  <c r="M2610" i="1"/>
  <c r="O2609" i="1"/>
  <c r="N2609" i="1"/>
  <c r="M2609" i="1"/>
  <c r="O2608" i="1"/>
  <c r="N2608" i="1"/>
  <c r="M2608" i="1"/>
  <c r="O2607" i="1"/>
  <c r="N2607" i="1"/>
  <c r="M2607" i="1"/>
  <c r="O2606" i="1"/>
  <c r="N2606" i="1"/>
  <c r="M2606" i="1"/>
  <c r="O2605" i="1"/>
  <c r="N2605" i="1"/>
  <c r="M2605" i="1"/>
  <c r="O2604" i="1"/>
  <c r="N2604" i="1"/>
  <c r="M2604" i="1"/>
  <c r="O2603" i="1"/>
  <c r="N2603" i="1"/>
  <c r="M2603" i="1"/>
  <c r="O2602" i="1"/>
  <c r="N2602" i="1"/>
  <c r="M2602" i="1"/>
  <c r="O2601" i="1"/>
  <c r="N2601" i="1"/>
  <c r="M2601" i="1"/>
  <c r="O2600" i="1"/>
  <c r="N2600" i="1"/>
  <c r="M2600" i="1"/>
  <c r="O2599" i="1"/>
  <c r="N2599" i="1"/>
  <c r="M2599" i="1"/>
  <c r="O2598" i="1"/>
  <c r="N2598" i="1"/>
  <c r="M2598" i="1"/>
  <c r="O2597" i="1"/>
  <c r="N2597" i="1"/>
  <c r="M2597" i="1"/>
  <c r="O2596" i="1"/>
  <c r="N2596" i="1"/>
  <c r="M2596" i="1"/>
  <c r="O2595" i="1"/>
  <c r="N2595" i="1"/>
  <c r="M2595" i="1"/>
  <c r="O2594" i="1"/>
  <c r="N2594" i="1"/>
  <c r="M2594" i="1"/>
  <c r="O2592" i="1"/>
  <c r="N2592" i="1"/>
  <c r="M2592" i="1"/>
  <c r="O2591" i="1"/>
  <c r="N2591" i="1"/>
  <c r="M2591" i="1"/>
  <c r="O2590" i="1"/>
  <c r="N2590" i="1"/>
  <c r="M2590" i="1"/>
  <c r="O2589" i="1"/>
  <c r="N2589" i="1"/>
  <c r="M2589" i="1"/>
  <c r="O2588" i="1"/>
  <c r="N2588" i="1"/>
  <c r="M2588" i="1"/>
  <c r="O2587" i="1"/>
  <c r="N2587" i="1"/>
  <c r="M2587" i="1"/>
  <c r="O2586" i="1"/>
  <c r="N2586" i="1"/>
  <c r="M2586" i="1"/>
  <c r="O2585" i="1"/>
  <c r="N2585" i="1"/>
  <c r="M2585" i="1"/>
  <c r="O2584" i="1"/>
  <c r="N2584" i="1"/>
  <c r="M2584" i="1"/>
  <c r="O2583" i="1"/>
  <c r="N2583" i="1"/>
  <c r="M2583" i="1"/>
  <c r="O2581" i="1"/>
  <c r="N2581" i="1"/>
  <c r="M2581" i="1"/>
  <c r="O2580" i="1"/>
  <c r="N2580" i="1"/>
  <c r="M2580" i="1"/>
  <c r="O2578" i="1"/>
  <c r="N2578" i="1"/>
  <c r="M2578" i="1"/>
  <c r="O2577" i="1"/>
  <c r="N2577" i="1"/>
  <c r="M2577" i="1"/>
  <c r="O2576" i="1"/>
  <c r="N2576" i="1"/>
  <c r="M2576" i="1"/>
  <c r="O2575" i="1"/>
  <c r="N2575" i="1"/>
  <c r="M2575" i="1"/>
  <c r="O2574" i="1"/>
  <c r="N2574" i="1"/>
  <c r="M2574" i="1"/>
  <c r="O2572" i="1"/>
  <c r="N2572" i="1"/>
  <c r="M2572" i="1"/>
  <c r="O2571" i="1"/>
  <c r="N2571" i="1"/>
  <c r="M2571" i="1"/>
  <c r="O2570" i="1"/>
  <c r="N2570" i="1"/>
  <c r="M2570" i="1"/>
  <c r="O2569" i="1"/>
  <c r="N2569" i="1"/>
  <c r="M2569" i="1"/>
  <c r="O2568" i="1"/>
  <c r="N2568" i="1"/>
  <c r="M2568" i="1"/>
  <c r="O2567" i="1"/>
  <c r="N2567" i="1"/>
  <c r="M2567" i="1"/>
  <c r="O2566" i="1"/>
  <c r="N2566" i="1"/>
  <c r="M2566" i="1"/>
  <c r="O2565" i="1"/>
  <c r="N2565" i="1"/>
  <c r="M2565" i="1"/>
  <c r="O2564" i="1"/>
  <c r="N2564" i="1"/>
  <c r="M2564" i="1"/>
  <c r="O2563" i="1"/>
  <c r="N2563" i="1"/>
  <c r="M2563" i="1"/>
  <c r="O2561" i="1"/>
  <c r="N2561" i="1"/>
  <c r="M2561" i="1"/>
  <c r="O2560" i="1"/>
  <c r="N2560" i="1"/>
  <c r="M2560" i="1"/>
  <c r="O2559" i="1"/>
  <c r="N2559" i="1"/>
  <c r="M2559" i="1"/>
  <c r="O2558" i="1"/>
  <c r="N2558" i="1"/>
  <c r="M2558" i="1"/>
  <c r="O2557" i="1"/>
  <c r="N2557" i="1"/>
  <c r="M2557" i="1"/>
  <c r="O2556" i="1"/>
  <c r="N2556" i="1"/>
  <c r="M2556" i="1"/>
  <c r="O2555" i="1"/>
  <c r="N2555" i="1"/>
  <c r="M2555" i="1"/>
  <c r="O2554" i="1"/>
  <c r="N2554" i="1"/>
  <c r="M2554" i="1"/>
  <c r="O2553" i="1"/>
  <c r="N2553" i="1"/>
  <c r="M2553" i="1"/>
  <c r="O2552" i="1"/>
  <c r="N2552" i="1"/>
  <c r="M2552" i="1"/>
  <c r="O2551" i="1"/>
  <c r="N2551" i="1"/>
  <c r="M2551" i="1"/>
  <c r="O2550" i="1"/>
  <c r="N2550" i="1"/>
  <c r="M2550" i="1"/>
  <c r="O2548" i="1"/>
  <c r="N2548" i="1"/>
  <c r="M2548" i="1"/>
  <c r="O2547" i="1"/>
  <c r="N2547" i="1"/>
  <c r="M2547" i="1"/>
  <c r="O2546" i="1"/>
  <c r="N2546" i="1"/>
  <c r="M2546" i="1"/>
  <c r="O2545" i="1"/>
  <c r="N2545" i="1"/>
  <c r="M2545" i="1"/>
  <c r="O2544" i="1"/>
  <c r="N2544" i="1"/>
  <c r="M2544" i="1"/>
  <c r="O2541" i="1"/>
  <c r="N2541" i="1"/>
  <c r="M2541" i="1"/>
  <c r="O2539" i="1"/>
  <c r="N2539" i="1"/>
  <c r="M2539" i="1"/>
  <c r="O2537" i="1"/>
  <c r="N2537" i="1"/>
  <c r="M2537" i="1"/>
  <c r="O2536" i="1"/>
  <c r="N2536" i="1"/>
  <c r="M2536" i="1"/>
  <c r="O2535" i="1"/>
  <c r="N2535" i="1"/>
  <c r="M2535" i="1"/>
  <c r="O2534" i="1"/>
  <c r="N2534" i="1"/>
  <c r="M2534" i="1"/>
  <c r="O2533" i="1"/>
  <c r="N2533" i="1"/>
  <c r="M2533" i="1"/>
  <c r="O2532" i="1"/>
  <c r="N2532" i="1"/>
  <c r="M2532" i="1"/>
  <c r="O2531" i="1"/>
  <c r="N2531" i="1"/>
  <c r="M2531" i="1"/>
  <c r="O2530" i="1"/>
  <c r="N2530" i="1"/>
  <c r="M2530" i="1"/>
  <c r="O2529" i="1"/>
  <c r="N2529" i="1"/>
  <c r="M2529" i="1"/>
  <c r="O2528" i="1"/>
  <c r="N2528" i="1"/>
  <c r="M2528" i="1"/>
  <c r="O2527" i="1"/>
  <c r="N2527" i="1"/>
  <c r="M2527" i="1"/>
  <c r="O2526" i="1"/>
  <c r="N2526" i="1"/>
  <c r="M2526" i="1"/>
  <c r="O2525" i="1"/>
  <c r="N2525" i="1"/>
  <c r="M2525" i="1"/>
  <c r="O2524" i="1"/>
  <c r="N2524" i="1"/>
  <c r="M2524" i="1"/>
  <c r="O2523" i="1"/>
  <c r="N2523" i="1"/>
  <c r="M2523" i="1"/>
  <c r="O2522" i="1"/>
  <c r="N2522" i="1"/>
  <c r="M2522" i="1"/>
  <c r="O2521" i="1"/>
  <c r="N2521" i="1"/>
  <c r="M2521" i="1"/>
  <c r="O2520" i="1"/>
  <c r="N2520" i="1"/>
  <c r="M2520" i="1"/>
  <c r="O2519" i="1"/>
  <c r="N2519" i="1"/>
  <c r="M2519" i="1"/>
  <c r="O2518" i="1"/>
  <c r="N2518" i="1"/>
  <c r="M2518" i="1"/>
  <c r="O2517" i="1"/>
  <c r="N2517" i="1"/>
  <c r="M2517" i="1"/>
  <c r="O2516" i="1"/>
  <c r="N2516" i="1"/>
  <c r="M2516" i="1"/>
  <c r="O2515" i="1"/>
  <c r="N2515" i="1"/>
  <c r="M2515" i="1"/>
  <c r="O2513" i="1"/>
  <c r="N2513" i="1"/>
  <c r="M2513" i="1"/>
  <c r="O2511" i="1"/>
  <c r="N2511" i="1"/>
  <c r="M2511" i="1"/>
  <c r="O2510" i="1"/>
  <c r="N2510" i="1"/>
  <c r="M2510" i="1"/>
  <c r="O2509" i="1"/>
  <c r="N2509" i="1"/>
  <c r="M2509" i="1"/>
  <c r="O2508" i="1"/>
  <c r="N2508" i="1"/>
  <c r="M2508" i="1"/>
  <c r="O2507" i="1"/>
  <c r="N2507" i="1"/>
  <c r="M2507" i="1"/>
  <c r="O2505" i="1"/>
  <c r="N2505" i="1"/>
  <c r="M2505" i="1"/>
  <c r="O2503" i="1"/>
  <c r="N2503" i="1"/>
  <c r="M2503" i="1"/>
  <c r="O2498" i="1"/>
  <c r="N2498" i="1"/>
  <c r="M2498" i="1"/>
  <c r="O2497" i="1"/>
  <c r="N2497" i="1"/>
  <c r="M2497" i="1"/>
  <c r="O2495" i="1"/>
  <c r="N2495" i="1"/>
  <c r="M2495" i="1"/>
  <c r="O2492" i="1"/>
  <c r="N2492" i="1"/>
  <c r="M2492" i="1"/>
  <c r="O2491" i="1"/>
  <c r="N2491" i="1"/>
  <c r="M2491" i="1"/>
  <c r="O2489" i="1"/>
  <c r="N2489" i="1"/>
  <c r="M2489" i="1"/>
  <c r="O2488" i="1"/>
  <c r="N2488" i="1"/>
  <c r="M2488" i="1"/>
  <c r="O2487" i="1"/>
  <c r="N2487" i="1"/>
  <c r="M2487" i="1"/>
  <c r="O2486" i="1"/>
  <c r="N2486" i="1"/>
  <c r="M2486" i="1"/>
  <c r="O2485" i="1"/>
  <c r="N2485" i="1"/>
  <c r="M2485" i="1"/>
  <c r="O2484" i="1"/>
  <c r="N2484" i="1"/>
  <c r="M2484" i="1"/>
  <c r="O2483" i="1"/>
  <c r="N2483" i="1"/>
  <c r="M2483" i="1"/>
  <c r="O2482" i="1"/>
  <c r="N2482" i="1"/>
  <c r="M2482" i="1"/>
  <c r="O2481" i="1"/>
  <c r="N2481" i="1"/>
  <c r="M2481" i="1"/>
  <c r="O2480" i="1"/>
  <c r="N2480" i="1"/>
  <c r="M2480" i="1"/>
  <c r="O2479" i="1"/>
  <c r="N2479" i="1"/>
  <c r="M2479" i="1"/>
  <c r="O2475" i="1"/>
  <c r="N2475" i="1"/>
  <c r="M2475" i="1"/>
  <c r="O2474" i="1"/>
  <c r="N2474" i="1"/>
  <c r="M2474" i="1"/>
  <c r="O2473" i="1"/>
  <c r="N2473" i="1"/>
  <c r="M2473" i="1"/>
  <c r="O2472" i="1"/>
  <c r="N2472" i="1"/>
  <c r="M2472" i="1"/>
  <c r="O2470" i="1"/>
  <c r="N2470" i="1"/>
  <c r="M2470" i="1"/>
  <c r="O2469" i="1"/>
  <c r="N2469" i="1"/>
  <c r="M2469" i="1"/>
  <c r="O2468" i="1"/>
  <c r="N2468" i="1"/>
  <c r="M2468" i="1"/>
  <c r="O2467" i="1"/>
  <c r="N2467" i="1"/>
  <c r="M2467" i="1"/>
  <c r="O2466" i="1"/>
  <c r="N2466" i="1"/>
  <c r="M2466" i="1"/>
  <c r="O2464" i="1"/>
  <c r="N2464" i="1"/>
  <c r="M2464" i="1"/>
  <c r="O2461" i="1"/>
  <c r="N2461" i="1"/>
  <c r="M2461" i="1"/>
  <c r="O2460" i="1"/>
  <c r="N2460" i="1"/>
  <c r="M2460" i="1"/>
  <c r="O2459" i="1"/>
  <c r="N2459" i="1"/>
  <c r="M2459" i="1"/>
  <c r="O2458" i="1"/>
  <c r="N2458" i="1"/>
  <c r="M2458" i="1"/>
  <c r="O2457" i="1"/>
  <c r="N2457" i="1"/>
  <c r="M2457" i="1"/>
  <c r="O2456" i="1"/>
  <c r="N2456" i="1"/>
  <c r="M2456" i="1"/>
  <c r="O2453" i="1"/>
  <c r="N2453" i="1"/>
  <c r="M2453" i="1"/>
  <c r="O2452" i="1"/>
  <c r="N2452" i="1"/>
  <c r="M2452" i="1"/>
  <c r="O2451" i="1"/>
  <c r="N2451" i="1"/>
  <c r="M2451" i="1"/>
  <c r="O2450" i="1"/>
  <c r="N2450" i="1"/>
  <c r="M2450" i="1"/>
  <c r="O2449" i="1"/>
  <c r="N2449" i="1"/>
  <c r="M2449" i="1"/>
  <c r="O2448" i="1"/>
  <c r="N2448" i="1"/>
  <c r="M2448" i="1"/>
  <c r="O2446" i="1"/>
  <c r="N2446" i="1"/>
  <c r="M2446" i="1"/>
  <c r="O2445" i="1"/>
  <c r="N2445" i="1"/>
  <c r="M2445" i="1"/>
  <c r="O2444" i="1"/>
  <c r="N2444" i="1"/>
  <c r="M2444" i="1"/>
  <c r="O2443" i="1"/>
  <c r="N2443" i="1"/>
  <c r="M2443" i="1"/>
  <c r="O2442" i="1"/>
  <c r="N2442" i="1"/>
  <c r="M2442" i="1"/>
  <c r="O2441" i="1"/>
  <c r="N2441" i="1"/>
  <c r="M2441" i="1"/>
  <c r="O2438" i="1"/>
  <c r="N2438" i="1"/>
  <c r="M2438" i="1"/>
  <c r="O2437" i="1"/>
  <c r="N2437" i="1"/>
  <c r="M2437" i="1"/>
  <c r="O2436" i="1"/>
  <c r="N2436" i="1"/>
  <c r="M2436" i="1"/>
  <c r="O2434" i="1"/>
  <c r="N2434" i="1"/>
  <c r="M2434" i="1"/>
  <c r="O2433" i="1"/>
  <c r="N2433" i="1"/>
  <c r="M2433" i="1"/>
  <c r="O2432" i="1"/>
  <c r="N2432" i="1"/>
  <c r="M2432" i="1"/>
  <c r="O2431" i="1"/>
  <c r="N2431" i="1"/>
  <c r="M2431" i="1"/>
  <c r="O2430" i="1"/>
  <c r="N2430" i="1"/>
  <c r="M2430" i="1"/>
  <c r="O2429" i="1"/>
  <c r="N2429" i="1"/>
  <c r="M2429" i="1"/>
  <c r="O2428" i="1"/>
  <c r="N2428" i="1"/>
  <c r="M2428" i="1"/>
  <c r="O2426" i="1"/>
  <c r="N2426" i="1"/>
  <c r="M2426" i="1"/>
  <c r="O2425" i="1"/>
  <c r="N2425" i="1"/>
  <c r="M2425" i="1"/>
  <c r="O2423" i="1"/>
  <c r="N2423" i="1"/>
  <c r="M2423" i="1"/>
  <c r="O2422" i="1"/>
  <c r="N2422" i="1"/>
  <c r="M2422" i="1"/>
  <c r="O2421" i="1"/>
  <c r="N2421" i="1"/>
  <c r="M2421" i="1"/>
  <c r="O2420" i="1"/>
  <c r="N2420" i="1"/>
  <c r="M2420" i="1"/>
  <c r="O2419" i="1"/>
  <c r="N2419" i="1"/>
  <c r="M2419" i="1"/>
  <c r="O2418" i="1"/>
  <c r="N2418" i="1"/>
  <c r="M2418" i="1"/>
  <c r="O2417" i="1"/>
  <c r="N2417" i="1"/>
  <c r="M2417" i="1"/>
  <c r="O2416" i="1"/>
  <c r="N2416" i="1"/>
  <c r="M2416" i="1"/>
  <c r="O2415" i="1"/>
  <c r="N2415" i="1"/>
  <c r="M2415" i="1"/>
  <c r="O2414" i="1"/>
  <c r="N2414" i="1"/>
  <c r="M2414" i="1"/>
  <c r="O2413" i="1"/>
  <c r="N2413" i="1"/>
  <c r="M2413" i="1"/>
  <c r="O2410" i="1"/>
  <c r="N2410" i="1"/>
  <c r="M2410" i="1"/>
  <c r="O2409" i="1"/>
  <c r="N2409" i="1"/>
  <c r="M2409" i="1"/>
  <c r="O2407" i="1"/>
  <c r="N2407" i="1"/>
  <c r="M2407" i="1"/>
  <c r="O2406" i="1"/>
  <c r="N2406" i="1"/>
  <c r="M2406" i="1"/>
  <c r="O2405" i="1"/>
  <c r="N2405" i="1"/>
  <c r="M2405" i="1"/>
  <c r="O2404" i="1"/>
  <c r="N2404" i="1"/>
  <c r="M2404" i="1"/>
  <c r="O2403" i="1"/>
  <c r="N2403" i="1"/>
  <c r="M2403" i="1"/>
  <c r="O2402" i="1"/>
  <c r="N2402" i="1"/>
  <c r="M2402" i="1"/>
  <c r="O2400" i="1"/>
  <c r="N2400" i="1"/>
  <c r="M2400" i="1"/>
  <c r="O2399" i="1"/>
  <c r="N2399" i="1"/>
  <c r="M2399" i="1"/>
  <c r="O2396" i="1"/>
  <c r="N2396" i="1"/>
  <c r="M2396" i="1"/>
  <c r="O2395" i="1"/>
  <c r="N2395" i="1"/>
  <c r="M2395" i="1"/>
  <c r="O2393" i="1"/>
  <c r="N2393" i="1"/>
  <c r="M2393" i="1"/>
  <c r="O2392" i="1"/>
  <c r="N2392" i="1"/>
  <c r="M2392" i="1"/>
  <c r="O2391" i="1"/>
  <c r="N2391" i="1"/>
  <c r="M2391" i="1"/>
  <c r="O2390" i="1"/>
  <c r="N2390" i="1"/>
  <c r="M2390" i="1"/>
  <c r="O2389" i="1"/>
  <c r="N2389" i="1"/>
  <c r="M2389" i="1"/>
  <c r="O2388" i="1"/>
  <c r="N2388" i="1"/>
  <c r="M2388" i="1"/>
  <c r="O2387" i="1"/>
  <c r="N2387" i="1"/>
  <c r="M2387" i="1"/>
  <c r="O2386" i="1"/>
  <c r="N2386" i="1"/>
  <c r="M2386" i="1"/>
  <c r="O2385" i="1"/>
  <c r="N2385" i="1"/>
  <c r="M2385" i="1"/>
  <c r="O2384" i="1"/>
  <c r="N2384" i="1"/>
  <c r="M2384" i="1"/>
  <c r="O2382" i="1"/>
  <c r="N2382" i="1"/>
  <c r="M2382" i="1"/>
  <c r="O2381" i="1"/>
  <c r="N2381" i="1"/>
  <c r="M2381" i="1"/>
  <c r="O2380" i="1"/>
  <c r="N2380" i="1"/>
  <c r="M2380" i="1"/>
  <c r="O2375" i="1"/>
  <c r="N2375" i="1"/>
  <c r="M2375" i="1"/>
  <c r="O2374" i="1"/>
  <c r="N2374" i="1"/>
  <c r="M2374" i="1"/>
  <c r="O2372" i="1"/>
  <c r="N2372" i="1"/>
  <c r="M2372" i="1"/>
  <c r="O2371" i="1"/>
  <c r="N2371" i="1"/>
  <c r="M2371" i="1"/>
  <c r="O2370" i="1"/>
  <c r="N2370" i="1"/>
  <c r="M2370" i="1"/>
  <c r="O2369" i="1"/>
  <c r="N2369" i="1"/>
  <c r="M2369" i="1"/>
  <c r="O2368" i="1"/>
  <c r="N2368" i="1"/>
  <c r="M2368" i="1"/>
  <c r="O2365" i="1"/>
  <c r="N2365" i="1"/>
  <c r="M2365" i="1"/>
  <c r="O2363" i="1"/>
  <c r="N2363" i="1"/>
  <c r="M2363" i="1"/>
  <c r="O2362" i="1"/>
  <c r="N2362" i="1"/>
  <c r="M2362" i="1"/>
  <c r="O2359" i="1"/>
  <c r="N2359" i="1"/>
  <c r="M2359" i="1"/>
  <c r="O2358" i="1"/>
  <c r="N2358" i="1"/>
  <c r="M2358" i="1"/>
  <c r="O2357" i="1"/>
  <c r="N2357" i="1"/>
  <c r="M2357" i="1"/>
  <c r="O2349" i="1"/>
  <c r="N2349" i="1"/>
  <c r="M2349" i="1"/>
  <c r="O2348" i="1"/>
  <c r="N2348" i="1"/>
  <c r="M2348" i="1"/>
  <c r="O2347" i="1"/>
  <c r="N2347" i="1"/>
  <c r="M2347" i="1"/>
  <c r="O2346" i="1"/>
  <c r="N2346" i="1"/>
  <c r="M2346" i="1"/>
  <c r="O2345" i="1"/>
  <c r="N2345" i="1"/>
  <c r="M2345" i="1"/>
  <c r="O2344" i="1"/>
  <c r="N2344" i="1"/>
  <c r="M2344" i="1"/>
  <c r="O2343" i="1"/>
  <c r="N2343" i="1"/>
  <c r="M2343" i="1"/>
  <c r="O2342" i="1"/>
  <c r="N2342" i="1"/>
  <c r="M2342" i="1"/>
  <c r="O2341" i="1"/>
  <c r="N2341" i="1"/>
  <c r="M2341" i="1"/>
  <c r="O2340" i="1"/>
  <c r="N2340" i="1"/>
  <c r="M2340" i="1"/>
  <c r="O2339" i="1"/>
  <c r="N2339" i="1"/>
  <c r="M2339" i="1"/>
  <c r="O2338" i="1"/>
  <c r="N2338" i="1"/>
  <c r="M2338" i="1"/>
  <c r="O2337" i="1"/>
  <c r="N2337" i="1"/>
  <c r="M2337" i="1"/>
  <c r="O2336" i="1"/>
  <c r="N2336" i="1"/>
  <c r="M2336" i="1"/>
  <c r="O2335" i="1"/>
  <c r="N2335" i="1"/>
  <c r="M2335" i="1"/>
  <c r="O2334" i="1"/>
  <c r="N2334" i="1"/>
  <c r="M2334" i="1"/>
  <c r="O2333" i="1"/>
  <c r="N2333" i="1"/>
  <c r="M2333" i="1"/>
  <c r="O2332" i="1"/>
  <c r="N2332" i="1"/>
  <c r="M2332" i="1"/>
  <c r="O2331" i="1"/>
  <c r="N2331" i="1"/>
  <c r="M2331" i="1"/>
  <c r="O2330" i="1"/>
  <c r="N2330" i="1"/>
  <c r="M2330" i="1"/>
  <c r="O2329" i="1"/>
  <c r="N2329" i="1"/>
  <c r="M2329" i="1"/>
  <c r="O2328" i="1"/>
  <c r="N2328" i="1"/>
  <c r="M2328" i="1"/>
  <c r="O2327" i="1"/>
  <c r="N2327" i="1"/>
  <c r="M2327" i="1"/>
  <c r="O2326" i="1"/>
  <c r="N2326" i="1"/>
  <c r="M2326" i="1"/>
  <c r="O2325" i="1"/>
  <c r="N2325" i="1"/>
  <c r="M2325" i="1"/>
  <c r="O2324" i="1"/>
  <c r="N2324" i="1"/>
  <c r="M2324" i="1"/>
  <c r="O2323" i="1"/>
  <c r="N2323" i="1"/>
  <c r="M2323" i="1"/>
  <c r="O2322" i="1"/>
  <c r="N2322" i="1"/>
  <c r="M2322" i="1"/>
  <c r="O2320" i="1"/>
  <c r="N2320" i="1"/>
  <c r="M2320" i="1"/>
  <c r="O2319" i="1"/>
  <c r="N2319" i="1"/>
  <c r="M2319" i="1"/>
  <c r="O2318" i="1"/>
  <c r="N2318" i="1"/>
  <c r="M2318" i="1"/>
  <c r="O2317" i="1"/>
  <c r="N2317" i="1"/>
  <c r="M2317" i="1"/>
  <c r="O2314" i="1"/>
  <c r="N2314" i="1"/>
  <c r="M2314" i="1"/>
  <c r="O2313" i="1"/>
  <c r="N2313" i="1"/>
  <c r="M2313" i="1"/>
  <c r="O2312" i="1"/>
  <c r="N2312" i="1"/>
  <c r="M2312" i="1"/>
  <c r="O2311" i="1"/>
  <c r="N2311" i="1"/>
  <c r="M2311" i="1"/>
  <c r="O2310" i="1"/>
  <c r="N2310" i="1"/>
  <c r="M2310" i="1"/>
  <c r="O2309" i="1"/>
  <c r="N2309" i="1"/>
  <c r="M2309" i="1"/>
  <c r="O2308" i="1"/>
  <c r="N2308" i="1"/>
  <c r="M2308" i="1"/>
  <c r="O2307" i="1"/>
  <c r="N2307" i="1"/>
  <c r="M2307" i="1"/>
  <c r="O2306" i="1"/>
  <c r="N2306" i="1"/>
  <c r="M2306" i="1"/>
  <c r="O2305" i="1"/>
  <c r="N2305" i="1"/>
  <c r="M2305" i="1"/>
  <c r="O2304" i="1"/>
  <c r="N2304" i="1"/>
  <c r="M2304" i="1"/>
  <c r="O2302" i="1"/>
  <c r="N2302" i="1"/>
  <c r="M2302" i="1"/>
  <c r="O2301" i="1"/>
  <c r="N2301" i="1"/>
  <c r="M2301" i="1"/>
  <c r="O2300" i="1"/>
  <c r="N2300" i="1"/>
  <c r="M2300" i="1"/>
  <c r="O2299" i="1"/>
  <c r="N2299" i="1"/>
  <c r="M2299" i="1"/>
  <c r="O2298" i="1"/>
  <c r="N2298" i="1"/>
  <c r="M2298" i="1"/>
  <c r="O2297" i="1"/>
  <c r="N2297" i="1"/>
  <c r="M2297" i="1"/>
  <c r="O2296" i="1"/>
  <c r="N2296" i="1"/>
  <c r="M2296" i="1"/>
  <c r="O2295" i="1"/>
  <c r="N2295" i="1"/>
  <c r="M2295" i="1"/>
  <c r="O2294" i="1"/>
  <c r="N2294" i="1"/>
  <c r="M2294" i="1"/>
  <c r="O2293" i="1"/>
  <c r="N2293" i="1"/>
  <c r="M2293" i="1"/>
  <c r="O2292" i="1"/>
  <c r="N2292" i="1"/>
  <c r="M2292" i="1"/>
  <c r="O2291" i="1"/>
  <c r="N2291" i="1"/>
  <c r="M2291" i="1"/>
  <c r="O2290" i="1"/>
  <c r="N2290" i="1"/>
  <c r="M2290" i="1"/>
  <c r="O2289" i="1"/>
  <c r="N2289" i="1"/>
  <c r="M2289" i="1"/>
  <c r="O2288" i="1"/>
  <c r="N2288" i="1"/>
  <c r="M2288" i="1"/>
  <c r="O2287" i="1"/>
  <c r="N2287" i="1"/>
  <c r="M2287" i="1"/>
  <c r="O2286" i="1"/>
  <c r="N2286" i="1"/>
  <c r="M2286" i="1"/>
  <c r="O2285" i="1"/>
  <c r="N2285" i="1"/>
  <c r="M2285" i="1"/>
  <c r="O2284" i="1"/>
  <c r="N2284" i="1"/>
  <c r="M2284" i="1"/>
  <c r="O2283" i="1"/>
  <c r="N2283" i="1"/>
  <c r="M2283" i="1"/>
  <c r="O2278" i="1"/>
  <c r="N2278" i="1"/>
  <c r="M2278" i="1"/>
  <c r="O2277" i="1"/>
  <c r="N2277" i="1"/>
  <c r="M2277" i="1"/>
  <c r="O2276" i="1"/>
  <c r="N2276" i="1"/>
  <c r="M2276" i="1"/>
  <c r="O2272" i="1"/>
  <c r="N2272" i="1"/>
  <c r="M2272" i="1"/>
  <c r="O2271" i="1"/>
  <c r="N2271" i="1"/>
  <c r="M2271" i="1"/>
  <c r="O2268" i="1"/>
  <c r="N2268" i="1"/>
  <c r="M2268" i="1"/>
  <c r="O2265" i="1"/>
  <c r="N2265" i="1"/>
  <c r="M2265" i="1"/>
  <c r="O2264" i="1"/>
  <c r="N2264" i="1"/>
  <c r="M2264" i="1"/>
  <c r="O2263" i="1"/>
  <c r="N2263" i="1"/>
  <c r="M2263" i="1"/>
  <c r="O2262" i="1"/>
  <c r="N2262" i="1"/>
  <c r="M2262" i="1"/>
  <c r="O2261" i="1"/>
  <c r="N2261" i="1"/>
  <c r="M2261" i="1"/>
  <c r="O2259" i="1"/>
  <c r="N2259" i="1"/>
  <c r="M2259" i="1"/>
  <c r="O2258" i="1"/>
  <c r="N2258" i="1"/>
  <c r="M2258" i="1"/>
  <c r="O2256" i="1"/>
  <c r="N2256" i="1"/>
  <c r="M2256" i="1"/>
  <c r="O2255" i="1"/>
  <c r="N2255" i="1"/>
  <c r="M2255" i="1"/>
  <c r="O2254" i="1"/>
  <c r="N2254" i="1"/>
  <c r="M2254" i="1"/>
  <c r="O2253" i="1"/>
  <c r="N2253" i="1"/>
  <c r="M2253" i="1"/>
  <c r="O2252" i="1"/>
  <c r="N2252" i="1"/>
  <c r="M2252" i="1"/>
  <c r="O2251" i="1"/>
  <c r="N2251" i="1"/>
  <c r="M2251" i="1"/>
  <c r="O2250" i="1"/>
  <c r="N2250" i="1"/>
  <c r="M2250" i="1"/>
  <c r="O2249" i="1"/>
  <c r="N2249" i="1"/>
  <c r="M2249" i="1"/>
  <c r="O2248" i="1"/>
  <c r="N2248" i="1"/>
  <c r="M2248" i="1"/>
  <c r="O2247" i="1"/>
  <c r="N2247" i="1"/>
  <c r="M2247" i="1"/>
  <c r="O2246" i="1"/>
  <c r="N2246" i="1"/>
  <c r="M2246" i="1"/>
  <c r="O2245" i="1"/>
  <c r="N2245" i="1"/>
  <c r="M2245" i="1"/>
  <c r="O2244" i="1"/>
  <c r="N2244" i="1"/>
  <c r="M2244" i="1"/>
  <c r="O2243" i="1"/>
  <c r="N2243" i="1"/>
  <c r="M2243" i="1"/>
  <c r="O2242" i="1"/>
  <c r="N2242" i="1"/>
  <c r="M2242" i="1"/>
  <c r="O2241" i="1"/>
  <c r="N2241" i="1"/>
  <c r="M2241" i="1"/>
  <c r="O2240" i="1"/>
  <c r="N2240" i="1"/>
  <c r="M2240" i="1"/>
  <c r="O2239" i="1"/>
  <c r="N2239" i="1"/>
  <c r="M2239" i="1"/>
  <c r="O2238" i="1"/>
  <c r="N2238" i="1"/>
  <c r="M2238" i="1"/>
  <c r="O2237" i="1"/>
  <c r="N2237" i="1"/>
  <c r="M2237" i="1"/>
  <c r="O2236" i="1"/>
  <c r="N2236" i="1"/>
  <c r="M2236" i="1"/>
  <c r="O2235" i="1"/>
  <c r="N2235" i="1"/>
  <c r="M2235" i="1"/>
  <c r="O2233" i="1"/>
  <c r="N2233" i="1"/>
  <c r="M2233" i="1"/>
  <c r="O2232" i="1"/>
  <c r="N2232" i="1"/>
  <c r="M2232" i="1"/>
  <c r="O2231" i="1"/>
  <c r="N2231" i="1"/>
  <c r="M2231" i="1"/>
  <c r="O2230" i="1"/>
  <c r="N2230" i="1"/>
  <c r="M2230" i="1"/>
  <c r="O2229" i="1"/>
  <c r="N2229" i="1"/>
  <c r="M2229" i="1"/>
  <c r="O2228" i="1"/>
  <c r="N2228" i="1"/>
  <c r="M2228" i="1"/>
  <c r="O2227" i="1"/>
  <c r="N2227" i="1"/>
  <c r="M2227" i="1"/>
  <c r="O2226" i="1"/>
  <c r="N2226" i="1"/>
  <c r="M2226" i="1"/>
  <c r="O2225" i="1"/>
  <c r="N2225" i="1"/>
  <c r="M2225" i="1"/>
  <c r="O2223" i="1"/>
  <c r="N2223" i="1"/>
  <c r="M2223" i="1"/>
  <c r="O2222" i="1"/>
  <c r="N2222" i="1"/>
  <c r="M2222" i="1"/>
  <c r="O2221" i="1"/>
  <c r="N2221" i="1"/>
  <c r="M2221" i="1"/>
  <c r="O2220" i="1"/>
  <c r="N2220" i="1"/>
  <c r="M2220" i="1"/>
  <c r="O2219" i="1"/>
  <c r="N2219" i="1"/>
  <c r="M2219" i="1"/>
  <c r="O2218" i="1"/>
  <c r="N2218" i="1"/>
  <c r="M2218" i="1"/>
  <c r="O2217" i="1"/>
  <c r="N2217" i="1"/>
  <c r="M2217" i="1"/>
  <c r="O2216" i="1"/>
  <c r="N2216" i="1"/>
  <c r="M2216" i="1"/>
  <c r="O2215" i="1"/>
  <c r="N2215" i="1"/>
  <c r="M2215" i="1"/>
  <c r="O2214" i="1"/>
  <c r="N2214" i="1"/>
  <c r="M2214" i="1"/>
  <c r="O2213" i="1"/>
  <c r="N2213" i="1"/>
  <c r="M2213" i="1"/>
  <c r="O2212" i="1"/>
  <c r="N2212" i="1"/>
  <c r="M2212" i="1"/>
  <c r="O2211" i="1"/>
  <c r="N2211" i="1"/>
  <c r="M2211" i="1"/>
  <c r="O2210" i="1"/>
  <c r="N2210" i="1"/>
  <c r="M2210" i="1"/>
  <c r="O2209" i="1"/>
  <c r="N2209" i="1"/>
  <c r="M2209" i="1"/>
  <c r="O2208" i="1"/>
  <c r="N2208" i="1"/>
  <c r="M2208" i="1"/>
  <c r="O2207" i="1"/>
  <c r="N2207" i="1"/>
  <c r="M2207" i="1"/>
  <c r="O2206" i="1"/>
  <c r="N2206" i="1"/>
  <c r="M2206" i="1"/>
  <c r="O2205" i="1"/>
  <c r="N2205" i="1"/>
  <c r="M2205" i="1"/>
  <c r="O2204" i="1"/>
  <c r="N2204" i="1"/>
  <c r="M2204" i="1"/>
  <c r="O2203" i="1"/>
  <c r="N2203" i="1"/>
  <c r="M2203" i="1"/>
  <c r="O2202" i="1"/>
  <c r="N2202" i="1"/>
  <c r="M2202" i="1"/>
  <c r="O2200" i="1"/>
  <c r="N2200" i="1"/>
  <c r="M2200" i="1"/>
  <c r="O2199" i="1"/>
  <c r="N2199" i="1"/>
  <c r="M2199" i="1"/>
  <c r="O2198" i="1"/>
  <c r="N2198" i="1"/>
  <c r="M2198" i="1"/>
  <c r="O2197" i="1"/>
  <c r="N2197" i="1"/>
  <c r="M2197" i="1"/>
  <c r="O2196" i="1"/>
  <c r="N2196" i="1"/>
  <c r="M2196" i="1"/>
  <c r="O2195" i="1"/>
  <c r="N2195" i="1"/>
  <c r="M2195" i="1"/>
  <c r="O2194" i="1"/>
  <c r="N2194" i="1"/>
  <c r="M2194" i="1"/>
  <c r="O2193" i="1"/>
  <c r="N2193" i="1"/>
  <c r="M2193" i="1"/>
  <c r="O2192" i="1"/>
  <c r="N2192" i="1"/>
  <c r="M2192" i="1"/>
  <c r="O2190" i="1"/>
  <c r="N2190" i="1"/>
  <c r="M2190" i="1"/>
  <c r="O2189" i="1"/>
  <c r="N2189" i="1"/>
  <c r="M2189" i="1"/>
  <c r="O2188" i="1"/>
  <c r="N2188" i="1"/>
  <c r="M2188" i="1"/>
  <c r="O2187" i="1"/>
  <c r="N2187" i="1"/>
  <c r="M2187" i="1"/>
  <c r="O2186" i="1"/>
  <c r="N2186" i="1"/>
  <c r="M2186" i="1"/>
  <c r="O2185" i="1"/>
  <c r="N2185" i="1"/>
  <c r="M2185" i="1"/>
  <c r="O2184" i="1"/>
  <c r="N2184" i="1"/>
  <c r="M2184" i="1"/>
  <c r="O2183" i="1"/>
  <c r="N2183" i="1"/>
  <c r="M2183" i="1"/>
  <c r="O2182" i="1"/>
  <c r="N2182" i="1"/>
  <c r="M2182" i="1"/>
  <c r="O2181" i="1"/>
  <c r="N2181" i="1"/>
  <c r="M2181" i="1"/>
  <c r="O2180" i="1"/>
  <c r="N2180" i="1"/>
  <c r="M2180" i="1"/>
  <c r="O2179" i="1"/>
  <c r="N2179" i="1"/>
  <c r="M2179" i="1"/>
  <c r="O2178" i="1"/>
  <c r="N2178" i="1"/>
  <c r="M2178" i="1"/>
  <c r="O2177" i="1"/>
  <c r="N2177" i="1"/>
  <c r="M2177" i="1"/>
  <c r="O2176" i="1"/>
  <c r="N2176" i="1"/>
  <c r="M2176" i="1"/>
  <c r="O2175" i="1"/>
  <c r="N2175" i="1"/>
  <c r="M2175" i="1"/>
  <c r="O2174" i="1"/>
  <c r="N2174" i="1"/>
  <c r="M2174" i="1"/>
  <c r="O2173" i="1"/>
  <c r="N2173" i="1"/>
  <c r="M2173" i="1"/>
  <c r="O2172" i="1"/>
  <c r="N2172" i="1"/>
  <c r="M2172" i="1"/>
  <c r="O2171" i="1"/>
  <c r="N2171" i="1"/>
  <c r="M2171" i="1"/>
  <c r="O2170" i="1"/>
  <c r="N2170" i="1"/>
  <c r="M2170" i="1"/>
  <c r="O2169" i="1"/>
  <c r="N2169" i="1"/>
  <c r="M2169" i="1"/>
  <c r="O2168" i="1"/>
  <c r="N2168" i="1"/>
  <c r="M2168" i="1"/>
  <c r="O2167" i="1"/>
  <c r="N2167" i="1"/>
  <c r="M2167" i="1"/>
  <c r="O2166" i="1"/>
  <c r="N2166" i="1"/>
  <c r="M2166" i="1"/>
  <c r="O2165" i="1"/>
  <c r="N2165" i="1"/>
  <c r="M2165" i="1"/>
  <c r="O2164" i="1"/>
  <c r="N2164" i="1"/>
  <c r="M2164" i="1"/>
  <c r="O2163" i="1"/>
  <c r="N2163" i="1"/>
  <c r="M2163" i="1"/>
  <c r="O2162" i="1"/>
  <c r="N2162" i="1"/>
  <c r="M2162" i="1"/>
  <c r="O2161" i="1"/>
  <c r="N2161" i="1"/>
  <c r="M2161" i="1"/>
  <c r="O2160" i="1"/>
  <c r="N2160" i="1"/>
  <c r="M2160" i="1"/>
  <c r="O2159" i="1"/>
  <c r="N2159" i="1"/>
  <c r="M2159" i="1"/>
  <c r="O2158" i="1"/>
  <c r="N2158" i="1"/>
  <c r="M2158" i="1"/>
  <c r="O2157" i="1"/>
  <c r="N2157" i="1"/>
  <c r="M2157" i="1"/>
  <c r="O2156" i="1"/>
  <c r="N2156" i="1"/>
  <c r="M2156" i="1"/>
  <c r="O2155" i="1"/>
  <c r="N2155" i="1"/>
  <c r="M2155" i="1"/>
  <c r="O2154" i="1"/>
  <c r="N2154" i="1"/>
  <c r="M2154" i="1"/>
  <c r="O2153" i="1"/>
  <c r="N2153" i="1"/>
  <c r="M2153" i="1"/>
  <c r="O2152" i="1"/>
  <c r="N2152" i="1"/>
  <c r="M2152" i="1"/>
  <c r="O2151" i="1"/>
  <c r="N2151" i="1"/>
  <c r="M2151" i="1"/>
  <c r="O2150" i="1"/>
  <c r="N2150" i="1"/>
  <c r="M2150" i="1"/>
  <c r="O2149" i="1"/>
  <c r="N2149" i="1"/>
  <c r="M2149" i="1"/>
  <c r="O2148" i="1"/>
  <c r="N2148" i="1"/>
  <c r="M2148" i="1"/>
  <c r="O2147" i="1"/>
  <c r="N2147" i="1"/>
  <c r="M2147" i="1"/>
  <c r="O2146" i="1"/>
  <c r="N2146" i="1"/>
  <c r="M2146" i="1"/>
  <c r="O2145" i="1"/>
  <c r="N2145" i="1"/>
  <c r="M2145" i="1"/>
  <c r="O2143" i="1"/>
  <c r="N2143" i="1"/>
  <c r="M2143" i="1"/>
  <c r="O2142" i="1"/>
  <c r="N2142" i="1"/>
  <c r="M2142" i="1"/>
  <c r="O2141" i="1"/>
  <c r="N2141" i="1"/>
  <c r="M2141" i="1"/>
  <c r="O2140" i="1"/>
  <c r="N2140" i="1"/>
  <c r="M2140" i="1"/>
  <c r="O2139" i="1"/>
  <c r="N2139" i="1"/>
  <c r="M2139" i="1"/>
  <c r="O2138" i="1"/>
  <c r="N2138" i="1"/>
  <c r="M2138" i="1"/>
  <c r="O2135" i="1"/>
  <c r="N2135" i="1"/>
  <c r="M2135" i="1"/>
  <c r="O2133" i="1"/>
  <c r="N2133" i="1"/>
  <c r="M2133" i="1"/>
  <c r="O2130" i="1"/>
  <c r="N2130" i="1"/>
  <c r="M2130" i="1"/>
  <c r="O2129" i="1"/>
  <c r="N2129" i="1"/>
  <c r="M2129" i="1"/>
  <c r="O2128" i="1"/>
  <c r="N2128" i="1"/>
  <c r="M2128" i="1"/>
  <c r="O2127" i="1"/>
  <c r="N2127" i="1"/>
  <c r="M2127" i="1"/>
  <c r="O2126" i="1"/>
  <c r="N2126" i="1"/>
  <c r="M2126" i="1"/>
  <c r="O2125" i="1"/>
  <c r="N2125" i="1"/>
  <c r="M2125" i="1"/>
  <c r="O2124" i="1"/>
  <c r="N2124" i="1"/>
  <c r="M2124" i="1"/>
  <c r="O2123" i="1"/>
  <c r="N2123" i="1"/>
  <c r="M2123" i="1"/>
  <c r="O2122" i="1"/>
  <c r="N2122" i="1"/>
  <c r="M2122" i="1"/>
  <c r="O2121" i="1"/>
  <c r="N2121" i="1"/>
  <c r="M2121" i="1"/>
  <c r="O2120" i="1"/>
  <c r="N2120" i="1"/>
  <c r="M2120" i="1"/>
  <c r="O2119" i="1"/>
  <c r="N2119" i="1"/>
  <c r="M2119" i="1"/>
  <c r="O2118" i="1"/>
  <c r="N2118" i="1"/>
  <c r="M2118" i="1"/>
  <c r="O2116" i="1"/>
  <c r="N2116" i="1"/>
  <c r="M2116" i="1"/>
  <c r="O2115" i="1"/>
  <c r="N2115" i="1"/>
  <c r="M2115" i="1"/>
  <c r="O2114" i="1"/>
  <c r="N2114" i="1"/>
  <c r="M2114" i="1"/>
  <c r="O2113" i="1"/>
  <c r="N2113" i="1"/>
  <c r="M2113" i="1"/>
  <c r="O2112" i="1"/>
  <c r="N2112" i="1"/>
  <c r="M2112" i="1"/>
  <c r="O2111" i="1"/>
  <c r="N2111" i="1"/>
  <c r="M2111" i="1"/>
  <c r="O2110" i="1"/>
  <c r="N2110" i="1"/>
  <c r="M2110" i="1"/>
  <c r="O2109" i="1"/>
  <c r="N2109" i="1"/>
  <c r="M2109" i="1"/>
  <c r="O2108" i="1"/>
  <c r="N2108" i="1"/>
  <c r="M2108" i="1"/>
  <c r="O2107" i="1"/>
  <c r="N2107" i="1"/>
  <c r="M2107" i="1"/>
  <c r="O2106" i="1"/>
  <c r="N2106" i="1"/>
  <c r="M2106" i="1"/>
  <c r="O2105" i="1"/>
  <c r="N2105" i="1"/>
  <c r="M2105" i="1"/>
  <c r="O2104" i="1"/>
  <c r="N2104" i="1"/>
  <c r="M2104" i="1"/>
  <c r="O2103" i="1"/>
  <c r="N2103" i="1"/>
  <c r="M2103" i="1"/>
  <c r="O2102" i="1"/>
  <c r="N2102" i="1"/>
  <c r="M2102" i="1"/>
  <c r="O2101" i="1"/>
  <c r="N2101" i="1"/>
  <c r="M2101" i="1"/>
  <c r="O2100" i="1"/>
  <c r="N2100" i="1"/>
  <c r="M2100" i="1"/>
  <c r="O2098" i="1"/>
  <c r="N2098" i="1"/>
  <c r="M2098" i="1"/>
  <c r="O2096" i="1"/>
  <c r="N2096" i="1"/>
  <c r="M2096" i="1"/>
  <c r="O2094" i="1"/>
  <c r="N2094" i="1"/>
  <c r="M2094" i="1"/>
  <c r="O2093" i="1"/>
  <c r="N2093" i="1"/>
  <c r="M2093" i="1"/>
  <c r="O2092" i="1"/>
  <c r="N2092" i="1"/>
  <c r="M2092" i="1"/>
  <c r="O2091" i="1"/>
  <c r="N2091" i="1"/>
  <c r="M2091" i="1"/>
  <c r="O2090" i="1"/>
  <c r="N2090" i="1"/>
  <c r="M2090" i="1"/>
  <c r="O2089" i="1"/>
  <c r="N2089" i="1"/>
  <c r="M2089" i="1"/>
  <c r="O2088" i="1"/>
  <c r="N2088" i="1"/>
  <c r="M2088" i="1"/>
  <c r="O2087" i="1"/>
  <c r="N2087" i="1"/>
  <c r="M2087" i="1"/>
  <c r="O2086" i="1"/>
  <c r="N2086" i="1"/>
  <c r="M2086" i="1"/>
  <c r="O2085" i="1"/>
  <c r="N2085" i="1"/>
  <c r="M2085" i="1"/>
  <c r="O2084" i="1"/>
  <c r="N2084" i="1"/>
  <c r="M2084" i="1"/>
  <c r="O2083" i="1"/>
  <c r="N2083" i="1"/>
  <c r="M2083" i="1"/>
  <c r="O2082" i="1"/>
  <c r="N2082" i="1"/>
  <c r="M2082" i="1"/>
  <c r="O2081" i="1"/>
  <c r="N2081" i="1"/>
  <c r="M2081" i="1"/>
  <c r="O2080" i="1"/>
  <c r="N2080" i="1"/>
  <c r="M2080" i="1"/>
  <c r="O2079" i="1"/>
  <c r="N2079" i="1"/>
  <c r="M2079" i="1"/>
  <c r="O2078" i="1"/>
  <c r="N2078" i="1"/>
  <c r="M2078" i="1"/>
  <c r="O2077" i="1"/>
  <c r="N2077" i="1"/>
  <c r="M2077" i="1"/>
  <c r="O2076" i="1"/>
  <c r="N2076" i="1"/>
  <c r="M2076" i="1"/>
  <c r="O2075" i="1"/>
  <c r="N2075" i="1"/>
  <c r="M2075" i="1"/>
  <c r="O2074" i="1"/>
  <c r="N2074" i="1"/>
  <c r="M2074" i="1"/>
  <c r="O2073" i="1"/>
  <c r="N2073" i="1"/>
  <c r="M2073" i="1"/>
  <c r="O2072" i="1"/>
  <c r="N2072" i="1"/>
  <c r="M2072" i="1"/>
  <c r="O2071" i="1"/>
  <c r="N2071" i="1"/>
  <c r="M2071" i="1"/>
  <c r="O2070" i="1"/>
  <c r="N2070" i="1"/>
  <c r="M2070" i="1"/>
  <c r="O2069" i="1"/>
  <c r="N2069" i="1"/>
  <c r="M2069" i="1"/>
  <c r="O2068" i="1"/>
  <c r="N2068" i="1"/>
  <c r="M2068" i="1"/>
  <c r="O2067" i="1"/>
  <c r="N2067" i="1"/>
  <c r="M2067" i="1"/>
  <c r="O2066" i="1"/>
  <c r="N2066" i="1"/>
  <c r="M2066" i="1"/>
  <c r="O2065" i="1"/>
  <c r="N2065" i="1"/>
  <c r="M2065" i="1"/>
  <c r="O2064" i="1"/>
  <c r="N2064" i="1"/>
  <c r="M2064" i="1"/>
  <c r="O2063" i="1"/>
  <c r="N2063" i="1"/>
  <c r="M2063" i="1"/>
  <c r="O2062" i="1"/>
  <c r="N2062" i="1"/>
  <c r="M2062" i="1"/>
  <c r="O2061" i="1"/>
  <c r="N2061" i="1"/>
  <c r="M2061" i="1"/>
  <c r="O2060" i="1"/>
  <c r="N2060" i="1"/>
  <c r="M2060" i="1"/>
  <c r="O2059" i="1"/>
  <c r="N2059" i="1"/>
  <c r="M2059" i="1"/>
  <c r="O2058" i="1"/>
  <c r="N2058" i="1"/>
  <c r="M2058" i="1"/>
  <c r="O2057" i="1"/>
  <c r="N2057" i="1"/>
  <c r="M2057" i="1"/>
  <c r="O2056" i="1"/>
  <c r="N2056" i="1"/>
  <c r="M2056" i="1"/>
  <c r="O2055" i="1"/>
  <c r="N2055" i="1"/>
  <c r="M2055" i="1"/>
  <c r="O2054" i="1"/>
  <c r="N2054" i="1"/>
  <c r="M2054" i="1"/>
  <c r="O2052" i="1"/>
  <c r="N2052" i="1"/>
  <c r="M2052" i="1"/>
  <c r="O2051" i="1"/>
  <c r="N2051" i="1"/>
  <c r="M2051" i="1"/>
  <c r="O2050" i="1"/>
  <c r="N2050" i="1"/>
  <c r="M2050" i="1"/>
  <c r="O2049" i="1"/>
  <c r="N2049" i="1"/>
  <c r="M2049" i="1"/>
  <c r="O2046" i="1"/>
  <c r="N2046" i="1"/>
  <c r="M2046" i="1"/>
  <c r="O2043" i="1"/>
  <c r="N2043" i="1"/>
  <c r="M2043" i="1"/>
  <c r="O2042" i="1"/>
  <c r="N2042" i="1"/>
  <c r="M2042" i="1"/>
  <c r="O2041" i="1"/>
  <c r="N2041" i="1"/>
  <c r="M2041" i="1"/>
  <c r="O2040" i="1"/>
  <c r="N2040" i="1"/>
  <c r="M2040" i="1"/>
  <c r="O2039" i="1"/>
  <c r="N2039" i="1"/>
  <c r="M2039" i="1"/>
  <c r="O2034" i="1"/>
  <c r="N2034" i="1"/>
  <c r="M2034" i="1"/>
  <c r="O2030" i="1"/>
  <c r="N2030" i="1"/>
  <c r="M2030" i="1"/>
  <c r="O2029" i="1"/>
  <c r="N2029" i="1"/>
  <c r="M2029" i="1"/>
  <c r="O2028" i="1"/>
  <c r="N2028" i="1"/>
  <c r="M2028" i="1"/>
  <c r="O2027" i="1"/>
  <c r="N2027" i="1"/>
  <c r="M2027" i="1"/>
  <c r="O2026" i="1"/>
  <c r="N2026" i="1"/>
  <c r="M2026" i="1"/>
  <c r="O2025" i="1"/>
  <c r="N2025" i="1"/>
  <c r="M2025" i="1"/>
  <c r="O2024" i="1"/>
  <c r="N2024" i="1"/>
  <c r="M2024" i="1"/>
  <c r="O2023" i="1"/>
  <c r="N2023" i="1"/>
  <c r="M2023" i="1"/>
  <c r="O2022" i="1"/>
  <c r="N2022" i="1"/>
  <c r="M2022" i="1"/>
  <c r="O2021" i="1"/>
  <c r="N2021" i="1"/>
  <c r="M2021" i="1"/>
  <c r="O2020" i="1"/>
  <c r="N2020" i="1"/>
  <c r="M2020" i="1"/>
  <c r="O2019" i="1"/>
  <c r="N2019" i="1"/>
  <c r="M2019" i="1"/>
  <c r="O2016" i="1"/>
  <c r="N2016" i="1"/>
  <c r="M2016" i="1"/>
  <c r="O2014" i="1"/>
  <c r="N2014" i="1"/>
  <c r="M2014" i="1"/>
  <c r="O2013" i="1"/>
  <c r="N2013" i="1"/>
  <c r="M2013" i="1"/>
  <c r="O2012" i="1"/>
  <c r="N2012" i="1"/>
  <c r="M2012" i="1"/>
  <c r="O2011" i="1"/>
  <c r="N2011" i="1"/>
  <c r="M2011" i="1"/>
  <c r="O2010" i="1"/>
  <c r="N2010" i="1"/>
  <c r="M2010" i="1"/>
  <c r="O2009" i="1"/>
  <c r="N2009" i="1"/>
  <c r="M2009" i="1"/>
  <c r="O2008" i="1"/>
  <c r="N2008" i="1"/>
  <c r="M2008" i="1"/>
  <c r="O2007" i="1"/>
  <c r="N2007" i="1"/>
  <c r="M2007" i="1"/>
  <c r="O2006" i="1"/>
  <c r="N2006" i="1"/>
  <c r="M2006" i="1"/>
  <c r="O2005" i="1"/>
  <c r="N2005" i="1"/>
  <c r="M2005" i="1"/>
  <c r="O2004" i="1"/>
  <c r="N2004" i="1"/>
  <c r="M2004" i="1"/>
  <c r="O2003" i="1"/>
  <c r="N2003" i="1"/>
  <c r="M2003" i="1"/>
  <c r="O2002" i="1"/>
  <c r="N2002" i="1"/>
  <c r="M2002" i="1"/>
  <c r="O2001" i="1"/>
  <c r="N2001" i="1"/>
  <c r="M2001" i="1"/>
  <c r="O1998" i="1"/>
  <c r="N1998" i="1"/>
  <c r="M1998" i="1"/>
  <c r="O1995" i="1"/>
  <c r="N1995" i="1"/>
  <c r="M1995" i="1"/>
  <c r="O1994" i="1"/>
  <c r="N1994" i="1"/>
  <c r="M1994" i="1"/>
  <c r="O1993" i="1"/>
  <c r="N1993" i="1"/>
  <c r="M1993" i="1"/>
  <c r="O1992" i="1"/>
  <c r="N1992" i="1"/>
  <c r="M1992" i="1"/>
  <c r="O1991" i="1"/>
  <c r="N1991" i="1"/>
  <c r="M1991" i="1"/>
  <c r="O1989" i="1"/>
  <c r="N1989" i="1"/>
  <c r="M1989" i="1"/>
  <c r="O1988" i="1"/>
  <c r="N1988" i="1"/>
  <c r="M1988" i="1"/>
  <c r="O1987" i="1"/>
  <c r="N1987" i="1"/>
  <c r="M1987" i="1"/>
  <c r="O1986" i="1"/>
  <c r="N1986" i="1"/>
  <c r="M1986" i="1"/>
  <c r="O1985" i="1"/>
  <c r="N1985" i="1"/>
  <c r="M1985" i="1"/>
  <c r="O1984" i="1"/>
  <c r="N1984" i="1"/>
  <c r="M1984" i="1"/>
  <c r="O1983" i="1"/>
  <c r="N1983" i="1"/>
  <c r="M1983" i="1"/>
  <c r="O1982" i="1"/>
  <c r="N1982" i="1"/>
  <c r="M1982" i="1"/>
  <c r="O1981" i="1"/>
  <c r="N1981" i="1"/>
  <c r="M1981" i="1"/>
  <c r="O1980" i="1"/>
  <c r="N1980" i="1"/>
  <c r="M1980" i="1"/>
  <c r="O1979" i="1"/>
  <c r="N1979" i="1"/>
  <c r="M1979" i="1"/>
  <c r="O1978" i="1"/>
  <c r="N1978" i="1"/>
  <c r="M1978" i="1"/>
  <c r="O1977" i="1"/>
  <c r="N1977" i="1"/>
  <c r="M1977" i="1"/>
  <c r="O1976" i="1"/>
  <c r="N1976" i="1"/>
  <c r="M1976" i="1"/>
  <c r="O1975" i="1"/>
  <c r="N1975" i="1"/>
  <c r="M1975" i="1"/>
  <c r="O1974" i="1"/>
  <c r="N1974" i="1"/>
  <c r="M1974" i="1"/>
  <c r="O1973" i="1"/>
  <c r="N1973" i="1"/>
  <c r="M1973" i="1"/>
  <c r="O1972" i="1"/>
  <c r="N1972" i="1"/>
  <c r="M1972" i="1"/>
  <c r="O1971" i="1"/>
  <c r="N1971" i="1"/>
  <c r="M1971" i="1"/>
  <c r="O1970" i="1"/>
  <c r="N1970" i="1"/>
  <c r="M1970" i="1"/>
  <c r="O1969" i="1"/>
  <c r="N1969" i="1"/>
  <c r="M1969" i="1"/>
  <c r="O1968" i="1"/>
  <c r="N1968" i="1"/>
  <c r="M1968" i="1"/>
  <c r="O1967" i="1"/>
  <c r="N1967" i="1"/>
  <c r="M1967" i="1"/>
  <c r="O1966" i="1"/>
  <c r="N1966" i="1"/>
  <c r="M1966" i="1"/>
  <c r="O1965" i="1"/>
  <c r="N1965" i="1"/>
  <c r="M1965" i="1"/>
  <c r="O1964" i="1"/>
  <c r="N1964" i="1"/>
  <c r="M1964" i="1"/>
  <c r="O1961" i="1"/>
  <c r="N1961" i="1"/>
  <c r="M1961" i="1"/>
  <c r="O1959" i="1"/>
  <c r="N1959" i="1"/>
  <c r="M1959" i="1"/>
  <c r="O1957" i="1"/>
  <c r="N1957" i="1"/>
  <c r="M1957" i="1"/>
  <c r="O1956" i="1"/>
  <c r="N1956" i="1"/>
  <c r="M1956" i="1"/>
  <c r="O1955" i="1"/>
  <c r="N1955" i="1"/>
  <c r="M1955" i="1"/>
  <c r="O1954" i="1"/>
  <c r="N1954" i="1"/>
  <c r="M1954" i="1"/>
  <c r="O1953" i="1"/>
  <c r="N1953" i="1"/>
  <c r="M1953" i="1"/>
  <c r="O1952" i="1"/>
  <c r="N1952" i="1"/>
  <c r="M1952" i="1"/>
  <c r="O1951" i="1"/>
  <c r="N1951" i="1"/>
  <c r="M1951" i="1"/>
  <c r="O1950" i="1"/>
  <c r="N1950" i="1"/>
  <c r="M1950" i="1"/>
  <c r="O1949" i="1"/>
  <c r="N1949" i="1"/>
  <c r="M1949" i="1"/>
  <c r="O1948" i="1"/>
  <c r="N1948" i="1"/>
  <c r="M1948" i="1"/>
  <c r="O1947" i="1"/>
  <c r="N1947" i="1"/>
  <c r="M1947" i="1"/>
  <c r="O1946" i="1"/>
  <c r="N1946" i="1"/>
  <c r="M1946" i="1"/>
  <c r="O1945" i="1"/>
  <c r="N1945" i="1"/>
  <c r="M1945" i="1"/>
  <c r="O1944" i="1"/>
  <c r="N1944" i="1"/>
  <c r="M1944" i="1"/>
  <c r="O1943" i="1"/>
  <c r="N1943" i="1"/>
  <c r="M1943" i="1"/>
  <c r="O1942" i="1"/>
  <c r="N1942" i="1"/>
  <c r="M1942" i="1"/>
  <c r="O1941" i="1"/>
  <c r="N1941" i="1"/>
  <c r="M1941" i="1"/>
  <c r="O1940" i="1"/>
  <c r="N1940" i="1"/>
  <c r="M1940" i="1"/>
  <c r="O1939" i="1"/>
  <c r="N1939" i="1"/>
  <c r="M1939" i="1"/>
  <c r="O1938" i="1"/>
  <c r="N1938" i="1"/>
  <c r="M1938" i="1"/>
  <c r="O1937" i="1"/>
  <c r="N1937" i="1"/>
  <c r="M1937" i="1"/>
  <c r="O1936" i="1"/>
  <c r="N1936" i="1"/>
  <c r="M1936" i="1"/>
  <c r="O1935" i="1"/>
  <c r="N1935" i="1"/>
  <c r="M1935" i="1"/>
  <c r="O1934" i="1"/>
  <c r="N1934" i="1"/>
  <c r="M1934" i="1"/>
  <c r="O1933" i="1"/>
  <c r="N1933" i="1"/>
  <c r="M1933" i="1"/>
  <c r="O1932" i="1"/>
  <c r="N1932" i="1"/>
  <c r="M1932" i="1"/>
  <c r="O1931" i="1"/>
  <c r="N1931" i="1"/>
  <c r="M1931" i="1"/>
  <c r="O1930" i="1"/>
  <c r="N1930" i="1"/>
  <c r="M1930" i="1"/>
  <c r="O1929" i="1"/>
  <c r="N1929" i="1"/>
  <c r="M1929" i="1"/>
  <c r="O1928" i="1"/>
  <c r="N1928" i="1"/>
  <c r="M1928" i="1"/>
  <c r="O1927" i="1"/>
  <c r="N1927" i="1"/>
  <c r="M1927" i="1"/>
  <c r="O1926" i="1"/>
  <c r="N1926" i="1"/>
  <c r="M1926" i="1"/>
  <c r="O1925" i="1"/>
  <c r="N1925" i="1"/>
  <c r="M1925" i="1"/>
  <c r="O1922" i="1"/>
  <c r="N1922" i="1"/>
  <c r="M1922" i="1"/>
  <c r="O1921" i="1"/>
  <c r="N1921" i="1"/>
  <c r="M1921" i="1"/>
  <c r="O1920" i="1"/>
  <c r="N1920" i="1"/>
  <c r="M1920" i="1"/>
  <c r="O1919" i="1"/>
  <c r="N1919" i="1"/>
  <c r="M1919" i="1"/>
  <c r="O1918" i="1"/>
  <c r="N1918" i="1"/>
  <c r="M1918" i="1"/>
  <c r="O1917" i="1"/>
  <c r="N1917" i="1"/>
  <c r="M1917" i="1"/>
  <c r="O1916" i="1"/>
  <c r="N1916" i="1"/>
  <c r="M1916" i="1"/>
  <c r="O1915" i="1"/>
  <c r="N1915" i="1"/>
  <c r="M1915" i="1"/>
  <c r="O1914" i="1"/>
  <c r="N1914" i="1"/>
  <c r="M1914" i="1"/>
  <c r="O1913" i="1"/>
  <c r="N1913" i="1"/>
  <c r="M1913" i="1"/>
  <c r="O1912" i="1"/>
  <c r="N1912" i="1"/>
  <c r="M1912" i="1"/>
  <c r="O1911" i="1"/>
  <c r="N1911" i="1"/>
  <c r="M1911" i="1"/>
  <c r="O1910" i="1"/>
  <c r="N1910" i="1"/>
  <c r="M1910" i="1"/>
  <c r="O1909" i="1"/>
  <c r="N1909" i="1"/>
  <c r="M1909" i="1"/>
  <c r="O1908" i="1"/>
  <c r="N1908" i="1"/>
  <c r="M1908" i="1"/>
  <c r="O1907" i="1"/>
  <c r="N1907" i="1"/>
  <c r="M1907" i="1"/>
  <c r="O1906" i="1"/>
  <c r="N1906" i="1"/>
  <c r="M1906" i="1"/>
  <c r="O1905" i="1"/>
  <c r="N1905" i="1"/>
  <c r="M1905" i="1"/>
  <c r="O1904" i="1"/>
  <c r="N1904" i="1"/>
  <c r="M1904" i="1"/>
  <c r="O1903" i="1"/>
  <c r="N1903" i="1"/>
  <c r="M1903" i="1"/>
  <c r="O1902" i="1"/>
  <c r="N1902" i="1"/>
  <c r="M1902" i="1"/>
  <c r="O1901" i="1"/>
  <c r="N1901" i="1"/>
  <c r="M1901" i="1"/>
  <c r="O1900" i="1"/>
  <c r="N1900" i="1"/>
  <c r="M1900" i="1"/>
  <c r="O1899" i="1"/>
  <c r="N1899" i="1"/>
  <c r="M1899" i="1"/>
  <c r="O1898" i="1"/>
  <c r="N1898" i="1"/>
  <c r="M1898" i="1"/>
  <c r="O1897" i="1"/>
  <c r="N1897" i="1"/>
  <c r="M1897" i="1"/>
  <c r="O1896" i="1"/>
  <c r="N1896" i="1"/>
  <c r="M1896" i="1"/>
  <c r="O1895" i="1"/>
  <c r="N1895" i="1"/>
  <c r="M1895" i="1"/>
  <c r="O1894" i="1"/>
  <c r="N1894" i="1"/>
  <c r="M1894" i="1"/>
  <c r="O1893" i="1"/>
  <c r="N1893" i="1"/>
  <c r="M1893" i="1"/>
  <c r="O1892" i="1"/>
  <c r="N1892" i="1"/>
  <c r="M1892" i="1"/>
  <c r="O1891" i="1"/>
  <c r="N1891" i="1"/>
  <c r="M1891" i="1"/>
  <c r="O1890" i="1"/>
  <c r="N1890" i="1"/>
  <c r="M1890" i="1"/>
  <c r="O1889" i="1"/>
  <c r="N1889" i="1"/>
  <c r="M1889" i="1"/>
  <c r="O1888" i="1"/>
  <c r="N1888" i="1"/>
  <c r="M1888" i="1"/>
  <c r="O1887" i="1"/>
  <c r="N1887" i="1"/>
  <c r="M1887" i="1"/>
  <c r="O1882" i="1"/>
  <c r="N1882" i="1"/>
  <c r="M1882" i="1"/>
  <c r="O1881" i="1"/>
  <c r="N1881" i="1"/>
  <c r="M1881" i="1"/>
  <c r="O1879" i="1"/>
  <c r="N1879" i="1"/>
  <c r="M1879" i="1"/>
  <c r="O1878" i="1"/>
  <c r="N1878" i="1"/>
  <c r="M1878" i="1"/>
  <c r="O1877" i="1"/>
  <c r="N1877" i="1"/>
  <c r="M1877" i="1"/>
  <c r="O1876" i="1"/>
  <c r="N1876" i="1"/>
  <c r="M1876" i="1"/>
  <c r="O1875" i="1"/>
  <c r="N1875" i="1"/>
  <c r="M1875" i="1"/>
  <c r="O1874" i="1"/>
  <c r="N1874" i="1"/>
  <c r="M1874" i="1"/>
  <c r="O1873" i="1"/>
  <c r="N1873" i="1"/>
  <c r="M1873" i="1"/>
  <c r="O1872" i="1"/>
  <c r="N1872" i="1"/>
  <c r="M1872" i="1"/>
  <c r="O1870" i="1"/>
  <c r="N1870" i="1"/>
  <c r="M1870" i="1"/>
  <c r="O1869" i="1"/>
  <c r="N1869" i="1"/>
  <c r="M1869" i="1"/>
  <c r="O1868" i="1"/>
  <c r="N1868" i="1"/>
  <c r="M1868" i="1"/>
  <c r="O1867" i="1"/>
  <c r="N1867" i="1"/>
  <c r="M1867" i="1"/>
  <c r="O1866" i="1"/>
  <c r="N1866" i="1"/>
  <c r="M1866" i="1"/>
  <c r="O1865" i="1"/>
  <c r="N1865" i="1"/>
  <c r="M1865" i="1"/>
  <c r="O1864" i="1"/>
  <c r="N1864" i="1"/>
  <c r="M1864" i="1"/>
  <c r="O1863" i="1"/>
  <c r="N1863" i="1"/>
  <c r="M1863" i="1"/>
  <c r="O1862" i="1"/>
  <c r="N1862" i="1"/>
  <c r="M1862" i="1"/>
  <c r="O1861" i="1"/>
  <c r="N1861" i="1"/>
  <c r="M1861" i="1"/>
  <c r="O1860" i="1"/>
  <c r="N1860" i="1"/>
  <c r="M1860" i="1"/>
  <c r="O1859" i="1"/>
  <c r="N1859" i="1"/>
  <c r="M1859" i="1"/>
  <c r="O1858" i="1"/>
  <c r="N1858" i="1"/>
  <c r="M1858" i="1"/>
  <c r="O1857" i="1"/>
  <c r="N1857" i="1"/>
  <c r="M1857" i="1"/>
  <c r="O1856" i="1"/>
  <c r="N1856" i="1"/>
  <c r="M1856" i="1"/>
  <c r="O1855" i="1"/>
  <c r="N1855" i="1"/>
  <c r="M1855" i="1"/>
  <c r="O1854" i="1"/>
  <c r="N1854" i="1"/>
  <c r="M1854" i="1"/>
  <c r="O1853" i="1"/>
  <c r="N1853" i="1"/>
  <c r="M1853" i="1"/>
  <c r="O1852" i="1"/>
  <c r="N1852" i="1"/>
  <c r="M1852" i="1"/>
  <c r="O1851" i="1"/>
  <c r="N1851" i="1"/>
  <c r="M1851" i="1"/>
  <c r="O1850" i="1"/>
  <c r="N1850" i="1"/>
  <c r="M1850" i="1"/>
  <c r="O1848" i="1"/>
  <c r="N1848" i="1"/>
  <c r="M1848" i="1"/>
  <c r="O1847" i="1"/>
  <c r="N1847" i="1"/>
  <c r="M1847" i="1"/>
  <c r="O1846" i="1"/>
  <c r="N1846" i="1"/>
  <c r="M1846" i="1"/>
  <c r="O1845" i="1"/>
  <c r="N1845" i="1"/>
  <c r="M1845" i="1"/>
  <c r="O1844" i="1"/>
  <c r="N1844" i="1"/>
  <c r="M1844" i="1"/>
  <c r="O1843" i="1"/>
  <c r="N1843" i="1"/>
  <c r="M1843" i="1"/>
  <c r="O1842" i="1"/>
  <c r="N1842" i="1"/>
  <c r="M1842" i="1"/>
  <c r="O1841" i="1"/>
  <c r="N1841" i="1"/>
  <c r="M1841" i="1"/>
  <c r="O1840" i="1"/>
  <c r="N1840" i="1"/>
  <c r="M1840" i="1"/>
  <c r="O1839" i="1"/>
  <c r="N1839" i="1"/>
  <c r="M1839" i="1"/>
  <c r="O1838" i="1"/>
  <c r="N1838" i="1"/>
  <c r="M1838" i="1"/>
  <c r="O1837" i="1"/>
  <c r="N1837" i="1"/>
  <c r="M1837" i="1"/>
  <c r="O1836" i="1"/>
  <c r="N1836" i="1"/>
  <c r="M1836" i="1"/>
  <c r="O1835" i="1"/>
  <c r="N1835" i="1"/>
  <c r="M1835" i="1"/>
  <c r="O1834" i="1"/>
  <c r="N1834" i="1"/>
  <c r="M1834" i="1"/>
  <c r="O1833" i="1"/>
  <c r="N1833" i="1"/>
  <c r="M1833" i="1"/>
  <c r="O1832" i="1"/>
  <c r="N1832" i="1"/>
  <c r="M1832" i="1"/>
  <c r="O1831" i="1"/>
  <c r="N1831" i="1"/>
  <c r="M1831" i="1"/>
  <c r="O1830" i="1"/>
  <c r="N1830" i="1"/>
  <c r="M1830" i="1"/>
  <c r="O1829" i="1"/>
  <c r="N1829" i="1"/>
  <c r="M1829" i="1"/>
  <c r="O1828" i="1"/>
  <c r="N1828" i="1"/>
  <c r="M1828" i="1"/>
  <c r="O1827" i="1"/>
  <c r="N1827" i="1"/>
  <c r="M1827" i="1"/>
  <c r="O1826" i="1"/>
  <c r="N1826" i="1"/>
  <c r="M1826" i="1"/>
  <c r="O1825" i="1"/>
  <c r="N1825" i="1"/>
  <c r="M1825" i="1"/>
  <c r="O1824" i="1"/>
  <c r="N1824" i="1"/>
  <c r="M1824" i="1"/>
  <c r="O1822" i="1"/>
  <c r="N1822" i="1"/>
  <c r="M1822" i="1"/>
  <c r="O1821" i="1"/>
  <c r="N1821" i="1"/>
  <c r="M1821" i="1"/>
  <c r="O1820" i="1"/>
  <c r="N1820" i="1"/>
  <c r="M1820" i="1"/>
  <c r="O1819" i="1"/>
  <c r="N1819" i="1"/>
  <c r="M1819" i="1"/>
  <c r="O1818" i="1"/>
  <c r="N1818" i="1"/>
  <c r="M1818" i="1"/>
  <c r="O1817" i="1"/>
  <c r="N1817" i="1"/>
  <c r="M1817" i="1"/>
  <c r="O1816" i="1"/>
  <c r="N1816" i="1"/>
  <c r="M1816" i="1"/>
  <c r="O1814" i="1"/>
  <c r="N1814" i="1"/>
  <c r="M1814" i="1"/>
  <c r="O1813" i="1"/>
  <c r="N1813" i="1"/>
  <c r="M1813" i="1"/>
  <c r="O1812" i="1"/>
  <c r="N1812" i="1"/>
  <c r="M1812" i="1"/>
  <c r="O1811" i="1"/>
  <c r="N1811" i="1"/>
  <c r="M1811" i="1"/>
  <c r="O1810" i="1"/>
  <c r="N1810" i="1"/>
  <c r="M1810" i="1"/>
  <c r="O1809" i="1"/>
  <c r="N1809" i="1"/>
  <c r="M1809" i="1"/>
  <c r="O1808" i="1"/>
  <c r="N1808" i="1"/>
  <c r="M1808" i="1"/>
  <c r="O1807" i="1"/>
  <c r="N1807" i="1"/>
  <c r="M1807" i="1"/>
  <c r="O1806" i="1"/>
  <c r="N1806" i="1"/>
  <c r="M1806" i="1"/>
  <c r="O1805" i="1"/>
  <c r="N1805" i="1"/>
  <c r="M1805" i="1"/>
  <c r="O1804" i="1"/>
  <c r="N1804" i="1"/>
  <c r="M1804" i="1"/>
  <c r="O1803" i="1"/>
  <c r="N1803" i="1"/>
  <c r="M1803" i="1"/>
  <c r="O1802" i="1"/>
  <c r="N1802" i="1"/>
  <c r="M1802" i="1"/>
  <c r="O1801" i="1"/>
  <c r="N1801" i="1"/>
  <c r="M1801" i="1"/>
  <c r="O1800" i="1"/>
  <c r="N1800" i="1"/>
  <c r="M1800" i="1"/>
  <c r="O1799" i="1"/>
  <c r="N1799" i="1"/>
  <c r="M1799" i="1"/>
  <c r="O1798" i="1"/>
  <c r="N1798" i="1"/>
  <c r="M1798" i="1"/>
  <c r="O1797" i="1"/>
  <c r="N1797" i="1"/>
  <c r="M1797" i="1"/>
  <c r="O1796" i="1"/>
  <c r="N1796" i="1"/>
  <c r="M1796" i="1"/>
  <c r="O1795" i="1"/>
  <c r="N1795" i="1"/>
  <c r="M1795" i="1"/>
  <c r="O1794" i="1"/>
  <c r="N1794" i="1"/>
  <c r="M1794" i="1"/>
  <c r="O1793" i="1"/>
  <c r="N1793" i="1"/>
  <c r="M1793" i="1"/>
  <c r="O1792" i="1"/>
  <c r="N1792" i="1"/>
  <c r="M1792" i="1"/>
  <c r="O1791" i="1"/>
  <c r="N1791" i="1"/>
  <c r="M1791" i="1"/>
  <c r="O1790" i="1"/>
  <c r="N1790" i="1"/>
  <c r="M1790" i="1"/>
  <c r="O1789" i="1"/>
  <c r="N1789" i="1"/>
  <c r="M1789" i="1"/>
  <c r="O1788" i="1"/>
  <c r="N1788" i="1"/>
  <c r="M1788" i="1"/>
  <c r="O1787" i="1"/>
  <c r="N1787" i="1"/>
  <c r="M1787" i="1"/>
  <c r="O1786" i="1"/>
  <c r="N1786" i="1"/>
  <c r="M1786" i="1"/>
  <c r="O1785" i="1"/>
  <c r="N1785" i="1"/>
  <c r="M1785" i="1"/>
  <c r="O1784" i="1"/>
  <c r="N1784" i="1"/>
  <c r="M1784" i="1"/>
  <c r="O1783" i="1"/>
  <c r="N1783" i="1"/>
  <c r="M1783" i="1"/>
  <c r="O1782" i="1"/>
  <c r="N1782" i="1"/>
  <c r="M1782" i="1"/>
  <c r="O1781" i="1"/>
  <c r="N1781" i="1"/>
  <c r="M1781" i="1"/>
  <c r="O1780" i="1"/>
  <c r="N1780" i="1"/>
  <c r="M1780" i="1"/>
  <c r="O1779" i="1"/>
  <c r="N1779" i="1"/>
  <c r="M1779" i="1"/>
  <c r="O1778" i="1"/>
  <c r="N1778" i="1"/>
  <c r="M1778" i="1"/>
  <c r="O1773" i="1"/>
  <c r="N1773" i="1"/>
  <c r="M1773" i="1"/>
  <c r="O1772" i="1"/>
  <c r="N1772" i="1"/>
  <c r="M1772" i="1"/>
  <c r="O1770" i="1"/>
  <c r="N1770" i="1"/>
  <c r="M1770" i="1"/>
  <c r="O1769" i="1"/>
  <c r="N1769" i="1"/>
  <c r="M1769" i="1"/>
  <c r="O1768" i="1"/>
  <c r="N1768" i="1"/>
  <c r="M1768" i="1"/>
  <c r="O1767" i="1"/>
  <c r="N1767" i="1"/>
  <c r="M1767" i="1"/>
  <c r="O1765" i="1"/>
  <c r="N1765" i="1"/>
  <c r="M1765" i="1"/>
  <c r="O1764" i="1"/>
  <c r="N1764" i="1"/>
  <c r="M1764" i="1"/>
  <c r="O1763" i="1"/>
  <c r="N1763" i="1"/>
  <c r="M1763" i="1"/>
  <c r="O1762" i="1"/>
  <c r="N1762" i="1"/>
  <c r="M1762" i="1"/>
  <c r="O1761" i="1"/>
  <c r="N1761" i="1"/>
  <c r="M1761" i="1"/>
  <c r="O1760" i="1"/>
  <c r="N1760" i="1"/>
  <c r="M1760" i="1"/>
  <c r="O1759" i="1"/>
  <c r="N1759" i="1"/>
  <c r="M1759" i="1"/>
  <c r="O1758" i="1"/>
  <c r="N1758" i="1"/>
  <c r="M1758" i="1"/>
  <c r="O1757" i="1"/>
  <c r="N1757" i="1"/>
  <c r="M1757" i="1"/>
  <c r="O1756" i="1"/>
  <c r="N1756" i="1"/>
  <c r="M1756" i="1"/>
  <c r="O1755" i="1"/>
  <c r="N1755" i="1"/>
  <c r="M1755" i="1"/>
  <c r="O1754" i="1"/>
  <c r="N1754" i="1"/>
  <c r="M1754" i="1"/>
  <c r="O1753" i="1"/>
  <c r="N1753" i="1"/>
  <c r="M1753" i="1"/>
  <c r="O1752" i="1"/>
  <c r="N1752" i="1"/>
  <c r="M1752" i="1"/>
  <c r="O1751" i="1"/>
  <c r="N1751" i="1"/>
  <c r="M1751" i="1"/>
  <c r="O1750" i="1"/>
  <c r="N1750" i="1"/>
  <c r="M1750" i="1"/>
  <c r="O1749" i="1"/>
  <c r="N1749" i="1"/>
  <c r="M1749" i="1"/>
  <c r="O1748" i="1"/>
  <c r="N1748" i="1"/>
  <c r="M1748" i="1"/>
  <c r="O1747" i="1"/>
  <c r="N1747" i="1"/>
  <c r="M1747" i="1"/>
  <c r="O1746" i="1"/>
  <c r="N1746" i="1"/>
  <c r="M1746" i="1"/>
  <c r="O1745" i="1"/>
  <c r="N1745" i="1"/>
  <c r="M1745" i="1"/>
  <c r="O1744" i="1"/>
  <c r="N1744" i="1"/>
  <c r="M1744" i="1"/>
  <c r="O1743" i="1"/>
  <c r="N1743" i="1"/>
  <c r="M1743" i="1"/>
  <c r="O1742" i="1"/>
  <c r="N1742" i="1"/>
  <c r="M1742" i="1"/>
  <c r="O1741" i="1"/>
  <c r="N1741" i="1"/>
  <c r="M1741" i="1"/>
  <c r="O1740" i="1"/>
  <c r="N1740" i="1"/>
  <c r="M1740" i="1"/>
  <c r="O1739" i="1"/>
  <c r="N1739" i="1"/>
  <c r="M1739" i="1"/>
  <c r="O1738" i="1"/>
  <c r="N1738" i="1"/>
  <c r="M1738" i="1"/>
  <c r="O1734" i="1"/>
  <c r="N1734" i="1"/>
  <c r="M1734" i="1"/>
  <c r="O1733" i="1"/>
  <c r="N1733" i="1"/>
  <c r="M1733" i="1"/>
  <c r="O1731" i="1"/>
  <c r="N1731" i="1"/>
  <c r="M1731" i="1"/>
  <c r="O1730" i="1"/>
  <c r="N1730" i="1"/>
  <c r="M1730" i="1"/>
  <c r="O1729" i="1"/>
  <c r="N1729" i="1"/>
  <c r="M1729" i="1"/>
  <c r="O1728" i="1"/>
  <c r="N1728" i="1"/>
  <c r="M1728" i="1"/>
  <c r="O1727" i="1"/>
  <c r="N1727" i="1"/>
  <c r="M1727" i="1"/>
  <c r="O1726" i="1"/>
  <c r="N1726" i="1"/>
  <c r="M1726" i="1"/>
  <c r="O1724" i="1"/>
  <c r="N1724" i="1"/>
  <c r="M1724" i="1"/>
  <c r="O1723" i="1"/>
  <c r="N1723" i="1"/>
  <c r="M1723" i="1"/>
  <c r="O1722" i="1"/>
  <c r="N1722" i="1"/>
  <c r="M1722" i="1"/>
  <c r="O1721" i="1"/>
  <c r="N1721" i="1"/>
  <c r="M1721" i="1"/>
  <c r="O1719" i="1"/>
  <c r="N1719" i="1"/>
  <c r="M1719" i="1"/>
  <c r="O1717" i="1"/>
  <c r="N1717" i="1"/>
  <c r="M1717" i="1"/>
  <c r="O1716" i="1"/>
  <c r="N1716" i="1"/>
  <c r="M1716" i="1"/>
  <c r="O1715" i="1"/>
  <c r="N1715" i="1"/>
  <c r="M1715" i="1"/>
  <c r="O1714" i="1"/>
  <c r="N1714" i="1"/>
  <c r="M1714" i="1"/>
  <c r="O1713" i="1"/>
  <c r="N1713" i="1"/>
  <c r="M1713" i="1"/>
  <c r="O1712" i="1"/>
  <c r="N1712" i="1"/>
  <c r="M1712" i="1"/>
  <c r="O1711" i="1"/>
  <c r="N1711" i="1"/>
  <c r="M1711" i="1"/>
  <c r="O1710" i="1"/>
  <c r="N1710" i="1"/>
  <c r="M1710" i="1"/>
  <c r="O1709" i="1"/>
  <c r="N1709" i="1"/>
  <c r="M1709" i="1"/>
  <c r="O1708" i="1"/>
  <c r="N1708" i="1"/>
  <c r="M1708" i="1"/>
  <c r="O1707" i="1"/>
  <c r="N1707" i="1"/>
  <c r="M1707" i="1"/>
  <c r="O1706" i="1"/>
  <c r="N1706" i="1"/>
  <c r="M1706" i="1"/>
  <c r="O1705" i="1"/>
  <c r="N1705" i="1"/>
  <c r="M1705" i="1"/>
  <c r="O1704" i="1"/>
  <c r="N1704" i="1"/>
  <c r="M1704" i="1"/>
  <c r="O1703" i="1"/>
  <c r="N1703" i="1"/>
  <c r="M1703" i="1"/>
  <c r="O1702" i="1"/>
  <c r="N1702" i="1"/>
  <c r="M1702" i="1"/>
  <c r="O1699" i="1"/>
  <c r="N1699" i="1"/>
  <c r="M1699" i="1"/>
  <c r="O1698" i="1"/>
  <c r="N1698" i="1"/>
  <c r="M1698" i="1"/>
  <c r="O1697" i="1"/>
  <c r="N1697" i="1"/>
  <c r="M1697" i="1"/>
  <c r="O1696" i="1"/>
  <c r="N1696" i="1"/>
  <c r="M1696" i="1"/>
  <c r="O1694" i="1"/>
  <c r="N1694" i="1"/>
  <c r="M1694" i="1"/>
  <c r="O1693" i="1"/>
  <c r="N1693" i="1"/>
  <c r="M1693" i="1"/>
  <c r="O1692" i="1"/>
  <c r="N1692" i="1"/>
  <c r="M1692" i="1"/>
  <c r="O1691" i="1"/>
  <c r="N1691" i="1"/>
  <c r="M1691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0" i="1"/>
  <c r="N1680" i="1"/>
  <c r="M1680" i="1"/>
  <c r="O1679" i="1"/>
  <c r="N1679" i="1"/>
  <c r="M1679" i="1"/>
  <c r="O1678" i="1"/>
  <c r="N1678" i="1"/>
  <c r="M1678" i="1"/>
  <c r="O1672" i="1"/>
  <c r="N1672" i="1"/>
  <c r="M1672" i="1"/>
  <c r="O1671" i="1"/>
  <c r="N1671" i="1"/>
  <c r="M1671" i="1"/>
  <c r="O1670" i="1"/>
  <c r="N1670" i="1"/>
  <c r="M1670" i="1"/>
  <c r="O1669" i="1"/>
  <c r="N1669" i="1"/>
  <c r="M1669" i="1"/>
  <c r="O1666" i="1"/>
  <c r="N1666" i="1"/>
  <c r="M1666" i="1"/>
  <c r="O1665" i="1"/>
  <c r="N1665" i="1"/>
  <c r="M1665" i="1"/>
  <c r="O1661" i="1"/>
  <c r="N1661" i="1"/>
  <c r="M1661" i="1"/>
  <c r="O1660" i="1"/>
  <c r="N1660" i="1"/>
  <c r="M1660" i="1"/>
  <c r="O1655" i="1"/>
  <c r="N1655" i="1"/>
  <c r="M1655" i="1"/>
  <c r="O1654" i="1"/>
  <c r="N1654" i="1"/>
  <c r="M1654" i="1"/>
  <c r="O1651" i="1"/>
  <c r="N1651" i="1"/>
  <c r="M1651" i="1"/>
  <c r="O1650" i="1"/>
  <c r="N1650" i="1"/>
  <c r="M1650" i="1"/>
  <c r="O1647" i="1"/>
  <c r="N1647" i="1"/>
  <c r="M1647" i="1"/>
  <c r="O1646" i="1"/>
  <c r="N1646" i="1"/>
  <c r="M1646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69" i="1"/>
  <c r="N1469" i="1"/>
  <c r="M1469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6" i="1"/>
  <c r="N1446" i="1"/>
  <c r="M1446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0" i="1"/>
  <c r="N1370" i="1"/>
  <c r="M1370" i="1"/>
  <c r="O1369" i="1"/>
  <c r="N1369" i="1"/>
  <c r="M1369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7" i="1"/>
  <c r="N1257" i="1"/>
  <c r="M1257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3" i="1"/>
  <c r="N993" i="1"/>
  <c r="M993" i="1"/>
  <c r="O992" i="1"/>
  <c r="N992" i="1"/>
  <c r="M992" i="1"/>
  <c r="O991" i="1"/>
  <c r="N991" i="1"/>
  <c r="M991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4" i="1"/>
  <c r="N914" i="1"/>
  <c r="M914" i="1"/>
  <c r="O913" i="1"/>
  <c r="N913" i="1"/>
  <c r="M913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6" i="1"/>
  <c r="N896" i="1"/>
  <c r="M896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0" i="1"/>
  <c r="N700" i="1"/>
  <c r="M700" i="1"/>
  <c r="O697" i="1"/>
  <c r="N697" i="1"/>
  <c r="M697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7" i="1"/>
  <c r="N597" i="1"/>
  <c r="M597" i="1"/>
  <c r="O596" i="1"/>
  <c r="N596" i="1"/>
  <c r="M596" i="1"/>
  <c r="O595" i="1"/>
  <c r="N595" i="1"/>
  <c r="M595" i="1"/>
  <c r="O593" i="1"/>
  <c r="N593" i="1"/>
  <c r="M593" i="1"/>
  <c r="O592" i="1"/>
  <c r="N592" i="1"/>
  <c r="M592" i="1"/>
  <c r="O591" i="1"/>
  <c r="N591" i="1"/>
  <c r="M591" i="1"/>
  <c r="O589" i="1"/>
  <c r="N589" i="1"/>
  <c r="M589" i="1"/>
  <c r="O588" i="1"/>
  <c r="N588" i="1"/>
  <c r="M588" i="1"/>
  <c r="O586" i="1"/>
  <c r="N586" i="1"/>
  <c r="M586" i="1"/>
  <c r="O585" i="1"/>
  <c r="N585" i="1"/>
  <c r="M585" i="1"/>
  <c r="O581" i="1"/>
  <c r="N581" i="1"/>
  <c r="M581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0" i="1"/>
  <c r="N560" i="1"/>
  <c r="M560" i="1"/>
  <c r="O559" i="1"/>
  <c r="N559" i="1"/>
  <c r="M559" i="1"/>
  <c r="O558" i="1"/>
  <c r="N558" i="1"/>
  <c r="M558" i="1"/>
  <c r="O556" i="1"/>
  <c r="N556" i="1"/>
  <c r="M556" i="1"/>
  <c r="O555" i="1"/>
  <c r="N555" i="1"/>
  <c r="M555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3" i="1"/>
  <c r="N523" i="1"/>
  <c r="M523" i="1"/>
  <c r="O522" i="1"/>
  <c r="N522" i="1"/>
  <c r="M522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6" i="1"/>
  <c r="N486" i="1"/>
  <c r="M486" i="1"/>
  <c r="O485" i="1"/>
  <c r="N485" i="1"/>
  <c r="M485" i="1"/>
  <c r="O483" i="1"/>
  <c r="N483" i="1"/>
  <c r="M483" i="1"/>
  <c r="O482" i="1"/>
  <c r="N482" i="1"/>
  <c r="M482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0" i="1"/>
  <c r="N330" i="1"/>
  <c r="M330" i="1"/>
  <c r="O329" i="1"/>
  <c r="N329" i="1"/>
  <c r="M329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7" i="1"/>
  <c r="N267" i="1"/>
  <c r="M267" i="1"/>
  <c r="O266" i="1"/>
  <c r="N266" i="1"/>
  <c r="M266" i="1"/>
  <c r="O264" i="1"/>
  <c r="N264" i="1"/>
  <c r="M264" i="1"/>
  <c r="O262" i="1"/>
  <c r="N262" i="1"/>
  <c r="M262" i="1"/>
  <c r="O260" i="1"/>
  <c r="N260" i="1"/>
  <c r="M260" i="1"/>
  <c r="O259" i="1"/>
  <c r="N259" i="1"/>
  <c r="M259" i="1"/>
  <c r="O257" i="1"/>
  <c r="N257" i="1"/>
  <c r="M257" i="1"/>
  <c r="O255" i="1"/>
  <c r="N255" i="1"/>
  <c r="M255" i="1"/>
  <c r="O253" i="1"/>
  <c r="N253" i="1"/>
  <c r="M253" i="1"/>
  <c r="O252" i="1"/>
  <c r="N252" i="1"/>
  <c r="M252" i="1"/>
  <c r="O251" i="1"/>
  <c r="N251" i="1"/>
  <c r="M251" i="1"/>
  <c r="O246" i="1"/>
  <c r="N246" i="1"/>
  <c r="M246" i="1"/>
  <c r="O243" i="1"/>
  <c r="N243" i="1"/>
  <c r="M243" i="1"/>
  <c r="O240" i="1"/>
  <c r="N240" i="1"/>
  <c r="M240" i="1"/>
  <c r="O239" i="1"/>
  <c r="N239" i="1"/>
  <c r="M239" i="1"/>
  <c r="O238" i="1"/>
  <c r="N238" i="1"/>
  <c r="M238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7" i="1"/>
  <c r="N227" i="1"/>
  <c r="M227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2" i="1"/>
  <c r="N212" i="1"/>
  <c r="M212" i="1"/>
  <c r="O211" i="1"/>
  <c r="N211" i="1"/>
  <c r="M211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47" i="1"/>
  <c r="N147" i="1"/>
  <c r="M147" i="1"/>
  <c r="O146" i="1"/>
  <c r="N146" i="1"/>
  <c r="M146" i="1"/>
  <c r="O145" i="1"/>
  <c r="N145" i="1"/>
  <c r="M145" i="1"/>
  <c r="O143" i="1"/>
  <c r="N143" i="1"/>
  <c r="M143" i="1"/>
  <c r="O139" i="1"/>
  <c r="N139" i="1"/>
  <c r="M139" i="1"/>
  <c r="O137" i="1"/>
  <c r="N137" i="1"/>
  <c r="M137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08" i="1"/>
  <c r="N108" i="1"/>
  <c r="M108" i="1"/>
  <c r="O107" i="1"/>
  <c r="N107" i="1"/>
  <c r="M107" i="1"/>
  <c r="O106" i="1"/>
  <c r="N106" i="1"/>
  <c r="M106" i="1"/>
  <c r="O100" i="1"/>
  <c r="N100" i="1"/>
  <c r="M100" i="1"/>
  <c r="O97" i="1"/>
  <c r="N97" i="1"/>
  <c r="M97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N3653" i="1"/>
  <c r="M3653" i="1"/>
  <c r="N3626" i="1"/>
  <c r="M3626" i="1"/>
  <c r="N3432" i="1"/>
  <c r="M3432" i="1"/>
  <c r="N2506" i="1"/>
  <c r="M2506" i="1"/>
  <c r="N1645" i="1"/>
  <c r="M1645" i="1"/>
  <c r="N6398" i="1"/>
  <c r="N6166" i="1"/>
  <c r="N5869" i="1"/>
  <c r="N2465" i="1"/>
  <c r="M6398" i="1"/>
  <c r="M6166" i="1"/>
  <c r="M5869" i="1"/>
  <c r="M2465" i="1"/>
  <c r="O2" i="1"/>
  <c r="N2" i="1"/>
  <c r="M2" i="1"/>
  <c r="O6407" i="1"/>
  <c r="N6407" i="1"/>
  <c r="M6407" i="1"/>
  <c r="O6357" i="1"/>
  <c r="N6357" i="1"/>
  <c r="M6357" i="1"/>
  <c r="O6327" i="1"/>
  <c r="N6327" i="1"/>
  <c r="M6327" i="1"/>
  <c r="O6309" i="1"/>
  <c r="N6309" i="1"/>
  <c r="M6309" i="1"/>
  <c r="O6251" i="1"/>
  <c r="N6251" i="1"/>
  <c r="M6251" i="1"/>
  <c r="O6110" i="1"/>
  <c r="N6110" i="1"/>
  <c r="M6110" i="1"/>
  <c r="O6045" i="1"/>
  <c r="N6045" i="1"/>
  <c r="M6045" i="1"/>
  <c r="O5879" i="1"/>
  <c r="N5879" i="1"/>
  <c r="M5879" i="1"/>
  <c r="O5659" i="1"/>
  <c r="N5659" i="1"/>
  <c r="M5659" i="1"/>
  <c r="O5657" i="1"/>
  <c r="N5657" i="1"/>
  <c r="M5657" i="1"/>
  <c r="O5598" i="1"/>
  <c r="N5598" i="1"/>
  <c r="M5598" i="1"/>
  <c r="O5544" i="1"/>
  <c r="N5544" i="1"/>
  <c r="M5544" i="1"/>
  <c r="O5493" i="1"/>
  <c r="N5493" i="1"/>
  <c r="M5493" i="1"/>
  <c r="O5434" i="1"/>
  <c r="N5434" i="1"/>
  <c r="M5434" i="1"/>
  <c r="O5387" i="1"/>
  <c r="N5387" i="1"/>
  <c r="M5387" i="1"/>
  <c r="O5348" i="1"/>
  <c r="N5348" i="1"/>
  <c r="M5348" i="1"/>
  <c r="O5315" i="1"/>
  <c r="N5315" i="1"/>
  <c r="M5315" i="1"/>
  <c r="O5252" i="1"/>
  <c r="N5252" i="1"/>
  <c r="M5252" i="1"/>
  <c r="O5122" i="1"/>
  <c r="N5122" i="1"/>
  <c r="M5122" i="1"/>
  <c r="O4765" i="1"/>
  <c r="N4765" i="1"/>
  <c r="M4765" i="1"/>
  <c r="O4757" i="1"/>
  <c r="N4757" i="1"/>
  <c r="M4757" i="1"/>
  <c r="O4728" i="1"/>
  <c r="N4728" i="1"/>
  <c r="M4728" i="1"/>
  <c r="O4555" i="1"/>
  <c r="N4555" i="1"/>
  <c r="M4555" i="1"/>
  <c r="O4517" i="1"/>
  <c r="N4517" i="1"/>
  <c r="M4517" i="1"/>
  <c r="O4516" i="1"/>
  <c r="N4516" i="1"/>
  <c r="M4516" i="1"/>
  <c r="O4377" i="1"/>
  <c r="N4377" i="1"/>
  <c r="M4377" i="1"/>
  <c r="O4335" i="1"/>
  <c r="N4335" i="1"/>
  <c r="M4335" i="1"/>
  <c r="O4226" i="1"/>
  <c r="N4226" i="1"/>
  <c r="M4226" i="1"/>
  <c r="O4137" i="1"/>
  <c r="N4137" i="1"/>
  <c r="M4137" i="1"/>
  <c r="O4086" i="1"/>
  <c r="N4086" i="1"/>
  <c r="M4086" i="1"/>
  <c r="O4060" i="1"/>
  <c r="N4060" i="1"/>
  <c r="M4060" i="1"/>
  <c r="O3994" i="1"/>
  <c r="N3994" i="1"/>
  <c r="M3994" i="1"/>
  <c r="O3943" i="1"/>
  <c r="N3943" i="1"/>
  <c r="M3943" i="1"/>
  <c r="O3919" i="1"/>
  <c r="N3919" i="1"/>
  <c r="M3919" i="1"/>
  <c r="O3840" i="1"/>
  <c r="N3840" i="1"/>
  <c r="M3840" i="1"/>
  <c r="O3829" i="1"/>
  <c r="N3829" i="1"/>
  <c r="M3829" i="1"/>
  <c r="O3749" i="1"/>
  <c r="N3749" i="1"/>
  <c r="M3749" i="1"/>
  <c r="O3549" i="1"/>
  <c r="N3549" i="1"/>
  <c r="M3549" i="1"/>
  <c r="O3277" i="1"/>
  <c r="N3277" i="1"/>
  <c r="M3277" i="1"/>
  <c r="O3252" i="1"/>
  <c r="N3252" i="1"/>
  <c r="M3252" i="1"/>
  <c r="O3226" i="1"/>
  <c r="N3226" i="1"/>
  <c r="M3226" i="1"/>
  <c r="O3201" i="1"/>
  <c r="N3201" i="1"/>
  <c r="M3201" i="1"/>
  <c r="O2853" i="1"/>
  <c r="N2853" i="1"/>
  <c r="M2853" i="1"/>
  <c r="O2809" i="1"/>
  <c r="N2809" i="1"/>
  <c r="M2809" i="1"/>
  <c r="O2582" i="1"/>
  <c r="N2582" i="1"/>
  <c r="M2582" i="1"/>
  <c r="O2579" i="1"/>
  <c r="N2579" i="1"/>
  <c r="M2579" i="1"/>
  <c r="O2549" i="1"/>
  <c r="N2549" i="1"/>
  <c r="M2549" i="1"/>
  <c r="O1884" i="1"/>
  <c r="N1884" i="1"/>
  <c r="M1884" i="1"/>
  <c r="O1776" i="1"/>
  <c r="N1776" i="1"/>
  <c r="M1776" i="1"/>
  <c r="O1736" i="1"/>
  <c r="N1736" i="1"/>
  <c r="M1736" i="1"/>
  <c r="O1720" i="1"/>
  <c r="N1720" i="1"/>
  <c r="M1720" i="1"/>
  <c r="O1072" i="1"/>
  <c r="N1072" i="1"/>
  <c r="M1072" i="1"/>
  <c r="O1015" i="1"/>
  <c r="N1015" i="1"/>
  <c r="M1015" i="1"/>
  <c r="O970" i="1"/>
  <c r="N970" i="1"/>
  <c r="M970" i="1"/>
  <c r="O758" i="1"/>
  <c r="N758" i="1"/>
  <c r="M758" i="1"/>
  <c r="O717" i="1"/>
  <c r="N717" i="1"/>
  <c r="M717" i="1"/>
  <c r="O645" i="1"/>
  <c r="N645" i="1"/>
  <c r="M645" i="1"/>
  <c r="O605" i="1"/>
  <c r="N605" i="1"/>
  <c r="M605" i="1"/>
  <c r="O535" i="1"/>
  <c r="N535" i="1"/>
  <c r="M535" i="1"/>
  <c r="O493" i="1"/>
  <c r="N493" i="1"/>
  <c r="M493" i="1"/>
  <c r="N6657" i="1"/>
  <c r="M6657" i="1"/>
  <c r="N6656" i="1"/>
  <c r="M6656" i="1"/>
  <c r="N6615" i="1"/>
  <c r="M6615" i="1"/>
  <c r="N6598" i="1"/>
  <c r="M6598" i="1"/>
  <c r="N6517" i="1"/>
  <c r="M6517" i="1"/>
  <c r="N6487" i="1"/>
  <c r="M6487" i="1"/>
  <c r="N6416" i="1"/>
  <c r="M6416" i="1"/>
  <c r="N6415" i="1"/>
  <c r="M6415" i="1"/>
  <c r="N6412" i="1"/>
  <c r="M6412" i="1"/>
  <c r="N6411" i="1"/>
  <c r="M6411" i="1"/>
  <c r="N6404" i="1"/>
  <c r="M6404" i="1"/>
  <c r="N6399" i="1"/>
  <c r="M6399" i="1"/>
  <c r="N6172" i="1"/>
  <c r="M6172" i="1"/>
  <c r="N6168" i="1"/>
  <c r="M6168" i="1"/>
  <c r="N6165" i="1"/>
  <c r="M6165" i="1"/>
  <c r="N5874" i="1"/>
  <c r="M5874" i="1"/>
  <c r="N5873" i="1"/>
  <c r="M5873" i="1"/>
  <c r="N5872" i="1"/>
  <c r="M5872" i="1"/>
  <c r="N5868" i="1"/>
  <c r="M5868" i="1"/>
  <c r="N5867" i="1"/>
  <c r="M5867" i="1"/>
  <c r="N5861" i="1"/>
  <c r="M5861" i="1"/>
  <c r="N5851" i="1"/>
  <c r="M5851" i="1"/>
  <c r="N5850" i="1"/>
  <c r="M5850" i="1"/>
  <c r="N5849" i="1"/>
  <c r="M5849" i="1"/>
  <c r="N5441" i="1"/>
  <c r="M5441" i="1"/>
  <c r="N5349" i="1"/>
  <c r="M5349" i="1"/>
  <c r="N5199" i="1"/>
  <c r="M5199" i="1"/>
  <c r="N5193" i="1"/>
  <c r="M5193" i="1"/>
  <c r="N5187" i="1"/>
  <c r="M5187" i="1"/>
  <c r="N5186" i="1"/>
  <c r="M5186" i="1"/>
  <c r="N5025" i="1"/>
  <c r="M5025" i="1"/>
  <c r="N4998" i="1"/>
  <c r="M4998" i="1"/>
  <c r="N4980" i="1"/>
  <c r="M4980" i="1"/>
  <c r="N4979" i="1"/>
  <c r="M4979" i="1"/>
  <c r="N4978" i="1"/>
  <c r="M4978" i="1"/>
  <c r="N4668" i="1"/>
  <c r="M4668" i="1"/>
  <c r="N4636" i="1"/>
  <c r="M4636" i="1"/>
  <c r="N4562" i="1"/>
  <c r="M4562" i="1"/>
  <c r="N4306" i="1"/>
  <c r="M4306" i="1"/>
  <c r="N4291" i="1"/>
  <c r="M4291" i="1"/>
  <c r="N4284" i="1"/>
  <c r="M4284" i="1"/>
  <c r="N4268" i="1"/>
  <c r="M4268" i="1"/>
  <c r="N4257" i="1"/>
  <c r="M4257" i="1"/>
  <c r="N4238" i="1"/>
  <c r="M4238" i="1"/>
  <c r="N4232" i="1"/>
  <c r="M4232" i="1"/>
  <c r="N4194" i="1"/>
  <c r="M4194" i="1"/>
  <c r="N4193" i="1"/>
  <c r="M4193" i="1"/>
  <c r="N4190" i="1"/>
  <c r="M4190" i="1"/>
  <c r="N4184" i="1"/>
  <c r="M4184" i="1"/>
  <c r="N4133" i="1"/>
  <c r="M4133" i="1"/>
  <c r="N4110" i="1"/>
  <c r="M4110" i="1"/>
  <c r="N4097" i="1"/>
  <c r="M4097" i="1"/>
  <c r="N4074" i="1"/>
  <c r="M4074" i="1"/>
  <c r="N4050" i="1"/>
  <c r="M4050" i="1"/>
  <c r="N4042" i="1"/>
  <c r="M4042" i="1"/>
  <c r="N3963" i="1"/>
  <c r="M3963" i="1"/>
  <c r="N3960" i="1"/>
  <c r="M3960" i="1"/>
  <c r="N3909" i="1"/>
  <c r="M3909" i="1"/>
  <c r="N3905" i="1"/>
  <c r="M3905" i="1"/>
  <c r="N3664" i="1"/>
  <c r="M3664" i="1"/>
  <c r="N3655" i="1"/>
  <c r="M3655" i="1"/>
  <c r="N3649" i="1"/>
  <c r="M3649" i="1"/>
  <c r="N3646" i="1"/>
  <c r="M3646" i="1"/>
  <c r="N3645" i="1"/>
  <c r="M3645" i="1"/>
  <c r="N3644" i="1"/>
  <c r="M3644" i="1"/>
  <c r="N3640" i="1"/>
  <c r="M3640" i="1"/>
  <c r="N3631" i="1"/>
  <c r="M3631" i="1"/>
  <c r="N3627" i="1"/>
  <c r="M3627" i="1"/>
  <c r="N3485" i="1"/>
  <c r="M3485" i="1"/>
  <c r="N3477" i="1"/>
  <c r="M3477" i="1"/>
  <c r="N3458" i="1"/>
  <c r="M3458" i="1"/>
  <c r="N3453" i="1"/>
  <c r="M3453" i="1"/>
  <c r="N3452" i="1"/>
  <c r="M345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56" i="1"/>
  <c r="M3356" i="1"/>
  <c r="N3310" i="1"/>
  <c r="M3310" i="1"/>
  <c r="N3309" i="1"/>
  <c r="M3309" i="1"/>
  <c r="N3308" i="1"/>
  <c r="M3308" i="1"/>
  <c r="N3301" i="1"/>
  <c r="M3301" i="1"/>
  <c r="N3299" i="1"/>
  <c r="M3299" i="1"/>
  <c r="N3150" i="1"/>
  <c r="M3150" i="1"/>
  <c r="N3107" i="1"/>
  <c r="M3107" i="1"/>
  <c r="N3021" i="1"/>
  <c r="M3021" i="1"/>
  <c r="N3020" i="1"/>
  <c r="M3020" i="1"/>
  <c r="N3019" i="1"/>
  <c r="M3019" i="1"/>
  <c r="N3018" i="1"/>
  <c r="M3018" i="1"/>
  <c r="N3016" i="1"/>
  <c r="M3016" i="1"/>
  <c r="N3014" i="1"/>
  <c r="M3014" i="1"/>
  <c r="N3010" i="1"/>
  <c r="M3010" i="1"/>
  <c r="N2950" i="1"/>
  <c r="M2950" i="1"/>
  <c r="N2938" i="1"/>
  <c r="M2938" i="1"/>
  <c r="N2903" i="1"/>
  <c r="M2903" i="1"/>
  <c r="N2902" i="1"/>
  <c r="M2902" i="1"/>
  <c r="N2892" i="1"/>
  <c r="M2892" i="1"/>
  <c r="N2615" i="1"/>
  <c r="M2615" i="1"/>
  <c r="N2573" i="1"/>
  <c r="M2573" i="1"/>
  <c r="N2538" i="1"/>
  <c r="M2538" i="1"/>
  <c r="N2512" i="1"/>
  <c r="M2512" i="1"/>
  <c r="N2504" i="1"/>
  <c r="M2504" i="1"/>
  <c r="N2478" i="1"/>
  <c r="M2478" i="1"/>
  <c r="N2477" i="1"/>
  <c r="M2477" i="1"/>
  <c r="N2476" i="1"/>
  <c r="M2476" i="1"/>
  <c r="N2471" i="1"/>
  <c r="M2471" i="1"/>
  <c r="N2463" i="1"/>
  <c r="M2463" i="1"/>
  <c r="N2455" i="1"/>
  <c r="M2455" i="1"/>
  <c r="N2454" i="1"/>
  <c r="M2454" i="1"/>
  <c r="N2439" i="1"/>
  <c r="M2439" i="1"/>
  <c r="N2435" i="1"/>
  <c r="M2435" i="1"/>
  <c r="N2401" i="1"/>
  <c r="M2401" i="1"/>
  <c r="N2398" i="1"/>
  <c r="M2398" i="1"/>
  <c r="N2397" i="1"/>
  <c r="M2397" i="1"/>
  <c r="N2383" i="1"/>
  <c r="M2383" i="1"/>
  <c r="N2321" i="1"/>
  <c r="M2321" i="1"/>
  <c r="N2316" i="1"/>
  <c r="M2316" i="1"/>
  <c r="N2315" i="1"/>
  <c r="M2315" i="1"/>
  <c r="N2303" i="1"/>
  <c r="M2303" i="1"/>
  <c r="N2282" i="1"/>
  <c r="M2282" i="1"/>
  <c r="N2281" i="1"/>
  <c r="M2281" i="1"/>
  <c r="N2280" i="1"/>
  <c r="M2280" i="1"/>
  <c r="N2279" i="1"/>
  <c r="M2279" i="1"/>
  <c r="N2275" i="1"/>
  <c r="M2275" i="1"/>
  <c r="N2274" i="1"/>
  <c r="M2274" i="1"/>
  <c r="N2273" i="1"/>
  <c r="M2273" i="1"/>
  <c r="N2270" i="1"/>
  <c r="M2270" i="1"/>
  <c r="N2269" i="1"/>
  <c r="M2269" i="1"/>
  <c r="N2267" i="1"/>
  <c r="M2267" i="1"/>
  <c r="N2266" i="1"/>
  <c r="M2266" i="1"/>
  <c r="N2144" i="1"/>
  <c r="M2144" i="1"/>
  <c r="N2137" i="1"/>
  <c r="M2137" i="1"/>
  <c r="N2136" i="1"/>
  <c r="M2136" i="1"/>
  <c r="N2134" i="1"/>
  <c r="M2134" i="1"/>
  <c r="N2132" i="1"/>
  <c r="M2132" i="1"/>
  <c r="N2117" i="1"/>
  <c r="M2117" i="1"/>
  <c r="N2099" i="1"/>
  <c r="M2099" i="1"/>
  <c r="N2097" i="1"/>
  <c r="M2097" i="1"/>
  <c r="N2095" i="1"/>
  <c r="M2095" i="1"/>
  <c r="N2048" i="1"/>
  <c r="M2048" i="1"/>
  <c r="N2047" i="1"/>
  <c r="M2047" i="1"/>
  <c r="N2045" i="1"/>
  <c r="M2045" i="1"/>
  <c r="N2044" i="1"/>
  <c r="M2044" i="1"/>
  <c r="N2038" i="1"/>
  <c r="M2038" i="1"/>
  <c r="N2037" i="1"/>
  <c r="M2037" i="1"/>
  <c r="N2036" i="1"/>
  <c r="M2036" i="1"/>
  <c r="N2035" i="1"/>
  <c r="M2035" i="1"/>
  <c r="N2033" i="1"/>
  <c r="M2033" i="1"/>
  <c r="N2032" i="1"/>
  <c r="M2032" i="1"/>
  <c r="N2018" i="1"/>
  <c r="M2018" i="1"/>
  <c r="N2017" i="1"/>
  <c r="M2017" i="1"/>
  <c r="N2015" i="1"/>
  <c r="M2015" i="1"/>
  <c r="N2000" i="1"/>
  <c r="M2000" i="1"/>
  <c r="N1999" i="1"/>
  <c r="M1999" i="1"/>
  <c r="N1997" i="1"/>
  <c r="M1997" i="1"/>
  <c r="N1996" i="1"/>
  <c r="M1996" i="1"/>
  <c r="N1963" i="1"/>
  <c r="M1963" i="1"/>
  <c r="N1962" i="1"/>
  <c r="M1962" i="1"/>
  <c r="N1960" i="1"/>
  <c r="M1960" i="1"/>
  <c r="N1958" i="1"/>
  <c r="M1958" i="1"/>
  <c r="N1924" i="1"/>
  <c r="M1924" i="1"/>
  <c r="N1923" i="1"/>
  <c r="M1923" i="1"/>
  <c r="N1886" i="1"/>
  <c r="M1886" i="1"/>
  <c r="N1885" i="1"/>
  <c r="M1885" i="1"/>
  <c r="N1883" i="1"/>
  <c r="M1883" i="1"/>
  <c r="N1880" i="1"/>
  <c r="M1880" i="1"/>
  <c r="N1849" i="1"/>
  <c r="M1849" i="1"/>
  <c r="N1823" i="1"/>
  <c r="M1823" i="1"/>
  <c r="N1815" i="1"/>
  <c r="M1815" i="1"/>
  <c r="N1775" i="1"/>
  <c r="M1775" i="1"/>
  <c r="N1774" i="1"/>
  <c r="M1774" i="1"/>
  <c r="N1766" i="1"/>
  <c r="M1766" i="1"/>
  <c r="N1737" i="1"/>
  <c r="M1737" i="1"/>
  <c r="N1735" i="1"/>
  <c r="M1735" i="1"/>
  <c r="N1701" i="1"/>
  <c r="M1701" i="1"/>
  <c r="N1700" i="1"/>
  <c r="M1700" i="1"/>
  <c r="N1663" i="1"/>
  <c r="M1663" i="1"/>
  <c r="N1659" i="1"/>
  <c r="M1659" i="1"/>
  <c r="N1657" i="1"/>
  <c r="M1657" i="1"/>
  <c r="N1648" i="1"/>
  <c r="M1648" i="1"/>
  <c r="N1643" i="1"/>
  <c r="M1643" i="1"/>
  <c r="N1641" i="1"/>
  <c r="M1641" i="1"/>
  <c r="N1615" i="1"/>
  <c r="M1615" i="1"/>
  <c r="N1028" i="1"/>
  <c r="M1028" i="1"/>
  <c r="N945" i="1"/>
  <c r="M945" i="1"/>
  <c r="N938" i="1"/>
  <c r="M938" i="1"/>
  <c r="N933" i="1"/>
  <c r="M933" i="1"/>
  <c r="N932" i="1"/>
  <c r="M932" i="1"/>
  <c r="N925" i="1"/>
  <c r="M925" i="1"/>
  <c r="N924" i="1"/>
  <c r="M924" i="1"/>
  <c r="N923" i="1"/>
  <c r="M923" i="1"/>
  <c r="N915" i="1"/>
  <c r="M915" i="1"/>
  <c r="N895" i="1"/>
  <c r="M895" i="1"/>
  <c r="N873" i="1"/>
  <c r="M873" i="1"/>
  <c r="N838" i="1"/>
  <c r="M838" i="1"/>
  <c r="N829" i="1"/>
  <c r="M829" i="1"/>
  <c r="N816" i="1"/>
  <c r="M816" i="1"/>
  <c r="N815" i="1"/>
  <c r="M815" i="1"/>
  <c r="N804" i="1"/>
  <c r="M804" i="1"/>
  <c r="N776" i="1"/>
  <c r="M776" i="1"/>
  <c r="N583" i="1"/>
  <c r="M583" i="1"/>
  <c r="N568" i="1"/>
  <c r="M568" i="1"/>
  <c r="N481" i="1"/>
  <c r="M481" i="1"/>
  <c r="N283" i="1"/>
  <c r="M283" i="1"/>
  <c r="N136" i="1"/>
  <c r="M136" i="1"/>
  <c r="N96" i="1"/>
  <c r="M96" i="1"/>
  <c r="N59" i="1"/>
  <c r="M59" i="1"/>
  <c r="N3" i="1"/>
  <c r="M3" i="1"/>
  <c r="O5196" i="1"/>
  <c r="O5195" i="1"/>
  <c r="O3429" i="1"/>
  <c r="O3428" i="1"/>
  <c r="O2412" i="1"/>
  <c r="O2408" i="1"/>
  <c r="O2352" i="1"/>
  <c r="O1690" i="1"/>
  <c r="O1689" i="1"/>
  <c r="O1686" i="1"/>
  <c r="O1677" i="1"/>
  <c r="O1676" i="1"/>
  <c r="O1675" i="1"/>
  <c r="O1674" i="1"/>
  <c r="O1673" i="1"/>
  <c r="O1668" i="1"/>
  <c r="O1667" i="1"/>
  <c r="O1664" i="1"/>
  <c r="O1662" i="1"/>
  <c r="O1656" i="1"/>
  <c r="O1649" i="1"/>
  <c r="O268" i="1"/>
  <c r="O258" i="1"/>
  <c r="O256" i="1"/>
  <c r="O249" i="1"/>
  <c r="O242" i="1"/>
  <c r="O241" i="1"/>
  <c r="O228" i="1"/>
  <c r="O226" i="1"/>
  <c r="O210" i="1"/>
  <c r="O187" i="1"/>
  <c r="O142" i="1"/>
  <c r="O141" i="1"/>
  <c r="O140" i="1"/>
  <c r="M5196" i="1"/>
  <c r="M5195" i="1"/>
  <c r="M3429" i="1"/>
  <c r="M3428" i="1"/>
  <c r="M2412" i="1"/>
  <c r="M2408" i="1"/>
  <c r="M2352" i="1"/>
  <c r="M1690" i="1"/>
  <c r="M1689" i="1"/>
  <c r="M1688" i="1"/>
  <c r="M1686" i="1"/>
  <c r="M1677" i="1"/>
  <c r="M1676" i="1"/>
  <c r="M1675" i="1"/>
  <c r="M1674" i="1"/>
  <c r="M1673" i="1"/>
  <c r="M1668" i="1"/>
  <c r="M1667" i="1"/>
  <c r="M1664" i="1"/>
  <c r="M1662" i="1"/>
  <c r="M1656" i="1"/>
  <c r="M1649" i="1"/>
  <c r="M268" i="1"/>
  <c r="M258" i="1"/>
  <c r="M256" i="1"/>
  <c r="M249" i="1"/>
  <c r="M242" i="1"/>
  <c r="M241" i="1"/>
  <c r="M228" i="1"/>
  <c r="M226" i="1"/>
  <c r="M210" i="1"/>
  <c r="M187" i="1"/>
  <c r="M142" i="1"/>
  <c r="M141" i="1"/>
  <c r="M140" i="1"/>
  <c r="O101" i="1"/>
  <c r="M101" i="1"/>
  <c r="M5197" i="1"/>
  <c r="M5194" i="1"/>
  <c r="M3427" i="1"/>
  <c r="M1658" i="1"/>
  <c r="M1652" i="1"/>
  <c r="M1644" i="1"/>
  <c r="M1642" i="1"/>
  <c r="O6754" i="1"/>
  <c r="N6754" i="1"/>
  <c r="M6754" i="1"/>
  <c r="O6729" i="1"/>
  <c r="N6729" i="1"/>
  <c r="M6729" i="1"/>
  <c r="O6701" i="1"/>
  <c r="N6701" i="1"/>
  <c r="M6701" i="1"/>
  <c r="O6675" i="1"/>
  <c r="N6675" i="1"/>
  <c r="M6675" i="1"/>
  <c r="O6670" i="1"/>
  <c r="N6670" i="1"/>
  <c r="M6670" i="1"/>
  <c r="O6635" i="1"/>
  <c r="N6635" i="1"/>
  <c r="M6635" i="1"/>
  <c r="O6626" i="1"/>
  <c r="N6626" i="1"/>
  <c r="M6626" i="1"/>
  <c r="O6625" i="1"/>
  <c r="N6625" i="1"/>
  <c r="M6625" i="1"/>
  <c r="O6594" i="1"/>
  <c r="N6594" i="1"/>
  <c r="M6594" i="1"/>
  <c r="O6587" i="1"/>
  <c r="N6587" i="1"/>
  <c r="M6587" i="1"/>
  <c r="O6586" i="1"/>
  <c r="N6586" i="1"/>
  <c r="M6586" i="1"/>
  <c r="O6549" i="1"/>
  <c r="N6549" i="1"/>
  <c r="M6549" i="1"/>
  <c r="O6527" i="1"/>
  <c r="N6527" i="1"/>
  <c r="M6527" i="1"/>
  <c r="O6507" i="1"/>
  <c r="N6507" i="1"/>
  <c r="M6507" i="1"/>
  <c r="O6479" i="1"/>
  <c r="N6479" i="1"/>
  <c r="M6479" i="1"/>
  <c r="O6450" i="1"/>
  <c r="N6450" i="1"/>
  <c r="M6450" i="1"/>
  <c r="O6439" i="1"/>
  <c r="N6439" i="1"/>
  <c r="M6439" i="1"/>
  <c r="O6410" i="1"/>
  <c r="N6410" i="1"/>
  <c r="M6410" i="1"/>
  <c r="O6159" i="1"/>
  <c r="N6159" i="1"/>
  <c r="M6159" i="1"/>
  <c r="O6121" i="1"/>
  <c r="N6121" i="1"/>
  <c r="M6121" i="1"/>
  <c r="O6118" i="1"/>
  <c r="N6118" i="1"/>
  <c r="M6118" i="1"/>
  <c r="O6097" i="1"/>
  <c r="N6097" i="1"/>
  <c r="M6097" i="1"/>
  <c r="O6095" i="1"/>
  <c r="N6095" i="1"/>
  <c r="M6095" i="1"/>
  <c r="O6067" i="1"/>
  <c r="N6067" i="1"/>
  <c r="M6067" i="1"/>
  <c r="O6031" i="1"/>
  <c r="N6031" i="1"/>
  <c r="M6031" i="1"/>
  <c r="O6023" i="1"/>
  <c r="N6023" i="1"/>
  <c r="M6023" i="1"/>
  <c r="O6020" i="1"/>
  <c r="N6020" i="1"/>
  <c r="M6020" i="1"/>
  <c r="O5984" i="1"/>
  <c r="N5984" i="1"/>
  <c r="M5984" i="1"/>
  <c r="O5952" i="1"/>
  <c r="N5952" i="1"/>
  <c r="M5952" i="1"/>
  <c r="O5950" i="1"/>
  <c r="N5950" i="1"/>
  <c r="M5950" i="1"/>
  <c r="O5920" i="1"/>
  <c r="N5920" i="1"/>
  <c r="M5920" i="1"/>
  <c r="O5911" i="1"/>
  <c r="N5911" i="1"/>
  <c r="M5911" i="1"/>
  <c r="O5894" i="1"/>
  <c r="N5894" i="1"/>
  <c r="M5894" i="1"/>
  <c r="O5886" i="1"/>
  <c r="N5886" i="1"/>
  <c r="M5886" i="1"/>
  <c r="O5883" i="1"/>
  <c r="N5883" i="1"/>
  <c r="M5883" i="1"/>
  <c r="O5852" i="1"/>
  <c r="M5852" i="1"/>
  <c r="O5821" i="1"/>
  <c r="N5821" i="1"/>
  <c r="M5821" i="1"/>
  <c r="O5789" i="1"/>
  <c r="N5789" i="1"/>
  <c r="M5789" i="1"/>
  <c r="O5785" i="1"/>
  <c r="N5785" i="1"/>
  <c r="M5785" i="1"/>
  <c r="O5761" i="1"/>
  <c r="N5761" i="1"/>
  <c r="M5761" i="1"/>
  <c r="O5758" i="1"/>
  <c r="N5758" i="1"/>
  <c r="M5758" i="1"/>
  <c r="O5735" i="1"/>
  <c r="N5735" i="1"/>
  <c r="M5735" i="1"/>
  <c r="O5706" i="1"/>
  <c r="N5706" i="1"/>
  <c r="M5706" i="1"/>
  <c r="O5702" i="1"/>
  <c r="N5702" i="1"/>
  <c r="M5702" i="1"/>
  <c r="O5670" i="1"/>
  <c r="N5670" i="1"/>
  <c r="M5670" i="1"/>
  <c r="O5637" i="1"/>
  <c r="N5637" i="1"/>
  <c r="M5637" i="1"/>
  <c r="O5578" i="1"/>
  <c r="N5578" i="1"/>
  <c r="M5578" i="1"/>
  <c r="O5525" i="1"/>
  <c r="N5525" i="1"/>
  <c r="M5525" i="1"/>
  <c r="O5476" i="1"/>
  <c r="N5476" i="1"/>
  <c r="M5476" i="1"/>
  <c r="O5458" i="1"/>
  <c r="N5458" i="1"/>
  <c r="M5458" i="1"/>
  <c r="O5424" i="1"/>
  <c r="N5424" i="1"/>
  <c r="M5424" i="1"/>
  <c r="O5395" i="1"/>
  <c r="N5395" i="1"/>
  <c r="M5395" i="1"/>
  <c r="O5298" i="1"/>
  <c r="N5298" i="1"/>
  <c r="M5298" i="1"/>
  <c r="O5277" i="1"/>
  <c r="N5277" i="1"/>
  <c r="M5277" i="1"/>
  <c r="O5235" i="1"/>
  <c r="N5235" i="1"/>
  <c r="M5235" i="1"/>
  <c r="O5216" i="1"/>
  <c r="N5216" i="1"/>
  <c r="M5216" i="1"/>
  <c r="O5215" i="1"/>
  <c r="N5215" i="1"/>
  <c r="M5215" i="1"/>
  <c r="O5063" i="1"/>
  <c r="N5063" i="1"/>
  <c r="M5063" i="1"/>
  <c r="O5059" i="1"/>
  <c r="N5059" i="1"/>
  <c r="M5059" i="1"/>
  <c r="O4946" i="1"/>
  <c r="N4946" i="1"/>
  <c r="M4946" i="1"/>
  <c r="O4907" i="1"/>
  <c r="N4907" i="1"/>
  <c r="M4907" i="1"/>
  <c r="O4754" i="1"/>
  <c r="N4754" i="1"/>
  <c r="M4754" i="1"/>
  <c r="O4703" i="1"/>
  <c r="N4703" i="1"/>
  <c r="M4703" i="1"/>
  <c r="O4679" i="1"/>
  <c r="N4679" i="1"/>
  <c r="M4679" i="1"/>
  <c r="O4654" i="1"/>
  <c r="N4654" i="1"/>
  <c r="M4654" i="1"/>
  <c r="O4653" i="1"/>
  <c r="N4653" i="1"/>
  <c r="M4653" i="1"/>
  <c r="O4627" i="1"/>
  <c r="N4627" i="1"/>
  <c r="M4627" i="1"/>
  <c r="O4626" i="1"/>
  <c r="N4626" i="1"/>
  <c r="M4626" i="1"/>
  <c r="O4539" i="1"/>
  <c r="N4539" i="1"/>
  <c r="M4539" i="1"/>
  <c r="O4511" i="1"/>
  <c r="N4511" i="1"/>
  <c r="M4511" i="1"/>
  <c r="O4481" i="1"/>
  <c r="N4481" i="1"/>
  <c r="M4481" i="1"/>
  <c r="O4451" i="1"/>
  <c r="N4451" i="1"/>
  <c r="M4451" i="1"/>
  <c r="O4429" i="1"/>
  <c r="N4429" i="1"/>
  <c r="M4429" i="1"/>
  <c r="O4428" i="1"/>
  <c r="N4428" i="1"/>
  <c r="M4428" i="1"/>
  <c r="O4426" i="1"/>
  <c r="N4426" i="1"/>
  <c r="M4426" i="1"/>
  <c r="O4405" i="1"/>
  <c r="N4405" i="1"/>
  <c r="M4405" i="1"/>
  <c r="O4404" i="1"/>
  <c r="N4404" i="1"/>
  <c r="M4404" i="1"/>
  <c r="O4392" i="1"/>
  <c r="N4392" i="1"/>
  <c r="M4392" i="1"/>
  <c r="O4376" i="1"/>
  <c r="N4376" i="1"/>
  <c r="M4376" i="1"/>
  <c r="O4363" i="1"/>
  <c r="N4363" i="1"/>
  <c r="M4363" i="1"/>
  <c r="O4350" i="1"/>
  <c r="N4350" i="1"/>
  <c r="M4350" i="1"/>
  <c r="O4334" i="1"/>
  <c r="N4334" i="1"/>
  <c r="M4334" i="1"/>
  <c r="O4324" i="1"/>
  <c r="N4324" i="1"/>
  <c r="M4324" i="1"/>
  <c r="O4267" i="1"/>
  <c r="N4267" i="1"/>
  <c r="M4267" i="1"/>
  <c r="O4217" i="1"/>
  <c r="N4217" i="1"/>
  <c r="M4217" i="1"/>
  <c r="O4128" i="1"/>
  <c r="N4128" i="1"/>
  <c r="M4128" i="1"/>
  <c r="O4078" i="1"/>
  <c r="N4078" i="1"/>
  <c r="M4078" i="1"/>
  <c r="O4073" i="1"/>
  <c r="N4073" i="1"/>
  <c r="M4073" i="1"/>
  <c r="O4032" i="1"/>
  <c r="N4032" i="1"/>
  <c r="M4032" i="1"/>
  <c r="O3989" i="1"/>
  <c r="N3989" i="1"/>
  <c r="M3989" i="1"/>
  <c r="O3983" i="1"/>
  <c r="N3983" i="1"/>
  <c r="M3983" i="1"/>
  <c r="O3938" i="1"/>
  <c r="N3938" i="1"/>
  <c r="M3938" i="1"/>
  <c r="O3932" i="1"/>
  <c r="N3932" i="1"/>
  <c r="M3932" i="1"/>
  <c r="O3899" i="1"/>
  <c r="N3899" i="1"/>
  <c r="M3899" i="1"/>
  <c r="O3877" i="1"/>
  <c r="N3877" i="1"/>
  <c r="M3877" i="1"/>
  <c r="O3866" i="1"/>
  <c r="N3866" i="1"/>
  <c r="M3866" i="1"/>
  <c r="O3838" i="1"/>
  <c r="N3838" i="1"/>
  <c r="M3838" i="1"/>
  <c r="O3833" i="1"/>
  <c r="N3833" i="1"/>
  <c r="M3833" i="1"/>
  <c r="O3827" i="1"/>
  <c r="N3827" i="1"/>
  <c r="M3827" i="1"/>
  <c r="O3820" i="1"/>
  <c r="N3820" i="1"/>
  <c r="M3820" i="1"/>
  <c r="O3803" i="1"/>
  <c r="N3803" i="1"/>
  <c r="M3803" i="1"/>
  <c r="O3792" i="1"/>
  <c r="N3792" i="1"/>
  <c r="M3792" i="1"/>
  <c r="O3774" i="1"/>
  <c r="N3774" i="1"/>
  <c r="M3774" i="1"/>
  <c r="O3760" i="1"/>
  <c r="N3760" i="1"/>
  <c r="M3760" i="1"/>
  <c r="O3743" i="1"/>
  <c r="N3743" i="1"/>
  <c r="M3743" i="1"/>
  <c r="O3741" i="1"/>
  <c r="N3741" i="1"/>
  <c r="M3741" i="1"/>
  <c r="O3724" i="1"/>
  <c r="N3724" i="1"/>
  <c r="M3724" i="1"/>
  <c r="O3636" i="1"/>
  <c r="N3636" i="1"/>
  <c r="M3636" i="1"/>
  <c r="O3321" i="1"/>
  <c r="N3321" i="1"/>
  <c r="M3321" i="1"/>
  <c r="O3212" i="1"/>
  <c r="N3212" i="1"/>
  <c r="M3212" i="1"/>
  <c r="O3179" i="1"/>
  <c r="N3179" i="1"/>
  <c r="M3179" i="1"/>
  <c r="O3171" i="1"/>
  <c r="N3171" i="1"/>
  <c r="M3171" i="1"/>
  <c r="O3170" i="1"/>
  <c r="N3170" i="1"/>
  <c r="M3170" i="1"/>
  <c r="O3079" i="1"/>
  <c r="N3079" i="1"/>
  <c r="M3079" i="1"/>
  <c r="O3047" i="1"/>
  <c r="N3047" i="1"/>
  <c r="M3047" i="1"/>
  <c r="O3022" i="1"/>
  <c r="N3022" i="1"/>
  <c r="M3022" i="1"/>
  <c r="O2939" i="1"/>
  <c r="N2939" i="1"/>
  <c r="M2939" i="1"/>
  <c r="O2914" i="1"/>
  <c r="N2914" i="1"/>
  <c r="M2914" i="1"/>
  <c r="O2878" i="1"/>
  <c r="N2878" i="1"/>
  <c r="M2878" i="1"/>
  <c r="O2843" i="1"/>
  <c r="N2843" i="1"/>
  <c r="M2843" i="1"/>
  <c r="O2828" i="1"/>
  <c r="N2828" i="1"/>
  <c r="M2828" i="1"/>
  <c r="O2593" i="1"/>
  <c r="N2593" i="1"/>
  <c r="M2593" i="1"/>
  <c r="O2562" i="1"/>
  <c r="N2562" i="1"/>
  <c r="M2562" i="1"/>
  <c r="O2514" i="1"/>
  <c r="N2514" i="1"/>
  <c r="M2514" i="1"/>
  <c r="O2260" i="1"/>
  <c r="N2260" i="1"/>
  <c r="M2260" i="1"/>
  <c r="O2257" i="1"/>
  <c r="N2257" i="1"/>
  <c r="M2257" i="1"/>
  <c r="O2234" i="1"/>
  <c r="N2234" i="1"/>
  <c r="M2234" i="1"/>
  <c r="O2224" i="1"/>
  <c r="N2224" i="1"/>
  <c r="M2224" i="1"/>
  <c r="O2191" i="1"/>
  <c r="N2191" i="1"/>
  <c r="M2191" i="1"/>
  <c r="O2131" i="1"/>
  <c r="N2131" i="1"/>
  <c r="M2131" i="1"/>
  <c r="O1777" i="1"/>
  <c r="N1777" i="1"/>
  <c r="M1777" i="1"/>
  <c r="O1003" i="1"/>
  <c r="N1003" i="1"/>
  <c r="M1003" i="1"/>
  <c r="O990" i="1"/>
  <c r="N990" i="1"/>
  <c r="M990" i="1"/>
  <c r="O969" i="1"/>
  <c r="N969" i="1"/>
  <c r="M969" i="1"/>
  <c r="O939" i="1"/>
  <c r="N939" i="1"/>
  <c r="M939" i="1"/>
  <c r="O897" i="1"/>
  <c r="N897" i="1"/>
  <c r="M897" i="1"/>
  <c r="O856" i="1"/>
  <c r="N856" i="1"/>
  <c r="M856" i="1"/>
  <c r="O837" i="1"/>
  <c r="N837" i="1"/>
  <c r="M837" i="1"/>
  <c r="O687" i="1"/>
  <c r="N687" i="1"/>
  <c r="M687" i="1"/>
  <c r="O672" i="1"/>
  <c r="N672" i="1"/>
  <c r="M672" i="1"/>
  <c r="O654" i="1"/>
  <c r="N654" i="1"/>
  <c r="M654" i="1"/>
  <c r="O636" i="1"/>
  <c r="N636" i="1"/>
  <c r="M636" i="1"/>
  <c r="O594" i="1"/>
  <c r="N594" i="1"/>
  <c r="M594" i="1"/>
  <c r="O569" i="1"/>
  <c r="N569" i="1"/>
  <c r="M569" i="1"/>
  <c r="O561" i="1"/>
  <c r="N561" i="1"/>
  <c r="M561" i="1"/>
  <c r="O529" i="1"/>
  <c r="N529" i="1"/>
  <c r="M529" i="1"/>
  <c r="O504" i="1"/>
  <c r="N504" i="1"/>
  <c r="M504" i="1"/>
  <c r="M484" i="1"/>
  <c r="N484" i="1"/>
  <c r="O484" i="1"/>
  <c r="O1088" i="1"/>
  <c r="O701" i="1"/>
  <c r="O480" i="1"/>
  <c r="O378" i="1"/>
  <c r="O351" i="1"/>
  <c r="O306" i="1"/>
  <c r="O269" i="1"/>
  <c r="O250" i="1"/>
  <c r="O248" i="1"/>
  <c r="O177" i="1"/>
  <c r="O150" i="1"/>
  <c r="N177" i="1"/>
  <c r="N150" i="1"/>
  <c r="O6771" i="1"/>
  <c r="O6575" i="1"/>
  <c r="O6145" i="1"/>
  <c r="O6143" i="1"/>
  <c r="O6142" i="1"/>
  <c r="O6107" i="1"/>
  <c r="O6088" i="1"/>
  <c r="O6086" i="1"/>
  <c r="O6085" i="1"/>
  <c r="O6043" i="1"/>
  <c r="O6042" i="1"/>
  <c r="O5995" i="1"/>
  <c r="O5976" i="1"/>
  <c r="O5960" i="1"/>
  <c r="O5959" i="1"/>
  <c r="O4746" i="1"/>
  <c r="O4745" i="1"/>
  <c r="O4718" i="1"/>
  <c r="O4717" i="1"/>
  <c r="O4696" i="1"/>
  <c r="O4695" i="1"/>
  <c r="O3568" i="1"/>
  <c r="O3447" i="1"/>
  <c r="O3446" i="1"/>
  <c r="O3440" i="1"/>
  <c r="O3437" i="1"/>
  <c r="O3422" i="1"/>
  <c r="O3287" i="1"/>
  <c r="O2940" i="1"/>
  <c r="O2543" i="1"/>
  <c r="O2496" i="1"/>
  <c r="O2427" i="1"/>
  <c r="O2424" i="1"/>
  <c r="O2379" i="1"/>
  <c r="O2378" i="1"/>
  <c r="O2367" i="1"/>
  <c r="O2366" i="1"/>
  <c r="O2364" i="1"/>
  <c r="O2356" i="1"/>
  <c r="O1555" i="1"/>
  <c r="O1470" i="1"/>
  <c r="O1447" i="1"/>
  <c r="O1410" i="1"/>
  <c r="O1381" i="1"/>
  <c r="O1371" i="1"/>
  <c r="O1348" i="1"/>
  <c r="O1297" i="1"/>
  <c r="O1266" i="1"/>
  <c r="O1258" i="1"/>
  <c r="O1224" i="1"/>
  <c r="O1169" i="1"/>
  <c r="O1129" i="1"/>
  <c r="O84" i="1"/>
  <c r="N6771" i="1"/>
  <c r="N6575" i="1"/>
  <c r="N6145" i="1"/>
  <c r="N6143" i="1"/>
  <c r="N6142" i="1"/>
  <c r="N6107" i="1"/>
  <c r="N6088" i="1"/>
  <c r="N6086" i="1"/>
  <c r="N6085" i="1"/>
  <c r="N6043" i="1"/>
  <c r="N6042" i="1"/>
  <c r="N5995" i="1"/>
  <c r="N5976" i="1"/>
  <c r="N5960" i="1"/>
  <c r="N5959" i="1"/>
  <c r="N4746" i="1"/>
  <c r="N4745" i="1"/>
  <c r="N4718" i="1"/>
  <c r="N4717" i="1"/>
  <c r="N4696" i="1"/>
  <c r="N4695" i="1"/>
  <c r="N3568" i="1"/>
  <c r="N3447" i="1"/>
  <c r="N3446" i="1"/>
  <c r="N3440" i="1"/>
  <c r="N3437" i="1"/>
  <c r="N3422" i="1"/>
  <c r="N3287" i="1"/>
  <c r="N2940" i="1"/>
  <c r="N2543" i="1"/>
  <c r="N2496" i="1"/>
  <c r="N2427" i="1"/>
  <c r="N2424" i="1"/>
  <c r="N2379" i="1"/>
  <c r="N2378" i="1"/>
  <c r="N2367" i="1"/>
  <c r="N2366" i="1"/>
  <c r="N2364" i="1"/>
  <c r="N2356" i="1"/>
  <c r="N1555" i="1"/>
  <c r="N1470" i="1"/>
  <c r="N1447" i="1"/>
  <c r="N1410" i="1"/>
  <c r="N1381" i="1"/>
  <c r="N1371" i="1"/>
  <c r="N1348" i="1"/>
  <c r="N1297" i="1"/>
  <c r="N1266" i="1"/>
  <c r="N1258" i="1"/>
  <c r="N1224" i="1"/>
  <c r="N1169" i="1"/>
  <c r="N1129" i="1"/>
  <c r="N1088" i="1"/>
  <c r="N701" i="1"/>
  <c r="N587" i="1"/>
  <c r="N557" i="1"/>
  <c r="N524" i="1"/>
  <c r="N480" i="1"/>
  <c r="N378" i="1"/>
  <c r="N351" i="1"/>
  <c r="N306" i="1"/>
  <c r="N269" i="1"/>
  <c r="N250" i="1"/>
  <c r="M6771" i="1"/>
  <c r="M6575" i="1"/>
  <c r="M6145" i="1"/>
  <c r="M6143" i="1"/>
  <c r="M6142" i="1"/>
  <c r="M6107" i="1"/>
  <c r="M6088" i="1"/>
  <c r="M6086" i="1"/>
  <c r="M6085" i="1"/>
  <c r="M6043" i="1"/>
  <c r="M6042" i="1"/>
  <c r="M5995" i="1"/>
  <c r="M5976" i="1"/>
  <c r="M5960" i="1"/>
  <c r="M5959" i="1"/>
  <c r="M4746" i="1"/>
  <c r="M4745" i="1"/>
  <c r="M4718" i="1"/>
  <c r="M4717" i="1"/>
  <c r="M4696" i="1"/>
  <c r="M4695" i="1"/>
  <c r="M3568" i="1"/>
  <c r="M3447" i="1"/>
  <c r="M3446" i="1"/>
  <c r="M3440" i="1"/>
  <c r="M3437" i="1"/>
  <c r="M3422" i="1"/>
  <c r="M3287" i="1"/>
  <c r="M2940" i="1"/>
  <c r="M2543" i="1"/>
  <c r="M2496" i="1"/>
  <c r="M2427" i="1"/>
  <c r="M2424" i="1"/>
  <c r="M2379" i="1"/>
  <c r="M2378" i="1"/>
  <c r="M2367" i="1"/>
  <c r="M2366" i="1"/>
  <c r="M2364" i="1"/>
  <c r="M2356" i="1"/>
  <c r="M1555" i="1"/>
  <c r="M1470" i="1"/>
  <c r="M1447" i="1"/>
  <c r="M1410" i="1"/>
  <c r="M1381" i="1"/>
  <c r="M1371" i="1"/>
  <c r="M1348" i="1"/>
  <c r="M1297" i="1"/>
  <c r="M1266" i="1"/>
  <c r="M1258" i="1"/>
  <c r="M1224" i="1"/>
  <c r="M1169" i="1"/>
  <c r="M1129" i="1"/>
  <c r="M1088" i="1"/>
  <c r="M701" i="1"/>
  <c r="M587" i="1"/>
  <c r="M557" i="1"/>
  <c r="M524" i="1"/>
  <c r="M480" i="1"/>
  <c r="M378" i="1"/>
  <c r="M351" i="1"/>
  <c r="M306" i="1"/>
  <c r="M269" i="1"/>
  <c r="M250" i="1"/>
  <c r="M248" i="1"/>
  <c r="M177" i="1"/>
  <c r="M150" i="1"/>
  <c r="M84" i="1"/>
  <c r="O4701" i="1"/>
  <c r="O4676" i="1"/>
  <c r="O4425" i="1"/>
  <c r="O3987" i="1"/>
  <c r="O3869" i="1"/>
  <c r="O3836" i="1"/>
  <c r="O3246" i="1"/>
  <c r="O3077" i="1"/>
  <c r="O3046" i="1"/>
  <c r="O1771" i="1"/>
  <c r="O1732" i="1"/>
  <c r="O598" i="1"/>
  <c r="O487" i="1"/>
</calcChain>
</file>

<file path=xl/sharedStrings.xml><?xml version="1.0" encoding="utf-8"?>
<sst xmlns="http://schemas.openxmlformats.org/spreadsheetml/2006/main" count="81357" uniqueCount="10271">
  <si>
    <t>Kode</t>
  </si>
  <si>
    <t>Artsnavn</t>
  </si>
  <si>
    <t>Bolboschoenus maritimus havsivaks m;t*</t>
  </si>
  <si>
    <t xml:space="preserve">Carex ×halophila spraglestarr </t>
  </si>
  <si>
    <t xml:space="preserve">Carex ×salina fjærestarr v </t>
  </si>
  <si>
    <t>Carex ×vacillans saltstarr m</t>
  </si>
  <si>
    <t>Carex mackenziei pølstarr v</t>
  </si>
  <si>
    <t>Carex paleacea havstarr t*</t>
  </si>
  <si>
    <t>Filipendula ulmaria mjødurt v</t>
  </si>
  <si>
    <t>Glyceria fluitans mannasøtgras v</t>
  </si>
  <si>
    <t>Glyceria maxima kjempesøtgras v</t>
  </si>
  <si>
    <t>Iris pseudacorus sverdlilje v</t>
  </si>
  <si>
    <t>Lysimachia thyrsiflora gulldusk v</t>
  </si>
  <si>
    <t>Lysimachia vulgaris fredløs v</t>
  </si>
  <si>
    <t>Lythrum salicaria kattehale v</t>
  </si>
  <si>
    <t>Phalaris arundinacea strandrør v</t>
  </si>
  <si>
    <t>Phragmites australis takrør m*;v</t>
  </si>
  <si>
    <t>Schoenoplectus lacustris sjøsivaks v</t>
  </si>
  <si>
    <t>Schoenoplectus tabernaemontani pollsivaks t*</t>
  </si>
  <si>
    <t>Thalictrum flavum gul frøstjerne v</t>
  </si>
  <si>
    <t>L4-C-1</t>
  </si>
  <si>
    <t>Equisetum fluviatile elvesnelle v</t>
  </si>
  <si>
    <t>Calamagrostis canescens vassrørkvein v</t>
  </si>
  <si>
    <t>Carex lasiocarpa trådstarr v</t>
  </si>
  <si>
    <t>Carex rostrata flaskestarr v*</t>
  </si>
  <si>
    <t>Comarum palustre myrhatt v</t>
  </si>
  <si>
    <t>Menyanthes trifoliata bukkeblad v</t>
  </si>
  <si>
    <t>Phragmites australis takrør m;v</t>
  </si>
  <si>
    <t>L4-C-2</t>
  </si>
  <si>
    <t>Alisma plantago-aquatica vassgro v</t>
  </si>
  <si>
    <t>Caltha palustris bekkeblom v</t>
  </si>
  <si>
    <t>Carex aquatilis nordlandsstarr v</t>
  </si>
  <si>
    <t>Carex disticha duskstarr s+[KA·c|b]</t>
  </si>
  <si>
    <t>Carex rostrata flaskestarr v</t>
  </si>
  <si>
    <t>Carex vesicaria sennegras s*[KA·c|b]</t>
  </si>
  <si>
    <t>Sparganium emersum rankpiggknopp v</t>
  </si>
  <si>
    <t>Sparganium natans småpiggknopp v</t>
  </si>
  <si>
    <t>Typha angustifolia smal dunkjevle v</t>
  </si>
  <si>
    <t>Typha latifolia brei dunkjevle v</t>
  </si>
  <si>
    <t>L4-C-3</t>
  </si>
  <si>
    <t>M8-C-1</t>
  </si>
  <si>
    <t>Dryopteris cristata vasstelg t*;s*[KA·h|g]</t>
  </si>
  <si>
    <t>Carex acuta kvass-starr t*</t>
  </si>
  <si>
    <t>Carex acutiformis rankstarr t*;s*[KA·h|g]</t>
  </si>
  <si>
    <t>Carex diandra kjevlestarr s*[KA·f|e]</t>
  </si>
  <si>
    <t>Carex elata bunkestarr t*;s*[KA·h|g]</t>
  </si>
  <si>
    <t>Carex paniculata toppstarr t*;s*[KA·g|f]</t>
  </si>
  <si>
    <t>Carex pseudocyperus dronningstarr t*;s*[KA·g|f]</t>
  </si>
  <si>
    <t>Carex rhynchophysa blærestarr t*;s*[KA·g|f]</t>
  </si>
  <si>
    <t>Carex riparia kjempestarr t*;s*[KA·h|g]</t>
  </si>
  <si>
    <t>Carex vesicaria sennegras v*</t>
  </si>
  <si>
    <t>Cicuta virosa selsnepe t*;s*[KA·f|e]</t>
  </si>
  <si>
    <t>Glyceria maxima kjempesøtgras</t>
  </si>
  <si>
    <t>Sparganium erectum kjempepiggknopp t*;s*[KA·f|e]</t>
  </si>
  <si>
    <t>Stellaria palustris myrstjerneblom s-[KA·f|e]</t>
  </si>
  <si>
    <t>Typha angustifolia smal dunkjevle t*</t>
  </si>
  <si>
    <t>Typha latifolia brei dunkjevle t*</t>
  </si>
  <si>
    <t>Anastrepta orcadensis heimose s*[UE·c|d]</t>
  </si>
  <si>
    <t>Dicranum fuscescens bergsigd v</t>
  </si>
  <si>
    <t>Dicranum scoparium ribbesigd v</t>
  </si>
  <si>
    <t xml:space="preserve">Dicranodontium denudatum fleinljåmose s*[UE·c|d] </t>
  </si>
  <si>
    <t>Diplophyllum albicans stripefoldmose t*</t>
  </si>
  <si>
    <t>Hypnum cupressiforme matteflette v</t>
  </si>
  <si>
    <t xml:space="preserve">Isothecium myosuroides musehalemose v* </t>
  </si>
  <si>
    <t>Kurzia trichoclados kystfingermose v</t>
  </si>
  <si>
    <t>Mylia taylorii rødmuslingmose s*[UE·c|d]</t>
  </si>
  <si>
    <t>Rhytidiadelphus loreus kystkransmose v;s+[UE·c|d]</t>
  </si>
  <si>
    <t>Sanionia uncinata klobleikmose v</t>
  </si>
  <si>
    <t>Cladonia squamosa fnaslav v</t>
  </si>
  <si>
    <t>Cladonia subcervicornis kystpute v</t>
  </si>
  <si>
    <t>Hypogymnia vittata randkvistlav s*[UE·c|d]</t>
  </si>
  <si>
    <t>Lepraria spp. v</t>
  </si>
  <si>
    <t>T1-C-1</t>
  </si>
  <si>
    <t>T1-C-2</t>
  </si>
  <si>
    <t>Asplenium septentrionale olavsskjegg v;s-[UE·d|c]</t>
  </si>
  <si>
    <t>Ptilidium ciliare bakkefrynse v</t>
  </si>
  <si>
    <t>Andreaea rothii nervesotmose v</t>
  </si>
  <si>
    <t>Andreaea rupestris bergsotmose v</t>
  </si>
  <si>
    <t>Hedwigia ciliata gråsteinmose t¤[UF·fg];s*[UE·d|c]</t>
  </si>
  <si>
    <t>Paraleucobryum longifolium sigdnervemose v</t>
  </si>
  <si>
    <t>Pohlia nutans vegnikke v</t>
  </si>
  <si>
    <t>Racomitrium lanuginosum heigråmose v;s-[UE·d|c]</t>
  </si>
  <si>
    <t>Racomitrium microcarpon duskgråmose</t>
  </si>
  <si>
    <t>Arctoparmelia centrifuga stor gulkrinslav v;s*[UE·d|c]</t>
  </si>
  <si>
    <t>Arctoparmelia incurva liten gulkrinslav v;s*[UE·d|c]</t>
  </si>
  <si>
    <t>Cladonia strepsilis polsterlav v;s*[UE·d|c]</t>
  </si>
  <si>
    <t>Lecidea lapicida v</t>
  </si>
  <si>
    <t>Parmelia omphalodes brun fargelav v;s+[UE·d|c]</t>
  </si>
  <si>
    <t>Parmelia saxatilis grå fargelav v</t>
  </si>
  <si>
    <t>Rhizocarpon geographicum vanlig kartlav v</t>
  </si>
  <si>
    <t>Stereocaulon saxatile grå saltlav v</t>
  </si>
  <si>
    <t>Stereocaulon vesuvianum skjoldsaltlav v</t>
  </si>
  <si>
    <t>Umbilicaria cylindrica frynseskjold v;s+[UE·d|c]</t>
  </si>
  <si>
    <t>Umbilicaria deusta stiftnavlelav v;s+[UE·d|c]</t>
  </si>
  <si>
    <t>Umbilicaria hyperborea vanlig navlelav v;s+[UE·d|c]</t>
  </si>
  <si>
    <t>Umbilicaria polyphylla glatt navlelav v;s+[UE·d|c]</t>
  </si>
  <si>
    <t>Umbilicaria vellea lys navlelav v;s+[UE·d|c]</t>
  </si>
  <si>
    <t>T1-C-3</t>
  </si>
  <si>
    <t>Amphidium mougeotii bergpolstermose s-[KA·c|b]</t>
  </si>
  <si>
    <t>Breutelia chrysocoma gullhårmose s*[UE·c|d]</t>
  </si>
  <si>
    <t>Dicranella heteromalla smaragdgrøftemose v</t>
  </si>
  <si>
    <t>Dicranodontium denudatum fleinljåmose s*[UE·c|d]</t>
  </si>
  <si>
    <t>Diplophyllum albicans stripefoldmose v</t>
  </si>
  <si>
    <t>Grimmia hartmanii sigdknausing v</t>
  </si>
  <si>
    <t>Hookeria lucens dronningmose s-[KA·c|b][UE·c|d]</t>
  </si>
  <si>
    <t>Hylocomiastrum umbratum skyggehusmose s-[KA·c|b][UE·c|d]</t>
  </si>
  <si>
    <t>Hypnum cupressiforme matteflette v*</t>
  </si>
  <si>
    <t>Isothecium myosuroides musehalemose v*;s+[UE·c|d]</t>
  </si>
  <si>
    <t>Nephroma parile grynvrenge s-[KA·c|b]</t>
  </si>
  <si>
    <t>Peltigera praetextata skjellnever s-[KA·c|b]</t>
  </si>
  <si>
    <t>Sphaerophorus globosus brun korallav v</t>
  </si>
  <si>
    <t>T1-C-4</t>
  </si>
  <si>
    <t>Racomitrium heterostichum berggråmose v</t>
  </si>
  <si>
    <t>Lecanora muralis murkantlav s+[UE·d|c]</t>
  </si>
  <si>
    <t>Lecanora rupicola s+[UE·d|c]</t>
  </si>
  <si>
    <t>Lecidea fuscoatra v;s-[UE·d|c]</t>
  </si>
  <si>
    <t>Parmelia fraudans knauslav v;s*[UE·d|c]</t>
  </si>
  <si>
    <t>Phaeophyscia sciastra stiftrosettlav v;s*[UE·d|c]</t>
  </si>
  <si>
    <t>Physcia caesia hoderosettlav v;s*[UE·d|c]</t>
  </si>
  <si>
    <t>Physcia dubia fuglesteinlav v;s*[UE·d|c]</t>
  </si>
  <si>
    <t>Umbilicaria spp. navlelav v;s*[UE·d|c]</t>
  </si>
  <si>
    <t xml:space="preserve">Xanthoparmelia conspersa stiftsteinlav v;s+[UE·d|c] </t>
  </si>
  <si>
    <t>Xanthoparmelia pulla skålskjærgårdslav v;s-[UE·d|c]</t>
  </si>
  <si>
    <t>T1-C-5</t>
  </si>
  <si>
    <t>Amphidium mougeotii bergpolstermose t*</t>
  </si>
  <si>
    <t>Anomodon attenuatus piskraggmose s+[KA·e|d]</t>
  </si>
  <si>
    <t>Anomodon viticulosus kalkraggmose s+[KA·e|d]</t>
  </si>
  <si>
    <t>Apometzgeria pubescens skjerfmose s+[KA·e|d]</t>
  </si>
  <si>
    <t>Cirriphyllum piliferum lundveikmose v</t>
  </si>
  <si>
    <t xml:space="preserve">Distichium capillaceum puteplanmose s+[KA·e|d] </t>
  </si>
  <si>
    <t xml:space="preserve">Homalia trichomanoides glansmose s+[KA·f|e] </t>
  </si>
  <si>
    <t>Hookeria lucens dronningmose t*;s*[UE·c|d]</t>
  </si>
  <si>
    <t>Hylocomiastrum umbratum skyggehusmose s+[UE·c|d]</t>
  </si>
  <si>
    <t>Isothecium alopecuroides rottehalemose s-[KA·e|d]</t>
  </si>
  <si>
    <t>Lejeunea cavifolia glansperlemose s-[KA·f|e]</t>
  </si>
  <si>
    <t>Metzgeria furcata gulband s+[KA·e|d]</t>
  </si>
  <si>
    <t xml:space="preserve">Myurella julacea skåltrinnmose s+[KA·f|e] </t>
  </si>
  <si>
    <t xml:space="preserve">Neckera complanata flatfellmose s+[KA·e|d] </t>
  </si>
  <si>
    <t>Racomitrium aciculare buttgråmose t*</t>
  </si>
  <si>
    <t>Schistostega pennata lysmose t*</t>
  </si>
  <si>
    <t>Cetrelia olivetorum praktlav s*[UE·c|d]</t>
  </si>
  <si>
    <t>Collema flaccidum skjellglye s*[UE·c|d]</t>
  </si>
  <si>
    <t>Leptogium cyanescens blyhinnelav s*[UE·c|d]</t>
  </si>
  <si>
    <t>Menegazzia terebrata skoddelav s*[UE·c|d]</t>
  </si>
  <si>
    <t>Nephroma parile grynvrenge s-[UE·c|d]</t>
  </si>
  <si>
    <t>Peltigera collina kystårenever s+[UE·c|d]</t>
  </si>
  <si>
    <t>Peltigera praetextata skjellnever v;s-[UE·c|d]</t>
  </si>
  <si>
    <t>Sticta spp. porelav s-[KA·e|d]</t>
  </si>
  <si>
    <t>Vahliella leucophaea småfiltlav s-[KA·e|d]</t>
  </si>
  <si>
    <t>T1-C-6</t>
  </si>
  <si>
    <t>Abietinella abietina granmose v;s*[KA·e|d]</t>
  </si>
  <si>
    <t xml:space="preserve">Antitrichia curtipendula ryemose v;s+[KA·e|d] </t>
  </si>
  <si>
    <t>Encalypta rhaptocarpa rødklokkemose v;s+[KA·e|d]</t>
  </si>
  <si>
    <t xml:space="preserve">Homalothecium sericeum krypsilkemose v;s+[KA·e|d] </t>
  </si>
  <si>
    <t>Myurella julacea skåltrinnmose s*[KA·f|e]</t>
  </si>
  <si>
    <t>Pseudoleskeella nervosa broddtråklemose v;s-[KA·e|d]</t>
  </si>
  <si>
    <t>Syntrichia ruralis putehårstjerne v;s+[KA·e|d]</t>
  </si>
  <si>
    <t xml:space="preserve">Dermatocarpon miniatum glatt lærlav v;s-[KA·e|d] </t>
  </si>
  <si>
    <t>Diploschistes gypsaceus v;s-[KA·e|d]</t>
  </si>
  <si>
    <t>Lathagrium fuscovirens bølgeglye v;s-[KA·e|d]</t>
  </si>
  <si>
    <t>Lecanora muralis murkantlav t*</t>
  </si>
  <si>
    <t>Scytinium gelatinosum tuehinnelav v;s-[UE·d|c]</t>
  </si>
  <si>
    <t>Xanthoparmelia stenophylla gul steinlav v;s*[UE·d|c]</t>
  </si>
  <si>
    <t>T1-C-7</t>
  </si>
  <si>
    <t>Anomodon attenuatus piskraggmose t*;s*[UE·c|d]</t>
  </si>
  <si>
    <t>Anomodon longifolius tepperaggmose t*;s*[UE·c|d]</t>
  </si>
  <si>
    <t>Anomodon viticulosus kalkraggmose t*;s*[UE·c|d]</t>
  </si>
  <si>
    <t xml:space="preserve">Apometzgeria pubescens skjerfmose t*;s*[UE·c|d] </t>
  </si>
  <si>
    <t>Conocephalum salebrosum bergkrokodillemose t*;s*[UE·c|d]</t>
  </si>
  <si>
    <t>Ditrichum flexicaule storbust v</t>
  </si>
  <si>
    <t>Distichium capillaceum puteplanmose v*</t>
  </si>
  <si>
    <t>Encalypta streptocarpa storklokkemose s+[KA·g|f]</t>
  </si>
  <si>
    <t>Homalia trichomanoides glansmose t*;s*[UE·c|d]</t>
  </si>
  <si>
    <t>Isothecium alopecuroides rottehalemose v;s*[UE·c|d]</t>
  </si>
  <si>
    <t>Myurella julacea skåltrinnmose t*</t>
  </si>
  <si>
    <t>Neckera complanata flatfellmose v</t>
  </si>
  <si>
    <t>Neckera crispa krusfellmose v</t>
  </si>
  <si>
    <t>Preissia quadrata skjøtmose s*[UE·c|d],s-[KA·g|f]</t>
  </si>
  <si>
    <t>Gyalecta jenensis s+[KA·g|f]</t>
  </si>
  <si>
    <t>Heterodermia speciosa elfenbenslav s+[KA·g|f]</t>
  </si>
  <si>
    <t>Lathagrium auriforme moseglye s-[KA·g|f]</t>
  </si>
  <si>
    <t>Solorina saccata vanlig skållav v;s+[KA·g|f]</t>
  </si>
  <si>
    <t>T1-C-8</t>
  </si>
  <si>
    <t>Abietinella abietina granmose v</t>
  </si>
  <si>
    <t>Ditrichum flexicaule storbust v;s-[KA·g|f]</t>
  </si>
  <si>
    <t>Encalypta vulgaris småklokkemose s-[KA·g|f]</t>
  </si>
  <si>
    <t>Grimmia pulvinata kvitknausing v</t>
  </si>
  <si>
    <t>Rhytidium rugosum labbmose v;s-[KA·g|f]</t>
  </si>
  <si>
    <t>Syntrichia ruralis putehårstjerne v</t>
  </si>
  <si>
    <t>Weissia controversa tannkrusmose v;s+[KA·g|f]</t>
  </si>
  <si>
    <t>Callome multipartita vifteglye v;s*[KA·g|f]</t>
  </si>
  <si>
    <t>Glypholecia scabra kalkskjold v;s*[KA·g|f]</t>
  </si>
  <si>
    <t>Lathagrium fuscovirens bølgeglye v;s+[KA·g|f]</t>
  </si>
  <si>
    <t xml:space="preserve">Phaeophyscia constipata kalkrosettlav v;s*[KA·g|f] </t>
  </si>
  <si>
    <t>Physconia muscigena kalkdogglav v;s*[KA·g|f]</t>
  </si>
  <si>
    <t>Psora globifera s*[KA·g|f]</t>
  </si>
  <si>
    <t>Rusavskia elegans raudberglav v;s+[KA·g|f]</t>
  </si>
  <si>
    <t>Squamarina cartilaginea s*[KA·g|f]</t>
  </si>
  <si>
    <t>Rusavskia sorediata kalkmessinglav s-[KA·g|f]</t>
  </si>
  <si>
    <t>T1-C-9</t>
  </si>
  <si>
    <t>T1-C-10</t>
  </si>
  <si>
    <t>T1-C-11</t>
  </si>
  <si>
    <t>T1-C-12</t>
  </si>
  <si>
    <t>Polytrichum piliferum rabbebjørnemose v</t>
  </si>
  <si>
    <t>Gymnomitrion apiculatum broddåmemose v</t>
  </si>
  <si>
    <t>Gymnomitrion corallioides kølleåmemose v</t>
  </si>
  <si>
    <t>Alectoria nigricans jervskjegg v</t>
  </si>
  <si>
    <t>Allantoparmelia alpicola fjelltopplav v</t>
  </si>
  <si>
    <t>Brodoa atrofusca alperabbelav v</t>
  </si>
  <si>
    <t>Brodoa intestiniformis vanlig rabbelav v</t>
  </si>
  <si>
    <t>Brodoa oroarctica fjellrabbelav v</t>
  </si>
  <si>
    <t>Bryocaulon divergens fjelltagg v</t>
  </si>
  <si>
    <t>Cornicularia normoerica nordmørslav v</t>
  </si>
  <si>
    <t>Lecidea confluens v</t>
  </si>
  <si>
    <t xml:space="preserve">Lecidea lapicida v </t>
  </si>
  <si>
    <t>Melanelia hepatizon svartberglav v</t>
  </si>
  <si>
    <t>Montanelia disjuncta svart steinlav v</t>
  </si>
  <si>
    <t>Ophioparma ventosa vanlig fokklav t*</t>
  </si>
  <si>
    <t>Pseudephebe minuscula småskjegg v</t>
  </si>
  <si>
    <t>Pseudephebe pubescens vanlig steinskjegg v</t>
  </si>
  <si>
    <t>Rhizocarpon spp. v</t>
  </si>
  <si>
    <t>Sporastatia testudinea v</t>
  </si>
  <si>
    <t>Umbilicaria spp. navlelav v</t>
  </si>
  <si>
    <t xml:space="preserve">Dimelaena oreina v </t>
  </si>
  <si>
    <t>Hypogymnia austerodes seterlav v</t>
  </si>
  <si>
    <t>Melanohalea infumata rimkrinslav v</t>
  </si>
  <si>
    <t>Montanelia tominii prikksteinlav v</t>
  </si>
  <si>
    <t>Physcia caesia hoderosettlav v</t>
  </si>
  <si>
    <t>Physcia dubia fuglesteinlav v</t>
  </si>
  <si>
    <t>Rusavskia elegans raudberglav v</t>
  </si>
  <si>
    <t>Andreaea nivalis snøsotmose v</t>
  </si>
  <si>
    <t>Andreaea obovata felesotmose v</t>
  </si>
  <si>
    <t>Anthelia julacea ranksnømose v</t>
  </si>
  <si>
    <t>Cephalozia ambigua snøglefsemose v</t>
  </si>
  <si>
    <t>Marsupella brevissima snøhutremose v</t>
  </si>
  <si>
    <t>Marsupella sparsifolia døkkhutremose v</t>
  </si>
  <si>
    <t>Racomitrium sudeticum setergråmose t*</t>
  </si>
  <si>
    <t>Distichium capillaceum puteplanmose</t>
  </si>
  <si>
    <t>T2-C-1</t>
  </si>
  <si>
    <t>Calluna vulgaris røsslyng v*</t>
  </si>
  <si>
    <t>Carex panicea kornstarr v[BN,O2-O3]</t>
  </si>
  <si>
    <t>Carex pilulifera bråtestarr v</t>
  </si>
  <si>
    <t>Empetrum nigrum krekling v</t>
  </si>
  <si>
    <t>Huperzia selago lusegras v</t>
  </si>
  <si>
    <t xml:space="preserve">Juniperus communis einer v </t>
  </si>
  <si>
    <t>Luzula pilosa hårfrytle s-[UF∙f|g]</t>
  </si>
  <si>
    <t>Polypodium vulgare sisselrot v</t>
  </si>
  <si>
    <t>Rumex acetosella småsyre v</t>
  </si>
  <si>
    <t>Vaccinium vitis-idaea tyttebær v</t>
  </si>
  <si>
    <t>Dicranum polysetum krussigd s-[UF∙f|g]</t>
  </si>
  <si>
    <t>Hylocomium splendens etasjemose v;s*[UF∙f|g]</t>
  </si>
  <si>
    <t>Hypnum cupressiforme matteflette v[O2-O3]</t>
  </si>
  <si>
    <t>Pleurozium schreberi furumose v</t>
  </si>
  <si>
    <t>Ptilidium ciliare bakkefrynse s-[UF∙f|g]</t>
  </si>
  <si>
    <t>Racomitrium lanuginosum heigråmose m*;v*[O3,MR–Tr]</t>
  </si>
  <si>
    <t>Cladonia spp. begerlav v</t>
  </si>
  <si>
    <t>Cetraria islandica islandslav v</t>
  </si>
  <si>
    <t>T2-C-2</t>
  </si>
  <si>
    <t>Agrostis vinealis bergkvein v</t>
  </si>
  <si>
    <t>Aira praecox dvergsmyle t*[S]</t>
  </si>
  <si>
    <t>Arctostaphylos uva-ursi melbær s-[UF∙g|f]</t>
  </si>
  <si>
    <t>Atocion rupestre småsmelle v</t>
  </si>
  <si>
    <t>Carex panicea kornstarr v[BN–SB,O2-O3]</t>
  </si>
  <si>
    <t>Hylotelephium maximum smørbukk s-[UF∙g|f]</t>
  </si>
  <si>
    <t>Juniperus communis einer v</t>
  </si>
  <si>
    <t>Spergula morisonii vårbendel t*;s-[UF∙g|f]</t>
  </si>
  <si>
    <t>Dicranum spurium rabbesigd t*</t>
  </si>
  <si>
    <t>Pohlia nutans vegnikke v*</t>
  </si>
  <si>
    <t>Polytrichum juniperinum einerbjørnemose v*</t>
  </si>
  <si>
    <t>Polytrichum piliferum rabbebjørnemose v*;t*</t>
  </si>
  <si>
    <t>Racomitrium lanuginosum heigråmose m[O2-O3,SF-Tr]</t>
  </si>
  <si>
    <t>Cladonia arbuscula lys reinlav s-[UF∙g|f]</t>
  </si>
  <si>
    <t>Cladonia rangiferina grå reinlav s-[UF∙g|f]</t>
  </si>
  <si>
    <t>Cladonia stellaris kvitkrull s-[UF∙g|f]</t>
  </si>
  <si>
    <t>Cladonia uncialis pigglav s-[UF∙g|f]</t>
  </si>
  <si>
    <t>Cetraria ericetorum smal islandslav s-[UF∙g|f]</t>
  </si>
  <si>
    <t xml:space="preserve">Cetraria islandica islandslav v </t>
  </si>
  <si>
    <t>T2-C-3</t>
  </si>
  <si>
    <t>Calluna vulgaris røsslyng v</t>
  </si>
  <si>
    <t>Campanula rotundifolia blåklokke s-[KA∙d|c]</t>
  </si>
  <si>
    <t>Convallaria majalis liljekonvall s-[KA∙d|c]</t>
  </si>
  <si>
    <t xml:space="preserve">Epilobium collinum bergmjølke s-[KA∙e|d] </t>
  </si>
  <si>
    <t xml:space="preserve">Festuca ovina sauesvingel v </t>
  </si>
  <si>
    <t>Geranium lucidum blankstorkenebb t*[S]</t>
  </si>
  <si>
    <t>Hieracium umbellatum skjermsveve v</t>
  </si>
  <si>
    <t>Lathyrus linifolius knollerteknapp s*[KA∙d|c]</t>
  </si>
  <si>
    <t>Pilosella officinarum hårsveve s-[KA∙d|c]</t>
  </si>
  <si>
    <t>Plantago lanceolata smalkjempe s+[KA∙d|c]</t>
  </si>
  <si>
    <t>Trifolium arvense harekløver v;s-[KA∙d|c]</t>
  </si>
  <si>
    <t>Hylocomium splendens etasjemose v;s*[Uf∙f|g]</t>
  </si>
  <si>
    <t>T2-C-4</t>
  </si>
  <si>
    <t>Antennaria dioica kattefot v</t>
  </si>
  <si>
    <t>Arabidopsis thaliana vårskrinneblom s-[UF∙g|f]</t>
  </si>
  <si>
    <t>Arenaria serpyllifolia sandarve s-[UF∙g|f]</t>
  </si>
  <si>
    <t>Atocion rupestre småsmelle s-[UF∙g|f]</t>
  </si>
  <si>
    <t>Bromus hordeaceus lodnefaks v</t>
  </si>
  <si>
    <t>Festuca ovina sauesvingel v</t>
  </si>
  <si>
    <t xml:space="preserve">Geranium robertianum stankstorkenebb v </t>
  </si>
  <si>
    <t>Myosurus minimus muserumpe t*</t>
  </si>
  <si>
    <t>Potentilla argentea sølvmure v</t>
  </si>
  <si>
    <t>Saxifraga granulata nyresildre v</t>
  </si>
  <si>
    <t>Scleranthus perennis flerårsknavel s+[UF∙g|f]</t>
  </si>
  <si>
    <t>Sedum acre bitterbergknapp s+[UF∙g|f]</t>
  </si>
  <si>
    <t>Sedum annuum småbergknapp v;s+[UF∙g|f]</t>
  </si>
  <si>
    <t>Spergula morisonii vårbendel s-[UF∙g|f]</t>
  </si>
  <si>
    <t>Teesdalia nudicaulis sandkarse t*</t>
  </si>
  <si>
    <t>Viola tricolor stemorsblom s-[KA∙d|c]</t>
  </si>
  <si>
    <t>Viscaria vulgaris engtjæreblom s-[KA∙d|c]</t>
  </si>
  <si>
    <t>T2-C-5</t>
  </si>
  <si>
    <t>Anthyllis vulneraria rundbelg s-[KA∙g|f]</t>
  </si>
  <si>
    <t>Astragalus glycyphyllos lakrismjelt v;s-[KA∙g|f]</t>
  </si>
  <si>
    <t>Barbarea vulgaris vinterkarse v</t>
  </si>
  <si>
    <t xml:space="preserve">Carex pilulifera bråtestarr v </t>
  </si>
  <si>
    <t>Fragaria vesca markjordbær s-[KA∙f|e]</t>
  </si>
  <si>
    <t>Galium boreale hvitmaure s-[KA∙f|e]</t>
  </si>
  <si>
    <t>Geranium sanguineum blodstorkenebb s*[KA∙g|f]</t>
  </si>
  <si>
    <t>Helictotrichon pubescens dunhavre s-[KA∙f|e]</t>
  </si>
  <si>
    <t>Hypericum perforatum prikkperikum s-[KA∙f|e]</t>
  </si>
  <si>
    <t>Lathyrus linifolius knollerteknapp s-[UF∙f|e]</t>
  </si>
  <si>
    <t>Lotus corniculatus tiriltunge v;s-[UF∙f|e]</t>
  </si>
  <si>
    <t>Plantago lanceolata smalkjempe v</t>
  </si>
  <si>
    <t>Plantago media dunkjempe v;s*[KA∙g|f]</t>
  </si>
  <si>
    <t>Poa alpina fjellrapp s*[KA∙g|f]</t>
  </si>
  <si>
    <t>Rubus saxatilis teiebær s-[KA∙f|e]</t>
  </si>
  <si>
    <t>Trifolium arvense harekløver v</t>
  </si>
  <si>
    <t>T2-C-6</t>
  </si>
  <si>
    <t>Allium oleraceum vill-løk v</t>
  </si>
  <si>
    <t>Allium vineale strandløk v</t>
  </si>
  <si>
    <t>Antennaria dioica kattefot v;s-[UF∙g|f]</t>
  </si>
  <si>
    <t>Arabidopsis thaliana vårskrinneblom v</t>
  </si>
  <si>
    <t>Arenaria serpyllifolia sandarve v</t>
  </si>
  <si>
    <t>Cerastium semidecandrum vårarve v</t>
  </si>
  <si>
    <t>Draba verna vårrublom s-[UF∙g|f;KA∙f|e]</t>
  </si>
  <si>
    <t>Geranium sanguineum blodstorkenebb v;t*</t>
  </si>
  <si>
    <t>Hylotelephium maximum smørbukk v</t>
  </si>
  <si>
    <t>Hypochaeris maculata flekkgrisøre s+[KA·f|e]</t>
  </si>
  <si>
    <t>Myosotis stricta dvergforglemmegei t*</t>
  </si>
  <si>
    <t>Pilosella officinarum hårsveve v</t>
  </si>
  <si>
    <t>Polygonatum odoratum kantkonvall v;s-[KA∙g|f]</t>
  </si>
  <si>
    <t>Sedum album hvitbergknapp s+[UF∙g|f]</t>
  </si>
  <si>
    <t xml:space="preserve">Veronica arvensis bakkeveronika v;s-[KA∙f|e] </t>
  </si>
  <si>
    <t>Viola tricolor stemorsblom m;s-[UF∙g|f]</t>
  </si>
  <si>
    <t>Viscaria vulgaris engtjæreblom v;s-[UF∙g|f]</t>
  </si>
  <si>
    <t>T2-C-7</t>
  </si>
  <si>
    <t>Acinos arvensis bakkemynte v;s+[KA∙h|g]</t>
  </si>
  <si>
    <t>Anthyllis vulneraria rundbelg v</t>
  </si>
  <si>
    <t>Astragalus glycyphyllos lakrismjelt v</t>
  </si>
  <si>
    <t>Briza media hjertegras v;s+[KA∙h|g]</t>
  </si>
  <si>
    <t>Carex caryophyllea vårstarr v;s*[KA∙h|g]</t>
  </si>
  <si>
    <t>Centaurea scabiosa fagerknoppurt s-[KA∙h|g]</t>
  </si>
  <si>
    <t>Dracocephalum ruyschiana dragehode t*;s*[KA∙h|g]</t>
  </si>
  <si>
    <t>Filipendula vulgaris knollmjødurt s*[KA∙h|g]</t>
  </si>
  <si>
    <t>Galium verum gulmaure s+[KA∙h|g]</t>
  </si>
  <si>
    <t>Geranium sanguineum blodstorkenebb v</t>
  </si>
  <si>
    <t>Helictotrichon pratense enghavre v;s*[KA∙h|g]</t>
  </si>
  <si>
    <t>Hypericum perforatum prikkperikum v</t>
  </si>
  <si>
    <t>Hypochaeris maculata flekkgrisøre s-[KA∙h|g]</t>
  </si>
  <si>
    <t>Linum catharticum vill-lin s+[KA∙h|g]</t>
  </si>
  <si>
    <t>Origanum vulgare bergmynte v;s-[KA∙h|g]</t>
  </si>
  <si>
    <t>Pimpinella saxifraga gjeldkarve v;s-[KA∙h|g]</t>
  </si>
  <si>
    <t>Plantago media dunkjempe v;s-[UF∙h|g]</t>
  </si>
  <si>
    <t>Poa alpina fjellrapp v</t>
  </si>
  <si>
    <t>Potentilla crantzii flekkmure s+[KA∙h|g]</t>
  </si>
  <si>
    <t>Rubus saxatilis teiebær v</t>
  </si>
  <si>
    <t>Silene nutans nikkesmelle s+[KA∙h|g]</t>
  </si>
  <si>
    <t>Viola rupestris grusfiol v;s+[KA∙h|g]</t>
  </si>
  <si>
    <t>Rhytidium rugosum labbmose v;s+[KA∙h|g]</t>
  </si>
  <si>
    <t>Abietinella abietina granmose v;s-[KA∙h|g]</t>
  </si>
  <si>
    <t>T2-C-8</t>
  </si>
  <si>
    <t>Allium oleraceum vill-løk v;t*</t>
  </si>
  <si>
    <t>Allium vineale strandløk v;t*</t>
  </si>
  <si>
    <t>Androsace septentrionalis smånøkkel s*[KA∙h|g]</t>
  </si>
  <si>
    <t>Arabis hirsuta bergskrinneblom v;s+[KA∙h|g]</t>
  </si>
  <si>
    <t>Artemisia campestris markmalurt v;s+[KA∙h|g]</t>
  </si>
  <si>
    <t>Draba verna vårrublom t*;s-[UF∙g|f]</t>
  </si>
  <si>
    <t>Galium verum gulmaure v</t>
  </si>
  <si>
    <t>Hypochaeris maculata flekkgrisøre v</t>
  </si>
  <si>
    <t>Myosotis ramosissima bakkeforglemmegei s-[UF∙g|f]</t>
  </si>
  <si>
    <t>Myosotis stricta dvergforglemmegei s-[UF∙g|f]</t>
  </si>
  <si>
    <t>Poa compressa flatrapp t*;s-[KA∙h|g]</t>
  </si>
  <si>
    <t>Polygonatum odoratum kantkonvall m;v*</t>
  </si>
  <si>
    <t>Potentilla crantzii flekkmure s*[KA∙h|g]</t>
  </si>
  <si>
    <t>Saxifraga tridactylites trefingersildre s-[KA∙h|g]</t>
  </si>
  <si>
    <t>Seseli libanotis hjorterot t*;s*[KA∙h|g]</t>
  </si>
  <si>
    <t>Veronica spicata aksveronika t*;s*[KA∙h|g]</t>
  </si>
  <si>
    <t>Viola rupestris grusfiol v;s-[KA∙h|g]</t>
  </si>
  <si>
    <t>Viola tricolor stemorsblom v</t>
  </si>
  <si>
    <t>Cladonia spp. begerlav s-[UF∙g|f]</t>
  </si>
  <si>
    <t>T3-C-1</t>
  </si>
  <si>
    <t>Alchemilla alpina fjellmarikåpe</t>
  </si>
  <si>
    <t>Anthoxanthum nipponicum fjellgulaks v*;s-[UF·c|d]</t>
  </si>
  <si>
    <t>Avenella flexuosa smyle m;v*;s-[UF·c|d]</t>
  </si>
  <si>
    <t>Betula nana ssp. nana dvergbjørk m;v*;s-[KA·c|d],[UF·c|d]</t>
  </si>
  <si>
    <t>Calluna vulgaris røsslyng v;s-[KA·c|d]</t>
  </si>
  <si>
    <t>Carex bigelowii stivstarr v;s-[KA·c|d],[UF·c|d]</t>
  </si>
  <si>
    <t>Carex brunnescens ssp. brunnescens brun seterstarr v;s+[UF·c|d]</t>
  </si>
  <si>
    <t>Carex vaginata slirestarr v</t>
  </si>
  <si>
    <t>Diphasiastrum alpinum fjelljamne s-[UF·c|d]</t>
  </si>
  <si>
    <t>Empetrum nigrum krekling m;v*;s-[KA·c|d]</t>
  </si>
  <si>
    <t>Gymnocarpium dryopteris fugletelg s+[UF·c|d]</t>
  </si>
  <si>
    <t>Hieracium alpinum agg. fjellsvever v;s-[UF·c|d]</t>
  </si>
  <si>
    <t>Juncus trifidus rabbesiv v</t>
  </si>
  <si>
    <t>Juniperus communis einer v;s+[KA·c|d],s-[UF·c|d]</t>
  </si>
  <si>
    <t>Luzula pilosa hårfrytle s+[UF·c|d]</t>
  </si>
  <si>
    <t>Lysimachia europaea skogstjerne v;s*[UF·c|d]</t>
  </si>
  <si>
    <t>Omalotheca norvegica setergråurt v;s*[UF·c|d]</t>
  </si>
  <si>
    <t>Pedicularis lapponica bleikmyrklegg v</t>
  </si>
  <si>
    <t>Phyllodoce caerulea blålyng v;s-[KA·c|d],[UF·c|d]</t>
  </si>
  <si>
    <t>Ranunculus acris bakkesoleie v;s*[UF·c|d]</t>
  </si>
  <si>
    <t>Rubus chamaemorus molte v;s-[KA·c|d]</t>
  </si>
  <si>
    <t>Rumex acetosa engsyre v;s*[UF·c|d]</t>
  </si>
  <si>
    <t>Salix glauca ssp. glauca sølvvier v</t>
  </si>
  <si>
    <t>Salix herbacea musøre v;s-[KA·c|d],s+[UF·c|d]</t>
  </si>
  <si>
    <t>Solidago virgaurea gullris v;s+[UF·c|d]</t>
  </si>
  <si>
    <t>Vaccinium myrtillus blåbær m;v*;s-[KA·c|d],s+[UF·c|d]</t>
  </si>
  <si>
    <t>Vaccinium vitis-idaea tyttebær v*;s-[KA·c|d]</t>
  </si>
  <si>
    <t>Veronica alpina snøveronika v;s*[UF·c|d]</t>
  </si>
  <si>
    <t>Barbilophozia lycopodioides gåsefotskjeggmose v*;s-[UF·c|d]</t>
  </si>
  <si>
    <t>Dicranum scoparium ribbesigd v;s-[KA·c|d]</t>
  </si>
  <si>
    <t>Hylocomium splendens etasjemose v;s+[UF·c|d]</t>
  </si>
  <si>
    <t>Pleurozium schreberi furumose v;s+[KA·c|d]</t>
  </si>
  <si>
    <t>Polytrichastrum alpinum fjellbinnemose v;s-[UF·c|d]</t>
  </si>
  <si>
    <t>Polytrichum commune storbjørnemose v;s+[KA·c|d],s-[UF·c|d]</t>
  </si>
  <si>
    <t>Polytrichum juniperinum einerbjørnemose v</t>
  </si>
  <si>
    <t>Cetraria islandica islandslav v*</t>
  </si>
  <si>
    <t>Cladonia arbuscula lys reinlav v</t>
  </si>
  <si>
    <t>Cladonia rangiferina grå reinlav v;s-[KA·c|d]</t>
  </si>
  <si>
    <t>Cladonia stellaris kvitkrull v;s+[KA·c|d]</t>
  </si>
  <si>
    <t>Cladonia uncialis pigglav v;s-[KA·c|d]</t>
  </si>
  <si>
    <t>Cladonia spp. begerlav</t>
  </si>
  <si>
    <t>Nephroma arcticum storvrenge v</t>
  </si>
  <si>
    <t>Peltigera aphthosa grønnever v</t>
  </si>
  <si>
    <t>T3-C-2</t>
  </si>
  <si>
    <t>Anthoxanthum nipponicum fjellgulaks v;s*[UF·e|f]</t>
  </si>
  <si>
    <t>Avenella flexuosa smyle v*;s-[UF·e|f]</t>
  </si>
  <si>
    <t>Betula nana ssp. nana dvergbjørk v;s-[KA·c|d]</t>
  </si>
  <si>
    <t>Calluna vulgaris røsslyng v;s-[UF·e|f]</t>
  </si>
  <si>
    <t>Carex bigelowii stivstarr v</t>
  </si>
  <si>
    <t>Diphasiastrum alpinum fjelljamne s-[UF·e|f]</t>
  </si>
  <si>
    <t>Festuca ovina sauesvingel v;s+[UF·d|c]</t>
  </si>
  <si>
    <t>Hieracium alpinum agg. fjellsvever v;s-[UF·d|c]</t>
  </si>
  <si>
    <t>Juncus trifidus rabbesiv v;s-[UF·d|c]</t>
  </si>
  <si>
    <t>Juniperus communis einer v;s+[KA·c|d],s-[UF·e|f]</t>
  </si>
  <si>
    <t>Kalmia procumbens greplyng s-[UF·d|b]</t>
  </si>
  <si>
    <t>Pedicularis lapponica bleikmyrklegg v;s-[UF·e|f]</t>
  </si>
  <si>
    <t>Phyllodoce caerulea blålyng v;s-[KA·c|d],s+[UF·e|f]</t>
  </si>
  <si>
    <t>Solidago virgaurea gullris v;s+[UF·e|f]</t>
  </si>
  <si>
    <t>Vaccinium myrtillus blåbær v;s-[KA·c|d],s+[UF·e|f]</t>
  </si>
  <si>
    <t>Vaccinium uliginosum blokkebær v;s+[UF·d|c]</t>
  </si>
  <si>
    <t>Barbilophozia floerkei lyngskjeggmose v*;s+[KA·c|d],s*[UF·e|f]</t>
  </si>
  <si>
    <t>Barbilophozia lycopodioides gåsefotskjeggmose v;s+[UF·e|f]</t>
  </si>
  <si>
    <t>Dicranum fuscescens bergsigd v;s-[KA·c|d]</t>
  </si>
  <si>
    <t>Hylocomium splendens etasjemose v;s-[UF·e|f]</t>
  </si>
  <si>
    <t>Pleurozium schreberi furumose v;s+[KA·c|d],s-[UF·e|f]</t>
  </si>
  <si>
    <t>Ptilidium ciliare bakkefrynse v;s-[UF·e|f]</t>
  </si>
  <si>
    <t>Cladonia arbuscula lys reinlav v*;s-[UF·d|c]</t>
  </si>
  <si>
    <t>Cladonia rangiferina grå reinlav v*;s-[KA·c|d],s-[UF·d|c]</t>
  </si>
  <si>
    <t>Cladonia stellaris kvitkrull v*;s+[KA·c|d],s+[UF·d|c]</t>
  </si>
  <si>
    <t>Cladonia uncialis pigglav v;s-[KA·c|d],s-[UF·e|f]</t>
  </si>
  <si>
    <t>Flavocetraria nivalis gulskinn v;s+[UF·d|c]</t>
  </si>
  <si>
    <t>T3-C-3</t>
  </si>
  <si>
    <t>Arctous alpina rypebær v;s*[UF·f|e]</t>
  </si>
  <si>
    <t>Avenella flexuosa smyle v</t>
  </si>
  <si>
    <t>Calluna vulgaris røsslyng v[LA;O1-O2]</t>
  </si>
  <si>
    <t>Empetrum nigrum krekling v;s-[KA·c|d]</t>
  </si>
  <si>
    <t>Festuca ovina sauesvingel v;s-[UF·f|e]</t>
  </si>
  <si>
    <t>Kalmia procumbens greplyng v;s+[UF·f|e]</t>
  </si>
  <si>
    <t>Luzula spicata aksfrytle</t>
  </si>
  <si>
    <t>Vaccinium uliginosum blokkebær v</t>
  </si>
  <si>
    <t>Lophozia sudetica rødflik v</t>
  </si>
  <si>
    <t>Lophozia ventricosa grokornflik v</t>
  </si>
  <si>
    <t>Pohlia nutans vegnikke v;s-[KA·c|d],s-[UF·f|e]</t>
  </si>
  <si>
    <t>Ptilidium ciliare bakkefrynse v;s-[UF·f|e]</t>
  </si>
  <si>
    <t>Cetraria aculeata groptagg v</t>
  </si>
  <si>
    <t>Cetraria ericetorum smal islandslav v;s-[UF·f|e]</t>
  </si>
  <si>
    <t>Cladonia arbuscula lys reinlav m;v*;s-[UF·f|e]</t>
  </si>
  <si>
    <t>Cladonia gracilis syllav</t>
  </si>
  <si>
    <t>Cladonia rangiferina grå reinlav v*;s-[KA·c|d]</t>
  </si>
  <si>
    <t>Cladonia stellaris kvitkrull m;v*;s+[KA·c|d],s+[UF·f|e]</t>
  </si>
  <si>
    <t>Flavocetraria cucullata gulskjerpe v;s+[UF·f|e]</t>
  </si>
  <si>
    <t>Flavocetraria nivalis gulskinn v*;s*[UF·f|e]</t>
  </si>
  <si>
    <t>Stereocaulon paschale vanlig saltlav v</t>
  </si>
  <si>
    <t>T3-C-4</t>
  </si>
  <si>
    <t>Avenella flexuosa smyle m;v*;s-[KA·e|f],s-[UF·c|d]</t>
  </si>
  <si>
    <t>Bartsia alpina svarttopp v;s-[UF·c|d];s+[KA·d|c]</t>
  </si>
  <si>
    <t>Betula nana ssp. nana dvergbjørk v;s-[UF·c|d]</t>
  </si>
  <si>
    <t>Bistorta vivipara harerug v;s+[KA·d|c]</t>
  </si>
  <si>
    <t>Campanula rotundifolia blåklokke v;s*[KA·d|c]</t>
  </si>
  <si>
    <t>Carex bigelowii stivstarr v;s+[KA·e|f],s-[UF·c|d]</t>
  </si>
  <si>
    <t>Carex vaginata slirestarr v;s-[KA·d|c]</t>
  </si>
  <si>
    <t>Empetrum nigrum krekling v*;s+[KA·e|f]</t>
  </si>
  <si>
    <t>Euphrasia wettsteinii småøyentrøst v;s-[UF·c|d];s*[KA·d|c]</t>
  </si>
  <si>
    <t>Galium boreale hvitmaure s*[ KA·d|c]</t>
  </si>
  <si>
    <t>Geranium sylvaticum skogstorkenebb v;s*[UF·c|d];s*[KA·d|c]</t>
  </si>
  <si>
    <t>Gymnocarpium dryopteris fugletelg v;s+[UF·c|d]</t>
  </si>
  <si>
    <t>Luzula spicata aksfrytle v;s-[KA·d|c]</t>
  </si>
  <si>
    <t>Lysimachia europaea skogstjerne v*;s*[UF·c|d]</t>
  </si>
  <si>
    <t>Omalotheca norvegica setergråurt v;s+[UF·c|d];s-[KA·d|c]</t>
  </si>
  <si>
    <t>Oxyria digyna fjellsyre v;s+[UF·c|d];s+[KA·d|c]</t>
  </si>
  <si>
    <t>Phyllodoce caerulea blålyng v;s-[UF·c|d]</t>
  </si>
  <si>
    <t>Poa alpina fjellrapp v;s*[UF·c|d];s*[KA·d|c]</t>
  </si>
  <si>
    <t>Pyrola minor perlevintergrønn v;s+[UF·c|d];s-[KA·d|c]</t>
  </si>
  <si>
    <t>Ranunculus acris bakkesoleie v;s*[UF·c|d];s+[KA·d|c]</t>
  </si>
  <si>
    <t>Rhodiola rosea rosenrot v;s+[UF·c|d];s+[KA·d|c]</t>
  </si>
  <si>
    <t>Rumex acetosa engsyre v*;s*[UF·c|d];s*[KA·d|c]</t>
  </si>
  <si>
    <t>Saussurea alpina fjelltistel v*;s+[UF·c|d];s-[KA·d|c]</t>
  </si>
  <si>
    <t>Silene acaulis fjellsmelle v;s*[KA·d|c]</t>
  </si>
  <si>
    <t>Solidago virgaurea gullris v*;s+[UF·c|d]</t>
  </si>
  <si>
    <t>Vaccinium myrtillus blåbær v*;s*[KA·e|f],s+[UF·c|d]</t>
  </si>
  <si>
    <t>Veronica alpina snøveronika v;s*[UF·c|d];s-[KA·d|c]</t>
  </si>
  <si>
    <t>Viola biflora fjellfiol v;s*[UF·c|d];s+[KA·d|c]</t>
  </si>
  <si>
    <t>Barbilophozia lycopodioides gåsefotskjeggmose v;s-[UF·c|d]</t>
  </si>
  <si>
    <t>Dicranum scoparium ribbesigd v;s+[KA·e|f]</t>
  </si>
  <si>
    <t>Hylocomium splendens etasjemose v*;s-[UF·c|d]</t>
  </si>
  <si>
    <t>Cladonia arbuscula lys reinlav v;s-[KA·e|f]</t>
  </si>
  <si>
    <t>T3-C-5</t>
  </si>
  <si>
    <t>Antennaria dioica kattefot v;t¤[KA·de],s+[UF·d|c]</t>
  </si>
  <si>
    <t>Anthoxanthum nipponicum fjellgulaks s+[UF·e|f]</t>
  </si>
  <si>
    <t>Bartsia alpina svarttopp v;s+[KA·d|c],s+[UF·e|f]</t>
  </si>
  <si>
    <t>Betula nana ssp. nana dvergbjørk v;s+[KA·e|f]</t>
  </si>
  <si>
    <t>Campanula rotundifolia blåklokke v;s+[KA·d|c],t¤[UF·de]</t>
  </si>
  <si>
    <t>Carex bigelowii stivstarr v;s+[KA·e|f]</t>
  </si>
  <si>
    <t>Carex vaginata slirestarr v;s-[KA·d|c],s-[UF·e|f]</t>
  </si>
  <si>
    <t>Cerastium alpinum fjellarve v;s+[KA·d|c],s-[UF·e|f]</t>
  </si>
  <si>
    <t>Empetrum nigrum krekling v*;s+[KA·e|f],s+[UF·e|f]</t>
  </si>
  <si>
    <t>Euphrasia wettsteinii småøyentrøst v;s+[KA·d|c],s-[UF·e|f]</t>
  </si>
  <si>
    <t>Huperzia appressa fjell-lusegras v;s-[KA·d|c],s-[UF·d|c]</t>
  </si>
  <si>
    <t>Juncus trifidus rabbesiv v;s-[KA·e|f],s-[UF·d|c]</t>
  </si>
  <si>
    <t>Kalmia procumbens greplyng s-[UF·d|c]</t>
  </si>
  <si>
    <t>Luzula spicata aksfrytle v;t¤[KA·de]</t>
  </si>
  <si>
    <t>Pedicularis lapponica bleikmyrklegg v;s-[KA·e|f],s-[UF·e|f]</t>
  </si>
  <si>
    <t>Phyllodoce caerulea blålyng v;s-[KA·e|f],s+[UF·e|f]</t>
  </si>
  <si>
    <t>Pulsatilla vernalis mogop s-[UF·d|c]</t>
  </si>
  <si>
    <t>Rhodiola rosea rosenrot s+[KA·d|c]</t>
  </si>
  <si>
    <t>Saussurea alpina fjelltistel v;s-[KA·d|c],s-[UF·e|f]</t>
  </si>
  <si>
    <t>Solidago virgaurea gullris v;t¤[KA·de],s+[UF·e|f]</t>
  </si>
  <si>
    <t>Vaccinium myrtillus blåbær v;s*[KA·e|f],s+[UF·e|f]</t>
  </si>
  <si>
    <t>Vaccinium vitis-idaea tyttebær v;s+[KA·e|f]</t>
  </si>
  <si>
    <t>Viola biflora fjellfiol v;s+[KA·d|c],s+[UF·e|f]</t>
  </si>
  <si>
    <t>Dicranum fuscescens bergsigd v;s-[KA·e|f]</t>
  </si>
  <si>
    <t>Polytrichum juniperinum einerbjørnemose v;s-[KA·e|f]</t>
  </si>
  <si>
    <t>Cladonia arbuscula lys reinlav v*;s*[KA·e|f],s-[UF·d|c]</t>
  </si>
  <si>
    <t>Cladonia stellaris kvitkrull v;s+[KA·e|f],s+[UF·d|c]</t>
  </si>
  <si>
    <t>T3-C-6</t>
  </si>
  <si>
    <t>Antennaria alpina fjellkattefot s-[UF·f|e]</t>
  </si>
  <si>
    <t>Antennaria dioica kattefot v;t¤[KA·de]</t>
  </si>
  <si>
    <t>Arctous alpina rypebær v</t>
  </si>
  <si>
    <t>Avenella flexuosa smyle v;s-[KA·e|f]</t>
  </si>
  <si>
    <t>Cerastium alpinum fjellarve v;s+[KA·d|c]</t>
  </si>
  <si>
    <t>Diapensia lapponica fjellpryd v;s-[KA·d|c],s*[UF·f|e]</t>
  </si>
  <si>
    <t>Empetrum nigrum krekling v;s-[KA·d|f]</t>
  </si>
  <si>
    <t>Euphrasia wettsteinii småøyentrøst v;s+[KA·d|c]</t>
  </si>
  <si>
    <t>Festuca ovina sauesvingel v;s-[KA·d|c],t¤[UF·fg]</t>
  </si>
  <si>
    <t>Huperzia appressa fjell-lusegras v;s-[KA·d|c]</t>
  </si>
  <si>
    <t>Juncus trifidus rabbesiv v;s-[KA·e|f]</t>
  </si>
  <si>
    <t>Pinguicula vulgaris tettegras v;s+[KA·d|c]</t>
  </si>
  <si>
    <t>Saussurea alpina fjelltistel v;s-[KA·d|c]</t>
  </si>
  <si>
    <t xml:space="preserve">Vaccinium vitis-idaea tyttebær v;s+[KA·e|f] </t>
  </si>
  <si>
    <t>Ptilidium ciliare bakkefrynse v;s-[KA·e|f]</t>
  </si>
  <si>
    <t>Cetraria aculeata groptagg v;s*[UF·f|e]</t>
  </si>
  <si>
    <t>Cladonia arbuscula lys reinlav v*;s-[KA·e|f],t¤[UF·fg]</t>
  </si>
  <si>
    <t>Cladonia rangiferina grå reinlav v;s-[KA·e|f]</t>
  </si>
  <si>
    <t>Cladonia stellaris kvitkrull v*;s+[KA·e|f],t¤[UF·fg]</t>
  </si>
  <si>
    <t>Flavocetraria cucullata gulskjerpe v</t>
  </si>
  <si>
    <t>Flavocetraria nivalis gulskinn v*;t¤[UF·fg]</t>
  </si>
  <si>
    <t>T3-C-7</t>
  </si>
  <si>
    <t>Anthoxanthum nipponicum fjellgulaks v;s+[KA·g|h],s-[UF·c|d]</t>
  </si>
  <si>
    <t>Astragalus alpinus setermjelt v;s*[KA·f|e],t¤[UF·bc]</t>
  </si>
  <si>
    <t>Avenella flexuosa smyle v*;s*[KA·g|h],t¤[UF·bc]</t>
  </si>
  <si>
    <t>Bartsia alpina svarttopp v*;t¤[KA·fg],s-[UF·c|d]</t>
  </si>
  <si>
    <t>Bistorta vivipara harerug v*;s-[KA·f|e]</t>
  </si>
  <si>
    <t>Carex atrata svartstarr v*;s*[KA·f|e]</t>
  </si>
  <si>
    <t>Cerastium alpinum fjellarve v*;s+[KA·f|e],t¤[UF·bc]</t>
  </si>
  <si>
    <t>Coeloglossum viride grønnkurle v;s-[KA·f|e]</t>
  </si>
  <si>
    <t>Erigeron uniflorus snøbakkestjerne v;s*[KA·f|e],t¤[UF·bc]</t>
  </si>
  <si>
    <t>Euphrasia wettsteinii småøyentrøst v*;t¤[KA·fg],t¤[UF·bc]</t>
  </si>
  <si>
    <t>Galium boreale hvitmaure v;t¤[KA·fg],t¤[UF·bc]</t>
  </si>
  <si>
    <t>Gentiana nivalis snøsøte v;s+[KA·f|e],t¤[UF·bc]</t>
  </si>
  <si>
    <t>Geranium sylvaticum skogstorkenebb v*;t¤[UF·bc]</t>
  </si>
  <si>
    <t>Hieracium alpinum agg. fjellsvever v;s-[KA·g|h],t¤[UF·bc]</t>
  </si>
  <si>
    <t>Minuartia biflora tuearve  s-[KA·f|e]</t>
  </si>
  <si>
    <t>Oxyria digyna fjellsyre v;s+[UF·c|d]</t>
  </si>
  <si>
    <t>Parnassia palustris jåblom  s+[KA·f|e]</t>
  </si>
  <si>
    <t>Pedicularis oederi gullmyrklegg s*[KA·f|e]</t>
  </si>
  <si>
    <t>Poa alpina fjellrapp v;s-[KA·f|e],s*[UF·c|d]</t>
  </si>
  <si>
    <t>Potentilla crantzii flekkmure v*;s*[KA·f|e]</t>
  </si>
  <si>
    <t>Pyrola minor perlevintergrønn v;s-[KA·g|h],s+[UF·c|d]</t>
  </si>
  <si>
    <t>Ranunculus acris bakkesoleie v;s-[KA·f|e],s*[UF·c|d]</t>
  </si>
  <si>
    <t>Rhodiola rosea rosenrot v;s-[KA·f|e],t¤[UF·bc]</t>
  </si>
  <si>
    <t>Salix herbacea musøre v;s-[KA·g|h],s+[UF·c|d]</t>
  </si>
  <si>
    <t>Salix reticulata rynkevier v*;s*[KA·f|e]</t>
  </si>
  <si>
    <t>Saussurea alpina fjelltistel v*;t¤[KA·fg],t¤[UF·bc]</t>
  </si>
  <si>
    <t>Saxifraga oppositifolia rødsildre v;s+[KA·f|e]</t>
  </si>
  <si>
    <t>Selaginella selaginoides dvergjamne v*;t¤[KA·fg]</t>
  </si>
  <si>
    <t>Silene acaulis fjellsmelle v*;s+[KA·f|e]</t>
  </si>
  <si>
    <t>Solidago virgaurea gullris v;s+[KA·g|h],t¤[UF·bc]</t>
  </si>
  <si>
    <t>Thalictrum alpinum fjellfrøstjerne v*;s*[KA·f|e]</t>
  </si>
  <si>
    <t>Tofieldia pusilla bjørnebrodd v;s*[KA·f|e]</t>
  </si>
  <si>
    <t>Veronica alpina snøveronika v;s+[KA·g|h],s*[UF·c|d]</t>
  </si>
  <si>
    <t>Viola biflora fjellfiol v*;t¤[KA·fg],t¤[UF·bc]</t>
  </si>
  <si>
    <t>Brachythecium salebrosum lilundmose v;s-[KA·f|e],t¤[UF·bc]</t>
  </si>
  <si>
    <t>Distichium capillaceum puteplanmose v;s*[KA·f|e]</t>
  </si>
  <si>
    <t>Hylocomiastrum pyrenaicum seterhusmose v;t¤[KA·fg],t¤[UF·bc]</t>
  </si>
  <si>
    <t>Hylocomium splendens etasjemose v;s-[KA·g|h],t¤[UF·bc]</t>
  </si>
  <si>
    <t>Cetraria islandica islandslav v;s*[KA·g|h]</t>
  </si>
  <si>
    <t>Cladonia rangiferina grå reinlav v;s+[KA·g|h]</t>
  </si>
  <si>
    <t>Peltigera rufescens brunnever v;t¤[KA·fg],t¤[UF·bc]</t>
  </si>
  <si>
    <t>T3-C-8</t>
  </si>
  <si>
    <t>Anthoxanthum nipponicum fjellgulaks v;s+[KA·g|h],s*[UF·e|f]</t>
  </si>
  <si>
    <t>Astragalus alpinus setermjelt v;s*[KA·f|e],s-[UF·e|f]</t>
  </si>
  <si>
    <t>Bartsia alpina svarttopp v;t¤[KA·fg],s+[UF·e|f]</t>
  </si>
  <si>
    <t>Campanula rotundifolia blåklokke v*;t¤[UF·de]</t>
  </si>
  <si>
    <t>Carex atrata svartstarr v*;s*[KA·f|e],s+[UF·e|f]</t>
  </si>
  <si>
    <t>Carex vaginata slirestarr v;s+[KA·g|h],s-[UF·e|f]</t>
  </si>
  <si>
    <t>Cerastium alpinum fjellarve v;s+[KA·f|e],s-[UF·e|f]</t>
  </si>
  <si>
    <t>Coeloglossum viride grønnkurle v;s-[KA·f|e],s+[UF·e|f]</t>
  </si>
  <si>
    <t>Dryas octopetala reinrose v*;s*[KA·f|e]</t>
  </si>
  <si>
    <t>Erigeron borealis fjellbakkestjerne s-[KA·g|h]</t>
  </si>
  <si>
    <t>Euphrasia wettsteinii småøyentrøst v;t¤[KA·fg],s-[UF·e|f]</t>
  </si>
  <si>
    <t>Festuca ovina sauesvingel v;s-[KA·f|e],s-[UF·d|c]</t>
  </si>
  <si>
    <t>Hieracium alpinum agg. fjellsvever v;s-[KA·g|h],s-[UF·e|f]</t>
  </si>
  <si>
    <t>Minuartia biflora tuearve v;t¤[KA·fg],s-[UF·e|f]</t>
  </si>
  <si>
    <t>Parnassia palustris jåblom v;s*[KA·f|e],t¤[UF·de]</t>
  </si>
  <si>
    <t>Pedicularis oederi gullmyrklegg v;s*[KA·f|e],s-[UF·e|f]</t>
  </si>
  <si>
    <t>Potentilla crantzii flekkmure v*;s*[KA·f|e],s-[UF·e|f]</t>
  </si>
  <si>
    <t>Saussurea alpina fjelltistel v;t¤[KA·fg],s-[UF·e|f]</t>
  </si>
  <si>
    <t>Selaginella selaginoides dvergjamne v;t¤[KA·fg],s+[UF·e|f]</t>
  </si>
  <si>
    <t>Silene acaulis fjellsmelle v*;s*[KA·f|e]</t>
  </si>
  <si>
    <t>Solidago virgaurea gullris v;s+[KA·g|h],s+[UF·e|f]</t>
  </si>
  <si>
    <t>Tofieldia pusilla bjørnebrodd v;s*[KA·f|e],s-[UF·d|c]</t>
  </si>
  <si>
    <t>Vaccinium uliginosum blokkebær v;s-[KA·g|h],s+[UF·d|c]</t>
  </si>
  <si>
    <t>Viola biflora fjellfiol v;t¤[KA·fg],s+[UF·e|f]</t>
  </si>
  <si>
    <t>Abietinella abietina granmose v;s*[KA·f|e],t¤[UF·de]</t>
  </si>
  <si>
    <t>Aulacomnium turgidum fjellfiltmose</t>
  </si>
  <si>
    <t>Ditrichum flexicaule storbust v;s*[KA·f|e],t¤[UF·de]</t>
  </si>
  <si>
    <t>Rhytidium rugosum labbmose v;s*[KA·f|e],s*[UF·d|c]</t>
  </si>
  <si>
    <t>Tomentypnum nitens gullmose v;s*[KA·f|e],t¤[UF·de]</t>
  </si>
  <si>
    <t>Tortella tortuosa putevrimose v;s*[KA·f|e],t¤[UF·de]</t>
  </si>
  <si>
    <t>Flavocetraria nivalis gulskinn v;s-[KA·g|h],s+[UF·d|c]</t>
  </si>
  <si>
    <t>T3-C-9</t>
  </si>
  <si>
    <t>Antennaria alpina fjellkattefot v;t¤[KA·fg],s-[UF·f|e]</t>
  </si>
  <si>
    <t>Arctous alpina rypebær v;s-[KA·g|h],s*[UF·f|e]</t>
  </si>
  <si>
    <t>Astragalus alpinus setermjelt v;s*[KA·f|e]</t>
  </si>
  <si>
    <t>Avenella flexuosa smyle v;s*[KA·g|h]</t>
  </si>
  <si>
    <t>Campanula rotundifolia blåklokke v*</t>
  </si>
  <si>
    <t>Carex atrata svartstarr v;s*[KA·f|e]</t>
  </si>
  <si>
    <t>Carex bigelowii stivstarr v;s-[KA·g|h]</t>
  </si>
  <si>
    <t>Carex vaginata slirestarr v;s+[KA·g|h]</t>
  </si>
  <si>
    <t>Cerastium alpinum fjellarve v*;s+[KA·f|e]</t>
  </si>
  <si>
    <t>Empetrum nigrum krekling v;s+[KA·g|h]</t>
  </si>
  <si>
    <t>Euphrasia wettsteinii småøyentrøst v;t¤[KA·fg]</t>
  </si>
  <si>
    <t>Festuca ovina sauesvingel v;s-[KA·f|e],t¤[UF·fg]</t>
  </si>
  <si>
    <t>Huperzia appressa fjell-lusegras v;t¤[KA·fg]</t>
  </si>
  <si>
    <t>Kalmia procumbens greplyng v;s-[KA·g|h],s+[UF·f|e]</t>
  </si>
  <si>
    <t>Oxytropis lapponica reinmjelt s*[ KA·f|e]</t>
  </si>
  <si>
    <t>Parnassia palustris jåblom v;s*[KA·f|e]</t>
  </si>
  <si>
    <t>Pinguicula vulgaris tettegras v;s-[KA·g|h]</t>
  </si>
  <si>
    <t>Poa glauca blårapp</t>
  </si>
  <si>
    <t>Potentilla crantzii flekkmure v;s*[KA·f|e]</t>
  </si>
  <si>
    <t>Primula scandinavica fjellnøkleblom s-[KA·f|e]</t>
  </si>
  <si>
    <t>Saussurea alpina fjelltistel v;t¤[KA·fg]</t>
  </si>
  <si>
    <t>Selaginella selaginoides dvergjamne v;t¤[KA·fg]</t>
  </si>
  <si>
    <t>Vaccinium uliginosum blokkebær v;s-[KA·g|h]</t>
  </si>
  <si>
    <t>Abietinella abietina granmose</t>
  </si>
  <si>
    <t>Ditrichum flexicaule storbust v;s*[KA·f|e]</t>
  </si>
  <si>
    <t>Rhytidium rugosum labbmose v;s*[KA·f|e]</t>
  </si>
  <si>
    <t>Tortella tortuosa putevrimose v;s*[KA·f|e]</t>
  </si>
  <si>
    <t>Cetraria aculeata groptagg v;s-[KA·f|e],s*[UF·f|e]</t>
  </si>
  <si>
    <t>Cladonia arbuscula lys reinlav v*;s-[KA·g|h],t¤[UF·fg]</t>
  </si>
  <si>
    <t>Flavocetraria cucullata gulskjerpe v;s-[KA·g|h],s+[UF·f|e]</t>
  </si>
  <si>
    <t>Flavocetraria nivalis gulskinn v*;s-[KA·g|h],t¤[UF·fg]</t>
  </si>
  <si>
    <t>T3-C-10</t>
  </si>
  <si>
    <t>Astragalus alpinus setermjelt v*;s-[UF·c|d]</t>
  </si>
  <si>
    <t>Astragalus frigidus gulmjelt s-[KA·h|g]</t>
  </si>
  <si>
    <t>Astragalus norvegicus blåmjelt</t>
  </si>
  <si>
    <t>Bartsia alpina svarttopp v;s-[UF·c|d]</t>
  </si>
  <si>
    <t>Bistorta vivipara harerug v*</t>
  </si>
  <si>
    <t>Campanula rotundifolia blåklokke v</t>
  </si>
  <si>
    <t>Carex atrata svartstarr v*</t>
  </si>
  <si>
    <t>Cerastium alpinum fjellarve v*;s-[UF·c|d]</t>
  </si>
  <si>
    <t>Chamerion angustifolium geitrams v;s-[UF·c|d]</t>
  </si>
  <si>
    <t>Coeloglossum viride grønnkurle v</t>
  </si>
  <si>
    <t>Deschampsia cespitosa ssp. cespitosa sølvbunke v;s+[UF·c|d]</t>
  </si>
  <si>
    <t>Draba alpina gullrublom</t>
  </si>
  <si>
    <t>Equisetum variegatum fjellsnelle s-[KA·h|g]</t>
  </si>
  <si>
    <t>Erigeron uniflorus snøbakkestjerne v;s+[UF·c|d]</t>
  </si>
  <si>
    <t>Euphrasia wettsteinii småøyentrøst v;s-[UF·c|d]</t>
  </si>
  <si>
    <t>Gentiana nivalis snøsøte v;s-[UF·c|d]</t>
  </si>
  <si>
    <t>Geranium sylvaticum skogstorkenebb v*;s*[UF·c|d]</t>
  </si>
  <si>
    <t>Parnassia palustris jåblom v</t>
  </si>
  <si>
    <t>Pedicularis oederi gullmyrklegg v;s-[KA·h|g]</t>
  </si>
  <si>
    <t>Poa alpina fjellrapp v;s*[UF·c|d]</t>
  </si>
  <si>
    <t>Poa arctica jervrapp s-[KA·f|e]</t>
  </si>
  <si>
    <t>Potentilla crantzii flekkmure v*</t>
  </si>
  <si>
    <t xml:space="preserve">Pseudorchis straminea fjellhvitkurle v;s-[KA·h|g] </t>
  </si>
  <si>
    <t>Ranunculus acris bakkesoleie v;s+[UF·c|d]</t>
  </si>
  <si>
    <t>Rhodiola rosea rosenrot v;s+[UF·c|d]</t>
  </si>
  <si>
    <t>Salix reticulata rynkevier m;v*</t>
  </si>
  <si>
    <t>Saussurea alpina fjelltistel v;s+[UF·c|d]</t>
  </si>
  <si>
    <t>Saxifraga oppositifolia rødsildre v;s-[KA·h|g]</t>
  </si>
  <si>
    <t>Selaginella selaginoides dvergjamne v</t>
  </si>
  <si>
    <t>Silene acaulis fjellsmelle v*</t>
  </si>
  <si>
    <t>Silene dioica rød jonsokblom v;s*[UF·c|d]</t>
  </si>
  <si>
    <t>Thalictrum alpinum fjellfrøstjerne v*</t>
  </si>
  <si>
    <t>Tofieldia pusilla bjørnebrodd v</t>
  </si>
  <si>
    <t>Veronica fruticans bergveronika v;s-[KA·h|g],s+[UF·c|d]</t>
  </si>
  <si>
    <t>Viola biflora fjellfiol v*;s+[UF·c|d]</t>
  </si>
  <si>
    <t>Brachythecium salebrosum lilundmose v;s+[UF·c|d]</t>
  </si>
  <si>
    <t>Bryum capillare skruevrangmose v;s+[UF·c|d]</t>
  </si>
  <si>
    <t>Distichium capillaceum puteplanmose v;s-[KA·h|g]</t>
  </si>
  <si>
    <t>T3-C-11</t>
  </si>
  <si>
    <t>Astragalus alpinus setermjelt v;s-[UF·e|f]</t>
  </si>
  <si>
    <t>Bartsia alpina svarttopp v;s+[UF·e|f]</t>
  </si>
  <si>
    <t>Carex atrata svartstarr v*;s+[UF·e|f]</t>
  </si>
  <si>
    <t>Carex capillaris hårstarr s-[KA·h|g]</t>
  </si>
  <si>
    <t>Carex rupestris bergstarr s*[KA·h|g]</t>
  </si>
  <si>
    <t>Cerastium alpinum fjellarve v;s-[UF·e|f]</t>
  </si>
  <si>
    <t>Coeloglossum viride grønnkurle v;s+[UF·e|f]</t>
  </si>
  <si>
    <t>Dryas octopetala reinrose m;v*;s-[KA·h|g],s*[UF·d|c]</t>
  </si>
  <si>
    <t>Erigeron uniflorus snøbakkestjerne v;s-[UF·e|f]</t>
  </si>
  <si>
    <t>Euphrasia wettsteinii småøyentrøst v;s-[UF·e|f]</t>
  </si>
  <si>
    <t>Festuca ovina sauesvingel v;s-[UF·d|c]</t>
  </si>
  <si>
    <t>Gentiana nivalis snøsøte v;s-[UF·d|e]</t>
  </si>
  <si>
    <t>Huperzia appressa fjell-lusegras v;s+[UF·d|c]</t>
  </si>
  <si>
    <t>Oxytropis lapponica reinmjelt v;s-[KA·h|g],s-[UF·d|c]</t>
  </si>
  <si>
    <t>Parnassia palustris jåblom v;t¤[UF·de]</t>
  </si>
  <si>
    <t>Pedicularis oederi gullmyrklegg v;s-[KA·h|g],s-[UF·e|f]</t>
  </si>
  <si>
    <t>Pinguicula vulgaris tettegras v;s+[UF·d|c]</t>
  </si>
  <si>
    <t>Potentilla crantzii flekkmure v*;s-[UF·e|f]</t>
  </si>
  <si>
    <t>Primula scandinavica fjellnøkleblom</t>
  </si>
  <si>
    <t>Pseudorchis straminea fjellhvitkurle s-[KA·h|g]</t>
  </si>
  <si>
    <t>Salix reticulata rynkevier v*</t>
  </si>
  <si>
    <t>Saussurea alpina fjelltistel v;s-[UF·e|f]</t>
  </si>
  <si>
    <t>Selaginella selaginoides dvergjamne v;s-[UF·e|f]</t>
  </si>
  <si>
    <t>Tofieldia pusilla bjørnebrodd v;s-[UF·d|c]</t>
  </si>
  <si>
    <t>Viola biflora fjellfiol v;s+[UF·e|f]</t>
  </si>
  <si>
    <t>Abietinella abietina granmose v;s-[KA·h|g],t¤[UF·de]</t>
  </si>
  <si>
    <t>Ditrichum flexicaule storbust v;s-[KA·h|g],t¤[UF·de]</t>
  </si>
  <si>
    <t>Rhytidium rugosum labbmose v*;s-[KA·h|g],s+[UF·d|c]</t>
  </si>
  <si>
    <t>Tomentypnum nitens gullmose v;s-[KA·h|g],t¤[UF·de]</t>
  </si>
  <si>
    <t>Tortella tortuosa putevrimose v*;s-[KA·h|g],t¤[UF·de]</t>
  </si>
  <si>
    <t>Cladonia arbuscula lys reinlav v;s-[UF·d|c]</t>
  </si>
  <si>
    <t>T3-C-12</t>
  </si>
  <si>
    <t>Astragalus alpinus setermjelt v</t>
  </si>
  <si>
    <t>Carex atrata svartstarr v</t>
  </si>
  <si>
    <t>Carex rupestris bergstarr v*;s*[KA·h|g],s*[UF·f|e]</t>
  </si>
  <si>
    <t>Cerastium alpinum fjellarve v</t>
  </si>
  <si>
    <t>Diapensia lapponica fjellpryd v;s*[UF·f|e]</t>
  </si>
  <si>
    <t>Draba fladnizensis alperublom</t>
  </si>
  <si>
    <t>Draba nivalis snørublom</t>
  </si>
  <si>
    <t>Draba norvegica bergrublom</t>
  </si>
  <si>
    <t>Dryas octopetala reinrose m*;v*;s-[KA·h|g]</t>
  </si>
  <si>
    <t>Euphrasia wettsteinii småøyentrøst v</t>
  </si>
  <si>
    <t>Festuca ovina sauesvingel v*;s-[UF·f|e]</t>
  </si>
  <si>
    <t>Huperzia appressa fjell-lusegras v</t>
  </si>
  <si>
    <t>Kobresia myosuroides rabbetust s+[KA·h|g]</t>
  </si>
  <si>
    <t>Minuartia biflora tuearve</t>
  </si>
  <si>
    <t>Minuartia rubella nålearve</t>
  </si>
  <si>
    <t>Oxytropis lapponica reinmjelt v;s-[KA·h|g]</t>
  </si>
  <si>
    <t>Pinguicula vulgaris tettegras v</t>
  </si>
  <si>
    <t>Potentilla crantzii flekkmure v</t>
  </si>
  <si>
    <t>Saussurea alpina fjelltistel v</t>
  </si>
  <si>
    <t xml:space="preserve">Saxifraga oppositifolia rødsildre v;s-[KA·h|g] </t>
  </si>
  <si>
    <t>Silene wahlbergella blindurt</t>
  </si>
  <si>
    <t>Ditrichum flexicaule storbust v;s+[KA·h|g]</t>
  </si>
  <si>
    <t>Myurella julacea skåltrinnmose v;s-[KA·h|g],s+[UF·f|e]</t>
  </si>
  <si>
    <t>Rhytidium rugosum labbmose v*;s-[KA·h|g]</t>
  </si>
  <si>
    <t>Tortella tortuosa putevrimose v;s-[KA·h|g]</t>
  </si>
  <si>
    <t>Cladonia arbuscula lys reinlav v;s-[UF·f|e]</t>
  </si>
  <si>
    <t>Flavocetraria nivalis gulskinn v;s*[UF·f|e]</t>
  </si>
  <si>
    <t>T3-C-13</t>
  </si>
  <si>
    <t>Alchemilla glabra glattmarikåpe v;s+[KA·d|c],s-[KI·b|a]</t>
  </si>
  <si>
    <t>Alchemilla glomerulans kildemarikåpe v;t¤[KA·de],s-[KI·b|a]</t>
  </si>
  <si>
    <t>Angelica sylvestris sløke s+[KA·d|c],s-[KI·b|a]</t>
  </si>
  <si>
    <t>Athyrium distentifolium fjellburkne v;t¤[KA·de],s-[KI·b|a]</t>
  </si>
  <si>
    <t>Bartsia alpina svarttopp v;s+[KA·d|c]</t>
  </si>
  <si>
    <t>Calamagrostis phragmitoides skogrørkvein v;t¤[KA·de],s-[KI·b|a]</t>
  </si>
  <si>
    <t>Chamerion angustifolium geitrams v;s+[KA·d|c],s-[KI·b|a]</t>
  </si>
  <si>
    <t>Cicerbita alpina turt s-[KA·d|c],s-[KI·b|a]</t>
  </si>
  <si>
    <t>Cirsium heterophyllum hvitbladtistel v;s-[KA·d|c],s-[KI·b|a]</t>
  </si>
  <si>
    <t>Deschampsia cespitosa ssp. cespitosa sølvbunke v</t>
  </si>
  <si>
    <t>Dryopteris expansa agg. sauetelg v;t¤[KA·de],s-[KI·b|a]</t>
  </si>
  <si>
    <t>Epilobium hornemannii setermjølke v</t>
  </si>
  <si>
    <t>Equisetum arvense åkersnelle s+[KA·d|c]</t>
  </si>
  <si>
    <t>Filipendula ulmaria mjødurt s-[KA·d|c],s-[KI·b|a]</t>
  </si>
  <si>
    <t>Geranium sylvaticum skogstorkenebb v;s*[KA·d|c],s-[KI·b|a]</t>
  </si>
  <si>
    <t>Geum rivale enghumleblom s+[KA·d|c],s-[KI·b|a]</t>
  </si>
  <si>
    <t>Gymnocarpium dryopteris fugletelg v</t>
  </si>
  <si>
    <t>Lysimachia europaea skogstjerne v</t>
  </si>
  <si>
    <t>Melampyrum sylvaticum småmarimjelle v;s-[KA·d|c]</t>
  </si>
  <si>
    <t>Milium effusum myskegras s-[KA·d|c],s-[KI·b|a]</t>
  </si>
  <si>
    <t>Myosotis decumbens fjellforglemmegei s+[KA·d|c],s-[KI·b|a]</t>
  </si>
  <si>
    <t>Omalotheca norvegica setergråurt v;s-[KA·d|c]</t>
  </si>
  <si>
    <t>Phegopteris connectilis hengeving s-[KA·d|c],s-[KI·b|a]</t>
  </si>
  <si>
    <t>Poa alpigena seterrapp v;s-[KA·d|c]</t>
  </si>
  <si>
    <t>Polygonatum verticillatum kranskonvall s-[KA·d|c],s-[KI·b|a]</t>
  </si>
  <si>
    <t>Pyrola minor perlevintergrønn v;s-[KA·d|c]</t>
  </si>
  <si>
    <t>Ranunculus acris bakkesoleie v;s+[KA·d|c]</t>
  </si>
  <si>
    <t>Ranunculus platanifolius hvitsoleie s-[KA·d|c],s-[KI·b|a]</t>
  </si>
  <si>
    <t>Rhodiola rosea rosenrot v;s-[KA·d|c]</t>
  </si>
  <si>
    <t>Rumex acetosa engsyre v*;s*[KA·d|c]</t>
  </si>
  <si>
    <t>Salix lapponum lappvier v;s+[KA·d|c]</t>
  </si>
  <si>
    <t>Salix phylicifolia grønnvier v</t>
  </si>
  <si>
    <t>Saussurea alpina fjelltistel v*;s-[KA·d|c]</t>
  </si>
  <si>
    <t>Silene dioica rød jonsokblom v;s*[KA·d|c],s-[KI·b|a]</t>
  </si>
  <si>
    <t>Solidago virgaurea gullris v;s-[KA·d|c]</t>
  </si>
  <si>
    <t>Stellaria borealis fjellstjerneblom v;s+[KA·d|c],s-[KI·b|a]</t>
  </si>
  <si>
    <t>Trollius europaeus ballblom s-[KA·d|c],s-[KI·b|a]</t>
  </si>
  <si>
    <t>Valeriana sambucifolia vendelrot s+[KA·d|c],s-[KI·b|a]</t>
  </si>
  <si>
    <t>Viola biflora fjellfiol v;s+[KA·d|c]</t>
  </si>
  <si>
    <t>T3-C-14</t>
  </si>
  <si>
    <t>Alchemilla glomerulans kildemarikåpe v</t>
  </si>
  <si>
    <t>Angelica archangelica ssp. archangelica fjellkvann s+[KA·f|e],s-[KI·b|a]</t>
  </si>
  <si>
    <t>Angelica sylvestris sløke v;s-[KA·f|e],s-[KI·b|a]</t>
  </si>
  <si>
    <t>Athyrium distentifolium fjellburkne v</t>
  </si>
  <si>
    <t>Bartsia alpina svarttopp v</t>
  </si>
  <si>
    <t>Bistorta vivipara harerug v;s-[KA·f|e]</t>
  </si>
  <si>
    <t>Calamagrostis phragmitoides skogrørkvein v</t>
  </si>
  <si>
    <t>Cicerbita alpina turt v;s+[KA·f|e],s-[KI·b|a]</t>
  </si>
  <si>
    <t>Cirsium heterophyllum hvitbladtistel v;s-[KA·f|e],s-[KI·b|a]</t>
  </si>
  <si>
    <t xml:space="preserve">Coeloglossum viride grønnkurle v;s-[KA·f|e] </t>
  </si>
  <si>
    <t>Dryopteris expansa agg. sauetelg v</t>
  </si>
  <si>
    <t>Equisetum arvense åkersnelle s-[KA·f|e]</t>
  </si>
  <si>
    <t>Filipendula ulmaria mjødurt s-[KA·f|e],s-[KI·b|a]</t>
  </si>
  <si>
    <t>Geranium sylvaticum skogstorkenebb v*;s-[KI·b|a]</t>
  </si>
  <si>
    <t>Geum rivale enghumleblom v;s+[KA·f|e],s-[KI·b|a]</t>
  </si>
  <si>
    <t>Melica nutans hengeaks s-[KA·f|e]</t>
  </si>
  <si>
    <t>Milium effusum myskegras v;s+[KA·f|e],s-[KI·b|a]</t>
  </si>
  <si>
    <t>Myosotis decumbens fjellforglemmegei v;s+[KA·f|e],s-[KI·b|a]</t>
  </si>
  <si>
    <t>Omalotheca norvegica setergråurt v</t>
  </si>
  <si>
    <t>Phegopteris connectilis hengeving s-[KI·b|a]</t>
  </si>
  <si>
    <t>Poa alpigena seterrapp s-[KA·f|e]</t>
  </si>
  <si>
    <t>Polemonium caeruleum fjellflokk</t>
  </si>
  <si>
    <t>Polygonatum verticillatum kranskonvall v;s+[KA·f|e],s-[KI·b|a]</t>
  </si>
  <si>
    <t>Pyrola minor perlevintergrønn v</t>
  </si>
  <si>
    <t>Ranunculus acris bakkesoleie v;s-[KA·f|e]</t>
  </si>
  <si>
    <t>Ranunculus platanifolius hvitsoleie s-[KA·f|e],s-[KI·b|a]</t>
  </si>
  <si>
    <t>Rhodiola rosea rosenrot v;s-[KA·f|e]</t>
  </si>
  <si>
    <t>Rumex acetosa engsyre v</t>
  </si>
  <si>
    <t>Salix hastata bleikvier s-[KA·f|e]</t>
  </si>
  <si>
    <t>Salix lanata ullvier v;s-[KA·f|e]</t>
  </si>
  <si>
    <t>Silene dioica rød jonsokblom v;s-[KA·f|e],s-[KI·b|a]</t>
  </si>
  <si>
    <t>Solidago virgaurea gullris v</t>
  </si>
  <si>
    <t>Stellaria borealis fjellstjerneblom v;s-[KI·b|a]</t>
  </si>
  <si>
    <t>Stellaria nemorum skogstjerneblom s-[KA·f|e],s-[KI·b|a]</t>
  </si>
  <si>
    <t>Trollius europaeus ballblom s-[KA·f|e],s-[KI·b|a]</t>
  </si>
  <si>
    <t>Valeriana sambucifolia vendelrot v;s-[KA·f|e],s-[KI·b|a]</t>
  </si>
  <si>
    <t>Viola biflora fjellfiol v*;s+[KA·f|e]</t>
  </si>
  <si>
    <t>T4-C-1</t>
  </si>
  <si>
    <t>Avenella flexuosa smyle v*</t>
  </si>
  <si>
    <t>Betula pubescens bjørk m;v</t>
  </si>
  <si>
    <t>Blechnum spicant bjørnekam v[O3-O2]</t>
  </si>
  <si>
    <t>Chamaepericlymenum suecicum skrubbær m[O3-O2];v[O3-O1]</t>
  </si>
  <si>
    <t>Gymnocarpium dryopteris fugletelg v;s+[UF∙b|c];m[O3-O2,NB]</t>
  </si>
  <si>
    <t>Linnaea borealis linnea v;s-[UF·b|c]</t>
  </si>
  <si>
    <t>Luzula pilosa hårfrytle v;s-[UF∙b|c]</t>
  </si>
  <si>
    <t>Lycopodium annotinum stri kråkefot v;s-[UF·b|c]</t>
  </si>
  <si>
    <t>Lysimachia europaea skogstjerne v*;s+[UF∙b|c]</t>
  </si>
  <si>
    <t>Maianthemum bifolium maiblom v*;s+[UF∙b|c]</t>
  </si>
  <si>
    <t>Melampyrum pratense stormarimjelle v*;s-[UF∙b|c]</t>
  </si>
  <si>
    <t>Picea abies gran m*;v*</t>
  </si>
  <si>
    <t>Sorbus aucuparia rogn v*</t>
  </si>
  <si>
    <t>Vaccinium myrtillus blåbær m*;v*</t>
  </si>
  <si>
    <t>Vaccinium vitis-idaea tyttebær v*</t>
  </si>
  <si>
    <t xml:space="preserve">Barbilophozia attenuata piskskjeggmose v </t>
  </si>
  <si>
    <t>Barbilophozia floerkei lyngskjeggmose v[O3-O2]</t>
  </si>
  <si>
    <t>Barbilophozia lycopodioides gåsefotskjeggmose m[O3-OC,SB-NB]</t>
  </si>
  <si>
    <t>Calypogeia muelleriana sumpflak v</t>
  </si>
  <si>
    <t>Dicranum majus blanksigd m*;v*</t>
  </si>
  <si>
    <t>Dicranum scoparium ribbesigd v*</t>
  </si>
  <si>
    <t>Hylocomiastrum umbratum skyggehusmose v</t>
  </si>
  <si>
    <t>Hylocomium splendens etasjemose m*;v*</t>
  </si>
  <si>
    <t>Lophocolea heterophylla stubbeblonde v</t>
  </si>
  <si>
    <t>Lophozia obtusa buttflik v</t>
  </si>
  <si>
    <t>Plagiochila asplenioides prakthinnemose v</t>
  </si>
  <si>
    <t>Plagiothecium laetum agg. glansjamnemose v*</t>
  </si>
  <si>
    <t>Plagiothecium undulatum kystjamnemose v[O3–O1]</t>
  </si>
  <si>
    <t>Pleurozium schreberi furumose v*</t>
  </si>
  <si>
    <t>Polytrichastrum formosum kystbinnemose v</t>
  </si>
  <si>
    <t>Ptilium crista-castrensis fjærmose v*</t>
  </si>
  <si>
    <t>Rhytidiadelphus loreus kystkransmose m[O3–O2];v[O3–O1]</t>
  </si>
  <si>
    <t>Sphagnum girgensohnii grantorvmose m;v</t>
  </si>
  <si>
    <t>Sphagnum quinquefarium lyngtorvmose v</t>
  </si>
  <si>
    <t>Sphagnum russowii tvaretorvmose v</t>
  </si>
  <si>
    <t>Tritomaria quinquedentata storhoggtann v</t>
  </si>
  <si>
    <t>T4-C-2</t>
  </si>
  <si>
    <t>Anemone nemorosa hvitveis v;s-[KA∙d|c]</t>
  </si>
  <si>
    <t>Calamagrostis arundinacea snerprørkvein v[Ø]</t>
  </si>
  <si>
    <t>Gymnocarpium dryopteris fugletelg v;m[O3-O2,NB]</t>
  </si>
  <si>
    <t>Hieracium spp. svever v;s+[KA∙d|c]</t>
  </si>
  <si>
    <t xml:space="preserve">Lathyrus linifolius knollerteknapp s+[KAd|c] </t>
  </si>
  <si>
    <t>Linnaea borealis linnea v</t>
  </si>
  <si>
    <t>Luzula pilosa hårfrytle v</t>
  </si>
  <si>
    <t>Lysimachia europaea skogstjerne v*</t>
  </si>
  <si>
    <t>Maianthemum bifolium maiblom v*;s-[UF∙b|c]</t>
  </si>
  <si>
    <t xml:space="preserve">Melampyrum sylvaticum småmarimjelle v </t>
  </si>
  <si>
    <t>Orthilia secunda nikkevintergrønn v</t>
  </si>
  <si>
    <t xml:space="preserve">Pyrola minor perlevintergrønn s*[KA∙d|c] </t>
  </si>
  <si>
    <t xml:space="preserve">Rubus saxatilis teiebær s*[KA∙d|c] </t>
  </si>
  <si>
    <t>Sorbus aucuparia rogn v</t>
  </si>
  <si>
    <t xml:space="preserve">Viola riviniana skogfiol s+[KA∙e|d] </t>
  </si>
  <si>
    <t>Barbilophozia floerkei lyngskjeggmose v</t>
  </si>
  <si>
    <t>Barbilophozia lycopodioides gåsefotskjeggmose v;m[O3-OC,SB-NB]</t>
  </si>
  <si>
    <t>Ptilium crista-castrensis fjærmose v</t>
  </si>
  <si>
    <t>Rhytidiadelphus subpinnatus fjærkransmose v</t>
  </si>
  <si>
    <t xml:space="preserve">Rhytidiadelphus triquetrus storkransmose s+[KA∙d|c] </t>
  </si>
  <si>
    <t>Sciuro-hypnum reflexum sprikelundmose v</t>
  </si>
  <si>
    <t>Sphagnum girgensohnii grantorvmose v</t>
  </si>
  <si>
    <t>T4-C-3</t>
  </si>
  <si>
    <t>T4-C-4</t>
  </si>
  <si>
    <t>T4-C-5</t>
  </si>
  <si>
    <t>T4-C-6</t>
  </si>
  <si>
    <t>T4-C-7</t>
  </si>
  <si>
    <t>T4-C-8</t>
  </si>
  <si>
    <t>T4-C-9</t>
  </si>
  <si>
    <t>T4-C-10</t>
  </si>
  <si>
    <t>T4-C-11</t>
  </si>
  <si>
    <t>T4-C-12</t>
  </si>
  <si>
    <t>T4-C-13</t>
  </si>
  <si>
    <t>T4-C-14</t>
  </si>
  <si>
    <t>T4-C-15</t>
  </si>
  <si>
    <t>T4-C-16</t>
  </si>
  <si>
    <t>T4-C-17</t>
  </si>
  <si>
    <t>T4-C-18</t>
  </si>
  <si>
    <t>T4-C-19</t>
  </si>
  <si>
    <t>T4-C-20</t>
  </si>
  <si>
    <t>Anemone nemorosa hvitveis m*;v*</t>
  </si>
  <si>
    <t xml:space="preserve">Carex digitata fingerstarr v*;s+[KA∙f|e] </t>
  </si>
  <si>
    <t>Convallaria majalis liljekonvall v</t>
  </si>
  <si>
    <t xml:space="preserve">Corylus avellana hassel v;s+[KA∙f|e] </t>
  </si>
  <si>
    <t xml:space="preserve">Fragaria vesca markjordbær v;s+[KAf|e] </t>
  </si>
  <si>
    <t>Geranium sylvaticum skogstorkenebb v</t>
  </si>
  <si>
    <t>Gymnocarpium dryopteris fugletelg v*</t>
  </si>
  <si>
    <t xml:space="preserve">Hepatica nobilis blåveis v;s*[KA∙f|e] </t>
  </si>
  <si>
    <t>Hieracium spp. svever v</t>
  </si>
  <si>
    <t>Lathyrus linifolius knollerteknapp v</t>
  </si>
  <si>
    <t>Luzula pilosa hårfrytle v*</t>
  </si>
  <si>
    <t>Maianthemum bifolium maiblom v*</t>
  </si>
  <si>
    <t>Melampyrum sylvaticum småmarimjelle v</t>
  </si>
  <si>
    <t>Melica nutans hengeaks v;s+[KA∙f|e]</t>
  </si>
  <si>
    <t>Poa nemoralis lundrapp v</t>
  </si>
  <si>
    <t>Sanicula europaea sanikel s+[KA·g|f]</t>
  </si>
  <si>
    <t>Vaccinium myrtillus blåbær v*</t>
  </si>
  <si>
    <t>Veronica officinalis legeveronika v</t>
  </si>
  <si>
    <t>Viola riviniana skogfiol v*</t>
  </si>
  <si>
    <t xml:space="preserve">Barbilophozia lycopodioides gåsefotskjeggmose v </t>
  </si>
  <si>
    <t>Dicranum majus blanksigd m;v*</t>
  </si>
  <si>
    <t xml:space="preserve">Eurhynchium angustirete hasselmoldmose s+[KA∙f|e] </t>
  </si>
  <si>
    <t>Hylocomium splendens etasjemose v*</t>
  </si>
  <si>
    <t xml:space="preserve">Mnium spinosum strøtornemose s+[KA∙f|e] </t>
  </si>
  <si>
    <t>Plagiomnium affine skogfagermose v</t>
  </si>
  <si>
    <t>Rhodobryum roseum rosettmose v</t>
  </si>
  <si>
    <t>Rhytidiadelphus triquetrus storkransmose m*;v*</t>
  </si>
  <si>
    <t>Sciuro-hypnum reflexum sprikelundmose v*</t>
  </si>
  <si>
    <t>Acer platanoides spisslønn v</t>
  </si>
  <si>
    <t xml:space="preserve">Actaea spicata trollbær v;s-[KA∙h|g] </t>
  </si>
  <si>
    <t>Calamagrostis arundinacea snerprørkvein v</t>
  </si>
  <si>
    <t>Calamagrostis epigejos bergrørkvein v[Ø]</t>
  </si>
  <si>
    <t xml:space="preserve">Campanula trachelium nesleklokke v;s-[KA∙h|g] </t>
  </si>
  <si>
    <t>Carex digitata fingerstarr v*</t>
  </si>
  <si>
    <t>Corylus avellana hassel v</t>
  </si>
  <si>
    <t>Galium odoratum myske v;s+[KA∙h|g]</t>
  </si>
  <si>
    <t>Hepatica nobilis blåveis v</t>
  </si>
  <si>
    <t xml:space="preserve">Hieracium spp. svever v </t>
  </si>
  <si>
    <t xml:space="preserve">Lathyrus vernus vårerteknapp s-[KA∙h|g] </t>
  </si>
  <si>
    <t>Lonicera xylosteum leddved v;s-[KA∙h|g]</t>
  </si>
  <si>
    <t>Maianthemum bifolium maiblom v</t>
  </si>
  <si>
    <t>Melica nutans hengeaks v</t>
  </si>
  <si>
    <t>Rubus saxatilis teiebær v*</t>
  </si>
  <si>
    <t xml:space="preserve">Viola collina bakkefiol v;s+[KA∙h|g] </t>
  </si>
  <si>
    <t xml:space="preserve">Viola mirabilis krattfiol v;s-[KA∙h|g] </t>
  </si>
  <si>
    <t>Dicranum majus blanksigd v</t>
  </si>
  <si>
    <t>Eurhynchium angustirete hasselmoldmose v</t>
  </si>
  <si>
    <t>Hylocomium splendens etasjemose m*;v</t>
  </si>
  <si>
    <t>Rhytidiadelphus triquetrus storkransmose m*</t>
  </si>
  <si>
    <t>Gomphus clavatus fiolgubbe s+[KA∙h|g]</t>
  </si>
  <si>
    <t>Cortinarius cupreorufus kopperrød slørsopp s+[KA∙h|g]</t>
  </si>
  <si>
    <t>Calluna vulgaris røsslyng v*;s*[UF∙c|b]</t>
  </si>
  <si>
    <t>Chamaepericlymenum suecicum skrubbær v[O3-O1]</t>
  </si>
  <si>
    <t>Lycopodium annotinum stri kråkefot v</t>
  </si>
  <si>
    <t>Melampyrum pratense stormarimjelle v*</t>
  </si>
  <si>
    <t>Pinus sylvestris furu m*;v</t>
  </si>
  <si>
    <t xml:space="preserve">Vaccinium vitis-idaea tyttebær m;v* </t>
  </si>
  <si>
    <t xml:space="preserve">Barbilophozia floerkei lyngskjeggmose m;v*[O3-O1,SB-NB] </t>
  </si>
  <si>
    <t>Barbilophozia lycopodioides gåsefotskjeggmose v*[O3-O1,SB-NB]</t>
  </si>
  <si>
    <t>Dicranum fuscescens bergsigd v*</t>
  </si>
  <si>
    <t>Dicranum majus blanksigd m;v</t>
  </si>
  <si>
    <t>Dicranum polysetum krussigd v;s*[UF·c|b]</t>
  </si>
  <si>
    <t>Dicranum scoparium ribbesigd m;v*</t>
  </si>
  <si>
    <t>Hylocomium splendens etasjemose m;v*</t>
  </si>
  <si>
    <t>Pleurozium schreberi furumose m;v*</t>
  </si>
  <si>
    <t>Rhytidiadelphus loreus kystkransmose v[O3–O1]</t>
  </si>
  <si>
    <t>Cladonia rangiferina grå reinlav v</t>
  </si>
  <si>
    <t>Anemone nemorosa hvitveis v;s*[UF·d|e]</t>
  </si>
  <si>
    <t>Lathyrus linifolius knollerteknapp v;s+[KA∙e|d]</t>
  </si>
  <si>
    <t>Linnaea borealis linnea v;s*[UF·d|e]</t>
  </si>
  <si>
    <t>Melampyrum pratense stormarimjelle v</t>
  </si>
  <si>
    <t>Pinus sylvestris furu m;v*</t>
  </si>
  <si>
    <t>Pulsatilla vernalis mogop s*[UF·c|b]</t>
  </si>
  <si>
    <t>Pyrola minor perlevintergrønn s*[KA∙d|c]</t>
  </si>
  <si>
    <t>Vaccinium vitis-idaea tyttebær m;v*</t>
  </si>
  <si>
    <t>Dicranum polysetum krussigd v;s*[UF∙c|b]</t>
  </si>
  <si>
    <t>Rhytidiadelphus triquetrus storkransmose v;s-[KA∙d|c]</t>
  </si>
  <si>
    <t>Anemone nemorosa hvitveis v</t>
  </si>
  <si>
    <t>Betula spp. bjørkearter v</t>
  </si>
  <si>
    <t>Carex digitata fingerstarr v</t>
  </si>
  <si>
    <t>Convallaria majalis liljekonvall v*</t>
  </si>
  <si>
    <t>Hepatica nobilis blåveis s*[KA·f|e]</t>
  </si>
  <si>
    <t>Pinus sylvestris furu m*;v*</t>
  </si>
  <si>
    <t>Viola riviniana skogfiol v</t>
  </si>
  <si>
    <t>Rhytidiadelphus triquetrus storkransmose v</t>
  </si>
  <si>
    <t>Anemone nemorosa hvitveis v*</t>
  </si>
  <si>
    <t>Convallaria majalis liljekonvall m;v*</t>
  </si>
  <si>
    <t xml:space="preserve">Corylus avellana hassel v </t>
  </si>
  <si>
    <t>Epipactis atrorubens rødflangre s*[UF∙i|h]</t>
  </si>
  <si>
    <t>Fragaria vesca markjordbær v</t>
  </si>
  <si>
    <t>Galium boreale hvitmaure v</t>
  </si>
  <si>
    <t>Hieracium spp. svever v*</t>
  </si>
  <si>
    <t xml:space="preserve">Lathyrus linifolius knollerteknapp v </t>
  </si>
  <si>
    <t>Picea abies gran m;v*</t>
  </si>
  <si>
    <t>Abietinella abietina granmose v;s*[UF∙h|g]</t>
  </si>
  <si>
    <t>Ctenidium molluscum kammose v;s*[UF∙h|g]</t>
  </si>
  <si>
    <t xml:space="preserve">Dicranum polysetum krussigd v </t>
  </si>
  <si>
    <t>Rhytidiadelphus triquetrus storkransmose m;v</t>
  </si>
  <si>
    <t>Antennaria dioica kattefot s+[KA∙d|c],[UF·e|d]</t>
  </si>
  <si>
    <t>Avenella flexuosa smyle s*[UF·f|g]</t>
  </si>
  <si>
    <t>Betula pubescens bjørk m</t>
  </si>
  <si>
    <t>Calluna vulgaris røsslyng m*;v*</t>
  </si>
  <si>
    <t>Empetrum nigrum krekling m;v*</t>
  </si>
  <si>
    <t>Picea abies gran v</t>
  </si>
  <si>
    <t>Vaccinium myrtillus blåbær v*;s+[UF∙f|g]</t>
  </si>
  <si>
    <t>Dicranum drummondii kjempesigd t*</t>
  </si>
  <si>
    <t>Dicranum polysetum krussigd m;v*</t>
  </si>
  <si>
    <t>Hylocomium splendens etasjemose v</t>
  </si>
  <si>
    <t xml:space="preserve">Leucobryum glaucum blåmose v(BN) </t>
  </si>
  <si>
    <t>Pleurozium schreberi furumose m*;v*</t>
  </si>
  <si>
    <t>Polytrichum commune storbjørnemose v</t>
  </si>
  <si>
    <t>Racomitrium lanuginosum heigråmose m[O3-O2];v[O2–O3]</t>
  </si>
  <si>
    <t>Sphagnum capillifolium furutorvmose m;v</t>
  </si>
  <si>
    <t>Cetraria islandica islandslav m;v</t>
  </si>
  <si>
    <t>Cladonia arbuscula lys reinlav m;v</t>
  </si>
  <si>
    <t>Cladonia rangiferina grå reinlav m;v</t>
  </si>
  <si>
    <t xml:space="preserve">Cladonia stellaris kvitkrull m;v </t>
  </si>
  <si>
    <t>Antennaria dioica kattefot v;s+[UF·e|d]</t>
  </si>
  <si>
    <t>Lathyrus linifolius knollerteknapp s+[KA∙e|d]</t>
  </si>
  <si>
    <t xml:space="preserve">Picea abies gran v </t>
  </si>
  <si>
    <t>Pilosella officinarum hårsveve v[KA∙d|c]</t>
  </si>
  <si>
    <t>Pulsatilla vernalis mogop s+[KA∙e|d]</t>
  </si>
  <si>
    <t>Racomitrium lanuginosum heigråmose m[O3–O2];v*[O3–O2]</t>
  </si>
  <si>
    <t>Rhytidiadelphus triquetrus storkransmose v;s+[KA∙d|c]</t>
  </si>
  <si>
    <t>Cladonia arbuscula lys reinlav v*</t>
  </si>
  <si>
    <t>Cladonia rangiferina grå reinlav m;v*</t>
  </si>
  <si>
    <t>Cladonia stellaris kvitkrull v</t>
  </si>
  <si>
    <t xml:space="preserve">Berberis vulgaris berberis s*[KA∙f|e] </t>
  </si>
  <si>
    <t xml:space="preserve">Calamagrostis epigejos bergrørkvein s*[KA∙f|e] </t>
  </si>
  <si>
    <t>Campanula persicifolia fagerklokke s+[KA∙f|e]</t>
  </si>
  <si>
    <t>Convallaria majalis liljekonvall m;v</t>
  </si>
  <si>
    <t>Fragaria vesca markjordbær v;s+[KA·f|e]</t>
  </si>
  <si>
    <t>Galium boreale hvitmaure s+[KA∙f|e]</t>
  </si>
  <si>
    <t>Hieracium spp. svever v;s-[KA∙f|e]</t>
  </si>
  <si>
    <t>Hypericum perforatum prikkperikum s*[KA∙f|e]</t>
  </si>
  <si>
    <t>Lotus corniculatus tiriltunge s+[KA∙f|e]</t>
  </si>
  <si>
    <t>Rosa majalis kanelrose s*[KA∙f|e]</t>
  </si>
  <si>
    <t>Sorbus hybrida rognasal s*[KA∙f|e]</t>
  </si>
  <si>
    <t>Dicranum polysetum krussigd m;v</t>
  </si>
  <si>
    <t>Dicranum scoparium ribbesigd m;v</t>
  </si>
  <si>
    <t xml:space="preserve">Acinos arvensis bakkemynte s*[KA∙h|g] </t>
  </si>
  <si>
    <t>Berberis vulgaris berberis v</t>
  </si>
  <si>
    <t>Briza media hjertegras v;s*[KA∙h|g]</t>
  </si>
  <si>
    <t>Calamagrostis epigejos bergrørkvein v;s+[KA∙h|g]</t>
  </si>
  <si>
    <t>Convallaria majalis liljekonvall m*;v*</t>
  </si>
  <si>
    <t>Cotoneaster integerrimus dvergmispel s*[KA∙h|g]</t>
  </si>
  <si>
    <t>Epipactis atrorubens rødflangre v;s*[KA∙i|h],s+[UF·e|d]</t>
  </si>
  <si>
    <t xml:space="preserve">Galium verum gulmaure v;s+[KA∙h|g] </t>
  </si>
  <si>
    <t>Plantago media dunkjempe v;s+[KA∙h|g]</t>
  </si>
  <si>
    <t>Potentilla crantzii flekkmure v;s+[KA∙h|g]</t>
  </si>
  <si>
    <t>Rhamnus cathartica geitved v;s*[KA∙h|g]</t>
  </si>
  <si>
    <t>Abietinella abietina granmose v*;s*[KA∙h|g]</t>
  </si>
  <si>
    <t>Ctenidium molluscum kammose v*;s*[KA∙h|g]</t>
  </si>
  <si>
    <t>Dicranum polysetum krussigd v</t>
  </si>
  <si>
    <t xml:space="preserve">Arctostaphylos uva-ursi melbær s*[UF·g|f] </t>
  </si>
  <si>
    <t>Betula pubescens bjørk m*[NB];v</t>
  </si>
  <si>
    <t>Calluna vulgaris røsslyng m;v*</t>
  </si>
  <si>
    <t>Leucobryum glaucum blåmose m;v[BN]</t>
  </si>
  <si>
    <t>Polytrichum piliferum rabbebjørnemose s*[UF∙h|g]</t>
  </si>
  <si>
    <t>Sphagnum capillifolium furutorvmose v</t>
  </si>
  <si>
    <t>Cladonia arbuscula lys reinlav m;v*</t>
  </si>
  <si>
    <t>Cladonia stellaris kvitkrull m*;v*</t>
  </si>
  <si>
    <t>Stereocaulon spp. saltlav v</t>
  </si>
  <si>
    <t>Arctostaphylos uva-ursi melbær v*;s*[UF·g|f]</t>
  </si>
  <si>
    <t>Calluna vulgaris røsslyng m;v</t>
  </si>
  <si>
    <t>Campanula rotundifolia blåklokke s*[KA∙d|c]</t>
  </si>
  <si>
    <t>Festuca ovina sauesvingel s+[KA∙d|c]</t>
  </si>
  <si>
    <t xml:space="preserve">Pinus sylvestris furu m*;v* </t>
  </si>
  <si>
    <t>Rumex acetosella småsyre s-[KA∙d|c];s+[UF·g|f]</t>
  </si>
  <si>
    <t>Dicranum spurium rabbesigd s-[UF∙g|f]</t>
  </si>
  <si>
    <t>Leucobryum glaucum blåmose v[BN]</t>
  </si>
  <si>
    <t>Pleurozium schreberi furumose v*;m</t>
  </si>
  <si>
    <t xml:space="preserve">Polytrichum juniperinum einerbjørnemose v </t>
  </si>
  <si>
    <t>Arabidopsis thaliana vårskrinneblom s*[KA∙g|f]</t>
  </si>
  <si>
    <t>Arctostaphylos uva-ursi melbær v</t>
  </si>
  <si>
    <t>Artemisia campestris markmalurt s*[KA∙g|f]</t>
  </si>
  <si>
    <t>Crepis tectorum takhaukeskjegg s*[KA∙g|f]</t>
  </si>
  <si>
    <t>Lotus corniculatus tiriltunge s*[KA∙g|f]</t>
  </si>
  <si>
    <t>Polygonatum odoratum kantkonvall s+[KA∙g|f]</t>
  </si>
  <si>
    <t>Salix starkeana blåvier s*[KA∙h|g]</t>
  </si>
  <si>
    <t>Sedum acre bitterbergknapp v</t>
  </si>
  <si>
    <t>Sedum album hvitbergknapp s*[KA∙g|f]</t>
  </si>
  <si>
    <t xml:space="preserve">Dicranum fuscescens bergsigd v </t>
  </si>
  <si>
    <t>Polytrichum piliferum rabbebjørnemose s*[UF·g|f]</t>
  </si>
  <si>
    <t>Cladonia stellaris kvitkrull m;v</t>
  </si>
  <si>
    <t>Acinos arvensis bakkemynte s*[KA∙h|g]</t>
  </si>
  <si>
    <t>Arctostaphylos uva-ursi melbær s*[UF∙g|f]</t>
  </si>
  <si>
    <t>Artemisia campestris markmalurt v;s*[UF∙g|f]</t>
  </si>
  <si>
    <t>Epipactis atrorubens rødflangre s*[KA∙i|h]</t>
  </si>
  <si>
    <t>Festuca ovina sauesvingel v*</t>
  </si>
  <si>
    <t>Filipendula vulgaris knollmjødurt s+[KA∙h|g]</t>
  </si>
  <si>
    <t>Galium verum gulmaure v;s+[KA∙h|g]</t>
  </si>
  <si>
    <t>Origanum vulgare bergmynte s+[KA∙h|g]</t>
  </si>
  <si>
    <t>Polygonatum odoratum kantkonvall v*</t>
  </si>
  <si>
    <t>Thymus pulegioides bakketimian s*[KA∙h|g]</t>
  </si>
  <si>
    <t>Abietinella abietina granmose v;s*[KA∙h|g]</t>
  </si>
  <si>
    <t>Ctenidium molluscum kammose v;s*[KA∙h|g]</t>
  </si>
  <si>
    <t>Ditrichum flexicaule storbust s*[KA∙h|g]</t>
  </si>
  <si>
    <t>Alnus incana gråor v</t>
  </si>
  <si>
    <t>Anemone nemorosa hvitveis m;v*</t>
  </si>
  <si>
    <t>Athyrium filix-femina skogburkne m*;v*</t>
  </si>
  <si>
    <t>Athyrium distentifolium fjellburkne m;v[NB]</t>
  </si>
  <si>
    <t>Calamagrostis phragmitoides skogrørkvein v;s+[KA·d|c]</t>
  </si>
  <si>
    <t>Equisetum sylvaticum skogsnelle v</t>
  </si>
  <si>
    <t>Gymnocarpium dryopteris fugletelg m;v*</t>
  </si>
  <si>
    <t>Oreopteris limbosperma smørtelg m[O3-O2]</t>
  </si>
  <si>
    <t>Phegopteris connectilis hengeving m;v*</t>
  </si>
  <si>
    <t xml:space="preserve">Solidago virgaurea gullris v </t>
  </si>
  <si>
    <t>Vaccinium myrtillus blåbær m;v*</t>
  </si>
  <si>
    <t>Barbilophozia lycopodioides gåsefotskjeggmose v</t>
  </si>
  <si>
    <t>Calypogeia azurea blåflak t*</t>
  </si>
  <si>
    <t>Dicranum majus blanksigd v*</t>
  </si>
  <si>
    <t>Plagiochila asplenioides prakthinnemose v*</t>
  </si>
  <si>
    <t>Sciuro-hypnum starkei strølundmose s+[KA·d|c]</t>
  </si>
  <si>
    <t>Alchemilla spp. marikåper v;s+[KA∙f|e]</t>
  </si>
  <si>
    <t>Alnus incana gråor v;s-[KA∙f|e]</t>
  </si>
  <si>
    <t>Angelica sylvestris sløke s+[KA∙f|e]</t>
  </si>
  <si>
    <t>Athyrium filix-femina skogburkne m;v*</t>
  </si>
  <si>
    <t>Campanula latifolia storklokke v[BN];s*[KA∙g|f]</t>
  </si>
  <si>
    <t>Carex sylvatica skogstarr s*[KA∙h|g]</t>
  </si>
  <si>
    <t>Cicerbita alpina turt s*[KA∙f|e]</t>
  </si>
  <si>
    <t>Cirsium heterophyllum hvitbladtistel v;s+[KA∙f|e]</t>
  </si>
  <si>
    <t>Crepis paludosa sumphaukeskjegg v;s+[KA∙f|e]</t>
  </si>
  <si>
    <t>Cypripedium calceolus marisko s*[KA∙h|g]</t>
  </si>
  <si>
    <t>Elymus caninus hundekveke s*[KA∙g|f]</t>
  </si>
  <si>
    <t>Filipendula ulmaria mjødurt v;s+[KA∙f|e]</t>
  </si>
  <si>
    <t>Fraxinus excelsior ask m[BN]</t>
  </si>
  <si>
    <t>Geranium sylvaticum skogstorkenebb m;v;s+[KA∙f|e]</t>
  </si>
  <si>
    <t>Geum rivale enghumleblom v;s*[KA∙f|e]</t>
  </si>
  <si>
    <t>Matteuccia struthiopteris strutseving s+[KA∙g|f];t¤[KI·bc]</t>
  </si>
  <si>
    <t>Milium effusum myskegras v</t>
  </si>
  <si>
    <t>Paris quadrifolia firblad v;s+[KA∙g|f]</t>
  </si>
  <si>
    <t>Picea abies gran m*;v</t>
  </si>
  <si>
    <t>Phegopteris connectilis hengeving m;v</t>
  </si>
  <si>
    <t>Ranunculus acris bakkesoleie v;s-[KA∙f|e]</t>
  </si>
  <si>
    <t>Stachys sylvatica skogsvinerot s*[KA∙g|f]</t>
  </si>
  <si>
    <t>Trollius europaeus ballblom m[N]</t>
  </si>
  <si>
    <t>Valeriana sambucifolia vendelrot v;s+[KA∙f|e]</t>
  </si>
  <si>
    <t>Brachythecium salebrosum lilundmose v</t>
  </si>
  <si>
    <t>Rhytidiadelphus subpinnatus fjærkransmose v*</t>
  </si>
  <si>
    <t>Rhytidiadelphus triquetrus storkransmose m;v;s+[KA∙f|e]</t>
  </si>
  <si>
    <t xml:space="preserve">Alnus incana gråor v </t>
  </si>
  <si>
    <t xml:space="preserve">Calluna vulgaris røsslyng v;s*[UF∙c|b] </t>
  </si>
  <si>
    <t>Cirsium heterophyllum hvitbladtistel v</t>
  </si>
  <si>
    <t xml:space="preserve">Crepis paludosa sumphaukeskjegg v </t>
  </si>
  <si>
    <t>Galium boreale hvitmaure s+[UF∙c|b]</t>
  </si>
  <si>
    <t xml:space="preserve">Geranium sylvaticum skogstorkenebb v </t>
  </si>
  <si>
    <t>Molinia caerulea blåtopp m;v;s+[UF∙c|b]</t>
  </si>
  <si>
    <t>Parnassia palustris jåblom s+[UF·c|b]</t>
  </si>
  <si>
    <t>Potentilla erecta tepperot v</t>
  </si>
  <si>
    <t xml:space="preserve">Campylium stellatum myrstjernemose s*[UF∙c|b] </t>
  </si>
  <si>
    <t>Agrostis canina hundekvein v</t>
  </si>
  <si>
    <t>Briza media hjertegras</t>
  </si>
  <si>
    <t xml:space="preserve">Calluna vulgaris røsslyng v* </t>
  </si>
  <si>
    <t xml:space="preserve">Carex flacca blåstarr s*[UF∙e|d] </t>
  </si>
  <si>
    <t>Carex flava gulstarr s*[UF∙e|d]</t>
  </si>
  <si>
    <t>Carex panicea kornstarr s*[UF∙f|e]</t>
  </si>
  <si>
    <t>Festuca ovina sauesvingel s*[UF∙e|d]</t>
  </si>
  <si>
    <t>Gymnadenia conopsea brudespore s*[UF∙e|d]</t>
  </si>
  <si>
    <t>Molinia caerulea blåtopp m;v*</t>
  </si>
  <si>
    <t>Potentilla erecta tepperot v*</t>
  </si>
  <si>
    <t>Succisa pratensis blåknapp v;s+[UF·e|d]</t>
  </si>
  <si>
    <t xml:space="preserve">Campylium stellatum myrstjernemose s*[UF∙e|d] </t>
  </si>
  <si>
    <t>Fissidens adianthoides saglommemose v</t>
  </si>
  <si>
    <t>Rhytidiadelphus triquetrus storkransmose v*</t>
  </si>
  <si>
    <t>Chaenotheca furfuracea gullnål v</t>
  </si>
  <si>
    <t>Chrysothrix chlorina klippepulverlav v*</t>
  </si>
  <si>
    <t xml:space="preserve">Enterographa zonata beltelav </t>
  </si>
  <si>
    <t>Gyrographa gyrocarpa</t>
  </si>
  <si>
    <t>Haematomma ochroleucum blodøyelav</t>
  </si>
  <si>
    <t>Lecanographa abscondita</t>
  </si>
  <si>
    <t>Schismatomma umbrinum brun tusselav</t>
  </si>
  <si>
    <t>T5-C-1</t>
  </si>
  <si>
    <t>T5-C-2</t>
  </si>
  <si>
    <t>Chaenotheca gracilenta hvithodenål v</t>
  </si>
  <si>
    <t>Gyrographa gyrocarpa v</t>
  </si>
  <si>
    <t>Haematomma ochroleucum blodøyelav v</t>
  </si>
  <si>
    <t>Lecanactis abietina gammelgranlav v</t>
  </si>
  <si>
    <t>Schismatomma umbrinum brun tusselav v</t>
  </si>
  <si>
    <t>Chrysothrix chlorina klippepulverlav v</t>
  </si>
  <si>
    <t>Fuscidea gothoburgensis v</t>
  </si>
  <si>
    <t>Lecanora lojkaeana</t>
  </si>
  <si>
    <t>Psilolechia lucida lyslav</t>
  </si>
  <si>
    <t>T5-C-5</t>
  </si>
  <si>
    <t>Lecanora lojkaeana v</t>
  </si>
  <si>
    <t>Pleopsidium chlorophanum puteklorlav v</t>
  </si>
  <si>
    <t>Psilolechia lucida lyslav v</t>
  </si>
  <si>
    <t>T5-C-6</t>
  </si>
  <si>
    <t>T5-C-7</t>
  </si>
  <si>
    <t>Leproplaca cirrochroa t*</t>
  </si>
  <si>
    <t>Bryum alpinum koppervrangmose v</t>
  </si>
  <si>
    <t>Bryum salinum fjærevrangmose t*</t>
  </si>
  <si>
    <t xml:space="preserve">Schistidium maritimum saltblomstermose t* </t>
  </si>
  <si>
    <t>Anaptychia runcinata svaberglav v</t>
  </si>
  <si>
    <t>Athallia scopularis t*</t>
  </si>
  <si>
    <t>Hydropunctaria maura m*;v*</t>
  </si>
  <si>
    <t>Lecanora helicopis t*</t>
  </si>
  <si>
    <t>Lecanora actophila t*</t>
  </si>
  <si>
    <t>Lichina confinis dvergtanglav t*</t>
  </si>
  <si>
    <t>Lichina pygmaea havtanglav t*</t>
  </si>
  <si>
    <t>Xanthoria aureola kystmessinglav t*</t>
  </si>
  <si>
    <t>Xanthoria parietina vanlig messinglav m*</t>
  </si>
  <si>
    <t>T6-C-1</t>
  </si>
  <si>
    <t>T6-C-2</t>
  </si>
  <si>
    <t>Anaptychia runcinata svaberglav t*</t>
  </si>
  <si>
    <t>Hydropunctaria maura m;v*</t>
  </si>
  <si>
    <t>Ramalina siliquosa klipperagg v</t>
  </si>
  <si>
    <t>T7-C-1</t>
  </si>
  <si>
    <t>Alchemilla alpina fjellmarikåpe v;s+[SV·b|c]</t>
  </si>
  <si>
    <t>Anthoxanthum nipponicum fjellgulaks v;s+[SV·b|c]</t>
  </si>
  <si>
    <t>Avenella flexuosa smyle m;v*;s+[SV·b|c]</t>
  </si>
  <si>
    <t>Carex bigelowii stivstarr v;s-[SV·b|c]</t>
  </si>
  <si>
    <t>Harrimanella hypnoides moselyng</t>
  </si>
  <si>
    <t>Lysimachia europaea skogstjerne v;s*[SV·b|c]</t>
  </si>
  <si>
    <t>Nardus stricta finnskjegg v;s+[SV·b|c]</t>
  </si>
  <si>
    <t>Omalotheca supina dverggråurt v</t>
  </si>
  <si>
    <t>Pedicularis lapponica  bleikmyrklegg v</t>
  </si>
  <si>
    <t>Salix herbacea musøre v</t>
  </si>
  <si>
    <t>Dicranum fuscescens bergsigd v;s*[SV·b|c]</t>
  </si>
  <si>
    <t>Hylocomium splendens etasjemose v;s*[SV·b|c]</t>
  </si>
  <si>
    <t>Kiaeria starkei snøfrostmose v</t>
  </si>
  <si>
    <t>Polytrichastrum alpinum fjellbinnemose v</t>
  </si>
  <si>
    <t>Polytrichastrum sexangulare snøbinnemose v</t>
  </si>
  <si>
    <t>Polytrichum commune storbjørnemose v;s+[SV·b|c]</t>
  </si>
  <si>
    <t>Cetraria islandica islandslav v;s-[SV·b|c]</t>
  </si>
  <si>
    <t>Cetrariella delisei snøskjerpe v;s-[SV·b|c]</t>
  </si>
  <si>
    <t>Cladonia arbuscula lys reinlav v;s-[SV·b|c]</t>
  </si>
  <si>
    <t>Cladonia bellidiflora blomsterlav v;s-[SV·b|c]</t>
  </si>
  <si>
    <t>Cladonia coccifera agg. grynrødbeger v</t>
  </si>
  <si>
    <t>Cladonia crispata traktlav v;s+[SV·b|c]</t>
  </si>
  <si>
    <t>Cladonia ecmocyna snøsyl v</t>
  </si>
  <si>
    <t>Cladonia gracilis syllav v;s-[SV·b|c]</t>
  </si>
  <si>
    <t>Cladonia uncialis pigglav v</t>
  </si>
  <si>
    <t>T7-C-2</t>
  </si>
  <si>
    <t>Agrostis mertensii fjellkvein v;s+[SV·b|c],s+[KA·b|a]</t>
  </si>
  <si>
    <t>Alchemilla alpina fjellmarikåpe v;s+[SV·b|c],s-[KA·b|a]</t>
  </si>
  <si>
    <t>Anthoxanthum nipponicum fjellgulaks v;s-[SV·b|c],s*[KA·b|a]</t>
  </si>
  <si>
    <t>Bistorta vivipara harerug v;s+[KA·b|a]</t>
  </si>
  <si>
    <t>Carex bigelowii stivstarr m;v*;s-[SV·b|c],t¤[KA·bc]</t>
  </si>
  <si>
    <t>Carex brunnescens ssp. brunnescens brun seterstarr v;s+[SV·b|c],s-[KA·b|a]</t>
  </si>
  <si>
    <t>Carex lachenalii rypestarr v;t¤[KA·bc]</t>
  </si>
  <si>
    <t>Cerastium cerastoides brearve v;s+[KA·b|a]</t>
  </si>
  <si>
    <t>Hieracium alpinum agg. fjellsvever v;s+[SV·b|c],s+[KA·b|a]</t>
  </si>
  <si>
    <t>Lysimachia europaea skogstjerne v;s*[SV·b|c],s+[KA·b|a]</t>
  </si>
  <si>
    <t>Nardus stricta finnskjegg v;s+[SV·b|c],s-[KA·c|d]</t>
  </si>
  <si>
    <t>Omalotheca norvegica setergråurt v;s+[SV·b|c],s*[KA·b|a]</t>
  </si>
  <si>
    <t>Omalotheca supina dverggråurt v*;t¤[KA·bc]</t>
  </si>
  <si>
    <t>Phleum alpinum fjelltimotei v;s*[SV·b|c],s*[KA·b|a]</t>
  </si>
  <si>
    <t>Pyrola minor perlevintergrønn v;s+[KA·b|a]</t>
  </si>
  <si>
    <t>Ranunculus acris bakkesoleie v;s+[SV·b|c],s*[KA·b|a]</t>
  </si>
  <si>
    <t>Rumex acetosa engsyre v;s-[SV·b|c],s+[KA·b|a]</t>
  </si>
  <si>
    <t>Salix herbacea musøre m;v*;t¤[KA·bc]</t>
  </si>
  <si>
    <t>Saussurea alpina fjelltistel v;s*[SV·b|c],s*[KA·b|a]</t>
  </si>
  <si>
    <t>Sibbaldia procumbens trefingerurt v;s-[SV·b|c],s*[KA·b|a]</t>
  </si>
  <si>
    <t>Solidago virgaurea gullris v;s-[SV·b|c],s+[KA·b|a]</t>
  </si>
  <si>
    <t>Veronica alpina snøveronika v;s-[SV·b|c],s*[KA·b|a]</t>
  </si>
  <si>
    <t>Barbilophozia floerkei lyngskjeggmose v;s*[SV·b|c],s+[KA·c|d]</t>
  </si>
  <si>
    <t>Barbilophozia lycopodioides gåsefotskjeggmose v;s+[SV·b|c],s-[KA·b|a]</t>
  </si>
  <si>
    <t>Dicranum fuscescens bergsigd v;t¤[SV·ab],s-[KA·c|d]</t>
  </si>
  <si>
    <t>Kiaeria starkei snøfrostmose v;t¤[KA·bc]</t>
  </si>
  <si>
    <t>Pohlia drummondii rødknoppnikke v;s*[KA·b|a]</t>
  </si>
  <si>
    <t>Polytrichastrum alpinum fjellbinnemose v;s-[KA·b|a]</t>
  </si>
  <si>
    <t>Polytrichastrum sexangulare snøbinnemose v;t¤[KA·bc]</t>
  </si>
  <si>
    <t>Polytrichum commune storbjørnemose v;s+[SV·b|c],s+[KA·c|d]</t>
  </si>
  <si>
    <t>Cetrariella delisei snøskjerpe v;s-[SV·b|c],s-[KA·c|d]</t>
  </si>
  <si>
    <t>T7-C-3</t>
  </si>
  <si>
    <t>Agrostis mertensii fjellkvein v*;s+[SV·b|c],t¤[KA·de]</t>
  </si>
  <si>
    <t>Alchemilla alpina fjellmarikåpe v;s*[SV·b|c],s*[KA·e|f]</t>
  </si>
  <si>
    <t>Anthoxanthum nipponicum fjellgulaks v;s-[SV·b|c],s+[KA·e|f]</t>
  </si>
  <si>
    <t>Athyrium distentifolium fjellburkne</t>
  </si>
  <si>
    <t>Avenella flexuosa smyle v*;s+[SV·b|c],s-[KA·e|f]</t>
  </si>
  <si>
    <t>Bartsia alpina svarttopp v;s*[SV·b|c],s+[KA·d|c]</t>
  </si>
  <si>
    <t>Carex bigelowii stivstarr v*;s-[SV·b|c],s+[KA·e|f]</t>
  </si>
  <si>
    <t>Carex brunnescens ssp. brunnescens brun seterstarr v;s+[SV·b|c],s+[KA·e|f]</t>
  </si>
  <si>
    <t>Carex lachenalii rypestarr v;s-[KA·e|f]</t>
  </si>
  <si>
    <t>Cerastium cerastoides brearve v</t>
  </si>
  <si>
    <t>Euphrasia wettsteinii småøyentrøst</t>
  </si>
  <si>
    <t>Hieracium alpinum agg. fjellsvever v;s+[SV·b|c],s-[KA·e|f]</t>
  </si>
  <si>
    <t>Luzula multiflora ssp. frigida seterfrytle v;s+[SV·b|c],t¤[KA·de]</t>
  </si>
  <si>
    <t>Lysimachia europaea skogstjerne v;s*[SV·b|c],s+[KA·e|f]</t>
  </si>
  <si>
    <t>Omalotheca norvegica setergråurt v;s+[SV·b|c],t¤[KA·de]</t>
  </si>
  <si>
    <t>Omalotheca supina dverggråurt v;s-[KA·e|f]</t>
  </si>
  <si>
    <t>Oxyria digyna fjellsyre v;s-[SV·b|c],s+[KA·d|c]</t>
  </si>
  <si>
    <t>Phleum alpinum fjelltimotei v;s*[SV·b|c],t¤[KA·de]</t>
  </si>
  <si>
    <t>Poa alpina fjellrapp v;s-[SV·b|c],s*[KA·d|c]</t>
  </si>
  <si>
    <t>Pyrola minor perlevintergrønn v;s+[SV·b|c],s-[KA·d|c]</t>
  </si>
  <si>
    <t>Ranunculus acris bakkesoleie v;s+[SV·b|c],s+[KA·d|c]</t>
  </si>
  <si>
    <t>Rumex acetosa engsyre v;s-[SV·b|c],t¤[KA·de]</t>
  </si>
  <si>
    <t>Salix herbacea musøre v*;s+[KA·e|f]</t>
  </si>
  <si>
    <t>Saussurea alpina fjelltistel v;s*[SV·b|c],s-[KA·d|c]</t>
  </si>
  <si>
    <t>Sibbaldia procumbens trefingerurt v*;s-[SV·b|c],t¤[KA·de]</t>
  </si>
  <si>
    <t>Solidago virgaurea gullris v;s-[SV·b|c],t¤[KA·de]</t>
  </si>
  <si>
    <t>Trisetum spicatum svartaks v;s-[KA·d|c]</t>
  </si>
  <si>
    <t>Vahlodea atropurpurea rypebunke v;s+[SV·b|c],t¤[KA·de]</t>
  </si>
  <si>
    <t>Veronica alpina snøveronika v*;s-[SV·b|c],t¤[KA·de]</t>
  </si>
  <si>
    <t>Viola biflora fjellfiol v;s+[SV·b|c],s+[KA·d|c]</t>
  </si>
  <si>
    <t>Viola palustris myrfiol v;s+[SV·b|c],t¤[KA·de]</t>
  </si>
  <si>
    <t>Barbilophozia floerkei lyngskjeggmose v;s*[SV·b|c],s+[KA·e|f]</t>
  </si>
  <si>
    <t>Barbilophozia lycopodioides gåsefotskjeggmose v;s+[SV·b|c],s-[KA·e|f]</t>
  </si>
  <si>
    <t>Dicranum fuscescens bergsigd v;t¤[SV·ab],s-[KA·e|f]</t>
  </si>
  <si>
    <t>Hylocomium splendens etasjemose v;s*[SV·b|c],t¤[KA·de]</t>
  </si>
  <si>
    <t>Kiaeria starkei snøfrostmose v;s*[KA·e|f]</t>
  </si>
  <si>
    <t>Pohlia drummondii rødknoppnikke v;s-[KA·e|f]</t>
  </si>
  <si>
    <t>Polytrichastrum alpinum fjellbinnemose v;s+[KA·e|f]</t>
  </si>
  <si>
    <t>Polytrichastrum sexangulare snøbinnemose v;s-[KA·e|f]</t>
  </si>
  <si>
    <t>T7-C-4</t>
  </si>
  <si>
    <t>Agrostis mertensii fjellkvein v;s*[SV·d|e],s+[KA·b|a]</t>
  </si>
  <si>
    <t>Anthoxanthum nipponicum fjellgulaks v;s*[SV·d|e],s*[KA·b|a]</t>
  </si>
  <si>
    <t>Avenella flexuosa smyle v;s*[SV·d|e],s-[KA·e|f]</t>
  </si>
  <si>
    <t>Bistorta vivipara harerug v;s*[SV·d|e],s+[KA·b|a]</t>
  </si>
  <si>
    <t>Carex bigelowii stivstarr v;s*[SV·d|e],s-[KA·b|a]</t>
  </si>
  <si>
    <t>Carex lachenalii rypestarr v;t¤[SV·cd],s*[KA·b|a]</t>
  </si>
  <si>
    <t>Cerastium cerastoides brearve v;s+[SV·d|e],s+[KA·b|a]</t>
  </si>
  <si>
    <t xml:space="preserve">Cryptogramma crispa hestespreng </t>
  </si>
  <si>
    <t>Harrimanella hypnoides moselyng v;t¤[SV·cd],s-[KA·b|a]</t>
  </si>
  <si>
    <t>Juncus trifidus rabbesiv s-[SV·d|e]</t>
  </si>
  <si>
    <t>Luzula arcuata buefrytle s-[SV·d|e]</t>
  </si>
  <si>
    <t>Luzula spicata aksfrytle v;s*[SV·d|e],s-[KA·e|f]</t>
  </si>
  <si>
    <t>Micranthes stellaris stjernesildre s-[SV·d|e]</t>
  </si>
  <si>
    <t>Omalotheca supina dverggråurt v;s*[SV·d|e],s+[KA·b|a]</t>
  </si>
  <si>
    <t>Poa alpina fjellrapp v;s*[SV·d|e],s-[KA·b|a]</t>
  </si>
  <si>
    <t>Ranunculus glacialis issoleie</t>
  </si>
  <si>
    <t>Rumex acetosa engsyre v;s*[SV·d|e],s+[KA·b|a]</t>
  </si>
  <si>
    <t>Sagina saginoides setersmåarve v;s*[SV·d|e],s-[KA·b|a]</t>
  </si>
  <si>
    <t>Salix herbacea musøre v;t¤[SV·cd],s-[KA·b|a]</t>
  </si>
  <si>
    <t>Sibbaldia procumbens trefingerurt v;s*[SV·d|e],s*[KA·b|a]</t>
  </si>
  <si>
    <t>Silene acaulis fjellsmelle v;s*[SV·d|e]</t>
  </si>
  <si>
    <t>Trisetum spicatum svartaks v;t¤[SV·cd],s+[KA·b|a]</t>
  </si>
  <si>
    <t>Veronica alpina snøveronika v;s*[SV·d|e],s*[KA·b|a]</t>
  </si>
  <si>
    <t>Viola biflora fjellfiol v;s*[SV·d|e],s-[KA·b|a]</t>
  </si>
  <si>
    <t>Anthelia juratzkana krypsnømose v*;s*[SV·c|b],s*[KA·b|a]</t>
  </si>
  <si>
    <t>Conostomum tetragonum hjelmmose v;t¤[SV·cd],s+[KA·b|a]</t>
  </si>
  <si>
    <t>Kiaeria starkei snøfrostmose v;s-[SV·c|b],s-[KA·b|a]</t>
  </si>
  <si>
    <t>Lophozia sudetica rødflik v;s-[KA·b|a]</t>
  </si>
  <si>
    <t>Marsupella brevissima snøhutremose v;s+[SV·c|b],s*[KA·b|a]</t>
  </si>
  <si>
    <t>Pleurocladula albescens bremose v;s+[SV·c|b],s*[KA·b|a]</t>
  </si>
  <si>
    <t>Polytrichastrum alpinum fjellbinnemose v;s*[SV·d|e],s-[KA·b|a]</t>
  </si>
  <si>
    <t>Polytrichastrum sexangulare snøbinnemose v;s*[KA·b|a]</t>
  </si>
  <si>
    <t>Cetraria islandica islandslav v;s-[SV·d|e]</t>
  </si>
  <si>
    <t>Cladonia bellidiflora blomsterlav v;s-[SV·d|e],s-[KA·e|f]</t>
  </si>
  <si>
    <t>Cladonia uncialis pigglav v;s*[SV·d|e],s-[KA·e|f]</t>
  </si>
  <si>
    <t>Solorina crocea safranlav v;t¤[SV·cd],s+[KA·b|a]</t>
  </si>
  <si>
    <t>T7-C-5</t>
  </si>
  <si>
    <t>Carex bigelowii stivstarr s+[KA·e|f]</t>
  </si>
  <si>
    <t>Carex lachenalii rypestarr s-[KA·e|f]</t>
  </si>
  <si>
    <t>Harrimanella hypnoides moselyng s-[KA·e|f]</t>
  </si>
  <si>
    <t>Omalotheca supina dverggråurt s-[KA·e|f]</t>
  </si>
  <si>
    <t>Salix herbacea musøre s+[KA·e|f]</t>
  </si>
  <si>
    <t>Anthelia julacea ranksnømose s-[KA·e|f]</t>
  </si>
  <si>
    <t>Anthelia juratzkana krypsnømose m;v*;s-[SV·e|d],s*[KA·b|a]</t>
  </si>
  <si>
    <t>Cephalozia ambigua snøglefsemose v;s+[SV·e|d],s-[KA·b|a]</t>
  </si>
  <si>
    <t>Conostomum tetragonum hjelmmose v;s-[KA·b|a]</t>
  </si>
  <si>
    <t>Gymnomitrion concinnatum rabbeåmemose s-[KA·e|f]</t>
  </si>
  <si>
    <t>Lophozia sudetica rødflik v;s-[SV·e|d],s*[KA·e|f]</t>
  </si>
  <si>
    <t>Lophozia wenzelii skeiflik v;s-[SV·e|d],s+[KA·b|a]</t>
  </si>
  <si>
    <t>Marsupella brevissima snøhutremose v;s-[SV·e|d],s+[KA·b|a]</t>
  </si>
  <si>
    <t>Marsupella condensata trinnhutremose v;s-[SV·e|d],s+[KA·e|f]</t>
  </si>
  <si>
    <t>Moerckia blyttii fjellsløyfe v;s-[SV·e|d],s+[KA·b|a]</t>
  </si>
  <si>
    <t>Oligotrichum hercynicum grusmose s-[KA·e|f]</t>
  </si>
  <si>
    <t>Pleurocladula albescens bremose v;s*[KA·b|a]</t>
  </si>
  <si>
    <t>Polytrichastrum alpinum fjellbinnemose s+[KA·e|f]</t>
  </si>
  <si>
    <t>Polytrichastrum sexangulare snøbinnemose v;s-[SV·e|d],s*[KA·b|a]</t>
  </si>
  <si>
    <t>Racomitrium sudeticum setergråmose v;s-[SV·e|d],s+[KA·e|f]</t>
  </si>
  <si>
    <t>Cetrariella delisei snøskjerpe s-[KA·e|f]</t>
  </si>
  <si>
    <t>Solorina crocea safranlav v;s-[KA·b|a]</t>
  </si>
  <si>
    <t>Stereocaulon paschale vanlig saltlav v;s+[KA·b|a]</t>
  </si>
  <si>
    <t>T7-C-6</t>
  </si>
  <si>
    <t>Anthoxanthum nipponicum fjellgulaks v;s-[SV·b|c],s+-[KA·g|h]</t>
  </si>
  <si>
    <t>Astragalus alpinus setermjelt v;s+[SV·b|c],s*[KA·f|e]</t>
  </si>
  <si>
    <t>Avenella flexuosa smyle v*;s+[SV·b|c],s*[KA·g|h]</t>
  </si>
  <si>
    <t>Bartsia alpina svarttopp v;s*[SV·b|c],t¤[KA·fg]</t>
  </si>
  <si>
    <t>Carex atrata svartstarr v;s+[SV·b|c],s*[KA·f|e]</t>
  </si>
  <si>
    <t>Carex bigelowii stivstarr v;s-[SV·b|c],s-[KA·g|h]</t>
  </si>
  <si>
    <t>Carex lachenalii rypestarr v</t>
  </si>
  <si>
    <t>Carex norvegica fjellstarr</t>
  </si>
  <si>
    <t>Cerastium cerastoides brearve v;s-[KA·f|e]</t>
  </si>
  <si>
    <t>Erigeron uniflorus snøbakkestjerne s*[KA·f|e]</t>
  </si>
  <si>
    <t>Hieracium alpinum agg. fjellsvever v;s+[SV·b|c],s-[KA·g|h]</t>
  </si>
  <si>
    <t>Juncus biglumis tvillingsiv</t>
  </si>
  <si>
    <t>Lysimachia europaea skogstjerne v;s*[SV·b|c],s-[KA·g|h]</t>
  </si>
  <si>
    <t>Minuartia biflora tuearve s-[KA·f|e]</t>
  </si>
  <si>
    <t>Omalotheca supina dverggråurt v;s-[KA·g|h]</t>
  </si>
  <si>
    <t>Oxyria digyna fjellsyre v;s-[SV·b|c],s-[KA·f|e]</t>
  </si>
  <si>
    <t>Parnassia palustris jåblom s-[KA·f|e]</t>
  </si>
  <si>
    <t>Petasites frigidus fjellpestrot s+[KA·f|e]</t>
  </si>
  <si>
    <t>Poa alpina fjellrapp v;s-[SV·b|c];s-[KA·f|e]</t>
  </si>
  <si>
    <t>Potentilla crantzii flekkmure  s+[KA·f|e]</t>
  </si>
  <si>
    <t>Pyrola minor perlevintergrønn v;s+[SV·b|c],s-[KA·g|h]</t>
  </si>
  <si>
    <t>Ranunculus acris bakkesoleie v;s+[SV·b|c];s-[KA·f|e]</t>
  </si>
  <si>
    <t>Rumex acetosa engsyre v;s-[SV·b|c],s-[KA·g|h]</t>
  </si>
  <si>
    <t>Salix herbacea musøre v;s-[SV·b|c],s+[KA·g|h]</t>
  </si>
  <si>
    <t>Salix polaris polarvier v;s*[KA·f|e]</t>
  </si>
  <si>
    <t>Salix reticulata rynkevier v;s-[SV·b|c],s*[KA·f|e]</t>
  </si>
  <si>
    <t>Saussurea alpina fjelltistel v;s*[SV·b|c],t¤[KA·fg]</t>
  </si>
  <si>
    <t>Saxifraga cernua knoppsildre s+[KA·f|e]</t>
  </si>
  <si>
    <t>Saxifraga oppositifolia rødsildre v;s-[SV·b|c],s+[KA·f|e]</t>
  </si>
  <si>
    <t>Selaginella selaginoides dvergjamne v;s+[SV·b|c],t¤[KA·fg]</t>
  </si>
  <si>
    <t>Silene acaulis fjellsmelle v</t>
  </si>
  <si>
    <t>Solidago virgaurea gullris v;s-[SV·b|c],s+[KA·g|h]</t>
  </si>
  <si>
    <t>Thalictrum alpinum fjellfrøstjerne v;s*[SV·b|c],s*[KA·f|e]</t>
  </si>
  <si>
    <t>Tofieldia pusilla bjørnebrodd v;s-[SV·b|c],s*[KA·f|e]</t>
  </si>
  <si>
    <t>Veronica alpina snøveronika v;s-[SV·b|c]</t>
  </si>
  <si>
    <t>Viola biflora fjellfiol v;s+[SV·b|c],t¤[KA·fg]</t>
  </si>
  <si>
    <t>Distichium capillaceum puteplanmose v*;s*[KA·f|e]</t>
  </si>
  <si>
    <t>Oncophorus virens myrsprikemose v;s-[SV·b|c],t¤[KA·fg]</t>
  </si>
  <si>
    <t>T7-C-7</t>
  </si>
  <si>
    <t>Anthoxanthum nipponicum fjellgulaks v;s*[SV·d|e],s+[KA·g|h]</t>
  </si>
  <si>
    <t>Avenella flexuosa smyle v;s*[SV·d|e],s*[KA·g|h]</t>
  </si>
  <si>
    <t>Bistorta vivipara harerug v;s*[SV·d|e],s-[KA·f|e]</t>
  </si>
  <si>
    <t>Carex bigelowii stivstarr v;s*[SV·d|e],s-[KA·g|h]</t>
  </si>
  <si>
    <t>Carex lachenalii rypestarr v;t¤[SV·cd]</t>
  </si>
  <si>
    <t>Cerastium cerastoides brearve v;s+[SV·d|e],s-[KA·f|e]</t>
  </si>
  <si>
    <t>Draba alpina gullrublom s+[KA·f|e]</t>
  </si>
  <si>
    <t>Equisetum scirpoides dvergsnelle s-[KA·f|e]</t>
  </si>
  <si>
    <t>Minuartia stricta grannarve s-[KA·f|e]</t>
  </si>
  <si>
    <t>Omalotheca supina dverggråurt v;s*[SV·d|e],s-[KA·g|h]</t>
  </si>
  <si>
    <t>Parnassia palustris jåblom s+[KA·f|e]</t>
  </si>
  <si>
    <t>Pedicularis oederi gullmyrklegg s+[KA·f|e]</t>
  </si>
  <si>
    <t>Poa alpina fjellrapp v;s*[SV·d|e],s-[KA·f|e]</t>
  </si>
  <si>
    <t>Ranunculus nivalis snøsoleie s-[KA·f|e]</t>
  </si>
  <si>
    <t>Ranunculus pygmaeus dvergsoleie v;t¤[SV·cd],s-[KA·f|e]</t>
  </si>
  <si>
    <t>Rumex acetosa engsyre v;s*[SV·d|e],s-[KA·g|h]</t>
  </si>
  <si>
    <t>Sagina nivalis jøkelsmåarve s-[KA·f|e]</t>
  </si>
  <si>
    <t>Sagina saginoides setersmåarve v;s*[SV·d|e],s-[KA·g|h]</t>
  </si>
  <si>
    <t>Salix herbacea musøre v;t¤[SV·cd],s-[KA·g|h]</t>
  </si>
  <si>
    <t>Salix polaris polarvier  s+[KA·f|e]</t>
  </si>
  <si>
    <t>Salix reticulata rynkevier v*;s*[SV·d|e],s*[KA·f|e]</t>
  </si>
  <si>
    <t>Silene acaulis fjellsmelle v;s*[SV·d|e],s+[KA·f|e]</t>
  </si>
  <si>
    <t>Thalictrum alpinum fjellfrøstjerne s*[KA·f|e]</t>
  </si>
  <si>
    <t>Tofieldia pusilla bjørnebrodd s+[KA·f|e]</t>
  </si>
  <si>
    <t>Trisetum spicatum svartaks v;t¤[SV·cd],s-[KA·g|h]</t>
  </si>
  <si>
    <t>Veronica alpina snøveronika v;s*[SV·d|e],s+[KA·g|h]</t>
  </si>
  <si>
    <t>Viola biflora fjellfiol v;s*[SV·d|e],t¤[KA·fg]</t>
  </si>
  <si>
    <t>Anthelia juratzkana krypsnømose v;s*[SV·c|b],s-[KA·g|h]</t>
  </si>
  <si>
    <t>Pohlia drummondii rødknoppnikke v;s-[SV·c|b],s+[KA·g|h]</t>
  </si>
  <si>
    <t>Polytrichastrum sexangulare snøbinnemose v;s+[SV·c|b],s-[KA·g|h]</t>
  </si>
  <si>
    <t>Preissia quadrata skjøtmose s+[KA·f|e]</t>
  </si>
  <si>
    <t>T7-C-8</t>
  </si>
  <si>
    <t>Antennaria alpina fjellkattefot s-[SV·b|c]</t>
  </si>
  <si>
    <t>Astragalus alpinus setermjelt v;s+[SV·b|c]</t>
  </si>
  <si>
    <t>Bartsia alpina svarttopp v;s*[SV·b|c]</t>
  </si>
  <si>
    <t>Carex atrata svartstarr v;s+[SV·b|c]</t>
  </si>
  <si>
    <t>Carex bigelowii stivstarr s-[SV·b|c]</t>
  </si>
  <si>
    <t>Cerastium alpinum fjellarve</t>
  </si>
  <si>
    <t>Equisetum scirpoides dvergsnelle</t>
  </si>
  <si>
    <t>Equisetum variegatum fjellsnelle v;s+[SV·b|c],s-[KA·h|g]</t>
  </si>
  <si>
    <t>Omalotheca supina dverggråurt</t>
  </si>
  <si>
    <t>Oxyria digyna fjellsyre v;s-[SV·b|c]</t>
  </si>
  <si>
    <t>Parnassia palustris jåblom s-[SV·b|c]</t>
  </si>
  <si>
    <t>Pedicularis oederi gullmyrklegg s-[KA·h|g]</t>
  </si>
  <si>
    <t>Petasites frigidus fjellpestrot s-[KA·h|g]</t>
  </si>
  <si>
    <t>Poa alpina fjellrapp v;s-[SV·b|c]</t>
  </si>
  <si>
    <t>Potentilla crantzii flekkmure v;s+[SV·b|c]</t>
  </si>
  <si>
    <t>Ranunculus acris bakkesoleie v;s+[SV·b|c]</t>
  </si>
  <si>
    <t>Ranunculus nivalis snøsoleie s-[KA·h|g]</t>
  </si>
  <si>
    <t>Rumex acetosa engsyre v;s-[SV·b|c]</t>
  </si>
  <si>
    <t>Salix polaris polarvier v;s-[KA·h|g]</t>
  </si>
  <si>
    <t>Salix reticulata rynkevier v*;s-[SV·b|c]</t>
  </si>
  <si>
    <t>Saussurea alpina fjelltistel v;s*[SV·b|c]</t>
  </si>
  <si>
    <t>Saxifraga aizoides gulsildre s-[KA·h|g]</t>
  </si>
  <si>
    <t>Saxifraga oppositifolia rødsildre v;s-[SV·b|c],s-[KA·h|g]</t>
  </si>
  <si>
    <t>Selaginella selaginoides dvergjamne v;s+[SV·b|c]</t>
  </si>
  <si>
    <t>Silene wahlbergella blindurt s-[KA·h|g]</t>
  </si>
  <si>
    <t>Thalictrum alpinum fjellfrøstjerne v;s*[SV·b|c]</t>
  </si>
  <si>
    <t>Tofieldia pusilla bjørnebrodd v;s-[SV·b|c]</t>
  </si>
  <si>
    <t>Trisetum spicatum svartaks v</t>
  </si>
  <si>
    <t>Viola biflora fjellfiol v;s+[SV·b|c]</t>
  </si>
  <si>
    <t>Asterella lindenbergiana  storslørmose s-[KA·h|g]</t>
  </si>
  <si>
    <t>Blepharostoma trichophyllum piggtrådmose v;s-[SV·b|c]</t>
  </si>
  <si>
    <t>Distichium capillaceum puteplanmose v*;s-[KA·h|g]</t>
  </si>
  <si>
    <t>Sauteria alpina kratermose s+[KA·h|g]</t>
  </si>
  <si>
    <t>T7-C-9</t>
  </si>
  <si>
    <t>Avenella flexuosa smyle s*[SV·d|e]</t>
  </si>
  <si>
    <t>Bistorta vivipara harerug v;s*[SV·d|e]</t>
  </si>
  <si>
    <t>Carex bigelowii stivstarr s*[SV·d|e]</t>
  </si>
  <si>
    <t>Cerastium cerastoides brearve v;s*[SV·d|e]</t>
  </si>
  <si>
    <t>Parnassia palustris jåblom</t>
  </si>
  <si>
    <t>Poa alpina fjellrapp v;s*[SV·d|e]</t>
  </si>
  <si>
    <t>Ranunculus glacialis issoleie s-[SV·c|b]</t>
  </si>
  <si>
    <t>Ranunculus pygmaeus dvergsoleie v;t¤[SV·cd]</t>
  </si>
  <si>
    <t>Sagina caespitosa stuttsmåarve s-[KA·g|h]</t>
  </si>
  <si>
    <t>Sagina nivalis jøkelsmåarve s-[KA·g|h]</t>
  </si>
  <si>
    <t>Salix herbacea musøre t¤[SV·cd]</t>
  </si>
  <si>
    <t>Salix polaris polarvier v;t¤[SV·cd],s-[KA·g|h]</t>
  </si>
  <si>
    <t>Salix reticulata rynkevier v*;s*[SV·d|e]</t>
  </si>
  <si>
    <t>Saxifraga oppositifolia rødsildre s-[KA·h|g]</t>
  </si>
  <si>
    <t>Sibbaldia procumbens trefingerurt s*[SV·d|e]</t>
  </si>
  <si>
    <t>Thalictrum alpinum fjellfrøstjerne</t>
  </si>
  <si>
    <t>Tofieldia pusilla bjørnebrodd</t>
  </si>
  <si>
    <t>Trisetum spicatum svartaks v;t¤[SV·cd]</t>
  </si>
  <si>
    <t>Veronica alpina snøveronika s*[SV·d|e]</t>
  </si>
  <si>
    <t>Viola biflora fjellfiol v;s*[SV·d|e]</t>
  </si>
  <si>
    <t>Anthelia juratzkana krypsnømose s*[SV·c|b]</t>
  </si>
  <si>
    <t>Asterella gracilis småslørmose s-[KA·h|g]</t>
  </si>
  <si>
    <t>Asterella lindenbergiana storslørmose s-[KA·h|g]</t>
  </si>
  <si>
    <t>Athalamia hyalina navlemose s-[KA·h|g]</t>
  </si>
  <si>
    <t>Polytrichastrum sexangulare snøbinnemose s+[SV·c|b]</t>
  </si>
  <si>
    <t>Preissia quadrata skjøtmose v;s+[KA·h|g]</t>
  </si>
  <si>
    <t>Sauteria alpina kratermose s-[KA·h|g]</t>
  </si>
  <si>
    <t>Solorina crocea safranlav t¤[SV·cd]</t>
  </si>
  <si>
    <t>T7-C-10</t>
  </si>
  <si>
    <t>Carex bigelowii stivstarr</t>
  </si>
  <si>
    <t>Carex lachenalii rypestarr</t>
  </si>
  <si>
    <t>Cerastium cerastoides brearve s-[KA·f|e]</t>
  </si>
  <si>
    <t>Micranthes stellaris stjernesildre</t>
  </si>
  <si>
    <t>Salix herbacea musøre</t>
  </si>
  <si>
    <t>Salix polaris polarvier s*[KA·f|e]</t>
  </si>
  <si>
    <t>Anthelia juratzkana krypsnømose v;s-[SV·e|d]</t>
  </si>
  <si>
    <t>Blepharostoma trichophyllum piggtrådmose s+[KA·f|e]</t>
  </si>
  <si>
    <t>Blindia acuta rødmesigmose s-[KA·f|e]</t>
  </si>
  <si>
    <t>Distichium capillaceum puteplanmose v;s-[SV·e|d],s*[KA·f|e]</t>
  </si>
  <si>
    <t>Philonotis fontana teppekildemose</t>
  </si>
  <si>
    <t>Pleurocladula albescens bremose</t>
  </si>
  <si>
    <t>Pohlia drummondii rødknoppnikke v</t>
  </si>
  <si>
    <t>Pohlia wahlenbergii kaldnikke</t>
  </si>
  <si>
    <t>Polytrichastrum alpinum fjellbinnemose</t>
  </si>
  <si>
    <t>Polytrichastrum sexangulare snøbinnemose v;s-[SV·e|d]</t>
  </si>
  <si>
    <t>Preissia quadrata skjøtmose v;s+[KA·f|e]</t>
  </si>
  <si>
    <t>Sauteria alpina kratermose  s+[KA·h|g]</t>
  </si>
  <si>
    <t>Alchemilla glabra glattmarikåpe s+[KA·d|c],s-[KI·b|a]</t>
  </si>
  <si>
    <t>Arabis alpina fjellskrinneblom s-[KA·d|c],s-[KI·b|a]</t>
  </si>
  <si>
    <t>Cerastium cerastoides brearve v;s-[KI·b|a]</t>
  </si>
  <si>
    <t>Deschampsia alpina fjellbunke v;s-[KI·b|a]</t>
  </si>
  <si>
    <t>Epilobium anagallidifolium dvergmjølke s+[KA·d|c]</t>
  </si>
  <si>
    <t>Epilobium hornemannii setermjølke s-[KA·d|c]</t>
  </si>
  <si>
    <t>Epilobium lactiflorum hvitmjølke s-[KA·d|c]</t>
  </si>
  <si>
    <t>Juncus biglumis tvillingsiv s+[KA·d|c]</t>
  </si>
  <si>
    <t>Micranthes stellaris stjernesildre s-[KA·d|c]</t>
  </si>
  <si>
    <t>Oxyria digyna fjellsyre v;s-[SV·b|c],s+[KA·d|c],s-[KI·b|a]</t>
  </si>
  <si>
    <t>Ranunculus acris bakkesoleie v;s+[SV·b|c],s+[KA·d|c],s-[KI·b|a]</t>
  </si>
  <si>
    <t xml:space="preserve">Ranunculus pygmaeus dvergsoleie s+[KA·d|c] </t>
  </si>
  <si>
    <t>Pohlia drummondii rødknoppnikke v;s-[KA·e|f],s-[KI·b|a]</t>
  </si>
  <si>
    <t>T7-C-12</t>
  </si>
  <si>
    <t>T7-C-13</t>
  </si>
  <si>
    <t>Alchemilla glabra glattmarikåpe v;s-[KA·f|e],s-[KI·b|a]</t>
  </si>
  <si>
    <t>Alchemilla glomerulans kildemarikåpe v;s-[KI·b|a]</t>
  </si>
  <si>
    <t>Arabis alpina fjellskrinneblom v;t¤[KA·fg],s-[KI·b|a]</t>
  </si>
  <si>
    <t>Cerastium cerastoides brearve v;s-[KA·f|e],s-[KI·b|a]</t>
  </si>
  <si>
    <t>Epilobium anagallidifolium dvergmjølke t¤[SV·ab],s-[KA·g|h]</t>
  </si>
  <si>
    <t>Epilobium lactiflorum hvitmjølke</t>
  </si>
  <si>
    <t>Equisetum arvense åkersnelle s+[KA·f|e]</t>
  </si>
  <si>
    <t>Omalotheca norvegica setergråurt s+[SV·b|c]</t>
  </si>
  <si>
    <t>Oxyria digyna fjellsyre v;s-[SV·b|c],s-[KA·f|e],s-[KI·b|a]</t>
  </si>
  <si>
    <t>Phleum alpinum fjelltimotei t¤[SV·ab]</t>
  </si>
  <si>
    <t>Ranunculus acris bakkesoleie v;s+[SV·b|c];s-[KA·f|e],s-[KI·b|a]</t>
  </si>
  <si>
    <t>Ranunculus pygmaeus dvergsoleie s-[KA·f|e]</t>
  </si>
  <si>
    <t xml:space="preserve">Rumex acetosa engsyre v;s-[SV·b|c],s-[KA·g|h] </t>
  </si>
  <si>
    <t>Sagina saginoides setersmåarve s+[KA·g|h]</t>
  </si>
  <si>
    <t>Saxifraga cernua knoppsildre t¤[SV·ab],s+[KA·f|e]</t>
  </si>
  <si>
    <t>Trisetum spicatum svartaks v;s-[KA·g|h]</t>
  </si>
  <si>
    <t>Vahlodea atropurpurea rypebunke</t>
  </si>
  <si>
    <t>Pohlia drummondii rødknoppnikke v;s+[KA·g|h],s-[KI·b|a]</t>
  </si>
  <si>
    <t>T7-C-14</t>
  </si>
  <si>
    <t>Alchemilla glabra glattmarikåpe v;s-[KI·b|a]</t>
  </si>
  <si>
    <t>Arabis alpina fjellskrinneblom s-[KI·b|a]</t>
  </si>
  <si>
    <t>Chamerion angustifolium geitrams v;s+[SV·b|c]</t>
  </si>
  <si>
    <t>Deschampsia cespitosa ssp. cespitosa sølvbunke v;s-[SV·b|c]</t>
  </si>
  <si>
    <t>Epilobium anagallidifolium dvergmjølke</t>
  </si>
  <si>
    <t>Oxyria digyna fjellsyre v;s-[SV·b|c],s-[KI·b|a]</t>
  </si>
  <si>
    <t>Ranunculus acris bakkesoleie v;s+[SV·b|c],s-[KI·b|a]</t>
  </si>
  <si>
    <t>Ranunculus pygmaeus dvergsoleie</t>
  </si>
  <si>
    <t>Saxifraga aizoides gulsildre t¤[KA·hi]</t>
  </si>
  <si>
    <t>Saxifraga cernua knoppsildre t¤[SV·ab]</t>
  </si>
  <si>
    <t>Asterella lindenbergiana storslørmose s-[KI·h|g]</t>
  </si>
  <si>
    <t>Preissia quadrata skjøtmose s+[KI·h|g]</t>
  </si>
  <si>
    <t>Sauteria alpina kratermose s+[KI·h|g]</t>
  </si>
  <si>
    <t>T8-C-1</t>
  </si>
  <si>
    <t>Agrostis capillaris engkvein v</t>
  </si>
  <si>
    <t>Aira praecox dvergsmyle v</t>
  </si>
  <si>
    <t>Anthoxanthum odoratum gulaks v</t>
  </si>
  <si>
    <t>Anthriscus sylvestris hundekjeks v</t>
  </si>
  <si>
    <t>Armeria maritima fjærekoll v</t>
  </si>
  <si>
    <t>Barbarea stricta stakekarse v</t>
  </si>
  <si>
    <t>Cerastium fontanum arve v</t>
  </si>
  <si>
    <t>Chamerion angustifolium geitrams v</t>
  </si>
  <si>
    <t>Cochlearia officinalis skjørbuksurt m</t>
  </si>
  <si>
    <t>Draba incana lodnerublom v</t>
  </si>
  <si>
    <t>Festuca rubra rødsvingel m</t>
  </si>
  <si>
    <t>Festuca vivipara geitsvingel v</t>
  </si>
  <si>
    <t>Linaria vulgaris lintorskemunn v</t>
  </si>
  <si>
    <t>Luzula multiflora bakkefrytle v</t>
  </si>
  <si>
    <t>Oxyria digyna fjellsyre v</t>
  </si>
  <si>
    <t>Plantago maritima strandkjempe v</t>
  </si>
  <si>
    <t>Poa annua tunrapp v</t>
  </si>
  <si>
    <t>Poa humilis smårapp v</t>
  </si>
  <si>
    <t>Poa trivialis markrapp v</t>
  </si>
  <si>
    <t>Rhodiola rosea rosenrot v</t>
  </si>
  <si>
    <t>Rubus chamaemorus molte v</t>
  </si>
  <si>
    <t>Rumex longifolius høymol v</t>
  </si>
  <si>
    <t>Sedum anglicum kystbergknapp v</t>
  </si>
  <si>
    <t>Silene uniflora strandsmelle v</t>
  </si>
  <si>
    <t>Stellaria media vassarve v</t>
  </si>
  <si>
    <t>Stellaria nemorum skogstjerneblom v</t>
  </si>
  <si>
    <t>Tripleurospermum maritimum strandbalderbrå v</t>
  </si>
  <si>
    <t>T8-C-2</t>
  </si>
  <si>
    <t>Angelica archangelica ssp. archangelica fjellkvann v</t>
  </si>
  <si>
    <t>Festuca rubra rødsvingel v</t>
  </si>
  <si>
    <t>Silene dioica rød jonsokblom v</t>
  </si>
  <si>
    <t>Valeriana sambucifolia vendelrot v</t>
  </si>
  <si>
    <t>T9-C-1</t>
  </si>
  <si>
    <t>Achillea millefolium ryllik v</t>
  </si>
  <si>
    <t>Cochlearia officinalis skjørbuksurt v</t>
  </si>
  <si>
    <t>Ranunculus acris bakkesoleie v</t>
  </si>
  <si>
    <t>Sagina nodosa knoppsmåarve v</t>
  </si>
  <si>
    <t>T8-C-3</t>
  </si>
  <si>
    <t>Equisetum arvense ssp. alpestre polarsnelle v</t>
  </si>
  <si>
    <t>Alopecurus ovatus polarreverumpe v</t>
  </si>
  <si>
    <t>Luzula arcuata buefrytle v</t>
  </si>
  <si>
    <t>Salix polaris polarvier v</t>
  </si>
  <si>
    <t>Aulacomnium palustre myrfiltmose v</t>
  </si>
  <si>
    <t xml:space="preserve">Polytrichum strictum filtbjørnemose v </t>
  </si>
  <si>
    <t>Aplodon wormskioldii kadavermose v</t>
  </si>
  <si>
    <t>T9-C-2</t>
  </si>
  <si>
    <t>Bistorta vivipara harerug v</t>
  </si>
  <si>
    <t>Equisetum variegatum fjellsnelle v</t>
  </si>
  <si>
    <t>Aneura pinguis fettmose v</t>
  </si>
  <si>
    <t>Aulacomnium turgidum fjellfiltmose v</t>
  </si>
  <si>
    <t>Brachythecium turgidum fjell-lundmose v</t>
  </si>
  <si>
    <t>Breidleria pratensis skrukkemose v</t>
  </si>
  <si>
    <t xml:space="preserve">Bryum pseudotriquetrum bekkevrangmose v </t>
  </si>
  <si>
    <t>Catoscopium nigritum svartknoppmose v</t>
  </si>
  <si>
    <t>Dicranum angustum grassigd t*;s+[KA·g|f]</t>
  </si>
  <si>
    <t>Distichium capillaceum puteplanmose s+[KA·f|e]</t>
  </si>
  <si>
    <t>Drepanocladus trifarium navargulmose v</t>
  </si>
  <si>
    <t>Loeskypnum badium messingmose v</t>
  </si>
  <si>
    <t>Meesia uliginosa nervesvanemose v</t>
  </si>
  <si>
    <t>Pseudocalliergon brevifolium polargulmose v</t>
  </si>
  <si>
    <t>Sarmentypnum tundrae hakenøkkemose v</t>
  </si>
  <si>
    <t>Timmia norvegica vortesliremose v</t>
  </si>
  <si>
    <t>Tomentypnum nitens gullmose m;t*;s+[KA·g|f]</t>
  </si>
  <si>
    <t>Arenaria pseudofrigida kalkarve v</t>
  </si>
  <si>
    <t>Braya glabella ssp. purpurascens purpurkarse v</t>
  </si>
  <si>
    <t>Calamagrostis purpurascens stepperørkvein v</t>
  </si>
  <si>
    <t>Carex rupestris bergstarr v</t>
  </si>
  <si>
    <t>Festuca rubra ssp. richardsonii fjellrødsvingel v</t>
  </si>
  <si>
    <t>Poa abbreviata puterapp v</t>
  </si>
  <si>
    <t>Poa hartzii strirapp v</t>
  </si>
  <si>
    <t>Potentilla pulchella tuemure t*</t>
  </si>
  <si>
    <t>Puccinellia angustata polarsaltgras t*</t>
  </si>
  <si>
    <t>Puccinellia svalbardensis svalbardsaltgras v</t>
  </si>
  <si>
    <t>T10-C-1</t>
  </si>
  <si>
    <t>T11-C-1</t>
  </si>
  <si>
    <t xml:space="preserve">Lysimachia maritima strandkryp </t>
  </si>
  <si>
    <t xml:space="preserve">Plantago maritima strandkjempe </t>
  </si>
  <si>
    <t>Salicornia europaea salturt v*</t>
  </si>
  <si>
    <t xml:space="preserve">Salicornia procumbens fjæresalturt </t>
  </si>
  <si>
    <t xml:space="preserve">Spergularia media havbendel </t>
  </si>
  <si>
    <t>Spergularia salina saltbendel v</t>
  </si>
  <si>
    <t>Suaeda maritima saftmelde v</t>
  </si>
  <si>
    <t xml:space="preserve">Tripolium pannonicum strandstjerne </t>
  </si>
  <si>
    <t>T12-C-1</t>
  </si>
  <si>
    <t>Juncus gerardii saltsiv</t>
  </si>
  <si>
    <t>Lysimachia maritima strandkryp</t>
  </si>
  <si>
    <t>Odontites litoralis strandrødtopp v</t>
  </si>
  <si>
    <t>Salicornia europaea salturt v</t>
  </si>
  <si>
    <t xml:space="preserve">Salicornia pojarkovae kvitsjøsalturt </t>
  </si>
  <si>
    <t>Salicornia procumbens fjæresalturt</t>
  </si>
  <si>
    <t>Spergularia salina saltbendel</t>
  </si>
  <si>
    <t xml:space="preserve">Suaeda maritima saftmelde </t>
  </si>
  <si>
    <t>Tripolium pannonicum strandstjerne v</t>
  </si>
  <si>
    <t>T11-C-2</t>
  </si>
  <si>
    <t>Agrostis stolonifera krypkvein v</t>
  </si>
  <si>
    <t>Atriplex prostrata fjæremelde v;s-[TV∙f|g]</t>
  </si>
  <si>
    <t>Bolboschoenus maritimus havsivaks v;s+[TV∙f|g]</t>
  </si>
  <si>
    <t>Carex ×salina fjærestarr v</t>
  </si>
  <si>
    <t>Carex paleacea havstarr v;s+[TV∙f|g]</t>
  </si>
  <si>
    <t>Carex subspathacea ishavsstarr t*</t>
  </si>
  <si>
    <t>Festuca rubra rødsvingel m*;v*</t>
  </si>
  <si>
    <t>Juncus gerardii saltsiv m*;v*</t>
  </si>
  <si>
    <t>Limonium humile strandrisp t*</t>
  </si>
  <si>
    <t>Lysimachia maritima strandkryp m;v*;s+[TV∙f|g]</t>
  </si>
  <si>
    <t>Plantago maritima strandkjempe v*</t>
  </si>
  <si>
    <t>Puccinellia maritima fjæresaltgras v</t>
  </si>
  <si>
    <t>Puccinellia phryganodes teppesaltgras v</t>
  </si>
  <si>
    <t>Salicornia europaea salturt s-[TV∙f|g]</t>
  </si>
  <si>
    <t>Spergularia salina saltbendel s-[TV∙f|g]</t>
  </si>
  <si>
    <t xml:space="preserve">Stellaria humifusa ishavsstjerneblom </t>
  </si>
  <si>
    <t>Suaeda maritima saftmelde s-[TV∙f|g]</t>
  </si>
  <si>
    <t>Triglochin maritima fjæresauløk v;s-[TV∙f|g]</t>
  </si>
  <si>
    <t>Tripolium pannonicum strandstjerne v*;s-[TV∙f|g]</t>
  </si>
  <si>
    <t>T12-C-2</t>
  </si>
  <si>
    <t>Armeria maritima fjærekoll v*</t>
  </si>
  <si>
    <t>Artemisia vulgaris burot s+[TV∙g|f]</t>
  </si>
  <si>
    <t>Blysmopsis rufa rustsivaks v</t>
  </si>
  <si>
    <t>Carex ×vacillans saltstarr v</t>
  </si>
  <si>
    <t>Carex distans glisnestarr s-[TV∙g|f]</t>
  </si>
  <si>
    <t>Carex glareosa grusstarr</t>
  </si>
  <si>
    <t>Carex maritima buestarr</t>
  </si>
  <si>
    <t>Centaurium littorale tusengylden s-[TV∙g|f]</t>
  </si>
  <si>
    <t>Gentianella aurea bleiksøte v</t>
  </si>
  <si>
    <t>Gentianopsis detonsa fjæresøte</t>
  </si>
  <si>
    <t>Juncus gerardii saltsiv m;v*</t>
  </si>
  <si>
    <t>Ligusticum scothicum strandkjeks v</t>
  </si>
  <si>
    <t>Lotus corniculatus tiriltunge v;s-[TV∙g|f]</t>
  </si>
  <si>
    <t>Lysimachia maritima strandkryp v</t>
  </si>
  <si>
    <t>Ophioglossum vulgatum ormetunge s-[TV∙g|f]</t>
  </si>
  <si>
    <t>Phragmites australis takrør m*[S];v*[S]</t>
  </si>
  <si>
    <t>Plantago major groblad v;s+[TV∙g|f]</t>
  </si>
  <si>
    <t>Poa pratensis engrapp v</t>
  </si>
  <si>
    <t>Polygonum aviculare tungras v</t>
  </si>
  <si>
    <t>Rhinanthus minor småengkall s-[TV∙g|f]</t>
  </si>
  <si>
    <t>Rumex crispus krushøymol v</t>
  </si>
  <si>
    <t>Scorzoneroides autumnalis føllblom v;s-[TV∙g|f]</t>
  </si>
  <si>
    <t>Sonchus arvensis åkerdylle v</t>
  </si>
  <si>
    <t>Trifolium repens hvitkløver v;s-[TV∙g|f]</t>
  </si>
  <si>
    <t>Triglochin maritima fjæresauløk v</t>
  </si>
  <si>
    <t>Triglochin palustris myrsauløk v</t>
  </si>
  <si>
    <t>Tripleurospermum maritimum strandbalderbrå v*</t>
  </si>
  <si>
    <t>Vicia cracca fuglevikke v</t>
  </si>
  <si>
    <t>Polytrichum juniperinum einerbjørnemose v;s*[UE·d|c]</t>
  </si>
  <si>
    <t>Lecidea lapicida v*;s*[UE·d|c]</t>
  </si>
  <si>
    <t>Ophioparma ventosa vanlig fokklav v;s*[UE·d|c]</t>
  </si>
  <si>
    <t>Umbilicaria cylindrica frynseskjold v;s*[UE·d|c]</t>
  </si>
  <si>
    <t>Umbilicaria deusta stiftnavlelav v;s*[UE·d|c]</t>
  </si>
  <si>
    <t>Umbilicaria hirsuta melnavlelav v;s*[UE·d|c]</t>
  </si>
  <si>
    <t>Umbilicaria hyperborea vanlig navlelav v;s*[UE·d|c]</t>
  </si>
  <si>
    <t>Umbilicaria polyphylla glatt navlelav v;s*[UE·d|c]</t>
  </si>
  <si>
    <t>T13-C-1</t>
  </si>
  <si>
    <t>Polytrichum piliferum rabbebjørnemose v;s*[UE·d|c]</t>
  </si>
  <si>
    <t>Peltigera canina bikkjenever v</t>
  </si>
  <si>
    <t>Peltigera spp. årenever v</t>
  </si>
  <si>
    <t>Stereocaulon glareosum grussaltlav v</t>
  </si>
  <si>
    <t>Stereocaulon condensatum sandsaltlav v</t>
  </si>
  <si>
    <t>T13-C-3</t>
  </si>
  <si>
    <t>T13-C-4</t>
  </si>
  <si>
    <t xml:space="preserve">Rhizocarpon geographicum vanlig kartlav v </t>
  </si>
  <si>
    <t>Arenaria serpyllifolia sandarve v;s*[UE·d|c]</t>
  </si>
  <si>
    <t>Arabis hirsuta bergskrinneblom v</t>
  </si>
  <si>
    <t>Erysimum virgatum berggull v</t>
  </si>
  <si>
    <t>Turritis glabra tårnurt</t>
  </si>
  <si>
    <t>T13-C-6</t>
  </si>
  <si>
    <t>T13-C-7</t>
  </si>
  <si>
    <t>Asplenium ruta-muraria murburkne s-[KA·g|f]</t>
  </si>
  <si>
    <t>Asplenium trichomanes svartburkne v*</t>
  </si>
  <si>
    <t>Phaeophyscia constipata kalkrosettlav v;s*[KA·g|f]</t>
  </si>
  <si>
    <t>Rusavskia elegans raudberglav v*;s+[KA·g|f]</t>
  </si>
  <si>
    <t>Arenaria norvegica skredarve t*</t>
  </si>
  <si>
    <t>Draba glabella skredrublom</t>
  </si>
  <si>
    <t>Epipactis atrorubens rødflangre</t>
  </si>
  <si>
    <t>Euphrasia salisburgensis lappøyentrøst t*</t>
  </si>
  <si>
    <t>Papaver radicatum islandsvalmue t*</t>
  </si>
  <si>
    <t>Saxifraga adscendens skåresildre v</t>
  </si>
  <si>
    <t>Veronica fruticans bergveronika v</t>
  </si>
  <si>
    <t>Turritis glabra tårnurt v</t>
  </si>
  <si>
    <t xml:space="preserve">Abietinella abietina granmose v </t>
  </si>
  <si>
    <t>Buellia epigaea s*[KA·f|g]</t>
  </si>
  <si>
    <t>Peltigera lepidophora skjoldnever v;s-[KA·f|g]</t>
  </si>
  <si>
    <t>Physconia muscigena kalkdogglav v;s-[KA·f|g]</t>
  </si>
  <si>
    <t>Psora rubiformis s*[KA·f|g]</t>
  </si>
  <si>
    <t>Solorina spongiosa svampskållav s+[KA·f|g]</t>
  </si>
  <si>
    <t>T13-C-9</t>
  </si>
  <si>
    <t>T13-C-10</t>
  </si>
  <si>
    <t>Hymenophyllum peltatum hinnebregne s*[UE·c|d]</t>
  </si>
  <si>
    <t>Rhytidiadelphus loreus kystkransmose v</t>
  </si>
  <si>
    <t>Cladonia amaurocraea begerpigglav v</t>
  </si>
  <si>
    <t>Lepraria membranacea rosettmellav v</t>
  </si>
  <si>
    <t>Stereocaulon dactylophyllum fingersaltlav v</t>
  </si>
  <si>
    <t>Cystopteris fragilis skjørlok v</t>
  </si>
  <si>
    <t xml:space="preserve">Homalia trichomanoides glansmose </t>
  </si>
  <si>
    <t>Hylocomiastrum umbratum skyggehusmose s-[KA·c|b]</t>
  </si>
  <si>
    <t>Isothecium alopecuroides rottehalemose v</t>
  </si>
  <si>
    <t>Isothecium myosuroides musehalemose v</t>
  </si>
  <si>
    <t xml:space="preserve">Neckera complanata flatfellmose </t>
  </si>
  <si>
    <t>Bryoria bicolor kort trollskjegg s+[UE·c|d]</t>
  </si>
  <si>
    <t>Cetrelia olivetorum praktlav s+[UE·c|d]</t>
  </si>
  <si>
    <t>Collema flaccidum skjellglye v;s-[UE·c|d]</t>
  </si>
  <si>
    <t>Menegazzia terebrata skoddelav s+[UE·c|d]</t>
  </si>
  <si>
    <t>Nephroma parile grynvrenge v</t>
  </si>
  <si>
    <t>T13-C-12</t>
  </si>
  <si>
    <t>Apometzgeria pubescens skjerfmose s*[UE·c|d]</t>
  </si>
  <si>
    <t>Anomodon viticulosus kalkraggmose s*[UE·c|d]</t>
  </si>
  <si>
    <t>Cololejeunea calcarea spindelmose s*[UE·c|d]</t>
  </si>
  <si>
    <t>Homalia trichomanoides glansmose v</t>
  </si>
  <si>
    <t xml:space="preserve">Neckera crispa krusfellmose </t>
  </si>
  <si>
    <t xml:space="preserve">Cetrelia olivetorum praktlav </t>
  </si>
  <si>
    <t>Heterodermia speciosa elfenbenslav s*[KA·g|f]</t>
  </si>
  <si>
    <t>Phaeophyscia kairamoi skjellrosettlav s*[KA·h|g]</t>
  </si>
  <si>
    <t>Phaeophyscia sciastra stiftrosettlav v</t>
  </si>
  <si>
    <t>Physconia detersa brundogglav s+[KA·g|f]</t>
  </si>
  <si>
    <t>Ramalina pollinaria pulverragg v</t>
  </si>
  <si>
    <t>Solorina saccata vanlig skållav s+[KA·g|f]</t>
  </si>
  <si>
    <t>T13-C-14</t>
  </si>
  <si>
    <t>Arctostaphylos uva-ursi melbær</t>
  </si>
  <si>
    <t>Betula nana ssp. nana dvergbjørk</t>
  </si>
  <si>
    <t>Carex bigelowii stivstarr s-[KA·e|f]</t>
  </si>
  <si>
    <t>Diapensia lapponica fjellpryd v</t>
  </si>
  <si>
    <t>Empetrum nigrum krekling v;s+[KA·e|f]</t>
  </si>
  <si>
    <t>Kalmia procumbens greplyng v;s-[KA·e|f]</t>
  </si>
  <si>
    <t>Luzula arcuata buefrytle</t>
  </si>
  <si>
    <t>Pulsatilla vernalis mogop</t>
  </si>
  <si>
    <t>Polytrichum piliferum rabbebjørnemose v;s-[KA·e|f]</t>
  </si>
  <si>
    <t>Racomitrium lanuginosum heigråmose m[O1-02]</t>
  </si>
  <si>
    <t>Alectoria ochroleuca rabbeskjegg m;v*;s-[KA·e|f]</t>
  </si>
  <si>
    <t>Bryocaulon divergens fjelltagg v;s-[KA·e|f]</t>
  </si>
  <si>
    <t>Cetraria ericetorum smal islandslav v</t>
  </si>
  <si>
    <t>Cladonia amaurocraea begerpigglav v;s-[KA·e|f]</t>
  </si>
  <si>
    <t>Cladonia stellaris kvitkrull v;s+[KA·e|f]</t>
  </si>
  <si>
    <t>Flavocetraria nivalis gulskinn v*</t>
  </si>
  <si>
    <t>Pseudephebe pubescens vanlig steinskjegg v;s-[KA·e|f]</t>
  </si>
  <si>
    <t>Sphaerophorus fragilis grå korallav v</t>
  </si>
  <si>
    <t>Thamnolia vermicularis makklav v</t>
  </si>
  <si>
    <t>T14-C-1</t>
  </si>
  <si>
    <t>T14-C-2</t>
  </si>
  <si>
    <t>Antennaria alpina fjellkattefot</t>
  </si>
  <si>
    <t>Artemisia norvegica norsk malurt</t>
  </si>
  <si>
    <t>Campanula uniflora høyfjellsklokke s-[KA·h|g]</t>
  </si>
  <si>
    <t>Carex atrata svartstarr s*[KA·f|e]</t>
  </si>
  <si>
    <t xml:space="preserve">Carex bigelowii stivstarr </t>
  </si>
  <si>
    <t>Carex capillaris hårstarr s+[KA·f|e]</t>
  </si>
  <si>
    <t>Carex fuliginosa ssp. misandra dubbestarr s-[KA·f|e]</t>
  </si>
  <si>
    <t>Carex glacialis rabbestarr s-[KA·f|e]</t>
  </si>
  <si>
    <t>Carex rupestris bergstarr v;s+[KA·f|e]</t>
  </si>
  <si>
    <t>Cerastium alpinum fjellarve s+[KA·f|e]</t>
  </si>
  <si>
    <t>Chamorchis alpina fjellkurle s-[KA·f|e]</t>
  </si>
  <si>
    <t>Comastoma tenellum småsøte s+[KA·f|e]</t>
  </si>
  <si>
    <t>Diapensia lapponica fjellpryd v;s-[KA·f|e]</t>
  </si>
  <si>
    <t>Draba nivalis snørublom s-[KA·f|e]</t>
  </si>
  <si>
    <t>Draba norvegica bergrublom s-[KA·f|e]</t>
  </si>
  <si>
    <t>Dryas octopetala reinrose v;s*[KA·f|e]</t>
  </si>
  <si>
    <t>Festuca ovina sauesvingel v;s-[KA·f|e]</t>
  </si>
  <si>
    <t>Huperzia appressa fjell-lusegras v;s-[KA·f|e]</t>
  </si>
  <si>
    <t>Kobresia myosuroides rabbetust v;s-[KA·f|e]</t>
  </si>
  <si>
    <t>Minuartia rubella nålearve s-[KA·f|e]</t>
  </si>
  <si>
    <t>Potentilla nivea snømure s+[KA·h|g]</t>
  </si>
  <si>
    <t>Rhododendron lapponicum lapprose s-[KA·h|g]</t>
  </si>
  <si>
    <t>Salix reticulata rynkevier v;s*[KA·f|e]</t>
  </si>
  <si>
    <t>Thalictrum alpinum fjellfrøstjerne v;s*[KA·f|e]</t>
  </si>
  <si>
    <t>Tortella tortuosa putevrimose</t>
  </si>
  <si>
    <t>Alectoria ochroleuca rabbeskjegg v</t>
  </si>
  <si>
    <t>Flavocetraria nivalis gulskinn v</t>
  </si>
  <si>
    <t>T15-C-1</t>
  </si>
  <si>
    <t>Athyrium distentifolium fjellburkne s+[KA·d|c]</t>
  </si>
  <si>
    <t>Athyrium filix-femina skogburkne v;s+[KA·d|c]</t>
  </si>
  <si>
    <t>Dryopteris expansa agg. sauetelg v;s-[KA·d|c]</t>
  </si>
  <si>
    <t>Oreopteris limbosperma smørtelg v</t>
  </si>
  <si>
    <t>Phegopteris connectilis hengeving v;s-[KA·d|c]</t>
  </si>
  <si>
    <t>Alchemilla glabra glattmarikåpe v</t>
  </si>
  <si>
    <t>Angelica sylvestris sløke v</t>
  </si>
  <si>
    <t>Anthoxanthum odoratum gulaks v;s-[KA·d|c]</t>
  </si>
  <si>
    <t>Cirsium heterophyllum hvitbladtistel v;s-[KA·d|c]</t>
  </si>
  <si>
    <t>Deschampsia alpina fjellbunke v</t>
  </si>
  <si>
    <t>Epilobium alsinifolium kildemjølke s+[KA·d|c]</t>
  </si>
  <si>
    <t>Luzula sylvatica storfrytle v</t>
  </si>
  <si>
    <t>Micranthes stellaris stjernesildre v</t>
  </si>
  <si>
    <t xml:space="preserve">Rumex acetosa engsyre v </t>
  </si>
  <si>
    <t>Blindia acuta rødmesigmose v</t>
  </si>
  <si>
    <t>Hygrohypnum alpinum trinnbekkemose</t>
  </si>
  <si>
    <t>Hylocomiastrum pyrenaicum seterhusmose v</t>
  </si>
  <si>
    <t>Mylia taylorii rødmuslingmose v</t>
  </si>
  <si>
    <t>Rhytidiadelphus squarrosus engkransmose v</t>
  </si>
  <si>
    <t>Sarmentypnum exannulatum agg. vrangnøkkemose v</t>
  </si>
  <si>
    <t>T15-C-2</t>
  </si>
  <si>
    <t>Cicerbita alpina turt s-[KA·f|e]</t>
  </si>
  <si>
    <t>Filipendula ulmaria mjødurt s-[KA·f|e]</t>
  </si>
  <si>
    <t>Geum rivale enghumleblom v;s+[KA·f|e]</t>
  </si>
  <si>
    <t>Micranthes nivalis snøsildre v;s-[KA·f|e]</t>
  </si>
  <si>
    <t>Milium effusum myskegras s-[KA·f|e]</t>
  </si>
  <si>
    <t>Poa alpina fjellrapp s+[KA·f|e]</t>
  </si>
  <si>
    <t>Poa nemoralis lundrapp s-[KA·f|e]</t>
  </si>
  <si>
    <t>Ranunculus acris bakkesoleie v;s+[KA·f|e]</t>
  </si>
  <si>
    <t>Ranunculus repens krypsoleie v;s-[KA·f|e]</t>
  </si>
  <si>
    <t>Saxifraga aizoides gulsildre s*[KA·f|e]</t>
  </si>
  <si>
    <t>Saxifraga cernua knoppsildre s*[KA·f|e]</t>
  </si>
  <si>
    <t>Saxifraga oppositifolia rødsildre s*[KA·f|e]</t>
  </si>
  <si>
    <t>Trollius europaeus ballblom s-[KA·f|e]</t>
  </si>
  <si>
    <t>Valeriana sambucifolia vendelrot v;s+[KA·f|e]</t>
  </si>
  <si>
    <t>Climacium dendroides palmemose s-[KA·f|e]</t>
  </si>
  <si>
    <t>Rhytidiadelphus triquetrus storkransmose s-[KA·f|e]</t>
  </si>
  <si>
    <t>Sarmentypnum sarmentosum blodnøkkemose s-[KA·f|e]</t>
  </si>
  <si>
    <t>Scorpidium revolvens rødmakkmose s*[KA·f|e]</t>
  </si>
  <si>
    <t>T16-C-1</t>
  </si>
  <si>
    <t>Alchemilla alpina fjellmarikåpe v</t>
  </si>
  <si>
    <t>Dactylis glomerata hundegras v</t>
  </si>
  <si>
    <t>Epilobium collinum bergmjølke v</t>
  </si>
  <si>
    <t>Geranium robertianum stankstorkenebb v</t>
  </si>
  <si>
    <t>Luzula spicata aksfrytle v</t>
  </si>
  <si>
    <t>Molinia caerulea blåtopp v</t>
  </si>
  <si>
    <t>Myosotis arvensis åkerforglemmegei v</t>
  </si>
  <si>
    <t>Prunella vulgaris blåkoll v</t>
  </si>
  <si>
    <t>Sedum annuum småbergknapp v</t>
  </si>
  <si>
    <t>Stellaria graminea grasstjerneblom v</t>
  </si>
  <si>
    <t>Trifolium pratense rødkløver v</t>
  </si>
  <si>
    <t>Trifolium repens hvitkløver v</t>
  </si>
  <si>
    <t>Viscaria vulgaris engtjæreblom v</t>
  </si>
  <si>
    <t>T16-C-2</t>
  </si>
  <si>
    <t>Calamagrostis epigejos bergrørkvein s+[KA·d|c]</t>
  </si>
  <si>
    <t>Convallaria majalis liljekonvall s-[KA·d|c]</t>
  </si>
  <si>
    <t>Euphrasia stricta kjerteløyentrøst s-[KA·d|c]</t>
  </si>
  <si>
    <t>Fragaria vesca markjordbær s+[KA·d|c]</t>
  </si>
  <si>
    <t>Galium boreale hvitmaure s+[KA·d|c]</t>
  </si>
  <si>
    <t>Knautia arvensis rødknapp s+[KA·d|c]</t>
  </si>
  <si>
    <t>Lathyrus linifolius knollerteknapp s+[KA·d|c]</t>
  </si>
  <si>
    <t>Lathyrus sylvestris skogflatbelg s+[KA·d|c]</t>
  </si>
  <si>
    <t>Lotus corniculatus tiriltunge s+[KA·d|c]</t>
  </si>
  <si>
    <t>Poa glauca blårapp s+[KA·d|c]</t>
  </si>
  <si>
    <t>Rubus saxatilis teiebær s+[KA·d|c]</t>
  </si>
  <si>
    <t>Veronica chamaedrys tveskjeggveronika s*[KA·d|c]</t>
  </si>
  <si>
    <t>Veronica officinalis legeveronika s*[KA·d|c]</t>
  </si>
  <si>
    <t>Vicia sepium gjerdevikke s-[KA·d|c]</t>
  </si>
  <si>
    <t>Viola canina engfiol s+[KA·d|c]</t>
  </si>
  <si>
    <t>T16-C-3</t>
  </si>
  <si>
    <t>Anthyllis vulneraria rundbelg s+[KA·f|e]</t>
  </si>
  <si>
    <t>Arabidopsis thaliana vårskrinneblom s-[KA·f|e]</t>
  </si>
  <si>
    <t>Arabis hirsuta bergskrinneblom s-[KA·f|e]</t>
  </si>
  <si>
    <t>Arenaria serpyllifolia sandarve v;s-[KA·f|e]</t>
  </si>
  <si>
    <t>Carex digitata fingerstarr s+[KA·f|e]</t>
  </si>
  <si>
    <t>Carex muricata piggstarr s+[KA·f|e]</t>
  </si>
  <si>
    <t>Carex ornithopoda fuglestarr s+[KA·f|e]</t>
  </si>
  <si>
    <t>Clinopodium vulgare kransmynte s+[KA·f|e]</t>
  </si>
  <si>
    <t>Corydalis intermedia lerkespore s+[KA·f|e]</t>
  </si>
  <si>
    <t>Cotoneaster integerrimus dvergmispel s+[KA·f|e]</t>
  </si>
  <si>
    <t>Daphne mezereum tysbast s-[KA·f|e]</t>
  </si>
  <si>
    <t>Draba incana lodnerublom s-[KA·f|e]</t>
  </si>
  <si>
    <t>Elymus caninus hundekveke s-[KA·f|e]</t>
  </si>
  <si>
    <t>Erigeron acris bakkestjerne s-[KA·f|e</t>
  </si>
  <si>
    <t>Erysimum virgatum berggull s+[KA·f|e</t>
  </si>
  <si>
    <t>Galium verum gulmaure s+[KA·f|e]</t>
  </si>
  <si>
    <t>Hypochaeris maculata flekkgrisøre s-[KA·f|e]</t>
  </si>
  <si>
    <t>Lappula deflexa hengepiggfrø s+[KA·f|e]</t>
  </si>
  <si>
    <t>Moehringia trinervia maurarve s-[KA·f|e]</t>
  </si>
  <si>
    <t>Origanum vulgare bergmynte s+[KA·f|e]</t>
  </si>
  <si>
    <t>Pimpinella saxifraga gjeldkarve s+[KA·f|e]</t>
  </si>
  <si>
    <t>Poa nemoralis lundrapp s+[KA·f|e]</t>
  </si>
  <si>
    <t>Polygonatum odoratum kantkonvall s-[KA·f|e]</t>
  </si>
  <si>
    <t>Salix hastata bleikvier s+[KA·f|e]</t>
  </si>
  <si>
    <t>Thalictrum alpinum fjellfrøstjerne s+[KA·f|e]</t>
  </si>
  <si>
    <t>Turritis glabra tårnurt s+[KA·f|e]</t>
  </si>
  <si>
    <t>Veronica chamaedrys tveskjeggveronika s-[KA·f|e]</t>
  </si>
  <si>
    <t>T16-C-4</t>
  </si>
  <si>
    <t>Acinos arvensis bakkemynte s+[KA·h|g]</t>
  </si>
  <si>
    <t>Cypripedium calceolus marisko s-[KA·h|g]</t>
  </si>
  <si>
    <t>Dryas octopetala reinrose s+[KA·h|g]</t>
  </si>
  <si>
    <t>Epipactis atrorubens rødflangre s+[KA·h|g]</t>
  </si>
  <si>
    <t>Geranium lucidum blankstorkenebb s+[KA·f|e]</t>
  </si>
  <si>
    <t>Lathyrus vernus vårerteknapp s+[KA·f|e]</t>
  </si>
  <si>
    <t>Polygonatum odoratum kantkonvall s+[KA·h|g]</t>
  </si>
  <si>
    <t>Polystichum lonchitis taggbregne s-[KA·h|g]</t>
  </si>
  <si>
    <t>Saxifraga adscendens skåresildre s-[KA·h|g]</t>
  </si>
  <si>
    <t>Thalictrum alpinum fjellfrøstjerne s+[KA·h|g]</t>
  </si>
  <si>
    <t>Veronica chamaedrys tveskjeggveronika v</t>
  </si>
  <si>
    <t>Veronica fruticans bergveronika s+[KA·h|g]</t>
  </si>
  <si>
    <t>Viola canina engfiol v</t>
  </si>
  <si>
    <t>Viola mirabilis krattfiol s+[KA·h|g]</t>
  </si>
  <si>
    <t>Viola rupestris grusfiol s-[KA·h|g]</t>
  </si>
  <si>
    <t>T16-C-5</t>
  </si>
  <si>
    <t>Alchemilla glabra glattmarikåpe s-[KI·b|a]</t>
  </si>
  <si>
    <t>Alchemilla glomerulans kildemarikåpe s-[KI·b|a]</t>
  </si>
  <si>
    <t>Angelica sylvestris sløke s-[KI·b|a]</t>
  </si>
  <si>
    <t>Chamerion angustifolium geitrams s-[KI·b|a]</t>
  </si>
  <si>
    <t>Cicerbita alpina turt s+[KI·b|a]</t>
  </si>
  <si>
    <t>Cirsium heterophyllum hvitbladtistel s-[KI·b|a]</t>
  </si>
  <si>
    <t>Convallaria majalis liljekonvall s-[KA·d|c</t>
  </si>
  <si>
    <t>Dryopteris expansa agg. sauetelg s-[KI·b|a]</t>
  </si>
  <si>
    <t>Equisetum arvense åkersnelle v</t>
  </si>
  <si>
    <t>Filipendula ulmaria mjødurt s-[KI·b|a]</t>
  </si>
  <si>
    <t>Geranium sylvaticum skogstorkenebb s-[KI·b|a]</t>
  </si>
  <si>
    <t>Hypericum maculatum firkantperikum v</t>
  </si>
  <si>
    <t>Lathyrus pratensis gulflatbelg v</t>
  </si>
  <si>
    <t>Mycelis muralis skogsalat v</t>
  </si>
  <si>
    <t>Myosotis decumbens fjellforglemmegei s-[KI·b|a]</t>
  </si>
  <si>
    <t>Oxyria digyna fjellsyre s-[KI·b|a]</t>
  </si>
  <si>
    <t>Ribes spicatum villrips v</t>
  </si>
  <si>
    <t>Rubus idaeus bringebær v</t>
  </si>
  <si>
    <t>Salix lapponum lappvier v</t>
  </si>
  <si>
    <t>Silene dioica rød jonsokblom s-[KI·b|a]</t>
  </si>
  <si>
    <t>Stachys sylvatica skogsvinerot s-[KI·b|a]</t>
  </si>
  <si>
    <t>Stellaria borealis fjellstjerneblom s-[KI·b|a]</t>
  </si>
  <si>
    <t>Valeriana sambucifolia vendelrot s-[KI·b|a]</t>
  </si>
  <si>
    <t>T16-C-6</t>
  </si>
  <si>
    <t>Angelica archangelica ssp. archangelica fjellkvann s*[KA·f|e]</t>
  </si>
  <si>
    <t>Calamagrostis epigejos bergrørkvein v</t>
  </si>
  <si>
    <t>Cypripedium calceolus marisko s*[KA·f|e]</t>
  </si>
  <si>
    <t>Geum urbanum kratthumleblom s-[KI·b|a]</t>
  </si>
  <si>
    <t>Gymnadenia conopsea brudespore s*[KA·f|e]</t>
  </si>
  <si>
    <t>Lotus corniculatus tiriltunge v</t>
  </si>
  <si>
    <t>Milium effusum myskegras s+[KA·f|e]</t>
  </si>
  <si>
    <t xml:space="preserve">Polygonatum verticillatum kranskonvall s+[KA·f|e] </t>
  </si>
  <si>
    <t>Ranunculus platanifolius hvitsoleie s-[KA·f|e]</t>
  </si>
  <si>
    <t>Salix hastata bleikvier v</t>
  </si>
  <si>
    <t>Saussurea alpina fjelltistel s+[KA·f|e]</t>
  </si>
  <si>
    <t>Vicia sylvatica skogvikke s-[KA·f|e]</t>
  </si>
  <si>
    <t>T16-C-7</t>
  </si>
  <si>
    <t>Arabidopsis petraea aurskrinneblom</t>
  </si>
  <si>
    <t>Juncus trifidus rabbesiv</t>
  </si>
  <si>
    <t>Lappula deflexa hengepiggfrø</t>
  </si>
  <si>
    <t>Poa glauca blårapp v</t>
  </si>
  <si>
    <t>Arabidopsis petraea aurskrinneblom t*</t>
  </si>
  <si>
    <t>Calamagrostis neglecta smårørkvein v</t>
  </si>
  <si>
    <t>Carex bicolor hvitstarr t*</t>
  </si>
  <si>
    <t>Deschampsia cespitosa ssp. glauca elvebunke t*</t>
  </si>
  <si>
    <t>Elymus caninus hundekveke v</t>
  </si>
  <si>
    <t>Juncus arcticus finnmarkssiv v</t>
  </si>
  <si>
    <t>Leucanthemum vulgare prestekrage v</t>
  </si>
  <si>
    <t>Lupinus polyphyllus hagelupin v</t>
  </si>
  <si>
    <t>Myricaria germanica klåved t*</t>
  </si>
  <si>
    <t>Scorzoneroides autumnalis føllblom v</t>
  </si>
  <si>
    <t>Stereocaulon glareosum grussaltlav t*</t>
  </si>
  <si>
    <t>Stereocaulon rivulorum bresaltlav t*</t>
  </si>
  <si>
    <t>Calliergonella lindbergii engbroddmose v</t>
  </si>
  <si>
    <t>Polytrichum piliferum rabbebjørnemose s*[S1·g|h]</t>
  </si>
  <si>
    <t>Racomitrium canescens sandgråmose s*[S1·g|h]</t>
  </si>
  <si>
    <t>T18-C-1</t>
  </si>
  <si>
    <t>T18-C-2</t>
  </si>
  <si>
    <t>Alopecurus aequalis vassreverumpe s*[S1·h|g]</t>
  </si>
  <si>
    <t>Alopecurus geniculatus knereverumpe s*[S1·h|g]</t>
  </si>
  <si>
    <t>Caltha palustris bekkeblom s*[S1·h|g]</t>
  </si>
  <si>
    <t>Cardamine amara bekkekarse s*[S1·h|g]</t>
  </si>
  <si>
    <t>Crassula aquatica firling</t>
  </si>
  <si>
    <t>Elatine spp. evjeblomarter s*[S1·h|g]</t>
  </si>
  <si>
    <t>Eleocharis acicularis nålesivaks s*[S1·h|g]</t>
  </si>
  <si>
    <t>Galium palustre myrmaure v</t>
  </si>
  <si>
    <t xml:space="preserve">Juncus filiformis trådsiv v </t>
  </si>
  <si>
    <t>Limosella aquatica evjebrodd s*[S1·h|g]</t>
  </si>
  <si>
    <t>Lythrum portula vasskryp s*[S1·h|g]</t>
  </si>
  <si>
    <t>Mentha arvensis åkermynte s*[S1·h|g]</t>
  </si>
  <si>
    <t>Myosotis laxa sumpforglemmegei s*[S1·h|g]</t>
  </si>
  <si>
    <t>Persicaria minor småslirekne s*[S1·h|g]</t>
  </si>
  <si>
    <t>Poa palustris myrrapp</t>
  </si>
  <si>
    <t>Ranunculus repens krypsoleie v</t>
  </si>
  <si>
    <t>Ranunculus reptans evjesoleie v</t>
  </si>
  <si>
    <t>Subularia aquatica sylblad v;s*[S1·h|g]</t>
  </si>
  <si>
    <t>Tussilago farfara hestehov v</t>
  </si>
  <si>
    <t>Viola palustris myrfiol v</t>
  </si>
  <si>
    <t>Acaulon muticum vortesvøpmose s*[S1·h|g]</t>
  </si>
  <si>
    <t>Blasia pusilla flekkmose s*[S1·h|g]</t>
  </si>
  <si>
    <t>Calliergonella cuspidata sumpbroddmose v</t>
  </si>
  <si>
    <t>Fossombronia wondraczekii leirlurv s*[S1·h|g]</t>
  </si>
  <si>
    <t>Riccia beyrichiana solgaffelmose s*[S1·h|g]</t>
  </si>
  <si>
    <t>Riccia bifurca rennegaffelmose s*[S1·h|g]</t>
  </si>
  <si>
    <t>Riccia canaliculata furegaffelmose s*[S1·h|g]</t>
  </si>
  <si>
    <t>Riccia cavernosa krystallgaffelmose s*[S1·h|g]</t>
  </si>
  <si>
    <t>Riccia huebeneriana svampgaffelmose s*[S1·h|g]</t>
  </si>
  <si>
    <t>T18-C-3</t>
  </si>
  <si>
    <t>Carex panicea kornstarr v</t>
  </si>
  <si>
    <t>Juncus castaneus kastanjesiv s*[KA·f|e]</t>
  </si>
  <si>
    <t>Juncus triglumis trillingsiv s*[KA·f|e]</t>
  </si>
  <si>
    <t>Pinguicula vulgaris tettegras s*[KA·f|e]</t>
  </si>
  <si>
    <t>Tofieldia pusilla bjørnebrodd s*[KA·f|e]</t>
  </si>
  <si>
    <t>Trisetum spicatum svartaks s*[KA·f|e]</t>
  </si>
  <si>
    <t>Climacium dendroides palmemose v</t>
  </si>
  <si>
    <t>T18-C-4</t>
  </si>
  <si>
    <t>Juncus filiformis trådsiv v</t>
  </si>
  <si>
    <t>Mentha arvensis åkermynte v</t>
  </si>
  <si>
    <t>Rorippa palustris brønnkarse v</t>
  </si>
  <si>
    <t>Veronica scutellata veikveronika v</t>
  </si>
  <si>
    <t>Viola persicifolia bleikfiol t*</t>
  </si>
  <si>
    <t>Cardamine bellidifolia høyfjellskarse v</t>
  </si>
  <si>
    <t>Carex bigelowii stivstarr m;v</t>
  </si>
  <si>
    <t>Hieracium alpinum agg. fjellsvever</t>
  </si>
  <si>
    <t>Luzula confusa vardefrytle m;v</t>
  </si>
  <si>
    <t>Ranunculus glacialis issoleie v</t>
  </si>
  <si>
    <t>Poa flexuosa mykrapp v</t>
  </si>
  <si>
    <t>Vaccinium vitis-idaea tyttebær</t>
  </si>
  <si>
    <t>Anthelia julacea ranksnømose m;v</t>
  </si>
  <si>
    <t>Anthelia juratzkana krypsnømose m;v</t>
  </si>
  <si>
    <t>Gymnomitrion concinnatum rabbeåmemose m</t>
  </si>
  <si>
    <t xml:space="preserve">Kiaeria starkei snøfrostmose </t>
  </si>
  <si>
    <t>Marsupella brevissima snøhutremose m</t>
  </si>
  <si>
    <t>Polytrichastrum sexangulare snøbinnemose</t>
  </si>
  <si>
    <t>Cetrariella delisei snøskjerpe m</t>
  </si>
  <si>
    <t>Flavocetraria cucullata gulskjerpe</t>
  </si>
  <si>
    <t>Flavocetraria nivalis gulskinn</t>
  </si>
  <si>
    <t>Thamnolia vermicularis makklav</t>
  </si>
  <si>
    <t>T19-C-1</t>
  </si>
  <si>
    <t>T19-C-2</t>
  </si>
  <si>
    <t>Cardamine bellidifolia høyfjellskarse</t>
  </si>
  <si>
    <t>Carex fuliginosa ssp. misandra dubbestarr s+[KA·f|e]</t>
  </si>
  <si>
    <t>Cerastium alpinum fjellarve m;v;s-[KA·f|e]</t>
  </si>
  <si>
    <t>Draba lactea lapprublom s+[KA·f|e]</t>
  </si>
  <si>
    <t>Draba oxycarpa bleikrublom s+[KA·f|e]</t>
  </si>
  <si>
    <t>Festuca rubra rødsvingel m;v</t>
  </si>
  <si>
    <t>Luzula nivalis snøfrytle s*[KA·f|e]</t>
  </si>
  <si>
    <t>Micranthes tenuis grannsildre s-[KA·f|e]</t>
  </si>
  <si>
    <t xml:space="preserve">Ranunculus glacialis issoleie v </t>
  </si>
  <si>
    <t>Sagina caespitosa stuttsmåarve s+[KA·f|e]</t>
  </si>
  <si>
    <t xml:space="preserve">Silene acaulis fjellsmelle m;v </t>
  </si>
  <si>
    <t>Stellaria longipes snøstjerneblom s+[KA·f|e]</t>
  </si>
  <si>
    <t>Blindia acuta rødmesigmose v;s-[KA·f|e]</t>
  </si>
  <si>
    <t>Distichium capillaceum puteplanmose m;v;s*[KA·f|e]</t>
  </si>
  <si>
    <t>Anthoxanthum nipponicum fjellgulaks v</t>
  </si>
  <si>
    <t>Avenella flexuosa smyle m;v*</t>
  </si>
  <si>
    <t>Carex brunnescens ssp. brunnescens brun seterstarr v</t>
  </si>
  <si>
    <t>Polytrichum strictum filtbjørnemose v</t>
  </si>
  <si>
    <t>Cetrariella delisei snøskjerpe v</t>
  </si>
  <si>
    <t>Cladonia gracilis syllav v</t>
  </si>
  <si>
    <t>Cladonia pyxidata kornbrunbeger v</t>
  </si>
  <si>
    <t>T20-C-1</t>
  </si>
  <si>
    <t>T20-C-2</t>
  </si>
  <si>
    <t>Botrychium boreale fjellmarinøkkel s-[KA·f|e]</t>
  </si>
  <si>
    <t>Bistorta vivipara harerug s+[KA·f|e]</t>
  </si>
  <si>
    <t>Erigeron acris bakkestjerne s-[KA·f|e]</t>
  </si>
  <si>
    <t>Euphrasia stricta kjerteløyentrøst v</t>
  </si>
  <si>
    <t>Galium boreale hvitmaure s+[KA·f|e]</t>
  </si>
  <si>
    <t>Gentiana nivalis snøsøte s+[KA·f|e]</t>
  </si>
  <si>
    <t>Potentilla crantzii flekkmure s+[KA·f|e]</t>
  </si>
  <si>
    <t>Pulsatilla vernalis mogop s-[KA·f|e]</t>
  </si>
  <si>
    <t>T21-C-1</t>
  </si>
  <si>
    <t>Cakile maritima strandreddik v;s-[SS∙c|d]</t>
  </si>
  <si>
    <t xml:space="preserve">Carex arenaria sandstarr v </t>
  </si>
  <si>
    <t>Elytrigia juncea strandkveke</t>
  </si>
  <si>
    <t>Kali turgida sodaurt s-[SS∙c|d]</t>
  </si>
  <si>
    <t>Leymus arenarius strandrug v</t>
  </si>
  <si>
    <t>Honckenya peploides strandarve v;s-[SS∙c|d]</t>
  </si>
  <si>
    <t>T21-C-2</t>
  </si>
  <si>
    <t>Achillea millefolium ryllik v;s+[SS∙d|c]</t>
  </si>
  <si>
    <t>Ammophila arenaria marehalm t*;m*;v;s+[SS∙e|f][S]</t>
  </si>
  <si>
    <t>Astragalus alpinus setermjelt v;s-[SS∙e|d][N]</t>
  </si>
  <si>
    <t>Campanula rotundifolia blåklokke v;s+[SS∙d|c]</t>
  </si>
  <si>
    <t>Carex arenaria sandstarr v;t¤[SS·ef]</t>
  </si>
  <si>
    <t>Dianthus superbus silkenellik s-[SS∙d|c][N]</t>
  </si>
  <si>
    <t>Eryngium maritimum strandtorn t*</t>
  </si>
  <si>
    <t>Euphrasia wettsteinii småøyentrøst v;s-[SS∙e|d]</t>
  </si>
  <si>
    <t>Festuca rubra rødsvingel m;v*;s+[SS∙d|c]</t>
  </si>
  <si>
    <t>Galium verum gulmaure v;s*[SS∙e|d]</t>
  </si>
  <si>
    <t>Gentianella aurea bleiksøte s-[SS∙e|d]</t>
  </si>
  <si>
    <t>Honckenya peploides strandarve s-[SS∙f|g]</t>
  </si>
  <si>
    <t>Lathyrus japonicus strandflatbelg t¤[SS·d]</t>
  </si>
  <si>
    <t>Leymus arenarius strandrug v;s+[SS∙f|g]</t>
  </si>
  <si>
    <t>Lotus corniculatus tiriltunge v;s+[SS∙e|d]</t>
  </si>
  <si>
    <t>Pimpinella saxifraga gjeldkarve v;s*[SS∙e|d]</t>
  </si>
  <si>
    <t>Poa pratensis engrapp v;s+[SS∙e|d]</t>
  </si>
  <si>
    <t>Sedum acre bitterbergknapp v;s+[SS∙d|c]</t>
  </si>
  <si>
    <t>Thalictrum minus kystfrøstjerne s*[SS∙d|c]</t>
  </si>
  <si>
    <t>Vicia cracca fuglevikke v;s+[SS∙d|c]</t>
  </si>
  <si>
    <t>Viola tricolor stemorsblom s-[SS∙d|c]</t>
  </si>
  <si>
    <t>Syntrichia ruraliformis dynehårstjerne m;v*</t>
  </si>
  <si>
    <t>Sanionia uncinata klobleikmose v;s*[SS∙e|d]</t>
  </si>
  <si>
    <t>T21-C-3</t>
  </si>
  <si>
    <t>Achillea millefolium ryllik v*</t>
  </si>
  <si>
    <t>Anthyllis vulneraria rundbelg s-[SS∙g|f]</t>
  </si>
  <si>
    <t>Astragalus alpinus setermjelt v[N]</t>
  </si>
  <si>
    <t>Calluna vulgaris røsslyng m;v;s*[SS∙i|h]</t>
  </si>
  <si>
    <t>Carex arenaria sandstarr v</t>
  </si>
  <si>
    <t xml:space="preserve">Carex rupestris bergstarr s+[SS∙g|f][N] </t>
  </si>
  <si>
    <t>Dianthus superbus silkenellik t[N]</t>
  </si>
  <si>
    <t>Dryas octopetala reinrose s+[SS∙g|f][N]</t>
  </si>
  <si>
    <t xml:space="preserve">Empetrum nigrum krekling v;s-[SS∙i|h] </t>
  </si>
  <si>
    <t xml:space="preserve">Festuca rubra rødsvingel v* </t>
  </si>
  <si>
    <t>Galium verum gulmaure v;t¤[SS·gh]</t>
  </si>
  <si>
    <t>Gentianella aurea bleiksøte</t>
  </si>
  <si>
    <t>Helictotrichon pubescens dunhavre s+[SS∙g|f]</t>
  </si>
  <si>
    <t>Hieracium umbellatum skjermsveve v;s-[SS∙g|f]</t>
  </si>
  <si>
    <t>Jasione montana blåmunke s-[SS∙g|f]</t>
  </si>
  <si>
    <t>Linum catharticum vill-lin s-[SS∙g|f]</t>
  </si>
  <si>
    <t>Pilosella officinarum hårsveve s-[SS∙g|f]</t>
  </si>
  <si>
    <t>Pimpinella saxifraga gjeldkarve v;t¤[SS∙gh]</t>
  </si>
  <si>
    <t xml:space="preserve">Plantago lanceolata smalkjempe s-[SS∙g|f] </t>
  </si>
  <si>
    <t>Thalictrum minus kystfrøstjerne t¤[SS·gh]</t>
  </si>
  <si>
    <t>Brachythecium albicans bleiklundmose v</t>
  </si>
  <si>
    <t>Cetraria islandica islandslav v*;s+[SS∙g|f]</t>
  </si>
  <si>
    <t>T21-C-4</t>
  </si>
  <si>
    <t>Agrostis stolonifera krypkvein v;s*[VM∙a|0]</t>
  </si>
  <si>
    <t>Calamagrostis neglecta smårørkvein v;s*[VM∙a|0]</t>
  </si>
  <si>
    <t xml:space="preserve">Carex flacca blåstarr s+[VM∙a|0] </t>
  </si>
  <si>
    <t>Carex maritima buestarr v;s*[VM∙a|0]</t>
  </si>
  <si>
    <t>Carex nigra ssp. nigra slåttestarr v;s*[VM∙a|0]</t>
  </si>
  <si>
    <t xml:space="preserve">Equisetum arvense åkersnelle v;s+[VM∙a|0] </t>
  </si>
  <si>
    <t>Juncus alpinoarticulatus skogsiv v;s*[VM∙a|0]</t>
  </si>
  <si>
    <t>Juncus anceps svartsiv t*</t>
  </si>
  <si>
    <t>Juncus articulatus ryllsiv v;s*[VM∙a|0]</t>
  </si>
  <si>
    <t>Juncus balticus sandsiv v</t>
  </si>
  <si>
    <t>Juncus bulbosus ssp. bulbosus krypsiv s*[VM∙a|0]</t>
  </si>
  <si>
    <t>Parnassia palustris jåblom s*[VM∙a|0]</t>
  </si>
  <si>
    <t>Pedicularis sceptrum-carolinum kongsspir s*[VM∙0][N]</t>
  </si>
  <si>
    <t>Phragmites australis takrør v;s*[VM∙a|0]</t>
  </si>
  <si>
    <t>Plantago maritima strandkjempe s*[VM∙a|0]</t>
  </si>
  <si>
    <t>Primula stricta smalnøkleblom s*[VM∙a|0][N]</t>
  </si>
  <si>
    <t>Rhinanthus minor småengkall s-[VM∙a|0]</t>
  </si>
  <si>
    <t>Sagina nodosa knoppsmåarve s*[VM∙0]</t>
  </si>
  <si>
    <t>Salix hastata bleikvier s*[VM∙a|0]</t>
  </si>
  <si>
    <t>Triglochin palustris myrsauløk s*[VM∙a|0]</t>
  </si>
  <si>
    <t>Calliergonella cuspidata sumpbroddmose m;v;s*[VM∙a|0]</t>
  </si>
  <si>
    <t>Sanionia uncinata klobleikmose m;v</t>
  </si>
  <si>
    <t>Syntrichia ruraliformis dynehårstjerne v</t>
  </si>
  <si>
    <t>T22-C-1</t>
  </si>
  <si>
    <t>Diphasiastrum alpinum fjelljamne v</t>
  </si>
  <si>
    <t>Festuca ovina sauesvingel m;v</t>
  </si>
  <si>
    <t>Hieracium alpinum agg. fjellsvever v</t>
  </si>
  <si>
    <t>Juncus trifidus rabbesiv m;v</t>
  </si>
  <si>
    <t>Kalmia procumbens greplyng v</t>
  </si>
  <si>
    <t>Phyllodoce caerulea blålyng v</t>
  </si>
  <si>
    <t>Pulsatilla vernalis mogop v[OC-C1]</t>
  </si>
  <si>
    <t>Vaccinium myrtillus blåbær v</t>
  </si>
  <si>
    <t>Cladonia bellidiflora blomsterlav v</t>
  </si>
  <si>
    <t>Cladonia crispata traktlav v</t>
  </si>
  <si>
    <t>Cladonia deformis begerfausklav v</t>
  </si>
  <si>
    <t>Cladonia macrophylla trevlelav v</t>
  </si>
  <si>
    <t>T22-C-2</t>
  </si>
  <si>
    <t>Alchemilla alpina fjellmarikåpe m;v</t>
  </si>
  <si>
    <t>Agrostis mertensii fjellkvein m;v</t>
  </si>
  <si>
    <t>Anthoxanthum nipponicum fjellgulaks m;v</t>
  </si>
  <si>
    <t>Avenella flexuosa smyle m;v</t>
  </si>
  <si>
    <t>Festuca vivipara geitsvingel v[O2-O1]</t>
  </si>
  <si>
    <t>Harrimanella hypnoides moselyng v</t>
  </si>
  <si>
    <t>Nardus stricta finnskjegg m;v</t>
  </si>
  <si>
    <t>Sibbaldia procumbens trefingerurt v</t>
  </si>
  <si>
    <t>Vahlodea atropurpurea rypebunke t*</t>
  </si>
  <si>
    <t>Conostomum tetragonum hjelmmose v</t>
  </si>
  <si>
    <t>Cetrariella delisei snøskjerpe t*</t>
  </si>
  <si>
    <t>Cladonia phyllophora svartfotlav v</t>
  </si>
  <si>
    <t>Cladonia subfurcata fjellgaffellav v</t>
  </si>
  <si>
    <t>Psoroma hypnorum skjellfiltlav v</t>
  </si>
  <si>
    <t>T22-C-3</t>
  </si>
  <si>
    <t>Carex rupestris bergstarr v;s*[KA·f|e]</t>
  </si>
  <si>
    <t>Draba spp. rublomarter v;s-[KA·f|e]</t>
  </si>
  <si>
    <t>Potentilla crantzii flekkmure v;s+[KA·f|e]</t>
  </si>
  <si>
    <t>Saussurea alpina fjelltistel s-[KA·f|e]</t>
  </si>
  <si>
    <t>Thalictrum alpinum fjellfrøstjerne v;s+[KA·f|e]</t>
  </si>
  <si>
    <t>T22-C-4</t>
  </si>
  <si>
    <t>Selaginella selaginoides dvergjamne v;s*[KA·f|e]</t>
  </si>
  <si>
    <t>Bartsia alpina svarttopp v;s+[KA·f|e]</t>
  </si>
  <si>
    <t>Equisetum arvense åkersnelle</t>
  </si>
  <si>
    <t>Equisetum variegatum fjellsnelle s+[KA·f|e]</t>
  </si>
  <si>
    <t>Koenigia islandica dvergsyre</t>
  </si>
  <si>
    <t>Poa alpina fjellrapp m;v*;s-[KA·f|e]</t>
  </si>
  <si>
    <t>Ranunculus nivalis snøsoleie s+[KA·f|e]</t>
  </si>
  <si>
    <t>Salix polaris polarvier s+[KA·f|e]</t>
  </si>
  <si>
    <t>Salix reticulata rynkevier s*[KA·f|e]</t>
  </si>
  <si>
    <t>Viola biflora fjellfiol</t>
  </si>
  <si>
    <t>Cinclidium stygium myrgittermose</t>
  </si>
  <si>
    <t>T23-C-1</t>
  </si>
  <si>
    <t>Alopecurus aequalis vassreverumpe v</t>
  </si>
  <si>
    <t>Bidens cernua nikkebrønsle v</t>
  </si>
  <si>
    <t>Bidens tripartita flikbrønsle v</t>
  </si>
  <si>
    <t>Myosotis laxa sumpforglemmegei v</t>
  </si>
  <si>
    <t>Persicaria hydropiper vasspepper v</t>
  </si>
  <si>
    <t>Persicaria lapathifolia kjertelhønsegras v</t>
  </si>
  <si>
    <t>Persicaria minor småslirekne v</t>
  </si>
  <si>
    <t>T24-C-1</t>
  </si>
  <si>
    <t>Alopecurus arundinaceus strandreverumpe v</t>
  </si>
  <si>
    <t>Angelica archangelica ssp. litoralis strandkvann s-[VF·e|f]</t>
  </si>
  <si>
    <t>Artemisia vulgaris burot s-[VF·e|f]</t>
  </si>
  <si>
    <t>Atriplex littoralis strandmelde v</t>
  </si>
  <si>
    <t>Atriplex prostrata fjæremelde v</t>
  </si>
  <si>
    <t>Barbarea stricta stakekarse s-[VF·e|f]</t>
  </si>
  <si>
    <t>Calystegia sepium strandvindel v</t>
  </si>
  <si>
    <t>Catabrosa aquatica kildegras v</t>
  </si>
  <si>
    <t>Elytrigia repens kveke v</t>
  </si>
  <si>
    <t>Euphorbia palustris strandvortemelk v</t>
  </si>
  <si>
    <t>Galeopsis bifida vrangdå v</t>
  </si>
  <si>
    <t>Galeopsis tetrahit kvassdå v</t>
  </si>
  <si>
    <t>Galium aparine klengemaure v</t>
  </si>
  <si>
    <t>Geranium pratense engstorkenebb v</t>
  </si>
  <si>
    <t>Ligusticum scothicum strandkjeks s-[VF·e|f]</t>
  </si>
  <si>
    <t>Ranunculus sceleratus tiggersoleie v</t>
  </si>
  <si>
    <t>Rorippa palustris brønnkarse s-[VF·e|f]</t>
  </si>
  <si>
    <t>Rumex aquaticus vasshøymol v</t>
  </si>
  <si>
    <t>Rumex crispus krushøymol s-[VF·e|f]</t>
  </si>
  <si>
    <t>Rumex longifolius høymol s-[VF·e|f]</t>
  </si>
  <si>
    <t>Stachys palustris åkersvinerot v</t>
  </si>
  <si>
    <t>Stellaria crassifolia saftstjerneblom</t>
  </si>
  <si>
    <t>Urtica dioica stornesle s-[VF·e|f]</t>
  </si>
  <si>
    <t>T24-C-2</t>
  </si>
  <si>
    <t>Atriplex glabriuscula bruskmelde s-[VF·f|e]</t>
  </si>
  <si>
    <t>Atriplex lapponica kolamelde s-[VF·f|e]</t>
  </si>
  <si>
    <t>Atriplex longipes skaftmelde s-[VF·f|e]</t>
  </si>
  <si>
    <t>Cakile maritima strandreddik s-[VF·f|e]</t>
  </si>
  <si>
    <t>Cochlearia officinalis skjørbuksurt v*</t>
  </si>
  <si>
    <t>Honckenya peploides strandarve v</t>
  </si>
  <si>
    <t>Poa annua tunrapp s-[VF·f|e]</t>
  </si>
  <si>
    <t>Sagina procumbens tunsmåarve s-[VF·f|e]</t>
  </si>
  <si>
    <t>Senecio viscosus klistersvineblom s-[VF·f|e]</t>
  </si>
  <si>
    <t>Senecio vulgaris åkersvineblom s-[VF·f|e]</t>
  </si>
  <si>
    <t>Urtica urens smånesle s-[VF·f|e]</t>
  </si>
  <si>
    <t>Arabis alpina fjellskrinneblom</t>
  </si>
  <si>
    <t>Cerastium cerastoides brearve</t>
  </si>
  <si>
    <t>Deschampsia alpina fjellbunke</t>
  </si>
  <si>
    <t>Oxyria digyna fjellsyre</t>
  </si>
  <si>
    <t>Poa alpina fjellrapp</t>
  </si>
  <si>
    <t>Poa flexuosa mykrapp</t>
  </si>
  <si>
    <t>Sagina saginoides setersmåarve</t>
  </si>
  <si>
    <t>Saxifraga cernua knoppsildre</t>
  </si>
  <si>
    <t>Saxifraga cespitosa tuesildre</t>
  </si>
  <si>
    <t>Saxifraga oppositifolia rødsildre</t>
  </si>
  <si>
    <t>Trisetum spicatum svartaks</t>
  </si>
  <si>
    <t>Ceratodon purpureus ugrasvegmose</t>
  </si>
  <si>
    <t>Pohlia drummondii rødknoppnikke</t>
  </si>
  <si>
    <t>Pohlia nutans vegnikke</t>
  </si>
  <si>
    <t>Solorina crocea safranlav</t>
  </si>
  <si>
    <t>Stereocaulon alpinum fjellsaltlav</t>
  </si>
  <si>
    <t>T26-C-3</t>
  </si>
  <si>
    <t>T26-C-4</t>
  </si>
  <si>
    <t>Andreaea spp. sotmoser v</t>
  </si>
  <si>
    <t>Racomitrium canescens sandgråmose v</t>
  </si>
  <si>
    <t>Brodoa intestiniformis vanlig rabbelav t</t>
  </si>
  <si>
    <t>Lecanora polytropa</t>
  </si>
  <si>
    <t>Lecidea praenubila v</t>
  </si>
  <si>
    <t>Parmelia saxatilis grå fargelav</t>
  </si>
  <si>
    <t>Protoparmelia badia vanlig glanslav v</t>
  </si>
  <si>
    <t>Tremolecia atrata mønjelav v</t>
  </si>
  <si>
    <t>T27-C-1</t>
  </si>
  <si>
    <t>T27-C-2</t>
  </si>
  <si>
    <t>T27-C-3</t>
  </si>
  <si>
    <t>Abietinella abietina granmose s*[KA·f|e]</t>
  </si>
  <si>
    <t>Rhytidium rugosum labbmose s*[KA·f|e]</t>
  </si>
  <si>
    <t>Physconia muscigena kalkdogglav s*[KA·g|f]</t>
  </si>
  <si>
    <t>T27-C-4</t>
  </si>
  <si>
    <t>Alopecurus ovatus polarreverumpe v*</t>
  </si>
  <si>
    <t>Cerastium arcticum tundraarve v*</t>
  </si>
  <si>
    <t>Cerastium regelii polararve v*</t>
  </si>
  <si>
    <t>Draba micropetala polarrublom v</t>
  </si>
  <si>
    <t>Draba pauciflora tundrarublom</t>
  </si>
  <si>
    <t>Luzula confusa vardefrytle</t>
  </si>
  <si>
    <t>Micranthes nivalis snøsildre v*</t>
  </si>
  <si>
    <t>Papaver cornwallisense polarvalmue v</t>
  </si>
  <si>
    <t>Papaver dahlianum svalbardvalmue v</t>
  </si>
  <si>
    <t>Phippsia algida snøgras v*</t>
  </si>
  <si>
    <t>Potentilla hyparctica raggmure</t>
  </si>
  <si>
    <t>Saxifraga hyperborea polarsildre v</t>
  </si>
  <si>
    <t>Stellaria longipes snøstjerneblom v*</t>
  </si>
  <si>
    <t>Racomitrium lanuginosum heigråmose v</t>
  </si>
  <si>
    <t>Racomitrium panschii tundragråmose v</t>
  </si>
  <si>
    <t>T28-C-1</t>
  </si>
  <si>
    <t>T28-C-2</t>
  </si>
  <si>
    <t>Draba arctica melrublom v</t>
  </si>
  <si>
    <t>Draba subcapitata halvkulerublom v</t>
  </si>
  <si>
    <t>Luzula confusa vardefrytle v</t>
  </si>
  <si>
    <t>Puccinellia angustata polarsaltgras v</t>
  </si>
  <si>
    <t>Ranunculus sulphureus polarsoleie</t>
  </si>
  <si>
    <t>Saxifraga cernua knoppsildre v</t>
  </si>
  <si>
    <t>Saxifraga cespitosa tuesildre v*</t>
  </si>
  <si>
    <t>Saxifraga platysepala trådsildre v</t>
  </si>
  <si>
    <t>Dactylina ramulosa fingerlav v</t>
  </si>
  <si>
    <t>T28-C-3</t>
  </si>
  <si>
    <t>Draba corymbosa puterublom v</t>
  </si>
  <si>
    <t>Draba pauciflora tundrarublom v</t>
  </si>
  <si>
    <t>Luzula nivalis snøfrytle v;s+[KA·h|g]</t>
  </si>
  <si>
    <t>Minuartia rossii putearve s+[KA·h|g]</t>
  </si>
  <si>
    <t>Poa abbreviata puterapp v;s+[KA·h|g]</t>
  </si>
  <si>
    <t>Ranunculus sulphureus polarsoleie v</t>
  </si>
  <si>
    <t>Saxifraga cernua knoppsildre v*</t>
  </si>
  <si>
    <t>Schistidium frigidum reipblomstermose v</t>
  </si>
  <si>
    <t>T29-C-1</t>
  </si>
  <si>
    <t>Taraxacum officinale agg. ugrasløvetenner v</t>
  </si>
  <si>
    <t>T29-C-2</t>
  </si>
  <si>
    <t>Agrimonia eupatoria åkermåne v</t>
  </si>
  <si>
    <t>Cotoneaster integerrimus dvergmispel v</t>
  </si>
  <si>
    <t>Lonicera periclymenum vivendel v</t>
  </si>
  <si>
    <t>Primula veris marianøkleblom v</t>
  </si>
  <si>
    <t>Prunus avium morell v</t>
  </si>
  <si>
    <t>Prunus spinosa slåpetorn v</t>
  </si>
  <si>
    <t>Rhamnus cathartica geitved v</t>
  </si>
  <si>
    <t>Solanum dulcamara slyngsøtvier v</t>
  </si>
  <si>
    <t>Sorbus hybrida rognasal v</t>
  </si>
  <si>
    <t>Viburnum opulus korsved v</t>
  </si>
  <si>
    <t>T29-C-3</t>
  </si>
  <si>
    <t>Acinos arvensis bakkemynte v</t>
  </si>
  <si>
    <t>Carex flacca blåstarr v</t>
  </si>
  <si>
    <t xml:space="preserve">Festuca rubra rødsvingel v </t>
  </si>
  <si>
    <t>Lysimachia arvensis nonsblom v</t>
  </si>
  <si>
    <t>Hornungia petraea kalkkarse v</t>
  </si>
  <si>
    <t>Luzula campestris markfrytle v</t>
  </si>
  <si>
    <t>Sedum album hvitbergknapp v</t>
  </si>
  <si>
    <t>Ceratodon purpureus ugrasvegmose v</t>
  </si>
  <si>
    <t>Cladonia furcata gaffellav v</t>
  </si>
  <si>
    <t>Cladonia rangiformis tuegaffel v</t>
  </si>
  <si>
    <t>T29-C-4</t>
  </si>
  <si>
    <t>Carex caryophyllea vårstarr v</t>
  </si>
  <si>
    <t xml:space="preserve">Carex ericetorum bakkestarr v </t>
  </si>
  <si>
    <t>Erigeron acris bakkestjerne v</t>
  </si>
  <si>
    <t>Helictotrichon pratense enghavre v</t>
  </si>
  <si>
    <t>Helictotrichon pubescens dunhavre v</t>
  </si>
  <si>
    <t>Linum catharticum vill-lin v</t>
  </si>
  <si>
    <t xml:space="preserve">Sedum acre bitterbergknapp v </t>
  </si>
  <si>
    <t>Taraxacum obliquum butt kystløvetann</t>
  </si>
  <si>
    <t>Thalictrum minus kystfrøstjerne</t>
  </si>
  <si>
    <t>Cladonia foliacea flikskjell</t>
  </si>
  <si>
    <t>Cladonia portentosa kystreinlav v</t>
  </si>
  <si>
    <t>T29-C-5</t>
  </si>
  <si>
    <t>Angelica archangelica ssp. litoralis strandkvann v</t>
  </si>
  <si>
    <t>Artemisia vulgaris burot v</t>
  </si>
  <si>
    <t>Asparagus officinalis asparges</t>
  </si>
  <si>
    <t>Cakile maritima strandreddik v</t>
  </si>
  <si>
    <t xml:space="preserve">Calystegia sepium strandvindel </t>
  </si>
  <si>
    <t>Cochlearia officinalis skjørbuksurt</t>
  </si>
  <si>
    <t>Crambe maritima strandkål</t>
  </si>
  <si>
    <t>Euphorbia palustris strandvortemelk</t>
  </si>
  <si>
    <t>Galium aparine klengemaure v*</t>
  </si>
  <si>
    <t>Glaucium flavum gul hornvalmue</t>
  </si>
  <si>
    <t>Juncus gerardii saltsiv v</t>
  </si>
  <si>
    <t>Lathyrus japonicus strandflatbelg</t>
  </si>
  <si>
    <t>Limonium humile strandrisp v</t>
  </si>
  <si>
    <t>Melilotus altissimus strandsteinkløver v</t>
  </si>
  <si>
    <t>Mertensia maritima østersurt</t>
  </si>
  <si>
    <t>Ononis arvensis bukkebeinurt v</t>
  </si>
  <si>
    <t>Schedonorus arundinaceus strandsvingel v</t>
  </si>
  <si>
    <t>Scutellaria galericulata skjoldbærer v</t>
  </si>
  <si>
    <t>Senecio vulgaris åkersvineblom v</t>
  </si>
  <si>
    <t>Silene uniflora strandsmelle v*</t>
  </si>
  <si>
    <t>Triglochin maritima fjæresauløk v*</t>
  </si>
  <si>
    <t>Tripolium pannonicum strandstjerne v*</t>
  </si>
  <si>
    <t>T30-C-1</t>
  </si>
  <si>
    <t>Asparagus officinalis asparges v</t>
  </si>
  <si>
    <t>Crambe maritima strandkål v</t>
  </si>
  <si>
    <t>Glaucium flavum gul hornvalmue v</t>
  </si>
  <si>
    <t>Rosa rugosa rynkerose v</t>
  </si>
  <si>
    <t>Sagina maritima saltsmåarve v</t>
  </si>
  <si>
    <t>T29-C-6</t>
  </si>
  <si>
    <t>Alnus incana gråor m*</t>
  </si>
  <si>
    <t>Athyrium filix-femina skogburkne v</t>
  </si>
  <si>
    <t>Betula pubescens bjørk v</t>
  </si>
  <si>
    <t xml:space="preserve">Elymus caninus hundekveke m </t>
  </si>
  <si>
    <t>Geum urbanum kratthumleblom v</t>
  </si>
  <si>
    <t>Lysimachia europaea skogstjerne v;s*[VFc|d]</t>
  </si>
  <si>
    <t>Myricaria germanica klåved v;s+[VF∙d|c],s*[S1∙e|f]</t>
  </si>
  <si>
    <t>Pinus sylvestris furu s*[S1∙e|f]</t>
  </si>
  <si>
    <t xml:space="preserve">Populus tremula osp v </t>
  </si>
  <si>
    <t>Prunus padus hegg v</t>
  </si>
  <si>
    <t>Ribes spicatum villrips v*</t>
  </si>
  <si>
    <t>Salix glauca ssp. glauca sølvvier v[NB,LA]</t>
  </si>
  <si>
    <t>Salix lapponum lappvier v[NB,LA]</t>
  </si>
  <si>
    <t>Salix myrsinifolia ssp. myrsinifolia svartvier v</t>
  </si>
  <si>
    <t xml:space="preserve">Salix pentandra istervier v </t>
  </si>
  <si>
    <t>Salix phylicifolia grønnvier v[NB]</t>
  </si>
  <si>
    <t>Tanacetum vulgare reinfann s*[S1∙e|f]</t>
  </si>
  <si>
    <t>Cirriphyllum piliferum lundveikmose m</t>
  </si>
  <si>
    <t>T30-C-2</t>
  </si>
  <si>
    <t xml:space="preserve">Alnus incana gråor m* </t>
  </si>
  <si>
    <t>Anemone nemorosa hvitveis v;s+[S1∙f|e]</t>
  </si>
  <si>
    <t>Anemone ranunculoides gulveis [Ø]</t>
  </si>
  <si>
    <t>Anthriscus sylvestris hundekjeks v;s+[S1∙f|e]</t>
  </si>
  <si>
    <t>Ficaria verna vårkål v;s+[ER∙a|b],[KI∙a|b]</t>
  </si>
  <si>
    <t>Humulus lupulus humle v</t>
  </si>
  <si>
    <t xml:space="preserve">Mentha arvensis åkermynte v </t>
  </si>
  <si>
    <t>Phegopteris connectilis hengeving v;s+[S1∙f|e]</t>
  </si>
  <si>
    <t>Prunus padus hegg m</t>
  </si>
  <si>
    <t>Ranunculus repens krypsoleie m;v*;s+[S1∙f|e]</t>
  </si>
  <si>
    <t>Ribes spicatum villrips m</t>
  </si>
  <si>
    <t>Salix triandra mandelpil m;v</t>
  </si>
  <si>
    <t>Viola biflora fjellfiol v[M,N]</t>
  </si>
  <si>
    <t>Cirriphyllum piliferum lundveikmose m*</t>
  </si>
  <si>
    <t>Plagiomnium medium krattfagermose v</t>
  </si>
  <si>
    <t>T30-C-3</t>
  </si>
  <si>
    <t>Anemone nemorosa hvitveis m</t>
  </si>
  <si>
    <t>Calamagrostis phragmitoides skogrørkvein v;s+[ER∙a|b],[KI∙b|a]</t>
  </si>
  <si>
    <t>Cardamine amara bekkekarse v</t>
  </si>
  <si>
    <t xml:space="preserve">Deschampsia cespitosa ssp. cespitosa sølvbunke v </t>
  </si>
  <si>
    <t>Epilobium roseum greinmjølke s+[ER∙a|b],[KI∙b|a]</t>
  </si>
  <si>
    <t>Filipendula ulmaria mjødurt m;v</t>
  </si>
  <si>
    <t>Galium palustre myrmaure v;s+[ER∙a|b],[KI∙b|a]</t>
  </si>
  <si>
    <t>Impatiens noli-tangere springfrø v;s+[KI∙b|a]</t>
  </si>
  <si>
    <t>Matteuccia struthiopteris strutseving m*;t¤[KI·bc]</t>
  </si>
  <si>
    <t>Paris quadrifolia firblad v</t>
  </si>
  <si>
    <t>Phalaris arundinacea strandrør s+[ER∙a|b],[KI∙b|a]</t>
  </si>
  <si>
    <t>Ranunculus repens krypsoleie m;v*</t>
  </si>
  <si>
    <t>Salix myrsinifolia ssp. myrsinifolia svartvier v;s–[KI∙b|a]</t>
  </si>
  <si>
    <t>Salix ×fragilis grønnpil v;s+[ER∙a|b],[KI∙b|a]</t>
  </si>
  <si>
    <t>Tussilago farfara hestehov m;s+[KI∙b|a]</t>
  </si>
  <si>
    <t>Urtica dioica stornesle v</t>
  </si>
  <si>
    <t xml:space="preserve">Valeriana sambucifolia vendelrot v;s+[ER∙a|b],[KI∙b|a] </t>
  </si>
  <si>
    <t>Atrichum undulatum stortaggmose v;s+[KI∙b|a]</t>
  </si>
  <si>
    <t>Kindbergia praelonga sprikemoldmose v</t>
  </si>
  <si>
    <t xml:space="preserve">Plagiomnium elatum kalkfagermose v </t>
  </si>
  <si>
    <t>T30-C-4</t>
  </si>
  <si>
    <t>Equisetum pratense engsnelle v</t>
  </si>
  <si>
    <t>Ranunculus repens krypsoleie m</t>
  </si>
  <si>
    <t>Salix daphnoides doggpil t[SØ]</t>
  </si>
  <si>
    <t>Salix triandra mandelpil m</t>
  </si>
  <si>
    <t>T31-C-1</t>
  </si>
  <si>
    <t>Avenella flexuosa smyle m</t>
  </si>
  <si>
    <t>Carex bigelowii stivstarr m</t>
  </si>
  <si>
    <t>Chamaepericlymenum suecicum skrubbær v</t>
  </si>
  <si>
    <t>Nardus stricta finnskjegg v</t>
  </si>
  <si>
    <t>Pulsatilla vernalis mogop v</t>
  </si>
  <si>
    <t>T31-C-2</t>
  </si>
  <si>
    <t>Anthoxanthum odoratum gulaks s-[UF·e|f]</t>
  </si>
  <si>
    <t>Avenella flexuosa smyle v;s-[UF·e|f]</t>
  </si>
  <si>
    <t>Empetrum nigrum krekling m;s+[UF·d|c]</t>
  </si>
  <si>
    <t>Paraleucobryum enerve fjellnervemose v</t>
  </si>
  <si>
    <t>T31-C-3</t>
  </si>
  <si>
    <t>Empetrum nigrum krekling s+[UF·f|e]</t>
  </si>
  <si>
    <t>Festuca ovina sauesvingel v;s+[UF·f|e]</t>
  </si>
  <si>
    <t>Dicranum fuscescens bergsigd</t>
  </si>
  <si>
    <t>Polytrichum juniperinum einerbjørnemose v;s-[UF·f|e]</t>
  </si>
  <si>
    <t>Cetraria ericetorum smal islandslav s-[UF·f|e]</t>
  </si>
  <si>
    <t>Cladonia stellaris kvitkrull v;s-[UF·f|e]</t>
  </si>
  <si>
    <t>Cladonia uncialis pigglav v;s-[UF·f|e]</t>
  </si>
  <si>
    <t>Flavocetraria cucullata gulskjerpe v;s-[UF·f|e]</t>
  </si>
  <si>
    <t>Flavocetraria nivalis gulskinn v;s-[UF·f|e]</t>
  </si>
  <si>
    <t>Peltigera malacea mattnever v</t>
  </si>
  <si>
    <t>T31-C-4</t>
  </si>
  <si>
    <t>Bistorta vivipara harerug v;s-[KA·d|c]</t>
  </si>
  <si>
    <t>Euphrasia wettsteinii småøyentrøst v;s-[KA·d|c]</t>
  </si>
  <si>
    <t>Gentianella campestris bakkesøte v</t>
  </si>
  <si>
    <t>Phleum alpinum fjelltimotei v;s-[KA·d|c]</t>
  </si>
  <si>
    <t xml:space="preserve">Poa pratensis engrapp </t>
  </si>
  <si>
    <t>Pyrola minor perlevintergrønn</t>
  </si>
  <si>
    <t>Ranunculus acris bakkesoleie v;s-[KA·d|c]</t>
  </si>
  <si>
    <t>Scorzoneroides autumnalis føllblom v;s-[KA·d|c]</t>
  </si>
  <si>
    <t>Stellaria borealis fjellstjerneblom v;s-[KA·d|c]</t>
  </si>
  <si>
    <t>Vaccinium myrtillus blåbær m</t>
  </si>
  <si>
    <t>Veronica alpina snøveronika v;s-[KA·d|c]</t>
  </si>
  <si>
    <t>Viola biflora fjellfiol v;s-[KA·d|c]</t>
  </si>
  <si>
    <t>Viola palustris myrfiol v;s-[KA·d|c]</t>
  </si>
  <si>
    <t>Hylocomium splendens etasjemose m</t>
  </si>
  <si>
    <t>T31-C-5</t>
  </si>
  <si>
    <t>Orthilia secunda nikkevintergrønn v;s-[KA·d|c]</t>
  </si>
  <si>
    <t>Sibbaldia procumbens trefingerurt v;s-[KA·d|c]</t>
  </si>
  <si>
    <t>T31-C-6</t>
  </si>
  <si>
    <t>Vaccinium vitis-idaea tyttebær m</t>
  </si>
  <si>
    <t>Flavocetraria nivalis gulskinn s-[UF·f|e]</t>
  </si>
  <si>
    <t>T31-C-7</t>
  </si>
  <si>
    <t>Alchemilla wichurae skarmarikåpe v;s-[KA·f|e]</t>
  </si>
  <si>
    <t>Astragalus alpinus setermjelt v;s-[KA·f|e]</t>
  </si>
  <si>
    <t>Betula nana ssp. nana dvergbjørk v</t>
  </si>
  <si>
    <t xml:space="preserve">Bistorta vivipara harerug </t>
  </si>
  <si>
    <t>Carex atrata svartstarr s-[KA·f|e]</t>
  </si>
  <si>
    <t>Erigeron borealis fjellbakkestjerne v</t>
  </si>
  <si>
    <t>Galium boreale hvitmaure v;s-[KA·f|e]</t>
  </si>
  <si>
    <t>Gentiana nivalis snøsøte s-[KA·f|e]</t>
  </si>
  <si>
    <t>Phleum alpinum fjelltimotei v</t>
  </si>
  <si>
    <t xml:space="preserve">Pyrola minor perlevintergrønn </t>
  </si>
  <si>
    <t>Rubus saxatilis teiebær v;s-[KA·f|e]</t>
  </si>
  <si>
    <t>Saussurea alpina fjelltistel m</t>
  </si>
  <si>
    <t>Selaginella selaginoides dvergjamne v;s-[KA·f|e]</t>
  </si>
  <si>
    <t>Stellaria borealis fjellstjerneblom v</t>
  </si>
  <si>
    <t>Thalictrum alpinum fjellfrøstjerne v;s-[KA·f|e]</t>
  </si>
  <si>
    <t>Veronica alpina snøveronika</t>
  </si>
  <si>
    <t>Viola biflora fjellfiol m</t>
  </si>
  <si>
    <t>Tomentypnum nitens gullmose v;s-[KA·f|e]</t>
  </si>
  <si>
    <t>T31-C-8</t>
  </si>
  <si>
    <t>Anthyllis vulneraria rundbelg v;s*[KA·f|e]</t>
  </si>
  <si>
    <t>Cerastium alpinum fjellarve v;s-[KA·f|e]</t>
  </si>
  <si>
    <t>Dryas octopetala reinrose s*[KA·f|e]</t>
  </si>
  <si>
    <t>Erigeron uniflorus snøbakkestjerne v;s-[KA·f|e]</t>
  </si>
  <si>
    <t xml:space="preserve">Festuca ovina sauesvingel </t>
  </si>
  <si>
    <t>Gentiana nivalis snøsøte v;s-[KA·f|e]</t>
  </si>
  <si>
    <t xml:space="preserve">Hieracium alpinum agg. fjellsvever v </t>
  </si>
  <si>
    <t>Potentilla crantzii flekkmure s*[KA·f|e]</t>
  </si>
  <si>
    <t>Primula scandinavica fjellnøkleblom v;s-[KA·f|e]</t>
  </si>
  <si>
    <t>Pseudorchis straminea fjellhvitkurle v</t>
  </si>
  <si>
    <t>Abietinella abietina granmose v;s+[KA·f|e]</t>
  </si>
  <si>
    <t>Rhytidium rugosum labbmose s+[KA·f|e]</t>
  </si>
  <si>
    <t>Tortella tortuosa putevrimose s+[KA·f|e]</t>
  </si>
  <si>
    <t>Peltigera rufescens brunnever v</t>
  </si>
  <si>
    <t>T31-C-9</t>
  </si>
  <si>
    <t xml:space="preserve">Luzula spicata aksfrytle v </t>
  </si>
  <si>
    <t xml:space="preserve">Dicranum fuscescens bergsigd </t>
  </si>
  <si>
    <t>Syntrichia norvegica fjellhårstjerne</t>
  </si>
  <si>
    <t>Cladonia uncialis pigglav s-[UF·f|e]</t>
  </si>
  <si>
    <t>Flavocetraria cucullata gulskjerpe s-[UF·f|e]</t>
  </si>
  <si>
    <t>T31-C-10</t>
  </si>
  <si>
    <t>Alchemilla wichurae skarmarikåpe v</t>
  </si>
  <si>
    <t>Astragalus alpinus setermjelt m</t>
  </si>
  <si>
    <t>Astragalus frigidus gulmjelt v;s+[KA·h|g]</t>
  </si>
  <si>
    <t>Astragalus norvegicus blåmjelt v;s+[KA·h|g]</t>
  </si>
  <si>
    <t>Bistorta vivipara harerug m</t>
  </si>
  <si>
    <t>Botrychium lunaria marinøkkel v</t>
  </si>
  <si>
    <t>Carex atrata svartstarr m</t>
  </si>
  <si>
    <t>Cerastium alpinum fjellarve m</t>
  </si>
  <si>
    <t>Equisetum variegatum fjellsnelle v;s-[KA·h|g]</t>
  </si>
  <si>
    <t>Erigeron uniflorus snøbakkestjerne v</t>
  </si>
  <si>
    <t>Gentiana nivalis snøsøte v</t>
  </si>
  <si>
    <t>Pedicularis oederi gullmyrklegg</t>
  </si>
  <si>
    <t>Potentilla crantzii flekkmure m</t>
  </si>
  <si>
    <t>Salix hastata bleikvier v;s-[KA·h|g]</t>
  </si>
  <si>
    <t>Salix lanata ullvier v;s-[KA·h|g]</t>
  </si>
  <si>
    <t>Thalictrum alpinum fjellfrøstjerne v</t>
  </si>
  <si>
    <t>Veronica alpina snøveronika v</t>
  </si>
  <si>
    <t>Viola rupestris grusfiol v;s+[KA·h|g]</t>
  </si>
  <si>
    <t>Peltigera rufescens brunnever</t>
  </si>
  <si>
    <t>T31-C-11</t>
  </si>
  <si>
    <t>Dryas octopetala reinrose</t>
  </si>
  <si>
    <t>Primula scandinavica fjellnøkleblom v</t>
  </si>
  <si>
    <t>Veronica fruticans bergveronika v;s-[KA·h|g]</t>
  </si>
  <si>
    <t>Rhytidium rugosum labbmose v</t>
  </si>
  <si>
    <t>T31-C-12</t>
  </si>
  <si>
    <t>Dryas octopetala reinrose v</t>
  </si>
  <si>
    <t>Salix reticulata rynkevier v</t>
  </si>
  <si>
    <t>Saxifraga oppositifolia rødsildre v</t>
  </si>
  <si>
    <t>Silene acaulis fjellsmelle m</t>
  </si>
  <si>
    <t>Syntrichia norvegica fjellhårstjerne v</t>
  </si>
  <si>
    <t>Tortella tortuosa putevrimose v</t>
  </si>
  <si>
    <t>T31-C-13</t>
  </si>
  <si>
    <t>Angelica archangelica ssp. archangelica fjellkvann v;s-[KI·b|a]</t>
  </si>
  <si>
    <t>Athyrium distentifolium fjellburkne s-[KI·b|a]</t>
  </si>
  <si>
    <t>Athyrium filix-femina skogburkne s-[KI·b|a]</t>
  </si>
  <si>
    <t>Chamerion angustifolium geitrams v;s-[KI·b|a]</t>
  </si>
  <si>
    <t>Dryopteris expansa agg. sauetelg v;s-[KI·b|a]</t>
  </si>
  <si>
    <t>Geranium sylvaticum skogstorkenebb v;s-[KI·b|a]</t>
  </si>
  <si>
    <t>Geum rivale enghumleblom v;s-[KI·b|a]</t>
  </si>
  <si>
    <t>Maianthemum bifolium maiblom v;s-[KI·b|a]</t>
  </si>
  <si>
    <t>Myosotis decumbens fjellforglemmegei v;s-[KI·b|a]</t>
  </si>
  <si>
    <t>Phegopteris connectilis hengeving v</t>
  </si>
  <si>
    <t>Silene dioica rød jonsokblom v;s-[KI·b|a]</t>
  </si>
  <si>
    <t>Valeriana sambucifolia vendelrot v;s-[KI·b|a]</t>
  </si>
  <si>
    <t>T31-C-14</t>
  </si>
  <si>
    <t>Angelica sylvestris sløke v;s-[KI·b|a]</t>
  </si>
  <si>
    <t>Cicerbita alpina turt v;s-[KI·b|a]</t>
  </si>
  <si>
    <t>Cirsium heterophyllum hvitbladtistel v;s-[KI·b|a]</t>
  </si>
  <si>
    <t>Coeloglossum viride grønnkurle v;s-[KI·b|a]</t>
  </si>
  <si>
    <t>Filipendula ulmaria mjødurt v;s-[KI·b|a]</t>
  </si>
  <si>
    <t>Pyrola minor perlevintergrønn v;s-[KI·b|a]</t>
  </si>
  <si>
    <t>T32-C-1</t>
  </si>
  <si>
    <t>Agrostis capillaris engkvein v*</t>
  </si>
  <si>
    <t>Dactylorhiza maculata ssp. maculata flekkmarihand v</t>
  </si>
  <si>
    <t>Gentiana pneumonanthe klokkesøte t[S]</t>
  </si>
  <si>
    <t xml:space="preserve">Juncus filiformis trådsiv v[S] </t>
  </si>
  <si>
    <t>Luzula sylvatica storfrytle m;v[O3-O2]</t>
  </si>
  <si>
    <t xml:space="preserve">Melampyrum pratense stormarimjelle v </t>
  </si>
  <si>
    <t>Molinia caerulea blåtopp m*;v*[AA,VA,Ro]</t>
  </si>
  <si>
    <t>Pedicularis sylvatica kystmyrklegg v[O3-O2]</t>
  </si>
  <si>
    <t xml:space="preserve">Potentilla erecta tepperot v </t>
  </si>
  <si>
    <t>Trichophorum cespitosum bjørneskjegg v</t>
  </si>
  <si>
    <t xml:space="preserve">Vaccinium uliginosum blokkebær v </t>
  </si>
  <si>
    <t>Vaccinium vitis-idaea tyttebær s+[HI∙b|c]</t>
  </si>
  <si>
    <t>Viola palustris myrfiol s+[HI∙b|a]</t>
  </si>
  <si>
    <t>Polytrichum commune storbjørnemose m;v*</t>
  </si>
  <si>
    <t>T32-C-2</t>
  </si>
  <si>
    <t>Agrostis capillaris engkvein m;v*</t>
  </si>
  <si>
    <t>Carex nigra ssp. nigra slåttestarr v</t>
  </si>
  <si>
    <t>Deschampsia cespitosa ssp. cespitosa sølvbunke m;v</t>
  </si>
  <si>
    <t>Festuca ovina sauesvingel m[Ø];v</t>
  </si>
  <si>
    <t>Gentiana purpurea søterot v[Ro,VA,AA,Te]</t>
  </si>
  <si>
    <t>Melampyrum pratense stormarimjelle v;s+[HI∙d|e]</t>
  </si>
  <si>
    <t>Nardus stricta finnskjegg m;v*</t>
  </si>
  <si>
    <t>Pedicularis sylvatica kystmyrklegg v[S,V]</t>
  </si>
  <si>
    <t xml:space="preserve">Pteridium aquilinum einstape v </t>
  </si>
  <si>
    <t>Succisa pratensis blåknapp v;s+[HI∙d|e]</t>
  </si>
  <si>
    <t>Beitemarkssopp: t¤[HI∙cd]</t>
  </si>
  <si>
    <t>T32-C-3</t>
  </si>
  <si>
    <t>Achillea millefolium ryllik v;s+[KA∙d|c]</t>
  </si>
  <si>
    <t>Carex pallescens bleikstarr v;s+[KA∙d|c]</t>
  </si>
  <si>
    <t>Cerastium fontanum arve v;s*[KA∙d|c]</t>
  </si>
  <si>
    <t>Festuca rubra rødsvingel v;s+[KA∙d|c]</t>
  </si>
  <si>
    <t>Geranium sylvaticum skogstorkenebb v;s*[KA∙d|c]</t>
  </si>
  <si>
    <t>Omalotheca norvegica setergråurt v;s+[KA∙d|c]</t>
  </si>
  <si>
    <t>Poa pratensis engrapp v;s+[KA∙d|c]</t>
  </si>
  <si>
    <t xml:space="preserve">Ranunculus acris bakkesoleie v;s+[KA∙d|c] </t>
  </si>
  <si>
    <t>Succisa pratensis blåknapp v</t>
  </si>
  <si>
    <t>Veronica officinalis legeveronika v;s*[KA∙d|c]</t>
  </si>
  <si>
    <t>Viola canina engfiol v;s*[KA∙d|c]</t>
  </si>
  <si>
    <t>Plagiomnium affine skogfagermose v;s*[KA∙d|c]</t>
  </si>
  <si>
    <t>Plagiomnium cuspidatum broddfagermose v;s*[KA∙d|c]</t>
  </si>
  <si>
    <t xml:space="preserve">Rhytidiadelphus squarrosus engkransmose v </t>
  </si>
  <si>
    <t>T32-C-4</t>
  </si>
  <si>
    <t>Anthoxanthum odoratum gulaks v;s+[KA∙d|c]</t>
  </si>
  <si>
    <t>Arnica montana solblom t¤[HI∙cd]</t>
  </si>
  <si>
    <t>Hypericum maculatum firkantperikum v;s+[KA∙d|c]</t>
  </si>
  <si>
    <t>Lotus corniculatus tiriltunge v;s*[KA∙d|c]</t>
  </si>
  <si>
    <t>Ranunculus acris bakkesoleie v;s+[KA∙d|c]</t>
  </si>
  <si>
    <t>Rhinanthus minor småengkall v;s+[KA∙d|c]</t>
  </si>
  <si>
    <t>Trifolium pratense rødkløver v;s+[KA∙d|c]</t>
  </si>
  <si>
    <t>Plagiomnium cuspidatum broddfagermose v;s+[KA∙d|c]</t>
  </si>
  <si>
    <t xml:space="preserve">Rhytidiadelphus squarrosus engkransmose m </t>
  </si>
  <si>
    <t>T32-C-5</t>
  </si>
  <si>
    <t>Agrostis capillaris engkvein m*;v*</t>
  </si>
  <si>
    <t>Ajuga pyramidalis jonsokkoll v;s-[KA∙f|e]</t>
  </si>
  <si>
    <t>Anemone nemorosa hvitveis m;v;s+[HI∙b|c]</t>
  </si>
  <si>
    <t>Anthoxanthum odoratum gulaks m;v*</t>
  </si>
  <si>
    <t>Campanula persicifolia fagerklokke s+[HI∙b|c]</t>
  </si>
  <si>
    <t>Carex digitata fingerstarr s+[KA∙f|e]</t>
  </si>
  <si>
    <t>Clinopodium vulgare kransmynte v;s*[HI∙b|c];s+[KA∙f|e]</t>
  </si>
  <si>
    <t>Galium boreale hvitmaure v;s+[KA∙f|e]</t>
  </si>
  <si>
    <t>Hieracium murorum agg. skogsvever v;s+[HI∙b|c]</t>
  </si>
  <si>
    <t>Hieracium vulgatum agg. beitesvever v</t>
  </si>
  <si>
    <t>Luzula pilosa hårfrytle v;s+[HI∙b|c]</t>
  </si>
  <si>
    <t>Maianthemum bifolium maiblom s*[HI∙b|c]</t>
  </si>
  <si>
    <t>Trifolium medium skogkløver v;s-[KA∙f|e]</t>
  </si>
  <si>
    <t>Veronica chamaedrys tveskjeggveronika v;s-[KA∙f|e]</t>
  </si>
  <si>
    <t>Vicia sepium gjerdevikke v</t>
  </si>
  <si>
    <t>Viola riviniana skogfiol s+[KA∙f|e]</t>
  </si>
  <si>
    <t>Plagiomnium cuspidatum broddfagermose v</t>
  </si>
  <si>
    <t>Rhytidiadelphus triquetrus storkransmose v;s+[KA∙f|e]</t>
  </si>
  <si>
    <t>T32-C-6</t>
  </si>
  <si>
    <t>Agrostis capillaris engkvein s+[HI∙e|f]</t>
  </si>
  <si>
    <t>Campanula rotundifolia blåklokke s*[HI∙e|f]</t>
  </si>
  <si>
    <t>Carum carvi karve v;s+[HI∙e|f]</t>
  </si>
  <si>
    <t>Carex pilulifera bråtestarr v;s+[HI∙e|f]</t>
  </si>
  <si>
    <t>Dactylis glomerata hundegras m;v;s+[KA∙d|c]</t>
  </si>
  <si>
    <t xml:space="preserve">Lotus corniculatus tiriltunge v </t>
  </si>
  <si>
    <t xml:space="preserve">Omalotheca norvegica setergråurt v </t>
  </si>
  <si>
    <t xml:space="preserve">Poa pratensis engrapp v;s+[KA∙d|c] </t>
  </si>
  <si>
    <t xml:space="preserve">Ranunculus acris bakkesoleie v;s+[HI∙e|f] </t>
  </si>
  <si>
    <t xml:space="preserve">Ranunculus repens krypsoleie v </t>
  </si>
  <si>
    <t xml:space="preserve">Rhinanthus minor småengkall v </t>
  </si>
  <si>
    <t xml:space="preserve">Scorzoneroides autumnalis føllblom v </t>
  </si>
  <si>
    <t xml:space="preserve">Taraxacum officinale agg. ugrasløvetenner v </t>
  </si>
  <si>
    <t xml:space="preserve">Trifolium repens hvitkløver v </t>
  </si>
  <si>
    <t>Veronica serpyllifolia bleikveronika v</t>
  </si>
  <si>
    <t xml:space="preserve">Rhytidiadelphus squarrosus engkransmose m*;v* </t>
  </si>
  <si>
    <t>Beitemarkssopp: t¤[HI∙cd], s*[HI∙e|f].</t>
  </si>
  <si>
    <t>T32-C-7</t>
  </si>
  <si>
    <t>Astragalus glycyphyllos lakrismjelt</t>
  </si>
  <si>
    <t>Campanula persicifolia fagerklokke s-[HI∙b|c]</t>
  </si>
  <si>
    <t>Carex capillaris hårstarr v;s+[KA∙h|g]</t>
  </si>
  <si>
    <t>Carex digitata fingerstarr v;s-[HI∙b|c]</t>
  </si>
  <si>
    <t>Carex flacca blåstarr v;s+[KA∙h|g]</t>
  </si>
  <si>
    <t>Carex muricata piggstarr v</t>
  </si>
  <si>
    <t>Cotoneaster integerrimus dvergmispel v;s+[HI∙b|c]</t>
  </si>
  <si>
    <t xml:space="preserve">Fragaria vesca markjordbær v </t>
  </si>
  <si>
    <t>Gymnadenia conopsea brudespore v;s+[KA∙h|g]</t>
  </si>
  <si>
    <t>Helictotrichon pubescens dunhavre v;s-[KA∙h|g]</t>
  </si>
  <si>
    <t>Juniperus communis einer v*;s-[HI∙b|c]</t>
  </si>
  <si>
    <t>Knautia arvensis rødknapp v</t>
  </si>
  <si>
    <t>Linum catharticum vill-lin v;s+[KA∙h|g]</t>
  </si>
  <si>
    <t>Listera ovata stortveblad s*[KA∙h|g]</t>
  </si>
  <si>
    <t>Pimpinella saxifraga gjeldkarve v</t>
  </si>
  <si>
    <t>Plantago media dunkjempe v;s-[KA∙h|g]</t>
  </si>
  <si>
    <t xml:space="preserve">Platanthera montana grov nattfiol v </t>
  </si>
  <si>
    <t>Primula scandinavica fjellnøkleblom s+[KA∙h|g]</t>
  </si>
  <si>
    <t>Rubus saxatilis teiebær v;s-[HI∙b|c]</t>
  </si>
  <si>
    <t>Selaginella selaginoides dvergjamne v;s-[KA∙h|g]</t>
  </si>
  <si>
    <t>Trifolium medium skogkløver v;s-[HI∙b|c]</t>
  </si>
  <si>
    <t>T32-C-8</t>
  </si>
  <si>
    <t>Alchemilla glaucescens fløyelsmarikåpe v</t>
  </si>
  <si>
    <t>Carex ericetorum bakkestarr v;s+[KA∙h|g]</t>
  </si>
  <si>
    <t>Centaurea jacea engknoppurt v</t>
  </si>
  <si>
    <t xml:space="preserve">Galium boreale hvitmaure v </t>
  </si>
  <si>
    <t>Luzula multiflora bakkefrytle v;s-[HI∙c|b]</t>
  </si>
  <si>
    <t>Thalictrum simplex rankfrøstjerne v</t>
  </si>
  <si>
    <t>T32-C-9</t>
  </si>
  <si>
    <t>Alchemilla glabra glattmarikåpe v;s-[KI∙b|a]</t>
  </si>
  <si>
    <t>Dactylorhiza maculata ssp. fuchsii skogmarihand v</t>
  </si>
  <si>
    <t>Equisetum sylvaticum skogsnelle v;s+[KI∙b|a]</t>
  </si>
  <si>
    <t>Filipendula ulmaria mjødurt m;s+[KI∙b|a]</t>
  </si>
  <si>
    <t>Geum rivale enghumleblom v;s-[KA∙f|e]</t>
  </si>
  <si>
    <t>Milium effusum myskegras v;s+[HI∙b|c];s-[KI∙b|a]</t>
  </si>
  <si>
    <t>Ranunculus acris bakkesoleie m</t>
  </si>
  <si>
    <t>Trollius europaeus ballblom v;s+[KI∙b|a]</t>
  </si>
  <si>
    <t>Atrichum undulatum stortaggmose v</t>
  </si>
  <si>
    <t>Brachythecium rutabulum storlundmose v</t>
  </si>
  <si>
    <t>Plagiomnium undulatum krusfagermose v</t>
  </si>
  <si>
    <t>T32-C-10</t>
  </si>
  <si>
    <t>Alchemilla glomerulans kildemarikåpe s*[HI∙e|f];s+[KI∙b|a]</t>
  </si>
  <si>
    <t>Alchemilla subcrenata engmarikåpe v;s-[KI∙b|a]</t>
  </si>
  <si>
    <t>Briza media hjertegras v;s*[HI∙e|f]</t>
  </si>
  <si>
    <t>Cardamine pratensis engkarse v</t>
  </si>
  <si>
    <t>Carex hostiana engstarr s*[HI∙d|e];s+[KA∙f|e]</t>
  </si>
  <si>
    <t>Dactylorhiza maculata ssp. fuchsii skogmarihand v;s+[HI∙d|e]</t>
  </si>
  <si>
    <t>Geranium sylvaticum skogstorkenebb m</t>
  </si>
  <si>
    <t>Geum rivale enghumleblom v;s+[HI∙e|f];s-[KA∙f|e]</t>
  </si>
  <si>
    <t>Phalaris arundinacea strandrør v;s+[HI∙c|b];s+[KI∙b|a]</t>
  </si>
  <si>
    <t>Trollius europaeus ballblom v;s+[HI∙e|f];s-[KI∙b|a]</t>
  </si>
  <si>
    <t>Viola palustris myrfiol v;s+[HI∙e|f]</t>
  </si>
  <si>
    <t>Rhytidiadelphus squarrosus engkransmose m</t>
  </si>
  <si>
    <t>Rhytidiadelphus triquetrus storkransmose v;s*[HI∙e|f];s+[KA∙f|e]</t>
  </si>
  <si>
    <t>T32-C-11</t>
  </si>
  <si>
    <t>Carex brunnescens ssp. brunnescens brun seterstarr v;s-[UF∙c|b]</t>
  </si>
  <si>
    <t>Carex leporina harestarr v</t>
  </si>
  <si>
    <t>Carex pilulifera bråtestarr v;s-[UF∙c|b]</t>
  </si>
  <si>
    <t>Festuca ovina sauesvingel m;v*[Ø]</t>
  </si>
  <si>
    <t>Hieracium umbellatum skjermsveve v;s+[HI∙b|a]</t>
  </si>
  <si>
    <t xml:space="preserve">Molinia caerulea blåtopp v </t>
  </si>
  <si>
    <t>Pteridium aquilinum einstape v</t>
  </si>
  <si>
    <t xml:space="preserve">Rumex acetosella småsyre v;s+[UF∙c|b] </t>
  </si>
  <si>
    <t>Sedum acre bitterbergknapp v;s*[UF∙c|b]</t>
  </si>
  <si>
    <t>Hypnum cupressiforme matteflette v;s-[UF∙c|b]</t>
  </si>
  <si>
    <t>Polytrichum juniperinum einerbjørnemose v;s-[UF∙c|b]</t>
  </si>
  <si>
    <t>Racomitrium canescens sandgråmose v;s-[UF∙c|b]</t>
  </si>
  <si>
    <t>Cladonia spp. v;s-[UF∙c|b]</t>
  </si>
  <si>
    <t>Cetraria spp. brunskjerpe v;s-[UF∙c|b]</t>
  </si>
  <si>
    <t>T32-C-12</t>
  </si>
  <si>
    <t>Antennaria dioica kattefot s+[HI∙d|e]</t>
  </si>
  <si>
    <t>Atocion rupestre småsmelle v;s*[UF∙c|b]</t>
  </si>
  <si>
    <t>Festuca ovina sauesvingel m[Ø];v;s+[HI∙d|e]</t>
  </si>
  <si>
    <t xml:space="preserve">Melampyrum pratense stormarimjelle v;s+[HI∙d|e] </t>
  </si>
  <si>
    <t>Nardus stricta finnskjegg m;v;t¤[HI∙cd]</t>
  </si>
  <si>
    <t>Rumex acetosella småsyre v;s+[UF∙c|b]</t>
  </si>
  <si>
    <t>Racomitrium canescens sandgråmose v;s+[HI∙d|e]</t>
  </si>
  <si>
    <t>Cladonia spp. begerlav v;s+[HI∙d|e]</t>
  </si>
  <si>
    <t>Cetraria spp. brunskjerpe v;s+[HI∙d|e]</t>
  </si>
  <si>
    <t>Agrostis capillaris engkvein m;v</t>
  </si>
  <si>
    <t xml:space="preserve">Avenella flexuosa smyle m;v* </t>
  </si>
  <si>
    <t>Calluna vulgaris røsslyng s+[HI∙b|c]</t>
  </si>
  <si>
    <t>Campanula persicifolia fagerklokke s*[KA∙e|d;Ø];s+[HI∙b|c;Ø]</t>
  </si>
  <si>
    <t xml:space="preserve">Festuca rubra rødsvingel v;s+[KA∙d|c] </t>
  </si>
  <si>
    <t xml:space="preserve">Hieracium vulgatum agg. beitesvever v;s+[KA∙d|c] </t>
  </si>
  <si>
    <t>Lotus corniculatus tiriltunge v;s*[KA∙d|c];s+[HI∙b|a]</t>
  </si>
  <si>
    <t>Pilosella officinarum hårsveve v;s+[KA∙d|c]</t>
  </si>
  <si>
    <t xml:space="preserve">Rhinanthus minor småengkall v;s+[KA∙d|c] </t>
  </si>
  <si>
    <t xml:space="preserve">Vaccinium vitis-idaea tyttebær s+[HI∙b|c] </t>
  </si>
  <si>
    <t xml:space="preserve">Viola canina engfiol v;s*[KA∙d|c] </t>
  </si>
  <si>
    <t>Racomitrium canescens sandgråmose v;s-[HI∙b|a];s+UF∙c|b</t>
  </si>
  <si>
    <t>Cladonia spp. begerlav v;s-[UF∙c|b]</t>
  </si>
  <si>
    <t>T32-C-13</t>
  </si>
  <si>
    <t>T32-C-14</t>
  </si>
  <si>
    <t>Achillea millefolium ryllik v;s+[KA∙d|c];s+[HI∙e|f]</t>
  </si>
  <si>
    <t>Agrostis capillaris engkvein v;s+[HI∙e|f]</t>
  </si>
  <si>
    <t>Anthoxanthum odoratum gulaks v;s+[KA∙d|c];s+[HI∙e|f]</t>
  </si>
  <si>
    <t>Carex pilulifera bråtestarr v;s+[KA∙e|f]</t>
  </si>
  <si>
    <t xml:space="preserve">Cerastium fontanum arve v;s*[KA∙d|c] </t>
  </si>
  <si>
    <t>Dactylis glomerata hundegras v;s+[KA∙d|c]</t>
  </si>
  <si>
    <t>Festuca ovina sauesvingel m;v;s+[HI∙d|e]</t>
  </si>
  <si>
    <t>Hieracium vulgatum agg. beitesvever v;s+[KA∙d|c]</t>
  </si>
  <si>
    <t>Lotus corniculatus tiriltunge v;s*[KA∙d|c];s+[HI∙e|f]</t>
  </si>
  <si>
    <t xml:space="preserve">Pilosella officinarum hårsveve v;s+[KA∙d|c];s+[HI∙d|e] </t>
  </si>
  <si>
    <t>Veronica officinalis legeveronika v;s*[KA∙d|c];s*[HI∙e|f]</t>
  </si>
  <si>
    <t>Viola tricolor stemorsblom t¤[HI∙cde]</t>
  </si>
  <si>
    <t>Beitemarkssopp: t¤[HI∙cd];s*[HI·e|f]</t>
  </si>
  <si>
    <t>T32-C-15</t>
  </si>
  <si>
    <t>Antennaria dioica kattefot v;s-[UF∙c|b]</t>
  </si>
  <si>
    <t>Clinopodium vulgare kransmynte s*[HI∙b|c];s+[KA∙f|e]</t>
  </si>
  <si>
    <t>Juniperus communis einer m;v</t>
  </si>
  <si>
    <t>Linaria vulgaris lintorskemunn v;s+[HI∙b|a];s+[UF∙c|b]</t>
  </si>
  <si>
    <t xml:space="preserve">Pilosella officinarum hårsveve v </t>
  </si>
  <si>
    <t>Rosa majalis kanelrose v;s*[KA∙f|e]</t>
  </si>
  <si>
    <t>Sedum acre bitterbergknapp v;s+[UF∙c|b]</t>
  </si>
  <si>
    <t>Pleurozium schreberi furumose m</t>
  </si>
  <si>
    <t>Polytrichum juniperinum einerbjørnemose v;s+[UF∙c|b]</t>
  </si>
  <si>
    <t>Racomitrium canescens sandgråmose v;s-[HI∙b|a];s+[UF∙c|b]</t>
  </si>
  <si>
    <t>Rhytidium rugosum labbmose v;s+[UF∙c|b];s*[KA∙f|e]</t>
  </si>
  <si>
    <t>T32-C-16</t>
  </si>
  <si>
    <t>Agrostis capillaris engkvein m;v;s+[HI∙e|f]</t>
  </si>
  <si>
    <t>Alchemilla glaucescens fløyelsmarikåpe v;s*[HI∙e|f]</t>
  </si>
  <si>
    <t>Allium oleraceum vill-løk s+[UF∙c|b]</t>
  </si>
  <si>
    <t>Antennaria dioica kattefot v;s*[HI∙e|f]</t>
  </si>
  <si>
    <t>Anthoxanthum odoratum gulaks v;s+[HI∙e|f]</t>
  </si>
  <si>
    <t>Arabis hirsuta bergskrinneblom v;s*[HI∙e|f]</t>
  </si>
  <si>
    <t>Campanula rotundifolia blåklokke v;s*[HI∙e|f]</t>
  </si>
  <si>
    <t>Erigeron acris bakkestjerne v;s+[HI∙c|b]</t>
  </si>
  <si>
    <t xml:space="preserve">Festuca ovina sauesvingel m;v;s*[HI∙e|f] </t>
  </si>
  <si>
    <t>Festuca rubra rødsvingel m;v*</t>
  </si>
  <si>
    <t>Fragaria vesca markjordbær v;s*[HI∙e|f]</t>
  </si>
  <si>
    <t>Galium verum gulmaure v;s*[KA∙f|e]</t>
  </si>
  <si>
    <t>Helictotrichon pratense enghavre v;s*[HI∙e|f]</t>
  </si>
  <si>
    <t>Hylotelephium maximum smørbukk v;s*[HI∙e|f];s+[UF∙c|b]</t>
  </si>
  <si>
    <t>Lotus corniculatus tiriltunge v;s-[HI∙e|f]</t>
  </si>
  <si>
    <t>Myosotis arvensis åkerforglemmegei v;s+[UF∙c|b]</t>
  </si>
  <si>
    <t>Noccaea caerulescens vårpengeurt v;s+[HI∙e|f]</t>
  </si>
  <si>
    <t>Pilosella lactucella aurikkelsveve v;s+[HI∙e|f]</t>
  </si>
  <si>
    <t>Pilosella officinarum hårsveve v;s+[HI∙e|f]</t>
  </si>
  <si>
    <t>Pimpinella saxifraga gjeldkarve v;s+[HI∙e|f]</t>
  </si>
  <si>
    <t>Potentilla argentea sølvmure v;s+[UF∙c|b]</t>
  </si>
  <si>
    <t>Scleranthus perennis flerårsknavel v;s*[HI∙e|f];s+[UF∙c|b]</t>
  </si>
  <si>
    <t>Sedum acre bitterbergknapp v;s*[HI∙e|f];s*[UF∙c|b]</t>
  </si>
  <si>
    <t>Viola tricolor stemorsblom v;s+[HI∙e|f];s*[UF∙c|b]</t>
  </si>
  <si>
    <t>Abietinella abietina granmose s*[HI∙e|f];s+[UF∙c|b]</t>
  </si>
  <si>
    <t>Pleurozium schreberi furumose v;s*[HI∙e|f]</t>
  </si>
  <si>
    <t>Racomitrium canescens sandgråmose v;s+[HI∙b|a];s+[UF∙c|b]</t>
  </si>
  <si>
    <t>Rhytidium rugosum labbmose v;s*[KA∙f|e];s*[HI∙e|f];s+[UF∙c|b]</t>
  </si>
  <si>
    <t>Beitemarkssopp: t¤[HI∙cd];s*[HI∙e|f]</t>
  </si>
  <si>
    <t>T32-C-17</t>
  </si>
  <si>
    <t>Acinos arvensis bakkemynte s+[KA∙h|g]</t>
  </si>
  <si>
    <t>Agrimonia eupatoria åkermåne s-[HI∙b|c]</t>
  </si>
  <si>
    <t>Androsace septentrionalis smånøkkel s*[KA·h|g]</t>
  </si>
  <si>
    <t>Antennaria dioica kattefot s-[UF∙c|b]</t>
  </si>
  <si>
    <t>Anthyllis vulneraria rundbelg s-[KA∙h|g]</t>
  </si>
  <si>
    <t>Arabis hirsuta bergskrinneblom s-[UF∙c|b]</t>
  </si>
  <si>
    <t>Carlina vulgaris stjernetistel s+[KA∙h|g]</t>
  </si>
  <si>
    <t>Dracocephalum ruyschiana dragehode s*[KA∙h|g]</t>
  </si>
  <si>
    <t>Geranium sanguineum blodstorkenebb s-[KA∙h|g]</t>
  </si>
  <si>
    <t>Helictotrichon pratense enghavre v;s+[KA∙h|g]</t>
  </si>
  <si>
    <t xml:space="preserve">Origanum vulgare bergmynte s-[KA∙h|g] </t>
  </si>
  <si>
    <t>Oxytropis lapponica reinmjelt s+[KA∙h|g;NB]</t>
  </si>
  <si>
    <t>Polygala amarella bitterblåfjær s+[KA∙h|g]</t>
  </si>
  <si>
    <t>Sedum album hvitbergknapp s-[UF∙c|b]</t>
  </si>
  <si>
    <t>Viola collina bakkefiol s-[KA∙h|g]</t>
  </si>
  <si>
    <t>T32-C-18</t>
  </si>
  <si>
    <t>Acinos arvensis bakkemynte s+[KAh|g]</t>
  </si>
  <si>
    <t>Anthoxanthum odoratum gulaks m</t>
  </si>
  <si>
    <t>Anthyllis vulneraria rundbelg v;s-[KA∙h|g]</t>
  </si>
  <si>
    <t>Centaurea scabiosa fagerknoppurt v;s-[KA∙h|g]</t>
  </si>
  <si>
    <t>Potentilla crantzii flekkmure v;s-[KA∙h|g]</t>
  </si>
  <si>
    <t>Thalictrum simplex rankfrøstjerne s+[KA∙h|g]</t>
  </si>
  <si>
    <t>Veronica verna vårveronika s-[KA∙h|g]</t>
  </si>
  <si>
    <t>Viola rupestris grusfiol s+[KA∙h|g]</t>
  </si>
  <si>
    <t>Beitemarkssopp: t¤[HI∙c|d]</t>
  </si>
  <si>
    <t>T32-C-19</t>
  </si>
  <si>
    <t>Agrostis capillaris engkvein s-[HI∙c|b]</t>
  </si>
  <si>
    <t>Arrhenatherum elatius hestehavre v;s+[HI∙c|b]</t>
  </si>
  <si>
    <t>Carex arenaria sandstarr v;s*[SS∙h|i]</t>
  </si>
  <si>
    <t xml:space="preserve">Plantago lanceolata smalkjempe v </t>
  </si>
  <si>
    <t xml:space="preserve">Hieracium umbellatum skjermsveve v </t>
  </si>
  <si>
    <t>Jasione montana blåmunke v;s*[SS∙h|i]</t>
  </si>
  <si>
    <t xml:space="preserve">Luzula campestris markfrytle v </t>
  </si>
  <si>
    <t xml:space="preserve">Rumex acetosella småsyre v </t>
  </si>
  <si>
    <t xml:space="preserve">Stellaria graminea grasstjerneblom v </t>
  </si>
  <si>
    <t>Thalictrum alpinum fjellfrøstjerne v[N]</t>
  </si>
  <si>
    <t>Thalictrum minus kystfrøstjerne [S,Ø]</t>
  </si>
  <si>
    <t>Viola canina engfiol v;s-[HI∙c|b]</t>
  </si>
  <si>
    <t>Brachythecium albicans bleiklundmose m;v;s+[SS∙h|i]</t>
  </si>
  <si>
    <t>T32-C-20</t>
  </si>
  <si>
    <t>Ajuga pyramidalis jonsokkoll v;s+[HI·d|e]</t>
  </si>
  <si>
    <t>Alchemilla glaucescens fløyelsmarikåpe v;s+[HI·d|e]</t>
  </si>
  <si>
    <t>Alchemilla wichurae skarmarikåpe v;s+[HI·d|e]</t>
  </si>
  <si>
    <t>Galium boreale hvitmaure v;s+[HI·d|e];s+[KA·f|e]</t>
  </si>
  <si>
    <t>Galium verum gulmaure v;s*[KA·f|e]</t>
  </si>
  <si>
    <t>Leucanthemum vulgare prestekrage v;s+[HI·c|b]</t>
  </si>
  <si>
    <t>Plantago lanceolata smalkjempe v;s+[HI·c|b]</t>
  </si>
  <si>
    <t>Pilosella lactucella aurikkelsveve v;s+[HI·c|b]</t>
  </si>
  <si>
    <t>Pilosella officinarum hårsveve v;s+[HI·d|e]</t>
  </si>
  <si>
    <t>Platanthera bifolia nattfiol v</t>
  </si>
  <si>
    <t>Platanthera montana grov nattfiol v</t>
  </si>
  <si>
    <t>Primula veris marianøkleblom v;s+[HI·d|e];s+[KA·f|e]</t>
  </si>
  <si>
    <t>Rhinanthus minor småengkall v</t>
  </si>
  <si>
    <t>T32-C-21</t>
  </si>
  <si>
    <t>Agrostis capillaris engkvein v;s+[HI·e|f]</t>
  </si>
  <si>
    <t>Alchemilla micans glansmarikåpe v</t>
  </si>
  <si>
    <t>Alchemilla monticola beitemarikåpe v</t>
  </si>
  <si>
    <t>Alchemilla subcrenata engmarikåpe v</t>
  </si>
  <si>
    <t>Carum carvi karve v;s+[HI·e|f]</t>
  </si>
  <si>
    <t>Ficaria verna vårkål v</t>
  </si>
  <si>
    <t>Geranium sylvaticum skogstorkenebb m;v</t>
  </si>
  <si>
    <t>Lotus corniculatus tiriltunge v;s+[HI·e|f]</t>
  </si>
  <si>
    <t>Luzula multiflora bakkefrytle v;s+[HI·e|f]</t>
  </si>
  <si>
    <t>Pimpinella saxifraga gjeldkarve v;s+[HI·e|f]</t>
  </si>
  <si>
    <t>Plantago major groblad v</t>
  </si>
  <si>
    <t>Ranunculus acris bakkesoleie m;v*</t>
  </si>
  <si>
    <t>Ranunculus repens krypsoleie v;s+[HI·e|d]</t>
  </si>
  <si>
    <t>Rumex acetosa engsyre m;v*;s+[HI·e|d]</t>
  </si>
  <si>
    <t>Sagina procumbens tunsmåarve v</t>
  </si>
  <si>
    <t>Stellaria media vassarve v;s+[HI·e|d]</t>
  </si>
  <si>
    <t>Trifolium repens hvitkløver m;v*</t>
  </si>
  <si>
    <t>Rhytidiadelphus squarrosus engkransmose m;v*</t>
  </si>
  <si>
    <t>Beitemarkssopp: s*[HI·e|f]</t>
  </si>
  <si>
    <t>T33-C-1</t>
  </si>
  <si>
    <t>Artemisia vulgaris burot s*[TV∙f|e]</t>
  </si>
  <si>
    <t>Carex distans glisnestarr v</t>
  </si>
  <si>
    <t>Carex extensa vipestarr</t>
  </si>
  <si>
    <t>Centaurium littorale tusengylden</t>
  </si>
  <si>
    <t>Centaurium pulchellum dverggylden</t>
  </si>
  <si>
    <t>Filipendula ulmaria mjødurt v;s+[TV∙f|e]</t>
  </si>
  <si>
    <t>Lotus corniculatus tiriltunge v;s-[TV∙f|e]</t>
  </si>
  <si>
    <t>Phragmites australis takrør v</t>
  </si>
  <si>
    <t>Scorzoneroides autumnalis føllblom v;s-[TV∙f|e]</t>
  </si>
  <si>
    <t>Trifolium fragiferum jordbærkløver</t>
  </si>
  <si>
    <t>Vicia cracca fuglevikke v*</t>
  </si>
  <si>
    <t>T33-C-2</t>
  </si>
  <si>
    <t>Artemisia vulgaris burot v;s+[TV∙i|h]</t>
  </si>
  <si>
    <t>Filipendula ulmaria mjødurt v;s+[TV∙i|h]</t>
  </si>
  <si>
    <t>Lotus corniculatus tiriltunge v;s+[TV∙i|h]</t>
  </si>
  <si>
    <t>Lychnis flos-cuculi hanekam v</t>
  </si>
  <si>
    <t>Ophioglossum vulgatum ormetunge t*</t>
  </si>
  <si>
    <t xml:space="preserve">Rumex crispus krushøymol v </t>
  </si>
  <si>
    <t>Scorzoneroides autumnalis føllblom v;s+[TV∙i|h]</t>
  </si>
  <si>
    <t>Selinum carvifolia krusfrø s+[TV∙i|h]</t>
  </si>
  <si>
    <t>Sonchus arvensis åkerdylle</t>
  </si>
  <si>
    <t>Trifolium repens hvitkløver m*;v*</t>
  </si>
  <si>
    <t>T34-C-1</t>
  </si>
  <si>
    <t>Anemone nemorosa hvitveis v;s-[UF∙c|d]</t>
  </si>
  <si>
    <t>Avenella flexuosa smyle v*;s-[KA∙c|d];s-[UF∙c|d]</t>
  </si>
  <si>
    <t xml:space="preserve">Blechnum spicant bjørnekam v;s*[UF∙c|d] </t>
  </si>
  <si>
    <t>Chamaepericlymenum suecicum skrubbær v;s+[UF∙c|d]</t>
  </si>
  <si>
    <t>Dryopteris filix-mas ormetelg s-[UF∙c|d]</t>
  </si>
  <si>
    <t>Empetrum nigrum krekling v;s+[UF∙c|d]</t>
  </si>
  <si>
    <t>Gymnocarpium dryopteris fugletelg s-[UF∙c|d]</t>
  </si>
  <si>
    <t xml:space="preserve">Luzula sylvatica storfrytle v*;s*[UF∙c|d] </t>
  </si>
  <si>
    <t>Lycopodium clavatum myk kråkefot s-[KA∙c|d];s-[UF∙c|d]</t>
  </si>
  <si>
    <t>Melampyrum pratense stormarimjelle v;s+[UF∙c|d]</t>
  </si>
  <si>
    <t xml:space="preserve">Oreopteris limbosperma smørtelg v;s*[UF∙c|d] </t>
  </si>
  <si>
    <t>Vaccinium myrtillus blåbær m;v*;s-[UF∙c|d]</t>
  </si>
  <si>
    <t>Vaccinium uliginosum blokkebær v*;s+[UF∙c|d]</t>
  </si>
  <si>
    <t>Breutelia chrysocoma gullhårmose v;s*[UF·c|d]</t>
  </si>
  <si>
    <t>Hylocomium splendens etasjemose m;v*;s-[UF∙c|d]</t>
  </si>
  <si>
    <t>Hypnum jutlandicum heiflette v*</t>
  </si>
  <si>
    <t>Pleurozium schreberi furumose v;s+[UF∙c|d]</t>
  </si>
  <si>
    <t>Rhytidiadelphus loreus kystkransmose v;s-[UF∙c|d]</t>
  </si>
  <si>
    <t>T34-C-2</t>
  </si>
  <si>
    <t>Carex pilulifera bråtestarr v;s-[UF∙d|c]</t>
  </si>
  <si>
    <t>Erica tetralix klokkelyng v</t>
  </si>
  <si>
    <t>Lycopodium clavatum myk kråkefot v;s-[KA∙c|d]</t>
  </si>
  <si>
    <t>Rubus chamaemorus molte v;s-[KA∙c|d]</t>
  </si>
  <si>
    <t>Trichophorum cespitosum bjørneskjegg v*</t>
  </si>
  <si>
    <t>Vaccinium uliginosum blokkebær v*</t>
  </si>
  <si>
    <t>Pseudoscleropodium purum narremose s-[KA∙c|d]</t>
  </si>
  <si>
    <t>Racomitrium lanuginosum heigråmose v;s-[KA∙c|d]</t>
  </si>
  <si>
    <t>Rhytidiadelphus loreus kystkransmose v*</t>
  </si>
  <si>
    <t>T34-C-3</t>
  </si>
  <si>
    <t>Anemone nemorosa hvitveis v;s-[KA∙d|c];s-[UF∙c|d]</t>
  </si>
  <si>
    <t>Avenella flexuosa smyle v;s-[KA∙e|f];s-[UF∙c|d]</t>
  </si>
  <si>
    <t>Blechnum spicant bjørnekam s*[KA∙e|f];s*[UF∙c|d]</t>
  </si>
  <si>
    <t>Chamaepericlymenum suecicum skrubbær v*;s*[KA∙e|f];s+[UF∙c|d]</t>
  </si>
  <si>
    <t>Digitalis purpurea revebjelle v;s*[UF∙c|d]</t>
  </si>
  <si>
    <t>Erica tetralix klokkelyng s+[KA∙e|f]</t>
  </si>
  <si>
    <t>Gymnocarpium dryopteris fugletelg s-[KA∙d|e];s-[UF∙c|d]</t>
  </si>
  <si>
    <t>Luzula sylvatica storfrytle s*[KA∙e|f];s*[UF∙c|d]</t>
  </si>
  <si>
    <t>Lycopodium clavatum myk kråkefot s*[KA∙e|f]</t>
  </si>
  <si>
    <t>Melampyrum pratense stormarimjelle v;s*[KA∙e|f];s*[UF∙c|d]</t>
  </si>
  <si>
    <t>Oreopteris limbosperma smørtelg s*[KA∙e|f];s*[UFc|d]</t>
  </si>
  <si>
    <t>Polygala serpyllifolia heiblåfjær s*[KA∙d|c]</t>
  </si>
  <si>
    <t>Pteridium aquilinum einstape s-[UF∙c|d]</t>
  </si>
  <si>
    <t>Rhytidiadelphus loreus kystkransmose v;s*[KA∙e|f];s-[UF∙c|d]</t>
  </si>
  <si>
    <t>Vaccinium myrtillus blåbær v;s+[KA∙e|f];s-[UF∙c|d]</t>
  </si>
  <si>
    <t>Vaccinium uliginosum blokkebær v;s+[UF∙c|d]</t>
  </si>
  <si>
    <t>Viola riviniana skogfiol s*[KA∙d|c];s*[UF∙c|d]</t>
  </si>
  <si>
    <t>Breutelia chrysocoma gullhårmose v;s*[KA∙e|f];s*[UF∙c|d]</t>
  </si>
  <si>
    <t>Hypnum jutlandicum heiflette v*;s-[UF∙d|c]</t>
  </si>
  <si>
    <t>T34-C-4</t>
  </si>
  <si>
    <t>Avenella flexuosa smyle v;s-[KA∙e|f]</t>
  </si>
  <si>
    <t>Bistorta vivipara harerug s*[KA∙e|d]</t>
  </si>
  <si>
    <t>Calluna vulgaris røsslyng m;v*;s-[KA∙e|f]</t>
  </si>
  <si>
    <t>Carex pilulifera bråtestarr v;s-[KA∙e|f]</t>
  </si>
  <si>
    <t>Chamaepericlymenum suecicum skrubbær v;s*[KA∙e|f]</t>
  </si>
  <si>
    <t>Dryopteris filix-mas ormetelg v</t>
  </si>
  <si>
    <t>Erica tetralix klokkelyng v;s*[KA∙e|f]</t>
  </si>
  <si>
    <t>Galium boreale hvitmaure s*[KA∙e|d]</t>
  </si>
  <si>
    <t>Galium saxatile kystmaure v;s-[K∙Ad|c]</t>
  </si>
  <si>
    <t>Gymnocarpium dryopteris fugletelg v;s-[KA∙d|c]</t>
  </si>
  <si>
    <t>Juncus squarrosus heisiv v;s*[KAe|f]</t>
  </si>
  <si>
    <t>Myrica gale pors v</t>
  </si>
  <si>
    <t>Pedicularis sylvatica kystmyrklegg v;s*[KA∙d|c]</t>
  </si>
  <si>
    <t>Rubus chamaemorus molte s+[KA∙e|f]</t>
  </si>
  <si>
    <t>Rubus saxatilis teiebær s*[KA∙d|c]</t>
  </si>
  <si>
    <t>Vaccinium myrtillus blåbær v;s-[KA∙e|f]</t>
  </si>
  <si>
    <t>Rhytidiadelphus loreus kystkransmose v;s-[KA∙e|f]</t>
  </si>
  <si>
    <t>T34-C-5</t>
  </si>
  <si>
    <t>Botrychium lunaria marinøkkel s*[KA·f|e]</t>
  </si>
  <si>
    <t>Calluna vulgaris røsslyng m;v*;s-[KA·g|h]</t>
  </si>
  <si>
    <t>Carex capillaris hårstarr s*[KA·g|f]</t>
  </si>
  <si>
    <t>Carex pulicaris loppestarr s*[KA·f|e]</t>
  </si>
  <si>
    <t>Danthonia decumbens knegras v</t>
  </si>
  <si>
    <t>Erigeron borealis fjellbakkestjerne s*[KA·f|e]</t>
  </si>
  <si>
    <t>Galium saxatile kystmaure v</t>
  </si>
  <si>
    <t>Linum catharticum vill-lin s*[KA·g|f]</t>
  </si>
  <si>
    <t>Luzula campestris markfrytle s*[KA·f|e]</t>
  </si>
  <si>
    <t>Melica nutans hengeaks s*[KA·f|e]</t>
  </si>
  <si>
    <t>Nardus stricta finnskjegg s*[KA·g|h]</t>
  </si>
  <si>
    <t>Ophioglossum vulgatum ormetunge s*[KA·g|f]</t>
  </si>
  <si>
    <t>Orchis mascula vårmarihand s*[KA·g|f]</t>
  </si>
  <si>
    <t>Potentilla crantzii flekkmure s*[KA·g|f]</t>
  </si>
  <si>
    <t>Salix reticulata rynkevier s*[KA·g|f]</t>
  </si>
  <si>
    <t>Saxifraga cotyledon bergfrue s*[KA·f|e]</t>
  </si>
  <si>
    <t>Selaginella selaginoides dvergjamne s*[KA·f|e]</t>
  </si>
  <si>
    <t>Hylocomium splendens etasjemose v;s+[KA·g|h]</t>
  </si>
  <si>
    <t>Hypnum jutlandicum heiflette v</t>
  </si>
  <si>
    <t>T34-C-6</t>
  </si>
  <si>
    <t>Bartsia alpina svarttopp s-[KA∙h|g]</t>
  </si>
  <si>
    <t>Botrychium lunaria marinøkkel s-[KA∙h|g]</t>
  </si>
  <si>
    <t>Carex flacca blåstarr s+[KA∙h|g]</t>
  </si>
  <si>
    <t>Carex pulicaris loppestarr s-[KA∙h|g]</t>
  </si>
  <si>
    <t>Dryas octopetala reinrose s+[KA∙h|g]</t>
  </si>
  <si>
    <t>Erigeron borealis fjellbakkestjerne s-[KA∙h|g]</t>
  </si>
  <si>
    <t>Lotus corniculatus tiriltunge v*</t>
  </si>
  <si>
    <t>Melica nutans hengeaks s-[KA∙h|g]</t>
  </si>
  <si>
    <t>Ophioglossum vulgatum ormetunge s-[KA∙h|g]</t>
  </si>
  <si>
    <t>Orchis mascula vårmarihand s-[KA∙h|g]</t>
  </si>
  <si>
    <t>Salix reticulata rynkevier s+[KA∙h|g]</t>
  </si>
  <si>
    <t>Selaginella selaginoides dvergjamne s-[KA∙h|g]</t>
  </si>
  <si>
    <t>Thalictrum alpinum fjellfrøstjerne s+[KA∙h|g]</t>
  </si>
  <si>
    <t>Viola biflora fjellfiol s-[KA∙h|g]</t>
  </si>
  <si>
    <t xml:space="preserve">Acarospora sinopica rustsprekklav </t>
  </si>
  <si>
    <t xml:space="preserve">Lecanora epanora </t>
  </si>
  <si>
    <t>Lecidea inops t*</t>
  </si>
  <si>
    <t>Lecidea silacea v</t>
  </si>
  <si>
    <t>Rhizocarpon oederi</t>
  </si>
  <si>
    <t>Stereocaulon tornense skorpesaltlav</t>
  </si>
  <si>
    <t>T37-C-1</t>
  </si>
  <si>
    <t>Aegopodium podagraria skvallerkål v</t>
  </si>
  <si>
    <t>Anthriscus sylvestris hundekjeks v*</t>
  </si>
  <si>
    <t>Artemisia vulgaris burot v*</t>
  </si>
  <si>
    <t>Dactylis glomerata hundegras v*</t>
  </si>
  <si>
    <t>Dactylorhiza maculata spp. fuchsii skogmarihand v</t>
  </si>
  <si>
    <t>Festuca rubra rødsvingel v*</t>
  </si>
  <si>
    <t>Galium mollugo stormaure v</t>
  </si>
  <si>
    <t xml:space="preserve">Geum rivale enghumleblom v </t>
  </si>
  <si>
    <t>Melilotus albus hvitsteinkløver v</t>
  </si>
  <si>
    <t>Noccaea caerulescens vårpengeurt v</t>
  </si>
  <si>
    <t>Phleum pratense ssp. pratense engtimotei v</t>
  </si>
  <si>
    <t>Plantago major groblad v*</t>
  </si>
  <si>
    <t>Poa annua tunrapp v*</t>
  </si>
  <si>
    <t>Poa palustris myrrapp v</t>
  </si>
  <si>
    <t>Poa pratensis engrapp v*</t>
  </si>
  <si>
    <t xml:space="preserve">Poa trivialis markrapp v </t>
  </si>
  <si>
    <t>Prunella vulgaris blåkoll v*</t>
  </si>
  <si>
    <t>Ranunculus repens krypsoleie v*</t>
  </si>
  <si>
    <t>Taraxacum officinale agg. ugrasløvetenner v*</t>
  </si>
  <si>
    <t>Trifolium medium skogkløver v</t>
  </si>
  <si>
    <t>Trifolium repens hvitkløver v*</t>
  </si>
  <si>
    <t>Trollius europaeus ballblom v</t>
  </si>
  <si>
    <t>T40-C-1</t>
  </si>
  <si>
    <t>Achillea ptarmica nyseryllik v</t>
  </si>
  <si>
    <t>Carum carvi karve v</t>
  </si>
  <si>
    <t>Cerastium fontanum arve v*</t>
  </si>
  <si>
    <t>Epilobium ciliatum amerikamjølke v</t>
  </si>
  <si>
    <t>Lepidotheca suaveolens tunbalderbrå v</t>
  </si>
  <si>
    <t>Plantago media dunkjempe v</t>
  </si>
  <si>
    <t>Silene vulgaris engsmelle v</t>
  </si>
  <si>
    <t>T41-C-1</t>
  </si>
  <si>
    <t>Aegopodium podagraria skvallerkål v*</t>
  </si>
  <si>
    <t>Alliaria petiolata løkurt v</t>
  </si>
  <si>
    <t>Bunias orientalis russekål v</t>
  </si>
  <si>
    <t>Capsella bursa-pastoris gjetertaske v</t>
  </si>
  <si>
    <t>Campanula rapunculoides ugrasklokke v</t>
  </si>
  <si>
    <t>Chenopodium album meldestokk v</t>
  </si>
  <si>
    <t>Epilobium ciliatum amerikamjølke v*</t>
  </si>
  <si>
    <t>Lamium purpureum rødtvetann v</t>
  </si>
  <si>
    <t>Lapsana communis haremat v</t>
  </si>
  <si>
    <t>Persicaria maculosa hønsegras v</t>
  </si>
  <si>
    <t>Spergula arvensis linbendel v</t>
  </si>
  <si>
    <t>Thlaspi arvense pengeurt</t>
  </si>
  <si>
    <t>T42-C-1</t>
  </si>
  <si>
    <t>Cirsium arvense åkertistel v</t>
  </si>
  <si>
    <t>Corydalis solida hagelerkespore v</t>
  </si>
  <si>
    <t>Elytrigia repens kveke v*</t>
  </si>
  <si>
    <t>Gagea lutea gullstjerne v</t>
  </si>
  <si>
    <t>Solidago canadensis kanadagullris v</t>
  </si>
  <si>
    <t>Thlaspi arvense pengeurt v</t>
  </si>
  <si>
    <t>T43-C-1</t>
  </si>
  <si>
    <t>Avena sativa havre m</t>
  </si>
  <si>
    <t>Brassica napus ssp. oleifera raps m</t>
  </si>
  <si>
    <t>Hordeum vulgare bygg m</t>
  </si>
  <si>
    <t>Secale cereale rug m</t>
  </si>
  <si>
    <t>Triticum aestivum hvete m</t>
  </si>
  <si>
    <t>Cirsium arvense åkertistel v*</t>
  </si>
  <si>
    <t>Erodium cicutarium tranehals v</t>
  </si>
  <si>
    <t>Erysimum cheiranthoides åkergull v</t>
  </si>
  <si>
    <t>Euphorbia helioscopia åkervortemelk v</t>
  </si>
  <si>
    <t>Fumaria officinalis jordrøyk v</t>
  </si>
  <si>
    <t>Galeopsis speciosa guldå v</t>
  </si>
  <si>
    <t>Gnaphalium uliginosum åkergråurt v</t>
  </si>
  <si>
    <t>Raphanus raphanistrum ssp. raphanistrum åkerreddik v</t>
  </si>
  <si>
    <t>Silene latifolia hvit jonsokblom v</t>
  </si>
  <si>
    <t>Sonchus asper stivdylle v</t>
  </si>
  <si>
    <t>Sonchus oleraceus haredylle v</t>
  </si>
  <si>
    <t>Tripleurospermum inodorum balderbrå v*</t>
  </si>
  <si>
    <t>Veronica agrestis åkerveronika v</t>
  </si>
  <si>
    <t>Veronica serpyllifolia bleikveronika v*</t>
  </si>
  <si>
    <t>Viola arvensis åkerstemorsblom v</t>
  </si>
  <si>
    <t xml:space="preserve">Anthoceros agrestis svartnål </t>
  </si>
  <si>
    <t>Tortula truncata åkertustmose v</t>
  </si>
  <si>
    <t>T44-C-1</t>
  </si>
  <si>
    <t>Deschampsia cespitosa ssp. cespitosa sølvbunke v*</t>
  </si>
  <si>
    <t xml:space="preserve">Filipendula ulmaria mjødurt v </t>
  </si>
  <si>
    <t>Juncus conglomeratus knappsiv v</t>
  </si>
  <si>
    <t>Juncus effusus lyssiv v</t>
  </si>
  <si>
    <t>Phleum pratense ssp. pratense engtimotei v*</t>
  </si>
  <si>
    <t>Ranunculus acris bakkesoleie v*</t>
  </si>
  <si>
    <t>Rumex acetosa engsyre v*</t>
  </si>
  <si>
    <t>Schedonorus pratensis engsvingel v</t>
  </si>
  <si>
    <t>Trifolium hybridum fôrkløver v</t>
  </si>
  <si>
    <t>Trifolium pratense rødkløver v*</t>
  </si>
  <si>
    <t>Tripleurospermum inodorum balderbrå v</t>
  </si>
  <si>
    <t>T45-C-1</t>
  </si>
  <si>
    <t>Lolium perenne raigras v</t>
  </si>
  <si>
    <t>Phleum pratense ssp. pratense engtimotei m</t>
  </si>
  <si>
    <t>Senecio viscosus klistersvineblom v</t>
  </si>
  <si>
    <t>T45-C-2</t>
  </si>
  <si>
    <t>T45-C-3</t>
  </si>
  <si>
    <t>Bromopsis inermis bladfaks v</t>
  </si>
  <si>
    <t>Andromeda polifolia hvitlyng v*</t>
  </si>
  <si>
    <t>Carex lasiocarpa trådstarr s*[KA·a|0]</t>
  </si>
  <si>
    <t>Carex pauciflora sveltstarr v;s*VT·0|c]</t>
  </si>
  <si>
    <t>Carex rostrata flaskestarr v;s*[KA∙a|0]</t>
  </si>
  <si>
    <t xml:space="preserve">Drosera anglica smalsoldogg v;s+[MF∙e|d] </t>
  </si>
  <si>
    <t xml:space="preserve">Drosera rotundifolia rundsoldogg v* </t>
  </si>
  <si>
    <t xml:space="preserve">Empetrum nigrum krekling v </t>
  </si>
  <si>
    <t>Erica tetralix klokkelyng s*[VT∙0|c]</t>
  </si>
  <si>
    <t>Eriophorum angustifolium duskmyrull v;s*[VT∙0|c]</t>
  </si>
  <si>
    <t>Eriophorum vaginatum torvmyrull m*;v*</t>
  </si>
  <si>
    <t>Narthecium ossifragum rome s*[KA∙a|0]</t>
  </si>
  <si>
    <t>Oxycoccus palustris stortranebær v*</t>
  </si>
  <si>
    <t>Scheuchzeria palustris sivblom s*[KA·a|0]</t>
  </si>
  <si>
    <t>Trichophorum cespitosum bjørneskjegg v*;s+[MF∙e|d]</t>
  </si>
  <si>
    <t>Cladopodiella fluitans myrsnutemose v*;s+[MF∙e|d]</t>
  </si>
  <si>
    <t>Racomitrium lanuginosum heigråmose v[S,V,M,N]</t>
  </si>
  <si>
    <t>Rhynchospora alba hvitmyrak v;s-[KA∙b|c];s*[MF∙e|d]</t>
  </si>
  <si>
    <t>Sphagnum balticum svelttorvmose v*;s+[MF∙e|d]</t>
  </si>
  <si>
    <t>Sphagnum compactum stivtorvmose s*[KA·a|0]</t>
  </si>
  <si>
    <t>Sphagnum lindbergii bjørnetorvmose s*[KA·a|0]</t>
  </si>
  <si>
    <t>Sphagnum majus lurvtorvmose v;s*[VT∙0|c]</t>
  </si>
  <si>
    <t>Sphagnum rubellum rødtorvmose m;v*;s+[MF∙e|d]</t>
  </si>
  <si>
    <t>Sphagnum papillosum vortetorvmose m*;v*;s*[VT∙0|c];s+[MF∙e|d]</t>
  </si>
  <si>
    <t>Sphagnum pulchrum fagertorvmose s*[VT∙0|c]</t>
  </si>
  <si>
    <t>Sphagnum tenellum dvergtorvmose v*;s+[MF∙e|d]</t>
  </si>
  <si>
    <t>Straminergon stramineum grasmose v;s*[KA·a|0]</t>
  </si>
  <si>
    <t>V1-C-1</t>
  </si>
  <si>
    <t>V1-C-2</t>
  </si>
  <si>
    <t>Carex nigra ssp. nigra slåttestarr v;s+[KA·c|b]</t>
  </si>
  <si>
    <t>Carex panicea kornstarr s*[KA·c|b]</t>
  </si>
  <si>
    <t>Carex pauciflora sveltstarr v*</t>
  </si>
  <si>
    <t>Drosera anglica smalsoldogg v;s+[MF∙e|d]</t>
  </si>
  <si>
    <t>Drosera intermedia dikesoldogg s*[KA·c|b]</t>
  </si>
  <si>
    <t>Drosera rotundifolia rundsoldogg v*</t>
  </si>
  <si>
    <t>Eriophorum angustifolium duskmyrull v*</t>
  </si>
  <si>
    <t>Juncus filiformis trådsiv s-[KA·c|b]</t>
  </si>
  <si>
    <t>Menyanthes trifoliata bukkeblad v;s*[KA·c|b]</t>
  </si>
  <si>
    <t>Myrica gale pors v;s+[KA·c|b]</t>
  </si>
  <si>
    <t>Racomitrium lanuginosum heigråmose s*[KA·d|e]</t>
  </si>
  <si>
    <t>Oxycoccus microcarpus småtranebær s*[KA·d|e]</t>
  </si>
  <si>
    <t>Bazzania trilobata storstylte s*[KA·d|e]</t>
  </si>
  <si>
    <t>Cladopodiella fluitans myrsnutemose v;s+[KA·d|e];s+[MF∙e|d]</t>
  </si>
  <si>
    <t>Sphagnum annulatum agg. pisktorvmose s*[KA·c|b]</t>
  </si>
  <si>
    <t>Sphagnum balticum svelttorvmose v;s+[KA·d|e];s+[MF∙e|d]</t>
  </si>
  <si>
    <t>Sphagnum fallax agg. broddtorvmose v</t>
  </si>
  <si>
    <t>Sphagnum papillosum vortetorvmose m*;v*;s+[MF∙e|d]</t>
  </si>
  <si>
    <t>Sphagnum rubellum rødtorvmose v;s+[MF∙e|d]</t>
  </si>
  <si>
    <t>Sphagnum tenellum dvergtorvmose v;s*[KA·d|e];s+[MF∙e|d]</t>
  </si>
  <si>
    <t>Straminergon stramineum grasmose v</t>
  </si>
  <si>
    <t>V1-C-3</t>
  </si>
  <si>
    <t>Carex chordorrhiza strengstarr v;s+[KA·e|d]</t>
  </si>
  <si>
    <t>Carex dioica særbustarr v;s*[KA·e|d]</t>
  </si>
  <si>
    <t>Carex lasiocarpa trådstarr v*</t>
  </si>
  <si>
    <t>Carex livida blystarr s+[KA·e|d]</t>
  </si>
  <si>
    <t>Euphrasia wettsteinii småøyentrøst s+[KA·e|d]</t>
  </si>
  <si>
    <t>Juncus stygius nøkkesiv s+[KA·e|d]</t>
  </si>
  <si>
    <t>Pedicularis palustris myrklegg s+[KA·e|d]</t>
  </si>
  <si>
    <t>Pinguicula vulgaris tettegras s+[KA·e|d]</t>
  </si>
  <si>
    <t>Trichophorum alpinum sveltull s+[KA·e|d]</t>
  </si>
  <si>
    <t>Aneura pinguis fettmose s+[KA·e|d]</t>
  </si>
  <si>
    <t>Dicranum bonjeanii pjusksigd s+[KA·e|d]</t>
  </si>
  <si>
    <t>Loeskypnum badium messingmose s-[KA·e|d]</t>
  </si>
  <si>
    <t>Paludella squarrosa piperensermose s+[KA·e|d]</t>
  </si>
  <si>
    <t>Sarmentypnum sarmentosum blodnøkkemose s+[KA·e|d]</t>
  </si>
  <si>
    <t>Sphagnum compactum stivtorvmose s+[KA·f|g]</t>
  </si>
  <si>
    <t>Sphagnum papillosum vortetorvmose v;s+[MF∙e|d]</t>
  </si>
  <si>
    <t>Sphagnum subfulvum lapptorvmose s+[KA·e|d]</t>
  </si>
  <si>
    <t xml:space="preserve">Sphagnum subsecundum kroktorvmose v;s*[KA·e|d] </t>
  </si>
  <si>
    <t>Sphagnum teres beitetorvmose v;s+[KA·e|d]</t>
  </si>
  <si>
    <t>Sphagnum warnstorfii rosetorvmose v;s+[KA·e|d]</t>
  </si>
  <si>
    <t>V1-C-4</t>
  </si>
  <si>
    <t>Bartsia alpina svarttopp v;s+[KA·g|f]</t>
  </si>
  <si>
    <t>Carex atrofusca sotstarr v;s*[KA·g|f]</t>
  </si>
  <si>
    <t>Carex dioica særbustarr v</t>
  </si>
  <si>
    <t>Carex flava gulstarr v;s+[KA·g|f]</t>
  </si>
  <si>
    <t>Carex hostiana engstarr s*[KA·g|f]</t>
  </si>
  <si>
    <t>Dactylorhiza incarnata engmarihand v;s*[KA·g|f]</t>
  </si>
  <si>
    <t>Dactylorhiza majalis ssp. lapponica lappmarihand t*</t>
  </si>
  <si>
    <t>Eleocharis quinqueflora småsivaks s*[KA·g|f]</t>
  </si>
  <si>
    <t xml:space="preserve">Equisetum palustre myrsnelle v </t>
  </si>
  <si>
    <t>Equisetum variegatum fjellsnelle t*</t>
  </si>
  <si>
    <t>Eriophorum angustifolium duskmyrull v</t>
  </si>
  <si>
    <t>Eriophorum latifolium breimyrull v;s+[KA·g|f]</t>
  </si>
  <si>
    <t>Parnassia palustris jåblom v*</t>
  </si>
  <si>
    <t>Thalictrum alpinum fjellfrøstjerne v;s+[KA·g|f]</t>
  </si>
  <si>
    <t>Tofieldia pusilla bjørnebrodd v;s+[KA·g|f]</t>
  </si>
  <si>
    <t>Trichophorum alpinum sveltull v</t>
  </si>
  <si>
    <t>Triglochin palustris myrsauløk s*[KA·g|f]</t>
  </si>
  <si>
    <t xml:space="preserve">Aneura pinguis fettmose v </t>
  </si>
  <si>
    <t>Bryum pseudotriquetrum bekkevrangmose v;s*[KA·g|f]</t>
  </si>
  <si>
    <t>Campylium stellatum myrstjernemose m*;v*;s+[KA·g|f]</t>
  </si>
  <si>
    <t>Drepanocladus trifarium navargulmose s*[KA·g|f]</t>
  </si>
  <si>
    <t>Fissidens adianthoides saglommemose t*</t>
  </si>
  <si>
    <t>Gymnocolea borealis brundymose s+[KA·g|f]</t>
  </si>
  <si>
    <t>Scorpidium revolvens rødmakkmose m;v*;s-[KA·g|f]</t>
  </si>
  <si>
    <t>Scorpidium scorpioides stormakkmose v;s+[KA·g|f]</t>
  </si>
  <si>
    <t>Sphagnum warnstorfii rosetorvmose v;s+[KA·g|f]</t>
  </si>
  <si>
    <t>Tomentypnum nitens gullmose v;s*[KA·g|f]</t>
  </si>
  <si>
    <t>V1-C-5</t>
  </si>
  <si>
    <t>Andromeda polifolia hvitlyng v</t>
  </si>
  <si>
    <t>Betula pubescens bjørk v;s+[MF·d|e]</t>
  </si>
  <si>
    <t>Carex globularis granstarr s*[KA·a|0];s+[MF·d|e]</t>
  </si>
  <si>
    <t>Chamaepericlymenum suecicum skrubbær v;s+[MF·d|e]</t>
  </si>
  <si>
    <t>Eriophorum angustifolium duskmyrull s*[KA·a|0]</t>
  </si>
  <si>
    <t>Eriophorum vaginatum torvmyrull v</t>
  </si>
  <si>
    <t>Lysimachia europaea skogstjerne v;s*[KA·a|0];s+[MF·d|e]</t>
  </si>
  <si>
    <t>Melampyrum pratense stormarimjelle v;s*[KA·a|0];s+[MF·d|e]</t>
  </si>
  <si>
    <t>Oxycoccus palustris stortranebær v</t>
  </si>
  <si>
    <t>Pinus sylvestris furu v</t>
  </si>
  <si>
    <t>Rubus chamaemorus molte m;v</t>
  </si>
  <si>
    <t>Vaccinium myrtillus blåbær v;s+[MF·d|e]</t>
  </si>
  <si>
    <t>Vaccinium uliginosum blokkebær v*;s+[MF·d|e]</t>
  </si>
  <si>
    <t>Vaccinium vitis-idaea tyttebær v*;s-[MF·d|e]</t>
  </si>
  <si>
    <t>Aulacomnium palustre myrfiltmose v;s+[MF·d|e]</t>
  </si>
  <si>
    <t>Pleurozium schreberi furumose v*;s-[MF·d|e]</t>
  </si>
  <si>
    <t xml:space="preserve">Sphagnum angustifolium klubbetorvmose m;v* </t>
  </si>
  <si>
    <t>Sphagnum capillifolium furutorvmose v;s+[MF·d|e]</t>
  </si>
  <si>
    <t>Sphagnum girgensohnii grantorvmose s*[KA·a|0];s+[MF·d|e]</t>
  </si>
  <si>
    <t>Sphagnum russowii tvaretorvmose v;s*[KA·a|0];s+[MF·d|e]</t>
  </si>
  <si>
    <t>V1-C-6</t>
  </si>
  <si>
    <t>Carex rostrata flaskestarr v;s+[KA·c|b]</t>
  </si>
  <si>
    <t>Juncus filiformis trådsiv s-[KA·c|b];s+[MF·d|e]</t>
  </si>
  <si>
    <t>Lysimachia europaea skogstjerne v;s+[MF·d|e]</t>
  </si>
  <si>
    <t>Melampyrum pratense stormarimjelle v;s+[MF·d|e]</t>
  </si>
  <si>
    <t>Vaccinium uliginosum blokkebær v;s-[MF·d|e]</t>
  </si>
  <si>
    <t>Aulacomnium palustre myrfiltmose v;s-[MF·d|e]</t>
  </si>
  <si>
    <t>Pleurozium schreberi furumose v;s-[MF·d|e]</t>
  </si>
  <si>
    <t>Sphagnum angustifolium klubbetorvmose m;v*</t>
  </si>
  <si>
    <t>Sphagnum centrale  kratt-torvmose s*[KA·c|b]</t>
  </si>
  <si>
    <t>Sphagnum girgensohnii grantorvmose s+[MF·d|e]</t>
  </si>
  <si>
    <t>Sphagnum russowii tvaretorvmose v;s+[MF·d|e]</t>
  </si>
  <si>
    <t>Sphagnum strictum heitorvmose v;s+[MF·d|e;V]</t>
  </si>
  <si>
    <t>V1-C-7</t>
  </si>
  <si>
    <t>Carex echinata stjernestarr v;s+[KA·f|g]</t>
  </si>
  <si>
    <t>Juncus filiformis trådsiv s-[KA·d|e];s+[MF·d|e]</t>
  </si>
  <si>
    <t xml:space="preserve">Melampyrum pratense stormarimjelle s+[MF·d|e] </t>
  </si>
  <si>
    <t xml:space="preserve">Myrica gale pors v </t>
  </si>
  <si>
    <t>Potentilla erecta tepperot v;s-[KA·e|d]</t>
  </si>
  <si>
    <t>Sphagnum angustifolium klubbetorvmose v*</t>
  </si>
  <si>
    <t xml:space="preserve">Sphagnum centrale  kratt-torvmose v </t>
  </si>
  <si>
    <t xml:space="preserve">Sphagnum contortum vritorvmose s*[KA·e|d] </t>
  </si>
  <si>
    <t>Sphagnum papillosum vortetorvmose v</t>
  </si>
  <si>
    <t>Sphagnum platyphyllum skeitorvmose s+[KA·e|d]</t>
  </si>
  <si>
    <t>Sphagnum subsecundum kroktorvmose v;s*[KA·e|d]</t>
  </si>
  <si>
    <t>V1-C-8</t>
  </si>
  <si>
    <t>Angelica sylvestris sløke v;s+[MF·d|e]</t>
  </si>
  <si>
    <t>Bistorta vivipara harerug v;s+[MF·d|e]</t>
  </si>
  <si>
    <t>Carex flava gulstarr v;s+KA·g|f</t>
  </si>
  <si>
    <t>Carex hostiana engstarr t*</t>
  </si>
  <si>
    <t>Cirsium heterophyllum hvitbladtistel v;s+[MF·d|e]</t>
  </si>
  <si>
    <t xml:space="preserve">Crepis paludosa sumphaukeskjegg v;s+[MF·d|e] </t>
  </si>
  <si>
    <t>Epilobium palustre myrmjølke s+[MF·d|e]</t>
  </si>
  <si>
    <t xml:space="preserve">Equisetum variegatum fjellsnelle v </t>
  </si>
  <si>
    <t xml:space="preserve">Eriophorum latifolium breimyrull v;s*[KA·g|f]| </t>
  </si>
  <si>
    <t>Filipendula ulmaria mjødurt v;s+[MF·d|e]</t>
  </si>
  <si>
    <t>Pedicularis oederi gullmyrklegg v;s*[KA·h|g]</t>
  </si>
  <si>
    <t xml:space="preserve">Campylium stellatum myrstjernemose m*;v*;s+[KA·g|f] </t>
  </si>
  <si>
    <t>Cinclidium stygium myrgittermose s*[KA·g|f]</t>
  </si>
  <si>
    <t>Dicranum bonjeanii pjusksigd v</t>
  </si>
  <si>
    <t>Plagiomnium elatum kalkfagermose s*[KA·g|f];s+[MF·d|e]</t>
  </si>
  <si>
    <t xml:space="preserve">Sphagnum subsecundum kroktorvmose v </t>
  </si>
  <si>
    <t>Tomentypnum nitens gullmose v;s*KA·g|f]</t>
  </si>
  <si>
    <t>V1-C-9</t>
  </si>
  <si>
    <t>Equisetum palustre myrsnelle v</t>
  </si>
  <si>
    <t>Carex ×salina fjærestarr</t>
  </si>
  <si>
    <t>Carex mackenziei pølstarr</t>
  </si>
  <si>
    <t>Carex rariflora snipestarr v</t>
  </si>
  <si>
    <t>Eleocharis quinqueflora småsivaks v</t>
  </si>
  <si>
    <t>Eleocharis uniglumis fjæresivaks v</t>
  </si>
  <si>
    <t>Epilobium palustre myrmjølke v</t>
  </si>
  <si>
    <t>Galium trifidum dvergmaure</t>
  </si>
  <si>
    <t>Montia fontana kildeurt v</t>
  </si>
  <si>
    <t>Pedicularis palustris myrklegg v</t>
  </si>
  <si>
    <t>Plantago maritima strandkjempe</t>
  </si>
  <si>
    <t>Potentilla anserina ssp. groenlandica eskimomure</t>
  </si>
  <si>
    <t>Stellaria humifusa ishavsstjerneblom</t>
  </si>
  <si>
    <t>Triglochin maritima fjæresauløk</t>
  </si>
  <si>
    <t>Campylium stellatum myrstjernemose v</t>
  </si>
  <si>
    <t>Paludella squarrosa piperensermose v</t>
  </si>
  <si>
    <t>Scorpidium revolvens rødmakkmose v</t>
  </si>
  <si>
    <t>V2-C-1</t>
  </si>
  <si>
    <t>Betula pubescens bjørk m;v*</t>
  </si>
  <si>
    <t>Carex canescens gråstarr v</t>
  </si>
  <si>
    <t>Carex echinata stjernestarr v</t>
  </si>
  <si>
    <t>Lysimachia europaea  skogstjerne v*</t>
  </si>
  <si>
    <t xml:space="preserve">Picea abies gran m;v* </t>
  </si>
  <si>
    <t>Salix glauca ssp. glauca sølvvier v[MB,NB]</t>
  </si>
  <si>
    <t>Salix lapponum lappvier v[MB,NB]</t>
  </si>
  <si>
    <t>Viola palustris myrfiol v*[BN,SB,MB]</t>
  </si>
  <si>
    <t xml:space="preserve">Polytrichum commune storbjørnemose m;v* </t>
  </si>
  <si>
    <t xml:space="preserve">Sphagnum girgensohnii grantorvmose m;v </t>
  </si>
  <si>
    <t>Sphagnum palustre sumptorvmose v[BN,SB]</t>
  </si>
  <si>
    <t>Sphagnum quinquefarium lyngtorvmose v;s*[KA·d|e]</t>
  </si>
  <si>
    <t xml:space="preserve">Sphagnum russowii tvaretorvmose m;v;s*[KA·d|e] </t>
  </si>
  <si>
    <t>V2-C-2</t>
  </si>
  <si>
    <t>Alnus glutinosa svartor v[BN,SB]</t>
  </si>
  <si>
    <t xml:space="preserve">Equisetum sylvaticum skogsnelle v </t>
  </si>
  <si>
    <t>Galium palustre myrmaure v;s+[KA·e|d]</t>
  </si>
  <si>
    <t>Molinia caerulea blåtopp v;s-[KA·e|d]</t>
  </si>
  <si>
    <t>Phegopteris connectilis hengeving v;s+[KA·e|d]</t>
  </si>
  <si>
    <t>Picea abies gran m*[Ø,M];v*[Ø,M]</t>
  </si>
  <si>
    <t>Salix pentandra istervier v;s*[KA·e|d]</t>
  </si>
  <si>
    <t>Viola epipsila stor myrfiol v</t>
  </si>
  <si>
    <t>Sphagnum angustifolium klubbetorvmose v</t>
  </si>
  <si>
    <t>Sphagnum centrale kratt-torvmose v;s+[KA·e|d]</t>
  </si>
  <si>
    <t>Sphagnum squarrosum spriketorvmose v;s+[KA·e|d]</t>
  </si>
  <si>
    <t xml:space="preserve">Sphagnum warnstorfii rosetorvmose v;s*[KA·f|e] </t>
  </si>
  <si>
    <t>V2-C-3</t>
  </si>
  <si>
    <t>Alnus incana gråor v*</t>
  </si>
  <si>
    <t>Carex buxbaumii klubbestarr s+[KA·g|f]</t>
  </si>
  <si>
    <t>Carex elongata langstarr v[BN,SB,MB];s+[KA·g|f]</t>
  </si>
  <si>
    <t>Crepis paludosa sumphaukeskjegg v;s+[KA·g|f]</t>
  </si>
  <si>
    <t xml:space="preserve">Filipendula ulmaria mjødurt v;s-[KA·g|f] </t>
  </si>
  <si>
    <t>Geum rivale enghumleblom v;s+[KA·g|f]</t>
  </si>
  <si>
    <t>Lysimachia europaea  skogstjerne v</t>
  </si>
  <si>
    <t>Salix myrsinites myrtevier v;s+[KA·g|f]</t>
  </si>
  <si>
    <t>Salix pentandra istervier v</t>
  </si>
  <si>
    <t>Calliergonella cuspidata sumpbroddmose v;s*[KA·g|f]</t>
  </si>
  <si>
    <t xml:space="preserve">Climacium dendroides palmemose v;s+[KA·g|f] </t>
  </si>
  <si>
    <t>Pellia spp. vårmoser s+[KA·g|f]</t>
  </si>
  <si>
    <t>Plagiomnium spp. fagermoser v*</t>
  </si>
  <si>
    <t>Pseudobryum cinclidioides kjempemose v;s+[KA·g|f]</t>
  </si>
  <si>
    <t>Rhizomnium punctatum bekkerundmose v;s+[KA·g|f]</t>
  </si>
  <si>
    <t>Sphagnum squarrosum spriketorvmose v</t>
  </si>
  <si>
    <t>Sphagnum teres beitetorvmose v</t>
  </si>
  <si>
    <t>Sphagnum warnstorfii rosetorvmose v</t>
  </si>
  <si>
    <t>V3-C-1</t>
  </si>
  <si>
    <t xml:space="preserve">Calluna vulgaris røsslyng m*;v* </t>
  </si>
  <si>
    <t>Drosera rotundifolia rundsoldogg v</t>
  </si>
  <si>
    <t>Eriophorum vaginatum torvmyrull v*</t>
  </si>
  <si>
    <t>Rhynchospora alba hvitmyrak v;s*[MF∙e|d]</t>
  </si>
  <si>
    <t>Rubus chamaemorus molte v*</t>
  </si>
  <si>
    <t>Cladonia spp. begerlav m;v*</t>
  </si>
  <si>
    <t>Racomitrium lanuginosum heigråmose v[V,M]</t>
  </si>
  <si>
    <t xml:space="preserve">Sphagnum balticum svelttorvmose m;v* </t>
  </si>
  <si>
    <t xml:space="preserve">Sphagnum fuscum rusttorvmose m*;v* </t>
  </si>
  <si>
    <t>Sphagnum rubellum rødtorvmose m*;v*</t>
  </si>
  <si>
    <t>Sphagnum tenellum dvergtorvmose m;v*</t>
  </si>
  <si>
    <t>V3-C-2</t>
  </si>
  <si>
    <t>Chamaepericlymenum suecicum skrubbær v[V,M]</t>
  </si>
  <si>
    <t>Rhododendron tomentosum finnmarkspors v[Tr,Fi]</t>
  </si>
  <si>
    <t>Cladonia spp. begerlav v*</t>
  </si>
  <si>
    <t>Cladopodiella fluitans myrsnutemose v*</t>
  </si>
  <si>
    <t xml:space="preserve">Pleurozium schreberi furumose v* </t>
  </si>
  <si>
    <t xml:space="preserve">Sphagnum balticum svelttorvmose v* </t>
  </si>
  <si>
    <t>Sphagnum cuspidatum vasstorvmose v</t>
  </si>
  <si>
    <t xml:space="preserve">Sphagnum rubellum rødtorvmose v </t>
  </si>
  <si>
    <t>Sphagnum tenellum dvergtorvmose v;t</t>
  </si>
  <si>
    <t>Narthecium ossifragum rome v</t>
  </si>
  <si>
    <t>Salix aurita ørevier v</t>
  </si>
  <si>
    <t>Anthelia juratzkana krypsnømose v</t>
  </si>
  <si>
    <t>Sarmentypnum sarmentosum blodnøkkemose v*</t>
  </si>
  <si>
    <t>Scapania uliginosa kildetvebladmose t*;m*;s+[KI∙d|c]</t>
  </si>
  <si>
    <t>Sphagnum compactum stivtorvmose v</t>
  </si>
  <si>
    <t>Sphagnum lindbergii bjørnetorvmose v</t>
  </si>
  <si>
    <t xml:space="preserve">Sphagnum riparium skartorvmose m </t>
  </si>
  <si>
    <t>V4-C-1</t>
  </si>
  <si>
    <t>V4-C-2</t>
  </si>
  <si>
    <t>Cardamine amara bekkekarse v[BN-MB]</t>
  </si>
  <si>
    <t>Chrysosplenium alternifolium maigull v</t>
  </si>
  <si>
    <t>Epilobium hornemannii setermjølke v;t*;s+[KI∙d|c]</t>
  </si>
  <si>
    <t>Epilobium lactiflorum hvitmjølke v</t>
  </si>
  <si>
    <t>Micranthes stellaris stjernesildre v;s+[KI∙d|c]</t>
  </si>
  <si>
    <t xml:space="preserve">Salix aurita ørevier v </t>
  </si>
  <si>
    <t>Stellaria uliginosa bekkestjerneblom v[BN-MB]</t>
  </si>
  <si>
    <t>Brachythecium rivulare sumplundmose v</t>
  </si>
  <si>
    <t>Chiloscyphus pallescens bleikblonde v</t>
  </si>
  <si>
    <t xml:space="preserve">Dichodontium palustre kildesildremose v;s+[KI∙d|c] </t>
  </si>
  <si>
    <t xml:space="preserve">Harpanthus flotovianus kildesalmose v </t>
  </si>
  <si>
    <t>Pellia spp. vårmoser v</t>
  </si>
  <si>
    <t>Philonotis spp. kildemose m;s*[KI∙d|c]</t>
  </si>
  <si>
    <t>Plagiomnium ellipticum sumpfagermose v</t>
  </si>
  <si>
    <t>Sarmentypnum exannulatum agg. vrangnøkkemose m</t>
  </si>
  <si>
    <t xml:space="preserve">Sarmentypnum sarmentosum blodnøkkemose v </t>
  </si>
  <si>
    <t>Scapania irrigua sumptvebladmose v</t>
  </si>
  <si>
    <t>Scapania uliginosa kildetvebladmose m;s-[KI∙d|c]</t>
  </si>
  <si>
    <t>V4-C-3</t>
  </si>
  <si>
    <t>Carex atrofusca sotstarr v</t>
  </si>
  <si>
    <t>Carex capillaris hårstarr v</t>
  </si>
  <si>
    <t>Crepis paludosa sumphaukeskjegg v</t>
  </si>
  <si>
    <t>Epilobium alsinifolium kildemjølke v;s+[KI∙e|d]</t>
  </si>
  <si>
    <t>Juncus castaneus kastanjesiv v;s-[KA∙g|f]</t>
  </si>
  <si>
    <t>Juncus triglumis trillingsiv v</t>
  </si>
  <si>
    <t>Saxifraga aizoides gulsildre t*;s-[KA∙h|g]</t>
  </si>
  <si>
    <t>Bryum pseudotriquetrum bekkevrangmose m</t>
  </si>
  <si>
    <t>Bryum weigelii kildevrangmose v;s+[KI∙e|d]</t>
  </si>
  <si>
    <t>Campylium stellatum myrstjernemose m</t>
  </si>
  <si>
    <t xml:space="preserve">Chiloscyphus pallescens bleikblonde v </t>
  </si>
  <si>
    <t>Cratoneuron filicinum kalkmose v</t>
  </si>
  <si>
    <t>Leiocolea bantriensis kildeflik t*;s-[KI∙e|d];s-[KA∙f|e]</t>
  </si>
  <si>
    <t>Meesia triquetra skruesvanemose v</t>
  </si>
  <si>
    <t>Palustriella spp. tuffmoser m;t*;s-[KI∙d|c]</t>
  </si>
  <si>
    <t>Philonotis calcarea kalkkildemose t*</t>
  </si>
  <si>
    <t>Philonotis spp. kildemose m;s-[KI∙d|c]</t>
  </si>
  <si>
    <t>Plagiomnium elatum kalkfagermose v</t>
  </si>
  <si>
    <t>Pohlia wahlenbergii kaldnikke v;s+[KI∙e|d]</t>
  </si>
  <si>
    <t xml:space="preserve">Scapania undulata bekketvebladmose v </t>
  </si>
  <si>
    <t>Scorpidium revolvens rødmakkmose m</t>
  </si>
  <si>
    <t>Tritomaria polita bekkehoggtann v</t>
  </si>
  <si>
    <t>V4-C-4</t>
  </si>
  <si>
    <t>Epilobium hornemannii setermjølke t*;s+[KI∙d|c]</t>
  </si>
  <si>
    <t>Montia fontana kildeurt m;v;s-[KI∙edc]</t>
  </si>
  <si>
    <t>Veronica beccabunga bekkeveronika v</t>
  </si>
  <si>
    <t>Dichodontium palustre kildesildremose v;s+[KI∙d|c]</t>
  </si>
  <si>
    <t xml:space="preserve">Odontoschisma elongatum myrskovlmose v </t>
  </si>
  <si>
    <t>Philonotis fontana teppekildemose m;v;s+[KI∙d|c]</t>
  </si>
  <si>
    <t>Pohlia wahlenbergii kaldnikke m;s-[KI∙d|c]</t>
  </si>
  <si>
    <t>Sphagnum auriculatum horntorvmose v</t>
  </si>
  <si>
    <t>V4-C-5</t>
  </si>
  <si>
    <t>Caltha palustris bekkeblom m</t>
  </si>
  <si>
    <t>Epilobium alsinifolium kildemjølke t*;s+[KI∙e|d]</t>
  </si>
  <si>
    <t xml:space="preserve">Petasites frigidus fjellpestrot v </t>
  </si>
  <si>
    <t xml:space="preserve">Cinclidium stygium myrgittermose v </t>
  </si>
  <si>
    <t xml:space="preserve">Fissidens adianthoides saglommemose v </t>
  </si>
  <si>
    <t>Jungermannia exsertifolia kildesleivmose m;t*;s-[KI∙d|c]</t>
  </si>
  <si>
    <t>Leiocolea bantriensis kildeflik s-[KI∙e|d]</t>
  </si>
  <si>
    <t>Pseudobryum cinclidioides kjempemose v</t>
  </si>
  <si>
    <t xml:space="preserve">Scorpidium revolvens rødmakkmose m </t>
  </si>
  <si>
    <t>V5-C-1</t>
  </si>
  <si>
    <t>Arenaria humifusa dvergarve v</t>
  </si>
  <si>
    <t>Botrychium boreale fjellmarinøkkel v</t>
  </si>
  <si>
    <t>Carex maritima buestarr v</t>
  </si>
  <si>
    <t>Puccinellia palibinii kildesaltgras v</t>
  </si>
  <si>
    <t>Pohlia wahlenbergii kaldnikke v</t>
  </si>
  <si>
    <t>V5-C-2</t>
  </si>
  <si>
    <t>Arenaria humifusa dvergarve</t>
  </si>
  <si>
    <t>Carex capillaris ssp. fuscidula polarhårstarr</t>
  </si>
  <si>
    <t>Puccinellia palibinii kildesaltgras</t>
  </si>
  <si>
    <t>Didymodon tophaceus tungekurlemose v</t>
  </si>
  <si>
    <t xml:space="preserve">Pohlia wahlenbergii kaldnikke v </t>
  </si>
  <si>
    <t>Chara canescens hårkrans</t>
  </si>
  <si>
    <t>V6-C-1</t>
  </si>
  <si>
    <t>Carex lachenalii rypestarr v;s+[SV∙d|e]</t>
  </si>
  <si>
    <t>Cerastium cerastoides brearve v;s+[SV∙d|e]</t>
  </si>
  <si>
    <t>Deschampsia alpina fjellbunke v;s+[SV∙d|e]</t>
  </si>
  <si>
    <t>Eriophorum scheuchzeri snømyrull v</t>
  </si>
  <si>
    <t>Juncus biglumis tvillingsiv v;s+[SV∙d|e]</t>
  </si>
  <si>
    <t>Sagina saginoides setersmåarve v</t>
  </si>
  <si>
    <t>Salix herbacea musøre v;s-[SV∙d|e]</t>
  </si>
  <si>
    <t>Sibbaldia procumbens trefingerurt v;s+[SV∙d|e]</t>
  </si>
  <si>
    <t>Veronica alpina snøveronika v;s+[SV∙d|e]</t>
  </si>
  <si>
    <t>Pleurocladula albescens bremose v</t>
  </si>
  <si>
    <t xml:space="preserve">Polytrichastrum alpinum fjellbinnemose v </t>
  </si>
  <si>
    <t>V6-C-2</t>
  </si>
  <si>
    <t>Bistorta vivipara harerug v;s-[KA∙g|f]</t>
  </si>
  <si>
    <t>Koenigia islandica dvergsyre v;s+[SV∙d|e]</t>
  </si>
  <si>
    <t>Minuartia biflora tuearve s-[KA∙g|f]</t>
  </si>
  <si>
    <t>Oxyria digyna fjellsyre v;s*[SV∙d|e]</t>
  </si>
  <si>
    <t>Poa alpina fjellrapp v;s+[KA∙g|f]</t>
  </si>
  <si>
    <t>Ranunculus nivalis snøsoleie v;s+[KA∙g|f]</t>
  </si>
  <si>
    <t>Sagina nivalis jøkelsmåarve s*[KA∙g|f]</t>
  </si>
  <si>
    <t>Salix polaris polarvier v;s+[KA∙g|f]</t>
  </si>
  <si>
    <t>Saxifraga aizoides gulsildre v;s+[KA∙g|f]</t>
  </si>
  <si>
    <t>Saxifraga cernua knoppsildre v;s+[KA∙g|f]</t>
  </si>
  <si>
    <t xml:space="preserve">Sibbaldia procumbens trefingerurt v;s+[SV∙d|e] </t>
  </si>
  <si>
    <t>Bryum pseudotriquetrum bekkevrangmose v</t>
  </si>
  <si>
    <t>Philonotis fontana teppekildemose v</t>
  </si>
  <si>
    <t>Preissia quadrata skjøtmose v;s+[KA∙g|f]</t>
  </si>
  <si>
    <t>Sarmentypnum sarmentosum blodnøkkemose v</t>
  </si>
  <si>
    <t>Scorpidium revolvens rødmakkmose v;s-[KA∙g|f]</t>
  </si>
  <si>
    <t>V6-C-3</t>
  </si>
  <si>
    <t>Carex rufina jøkelstarr t*;s+[SV∙d|e]</t>
  </si>
  <si>
    <t>Epilobium anagallidifolium dvergmjølke v</t>
  </si>
  <si>
    <t>Eriophorum scheuchzeri snømyrull v;s*[SV∙d|e]</t>
  </si>
  <si>
    <t>Micranthes stellaris stjernesildre v;s*[SV∙d|e]</t>
  </si>
  <si>
    <t>V6-C-4</t>
  </si>
  <si>
    <t>Arabis alpina fjellskrinneblom v;s+[KA∙g|f]</t>
  </si>
  <si>
    <t>Cerastium nigrescens snøarve v;s*[KA∙g|f]</t>
  </si>
  <si>
    <t>Draba alpina gullrublom s*[KA∙g|f]</t>
  </si>
  <si>
    <t>Micranthes tenuis grannsildre v;s*[KA∙g|f]</t>
  </si>
  <si>
    <t>Minuartia biflora tuearve v;s-[KA∙g|f]</t>
  </si>
  <si>
    <t>Phippsia algida snøgras s*[KA∙g|f]</t>
  </si>
  <si>
    <t>Phippsia concinna sprikesnøgras s*[KA∙g|f]</t>
  </si>
  <si>
    <t>Ranunculus pygmaeus dvergsoleie v;s+[KA∙g|f]</t>
  </si>
  <si>
    <t>Saxifraga oppositifolia rødsildre v;s*[KA∙g|f]</t>
  </si>
  <si>
    <t>Saxifraga rivularis bekkesildre v;s+[KA∙g|f]</t>
  </si>
  <si>
    <t>Silene acaulis fjellsmelle v;s-[KA∙g|f]</t>
  </si>
  <si>
    <t>Distichium capillaceum puteplanmose v;s-[KA∙g|f]</t>
  </si>
  <si>
    <t>V6-C-5</t>
  </si>
  <si>
    <t>Gymnocolea inflata torvdymose v</t>
  </si>
  <si>
    <t>Oligotrichum hercynicum grusmose v</t>
  </si>
  <si>
    <t>Racomitrium sudeticum setergråmose v</t>
  </si>
  <si>
    <t>Solorina crocea safranlav v</t>
  </si>
  <si>
    <t>V6-C-6</t>
  </si>
  <si>
    <t>Blepharostoma trichophyllum piggtrådmose v</t>
  </si>
  <si>
    <t>Peltolepis quadrata mørkleggmose v</t>
  </si>
  <si>
    <t>Preissia quadrata skjøtmose v;s-[KA∙g|f]</t>
  </si>
  <si>
    <t>Sauteria alpina kratermose v</t>
  </si>
  <si>
    <t>V6-C-7</t>
  </si>
  <si>
    <t>Epilobium anagallidifolium dvergmjølke t*</t>
  </si>
  <si>
    <t>Scapania uliginosa kildetvebladmose v</t>
  </si>
  <si>
    <t>Scapania hyperborea bruntvebladmose v</t>
  </si>
  <si>
    <t>V6-C-8</t>
  </si>
  <si>
    <t>Minuartia biflora tuearve v</t>
  </si>
  <si>
    <t>Phippsia algida snøgras t*;s*[KA∙g|f]</t>
  </si>
  <si>
    <t>Phippsia concinna sprikesnøgras t*;s*[KA∙g|f]</t>
  </si>
  <si>
    <t>Ranunculus nivalis snøsoleie v</t>
  </si>
  <si>
    <t xml:space="preserve">Salix polaris polarvier v </t>
  </si>
  <si>
    <t>Saxifraga rivularis bekkesildre s+[KA∙g|f]</t>
  </si>
  <si>
    <t>Distichium capillaceum puteplanmose v</t>
  </si>
  <si>
    <t>V6-C-9</t>
  </si>
  <si>
    <t>Bryum cryophilum rosevrangmose v</t>
  </si>
  <si>
    <t>Bryum weigelii kildevrangmose v</t>
  </si>
  <si>
    <t>Dichodontium palustre kildesildremose v</t>
  </si>
  <si>
    <t>Equisetum arvense ssp. alpestre polarsnelle</t>
  </si>
  <si>
    <t>Arctophila fulva hengegras</t>
  </si>
  <si>
    <t>Cardamine nymanii polarkarse t*</t>
  </si>
  <si>
    <t>Dupontia fisheri tundragras v*</t>
  </si>
  <si>
    <t>Pleuropogon sabinei sabinegras</t>
  </si>
  <si>
    <t>Cinclidium latifolium fagergittermose v</t>
  </si>
  <si>
    <t>V7-C-1</t>
  </si>
  <si>
    <t>V7-C-2</t>
  </si>
  <si>
    <t>Carex subspathacea ishavsstarr</t>
  </si>
  <si>
    <t xml:space="preserve">Pleuropogon sabinei sabinegras </t>
  </si>
  <si>
    <t>Cardamine nymanii polarkarse</t>
  </si>
  <si>
    <t>Aneura pinguis fettmose v;s-[KA·g|f]</t>
  </si>
  <si>
    <t>Bryum pseudotriquetrum bekkevrangmose v;s-[KA·g|f]</t>
  </si>
  <si>
    <t>Cinclidium stygium myrgittermose v;s+[KA·g|f]</t>
  </si>
  <si>
    <t>Drepanocladus trifarium navargulmose v;s+[KA·g|f]</t>
  </si>
  <si>
    <t>Meesia uliginosa nervesvanemose v;s+[KA·g|f]</t>
  </si>
  <si>
    <t>Scorpidium cossonii brunmakkmose v;s+[KA·g|f]</t>
  </si>
  <si>
    <t>Alnus glutinosa svartor m*[BN-SB]</t>
  </si>
  <si>
    <t>Alnus incana gråor v[SB-MB]</t>
  </si>
  <si>
    <t>Carex vesicaria sennegras v</t>
  </si>
  <si>
    <t>Frangula alnus trollhegg v</t>
  </si>
  <si>
    <t xml:space="preserve">Galium palustre myrmaure m </t>
  </si>
  <si>
    <t>Peucedanum palustre melkerot v</t>
  </si>
  <si>
    <t>Salix aurita ørevier v;s+[SA∙a|b]</t>
  </si>
  <si>
    <t>Salix cinerea gråselje v;s+[SA∙a|b]</t>
  </si>
  <si>
    <t>Viola palustris myrfiol m</t>
  </si>
  <si>
    <t>Polytrichum commune storbjørnemose m;s*[SA∙a|b];s*[KA∙e|f]</t>
  </si>
  <si>
    <t>Sphagnum palustre sumptorvmose v</t>
  </si>
  <si>
    <t>V8-C-1</t>
  </si>
  <si>
    <t>V8-C-2</t>
  </si>
  <si>
    <t>Athyrium filix-femina skogburkne s+[KA∙f|e]</t>
  </si>
  <si>
    <t>Alnus glutinosa svartor m</t>
  </si>
  <si>
    <t>Angelica sylvestris sløke v;s+[KA∙f|e]</t>
  </si>
  <si>
    <t>Deschampsia cespitosa ssp. cespitosa sølvbunke v;s-[KA∙f|e]</t>
  </si>
  <si>
    <t>Equisetum arvense åkersnelle v;s-[KA∙f|e]</t>
  </si>
  <si>
    <t>Equisetum fluviatile elvesnelle s*[SA∙a|b]</t>
  </si>
  <si>
    <t>Filipendula ulmaria mjødurt m;s+[KA∙f|e]</t>
  </si>
  <si>
    <t>Galium palustre myrmaure m</t>
  </si>
  <si>
    <t>Lycopus europaeus  klourt v;s*[KA∙f|e]</t>
  </si>
  <si>
    <t>Lysimachia vulgaris fredløs v;s+[KA∙f|e]</t>
  </si>
  <si>
    <t>Ranunculus repens krypsoleie v;s*[KA∙f|e]</t>
  </si>
  <si>
    <t>Salix cinerea gråselje m*;v;s+[SA∙a|b]</t>
  </si>
  <si>
    <t>Scutellaria galericulata skjoldbærer v;s+[KA∙f|e]</t>
  </si>
  <si>
    <t xml:space="preserve">Viola palustris myrfiol v </t>
  </si>
  <si>
    <t>Calliergonella cuspidata sumpbroddmose v;s*[KA∙f|e]</t>
  </si>
  <si>
    <t>Climacium dendroides palmemose m;s+[KA∙f|e]</t>
  </si>
  <si>
    <t>Plagiomnium elatum kalkfagermose v;s*[KA∙f|e]</t>
  </si>
  <si>
    <t>V8-C-3</t>
  </si>
  <si>
    <t>Alnus glutinosa svartor m*</t>
  </si>
  <si>
    <t>Angelica sylvestris sløke v;s*[KA∙f|e]</t>
  </si>
  <si>
    <t>Cardamine amara bekkekarse v;s*[KA∙f|e]</t>
  </si>
  <si>
    <t>Cirsium palustre myrtistel s+[SA∙b|a]</t>
  </si>
  <si>
    <t>Galeopsis bifida vrangdå v;s+[SA∙b|a]</t>
  </si>
  <si>
    <t xml:space="preserve">Galium aparine klengemaure v </t>
  </si>
  <si>
    <t>Humulus lupulus humle m</t>
  </si>
  <si>
    <t>Iris pseudacorus sverdlilje</t>
  </si>
  <si>
    <t>Lycopus europaeus  klourt t*;s*[KA∙f|e]</t>
  </si>
  <si>
    <t>Lysimachia vulgaris fredløs m;s+[KA∙f|e]</t>
  </si>
  <si>
    <t>Phalaris arundinacea strandrør s+[SA∙b|a]</t>
  </si>
  <si>
    <t>Valeriana sambucifolia vendelrot m;s+[KA∙f|e]</t>
  </si>
  <si>
    <t>Mnium hornum kysttornemose v</t>
  </si>
  <si>
    <t>V9-C-1</t>
  </si>
  <si>
    <t>Carex echinata stjernestarr v;s*[KA·c|b]</t>
  </si>
  <si>
    <t>Carex lasiocarpa trådstarr v;s*[KA·c|b]</t>
  </si>
  <si>
    <t>Carex nigra ssp. nigra slåttestarr v*</t>
  </si>
  <si>
    <t>Carex pauciflora sveltstarr v</t>
  </si>
  <si>
    <t>Aulacomnium palustre myrfiltmose v*</t>
  </si>
  <si>
    <t>Cladopodiella fluitans myrsnutemose s+[KA·d|e]</t>
  </si>
  <si>
    <t xml:space="preserve">Dicranum leioneuron akssigd </t>
  </si>
  <si>
    <t>Sphagnum compactum stivtorvmose s+[KA·d|e]</t>
  </si>
  <si>
    <t>Sphagnum tenellum dvergtorvmose v;s*[KA·c|b]</t>
  </si>
  <si>
    <t>Warnstorfia fluitans vassnøkkemose s+[KA·d|e]</t>
  </si>
  <si>
    <t>V9-C-2</t>
  </si>
  <si>
    <t>Carex demissa grønnstarr v;s+[KA·e|d]</t>
  </si>
  <si>
    <t>Carex pauciflora sveltstarr v;s+[KA·f|g]</t>
  </si>
  <si>
    <t>Molinia caerulea blåtopp v*</t>
  </si>
  <si>
    <t>Pedicularis palustris myrklegg v;s+[KA·e|d]</t>
  </si>
  <si>
    <t>Trichophorum alpinum sveltull v;s+[KA·e|d]</t>
  </si>
  <si>
    <t xml:space="preserve">Sphagnum angustifolium klubbetorvmose v </t>
  </si>
  <si>
    <t>V9-C-3</t>
  </si>
  <si>
    <t>Carex dioica særbustarr v*</t>
  </si>
  <si>
    <t>Carex flava gulstarr v*</t>
  </si>
  <si>
    <t>Carex panicea kornstarr v*</t>
  </si>
  <si>
    <t>Eriophorum latifolium breimyrull v;t*</t>
  </si>
  <si>
    <t xml:space="preserve">Parnassia palustris jåblom v </t>
  </si>
  <si>
    <t>Pedicularis oederi gullmyrklegg v;s*[KA·g|f]</t>
  </si>
  <si>
    <t xml:space="preserve">Pedicularis palustris myrklegg v </t>
  </si>
  <si>
    <t>Scorzoneroides autumnalis føllblom v;s+[KA·g|f]</t>
  </si>
  <si>
    <t xml:space="preserve">Trichophorum alpinum sveltull v </t>
  </si>
  <si>
    <t xml:space="preserve">Triglochin palustris myrsauløk v;s*[KA·g|f] </t>
  </si>
  <si>
    <t>Campylium stellatum myrstjernemose m*;v*;t*</t>
  </si>
  <si>
    <t xml:space="preserve">Bryum pseudotriquetrum bekkevrangmose v;s*[KA·g|f] </t>
  </si>
  <si>
    <t>Gymnocolea borealis brundymose v;t*</t>
  </si>
  <si>
    <t>Scorpidium spp. makkmoser v</t>
  </si>
  <si>
    <t>Sphagnum warnstorfii rosetorvmose m;v</t>
  </si>
  <si>
    <t>V10-C-1</t>
  </si>
  <si>
    <t>Alopecurus geniculatus knereverumpe v</t>
  </si>
  <si>
    <t>Carex nigra ssp. juncea stolpestarr v*</t>
  </si>
  <si>
    <t>Cirsium palustre myrtistel v</t>
  </si>
  <si>
    <t>Corallorhiza trifida korallrot v</t>
  </si>
  <si>
    <t>Gentiana pneumonanthe klokkesøte</t>
  </si>
  <si>
    <t>Geum rivale enghumleblom v</t>
  </si>
  <si>
    <t>Juncus articulatus ryllsiv v</t>
  </si>
  <si>
    <t>Juncus filiformis trådsiv v*</t>
  </si>
  <si>
    <t>Stellaria palustris myrstjerneblom</t>
  </si>
  <si>
    <t>V10-C-2</t>
  </si>
  <si>
    <t>Caltha palustris bekkeblom s-[KA·f|e]</t>
  </si>
  <si>
    <t>Cardamine amara bekkekarse s-[KA·f|e]</t>
  </si>
  <si>
    <t>Carex cespitosa tuestarr v</t>
  </si>
  <si>
    <t>Carex flava gulstarr s+[KA·f|e]</t>
  </si>
  <si>
    <t>Carex hostiana engstarr s*[KA·f|e]</t>
  </si>
  <si>
    <t>Carex nigra ssp. juncea stolpestarr v</t>
  </si>
  <si>
    <t>Carex pulicaris loppestarr v</t>
  </si>
  <si>
    <t>Carex vesicaria sennegras s-[KA·f|e]</t>
  </si>
  <si>
    <t>Cirsium oleraceum kåltistel v</t>
  </si>
  <si>
    <t>Crepis paludosa sumphaukeskjegg s*[KA·f|e]</t>
  </si>
  <si>
    <t>Dactylorhiza incarnata engmarihand s*[KA·f|e]</t>
  </si>
  <si>
    <t>Galium uliginosum sumpmaure v</t>
  </si>
  <si>
    <t>Hierochloë odorata marigras v</t>
  </si>
  <si>
    <t>Myosotis scorpioides engforglemmegei v</t>
  </si>
  <si>
    <t>Triglochin palustris myrsauløk</t>
  </si>
  <si>
    <t>Veronica beccabunga bekkeveronika s-[KA·f|e]</t>
  </si>
  <si>
    <t>Viola epipsila stor myrfiol s-[KA·f|e]</t>
  </si>
  <si>
    <t>Campylium stellatum myrstjernemose s+[KA·f|e]</t>
  </si>
  <si>
    <t>V10-C-3</t>
  </si>
  <si>
    <t>Alchemilla glomerulans kildemarikåpe s+[KI·b|a]</t>
  </si>
  <si>
    <t>Chrysosplenium alternifolium maigull s-[KI·b|a]</t>
  </si>
  <si>
    <t>Equisetum sylvaticum skogsnelle s+[KI·b|a]</t>
  </si>
  <si>
    <t>Geum rivale enghumleblom s-[KI·b|a]</t>
  </si>
  <si>
    <t>Montia fontana kildeurt s+[KI·b|a]</t>
  </si>
  <si>
    <t>Ranunculus repens krypsoleie s-[KI·b|a]</t>
  </si>
  <si>
    <t>Stellaria uliginosa bekkestjerneblom s+[KI·b|a]</t>
  </si>
  <si>
    <t>Brachythecium rivulare sumplundmose s-[KI·b|a]</t>
  </si>
  <si>
    <t>Calliergonella cuspidata sumpbroddmose s-[KI·b|a]</t>
  </si>
  <si>
    <t>Climacium dendroides palmemose s+[KI·b|a]</t>
  </si>
  <si>
    <t>Plagiomnium elatum kalkfagermose s+[KI·b|a]</t>
  </si>
  <si>
    <t xml:space="preserve">Rubus chamaemorus molte v </t>
  </si>
  <si>
    <t>V12-C-1</t>
  </si>
  <si>
    <t>Epilobium palustre myrmjølke v;s+[MF·d|e]</t>
  </si>
  <si>
    <t>Picea abies gran v*</t>
  </si>
  <si>
    <t>Thalictrum alpinum fjellfrøstjerne v;s*[KA·h|g]</t>
  </si>
  <si>
    <t xml:space="preserve">Sphagnum squarrosum spriketorvmose v </t>
  </si>
  <si>
    <t>V12-C-2</t>
  </si>
  <si>
    <t xml:space="preserve">Sphagnum russowii tvaretorvmose v </t>
  </si>
  <si>
    <t>V12-C-3</t>
  </si>
  <si>
    <t>Grand Total</t>
  </si>
  <si>
    <t>Bolboschoenus</t>
  </si>
  <si>
    <t>maritimus</t>
  </si>
  <si>
    <t>havsivaks</t>
  </si>
  <si>
    <t>m;t*</t>
  </si>
  <si>
    <t>Carex</t>
  </si>
  <si>
    <t>×halophila</t>
  </si>
  <si>
    <t>spraglestarr</t>
  </si>
  <si>
    <t>×salina</t>
  </si>
  <si>
    <t>fjærestarr</t>
  </si>
  <si>
    <t>v</t>
  </si>
  <si>
    <t>×vacillans</t>
  </si>
  <si>
    <t>saltstarr</t>
  </si>
  <si>
    <t>m</t>
  </si>
  <si>
    <t>mackenziei</t>
  </si>
  <si>
    <t>pølstarr</t>
  </si>
  <si>
    <t>paleacea</t>
  </si>
  <si>
    <t>havstarr</t>
  </si>
  <si>
    <t>t*</t>
  </si>
  <si>
    <t>Filipendula</t>
  </si>
  <si>
    <t>ulmaria</t>
  </si>
  <si>
    <t>mjødurt</t>
  </si>
  <si>
    <t>Glyceria</t>
  </si>
  <si>
    <t>fluitans</t>
  </si>
  <si>
    <t>mannasøtgras</t>
  </si>
  <si>
    <t>maxima</t>
  </si>
  <si>
    <t>kjempesøtgras</t>
  </si>
  <si>
    <t>Iris</t>
  </si>
  <si>
    <t>pseudacorus</t>
  </si>
  <si>
    <t>sverdlilje</t>
  </si>
  <si>
    <t>Lysimachia</t>
  </si>
  <si>
    <t>thyrsiflora</t>
  </si>
  <si>
    <t>gulldusk</t>
  </si>
  <si>
    <t>vulgaris</t>
  </si>
  <si>
    <t>fredløs</t>
  </si>
  <si>
    <t>Lythrum</t>
  </si>
  <si>
    <t>salicaria</t>
  </si>
  <si>
    <t>kattehale</t>
  </si>
  <si>
    <t>Phalaris</t>
  </si>
  <si>
    <t>arundinacea</t>
  </si>
  <si>
    <t>strandrør</t>
  </si>
  <si>
    <t>Phragmites</t>
  </si>
  <si>
    <t>australis</t>
  </si>
  <si>
    <t>takrør</t>
  </si>
  <si>
    <t>m*;v</t>
  </si>
  <si>
    <t>Schoenoplectus</t>
  </si>
  <si>
    <t>lacustris</t>
  </si>
  <si>
    <t>sjøsivaks</t>
  </si>
  <si>
    <t>tabernaemontani</t>
  </si>
  <si>
    <t>pollsivaks</t>
  </si>
  <si>
    <t>Thalictrum</t>
  </si>
  <si>
    <t>flavum</t>
  </si>
  <si>
    <t>gul</t>
  </si>
  <si>
    <t>frøstjerne</t>
  </si>
  <si>
    <t>Equisetum</t>
  </si>
  <si>
    <t>fluviatile</t>
  </si>
  <si>
    <t>elvesnelle</t>
  </si>
  <si>
    <t>Calamagrostis</t>
  </si>
  <si>
    <t>canescens</t>
  </si>
  <si>
    <t>vassrørkvein</t>
  </si>
  <si>
    <t>lasiocarpa</t>
  </si>
  <si>
    <t>trådstarr</t>
  </si>
  <si>
    <t>rostrata</t>
  </si>
  <si>
    <t>flaskestarr</t>
  </si>
  <si>
    <t>v*</t>
  </si>
  <si>
    <t>Comarum</t>
  </si>
  <si>
    <t>palustre</t>
  </si>
  <si>
    <t>myrhatt</t>
  </si>
  <si>
    <t>Menyanthes</t>
  </si>
  <si>
    <t>trifoliata</t>
  </si>
  <si>
    <t>bukkeblad</t>
  </si>
  <si>
    <t>m;v</t>
  </si>
  <si>
    <t>Alisma</t>
  </si>
  <si>
    <t>plantago-aquatica</t>
  </si>
  <si>
    <t>vassgro</t>
  </si>
  <si>
    <t>Caltha</t>
  </si>
  <si>
    <t>palustris</t>
  </si>
  <si>
    <t>bekkeblom</t>
  </si>
  <si>
    <t>aquatilis</t>
  </si>
  <si>
    <t>nordlandsstarr</t>
  </si>
  <si>
    <t>disticha</t>
  </si>
  <si>
    <t>duskstarr</t>
  </si>
  <si>
    <t>s+[KA·c|b]</t>
  </si>
  <si>
    <t>vesicaria</t>
  </si>
  <si>
    <t>sennegras</t>
  </si>
  <si>
    <t>s*[KA·c|b]</t>
  </si>
  <si>
    <t>Sparganium</t>
  </si>
  <si>
    <t>emersum</t>
  </si>
  <si>
    <t>rankpiggknopp</t>
  </si>
  <si>
    <t>natans</t>
  </si>
  <si>
    <t>småpiggknopp</t>
  </si>
  <si>
    <t>Typha</t>
  </si>
  <si>
    <t>angustifolia</t>
  </si>
  <si>
    <t>smal</t>
  </si>
  <si>
    <t>dunkjevle</t>
  </si>
  <si>
    <t>latifolia</t>
  </si>
  <si>
    <t>brei</t>
  </si>
  <si>
    <t>Dryopteris</t>
  </si>
  <si>
    <t>cristata</t>
  </si>
  <si>
    <t>vasstelg</t>
  </si>
  <si>
    <t>t*;s*[KA·h|g]</t>
  </si>
  <si>
    <t>acuta</t>
  </si>
  <si>
    <t>kvass-starr</t>
  </si>
  <si>
    <t>acutiformis</t>
  </si>
  <si>
    <t>rankstarr</t>
  </si>
  <si>
    <t>diandra</t>
  </si>
  <si>
    <t>kjevlestarr</t>
  </si>
  <si>
    <t>s*[KA·f|e]</t>
  </si>
  <si>
    <t>elata</t>
  </si>
  <si>
    <t>bunkestarr</t>
  </si>
  <si>
    <t>paniculata</t>
  </si>
  <si>
    <t>toppstarr</t>
  </si>
  <si>
    <t>t*;s*[KA·g|f]</t>
  </si>
  <si>
    <t>pseudocyperus</t>
  </si>
  <si>
    <t>dronningstarr</t>
  </si>
  <si>
    <t>rhynchophysa</t>
  </si>
  <si>
    <t>blærestarr</t>
  </si>
  <si>
    <t>riparia</t>
  </si>
  <si>
    <t>kjempestarr</t>
  </si>
  <si>
    <t>Cicuta</t>
  </si>
  <si>
    <t>virosa</t>
  </si>
  <si>
    <t>selsnepe</t>
  </si>
  <si>
    <t>t*;s*[KA·f|e]</t>
  </si>
  <si>
    <t>erectum</t>
  </si>
  <si>
    <t>kjempepiggknopp</t>
  </si>
  <si>
    <t>Stellaria</t>
  </si>
  <si>
    <t>myrstjerneblom</t>
  </si>
  <si>
    <t>s-[KA·f|e]</t>
  </si>
  <si>
    <t>Anastrepta</t>
  </si>
  <si>
    <t>orcadensis</t>
  </si>
  <si>
    <t>heimose</t>
  </si>
  <si>
    <t>s*[UE·c|d]</t>
  </si>
  <si>
    <t>Dicranum</t>
  </si>
  <si>
    <t>fuscescens</t>
  </si>
  <si>
    <t>bergsigd</t>
  </si>
  <si>
    <t>scoparium</t>
  </si>
  <si>
    <t>ribbesigd</t>
  </si>
  <si>
    <t>Dicranodontium</t>
  </si>
  <si>
    <t>denudatum</t>
  </si>
  <si>
    <t>fleinljåmose</t>
  </si>
  <si>
    <t>Diplophyllum</t>
  </si>
  <si>
    <t>albicans</t>
  </si>
  <si>
    <t>stripefoldmose</t>
  </si>
  <si>
    <t>Hypnum</t>
  </si>
  <si>
    <t>cupressiforme</t>
  </si>
  <si>
    <t>matteflette</t>
  </si>
  <si>
    <t>Isothecium</t>
  </si>
  <si>
    <t>myosuroides</t>
  </si>
  <si>
    <t>musehalemose</t>
  </si>
  <si>
    <t>Kurzia</t>
  </si>
  <si>
    <t>trichoclados</t>
  </si>
  <si>
    <t>kystfingermose</t>
  </si>
  <si>
    <t>Mylia</t>
  </si>
  <si>
    <t>taylorii</t>
  </si>
  <si>
    <t>rødmuslingmose</t>
  </si>
  <si>
    <t>Rhytidiadelphus</t>
  </si>
  <si>
    <t>loreus</t>
  </si>
  <si>
    <t>kystkransmose</t>
  </si>
  <si>
    <t>v;s+[UE·c|d]</t>
  </si>
  <si>
    <t>Sanionia</t>
  </si>
  <si>
    <t>uncinata</t>
  </si>
  <si>
    <t>klobleikmose</t>
  </si>
  <si>
    <t>Cladonia</t>
  </si>
  <si>
    <t>squamosa</t>
  </si>
  <si>
    <t>fnaslav</t>
  </si>
  <si>
    <t>subcervicornis</t>
  </si>
  <si>
    <t>kystpute</t>
  </si>
  <si>
    <t>Hypogymnia</t>
  </si>
  <si>
    <t>vittata</t>
  </si>
  <si>
    <t>randkvistlav</t>
  </si>
  <si>
    <t>Lepraria</t>
  </si>
  <si>
    <t>spp.</t>
  </si>
  <si>
    <t>Asplenium</t>
  </si>
  <si>
    <t>septentrionale</t>
  </si>
  <si>
    <t>olavsskjegg</t>
  </si>
  <si>
    <t>v;s-[UE·d|c]</t>
  </si>
  <si>
    <t>Ptilidium</t>
  </si>
  <si>
    <t>ciliare</t>
  </si>
  <si>
    <t>bakkefrynse</t>
  </si>
  <si>
    <t>Andreaea</t>
  </si>
  <si>
    <t>rothii</t>
  </si>
  <si>
    <t>nervesotmose</t>
  </si>
  <si>
    <t>rupestris</t>
  </si>
  <si>
    <t>bergsotmose</t>
  </si>
  <si>
    <t>Hedwigia</t>
  </si>
  <si>
    <t>ciliata</t>
  </si>
  <si>
    <t>gråsteinmose</t>
  </si>
  <si>
    <t>t¤[UF·fg];s*[UE·d|c]</t>
  </si>
  <si>
    <t>Paraleucobryum</t>
  </si>
  <si>
    <t>longifolium</t>
  </si>
  <si>
    <t>sigdnervemose</t>
  </si>
  <si>
    <t>Pohlia</t>
  </si>
  <si>
    <t>nutans</t>
  </si>
  <si>
    <t>vegnikke</t>
  </si>
  <si>
    <t>Racomitrium</t>
  </si>
  <si>
    <t>lanuginosum</t>
  </si>
  <si>
    <t>heigråmose</t>
  </si>
  <si>
    <t>microcarpon</t>
  </si>
  <si>
    <t>duskgråmose</t>
  </si>
  <si>
    <t>Arctoparmelia</t>
  </si>
  <si>
    <t>centrifuga</t>
  </si>
  <si>
    <t>stor</t>
  </si>
  <si>
    <t>gulkrinslav</t>
  </si>
  <si>
    <t>v;s*[UE·d|c]</t>
  </si>
  <si>
    <t>incurva</t>
  </si>
  <si>
    <t>liten</t>
  </si>
  <si>
    <t>strepsilis</t>
  </si>
  <si>
    <t>polsterlav</t>
  </si>
  <si>
    <t>Lecidea</t>
  </si>
  <si>
    <t>lapicida</t>
  </si>
  <si>
    <t>Parmelia</t>
  </si>
  <si>
    <t>omphalodes</t>
  </si>
  <si>
    <t>brun</t>
  </si>
  <si>
    <t>fargelav</t>
  </si>
  <si>
    <t>v;s+[UE·d|c]</t>
  </si>
  <si>
    <t>saxatilis</t>
  </si>
  <si>
    <t>grå</t>
  </si>
  <si>
    <t>Rhizocarpon</t>
  </si>
  <si>
    <t>geographicum</t>
  </si>
  <si>
    <t>vanlig</t>
  </si>
  <si>
    <t>kartlav</t>
  </si>
  <si>
    <t>Stereocaulon</t>
  </si>
  <si>
    <t>saxatile</t>
  </si>
  <si>
    <t>saltlav</t>
  </si>
  <si>
    <t>vesuvianum</t>
  </si>
  <si>
    <t>skjoldsaltlav</t>
  </si>
  <si>
    <t>Umbilicaria</t>
  </si>
  <si>
    <t>cylindrica</t>
  </si>
  <si>
    <t>frynseskjold</t>
  </si>
  <si>
    <t>deusta</t>
  </si>
  <si>
    <t>stiftnavlelav</t>
  </si>
  <si>
    <t>hyperborea</t>
  </si>
  <si>
    <t>navlelav</t>
  </si>
  <si>
    <t>polyphylla</t>
  </si>
  <si>
    <t>glatt</t>
  </si>
  <si>
    <t>vellea</t>
  </si>
  <si>
    <t>lys</t>
  </si>
  <si>
    <t>Amphidium</t>
  </si>
  <si>
    <t>mougeotii</t>
  </si>
  <si>
    <t>bergpolstermose</t>
  </si>
  <si>
    <t>s-[KA·c|b]</t>
  </si>
  <si>
    <t>Breutelia</t>
  </si>
  <si>
    <t>chrysocoma</t>
  </si>
  <si>
    <t>gullhårmose</t>
  </si>
  <si>
    <t>Dicranella</t>
  </si>
  <si>
    <t>heteromalla</t>
  </si>
  <si>
    <t>smaragdgrøftemose</t>
  </si>
  <si>
    <t>Grimmia</t>
  </si>
  <si>
    <t>hartmanii</t>
  </si>
  <si>
    <t>sigdknausing</t>
  </si>
  <si>
    <t>Hookeria</t>
  </si>
  <si>
    <t>lucens</t>
  </si>
  <si>
    <t>dronningmose</t>
  </si>
  <si>
    <t>s-[KA·c|b][UE·c|d]</t>
  </si>
  <si>
    <t>Hylocomiastrum</t>
  </si>
  <si>
    <t>umbratum</t>
  </si>
  <si>
    <t>skyggehusmose</t>
  </si>
  <si>
    <t>v*;s+[UE·c|d]</t>
  </si>
  <si>
    <t>Nephroma</t>
  </si>
  <si>
    <t>parile</t>
  </si>
  <si>
    <t>grynvrenge</t>
  </si>
  <si>
    <t>Peltigera</t>
  </si>
  <si>
    <t>praetextata</t>
  </si>
  <si>
    <t>skjellnever</t>
  </si>
  <si>
    <t>Sphaerophorus</t>
  </si>
  <si>
    <t>globosus</t>
  </si>
  <si>
    <t>korallav</t>
  </si>
  <si>
    <t>heterostichum</t>
  </si>
  <si>
    <t>berggråmose</t>
  </si>
  <si>
    <t>Lecanora</t>
  </si>
  <si>
    <t>muralis</t>
  </si>
  <si>
    <t>murkantlav</t>
  </si>
  <si>
    <t>s+[UE·d|c]</t>
  </si>
  <si>
    <t>rupicola</t>
  </si>
  <si>
    <t>fuscoatra</t>
  </si>
  <si>
    <t>fraudans</t>
  </si>
  <si>
    <t>knauslav</t>
  </si>
  <si>
    <t>Phaeophyscia</t>
  </si>
  <si>
    <t>sciastra</t>
  </si>
  <si>
    <t>stiftrosettlav</t>
  </si>
  <si>
    <t>Physcia</t>
  </si>
  <si>
    <t>caesia</t>
  </si>
  <si>
    <t>hoderosettlav</t>
  </si>
  <si>
    <t>dubia</t>
  </si>
  <si>
    <t>fuglesteinlav</t>
  </si>
  <si>
    <t>Xanthoparmelia</t>
  </si>
  <si>
    <t>conspersa</t>
  </si>
  <si>
    <t>stiftsteinlav</t>
  </si>
  <si>
    <t>pulla</t>
  </si>
  <si>
    <t>skålskjærgårdslav</t>
  </si>
  <si>
    <t>Anomodon</t>
  </si>
  <si>
    <t>attenuatus</t>
  </si>
  <si>
    <t>piskraggmose</t>
  </si>
  <si>
    <t>s+[KA·e|d]</t>
  </si>
  <si>
    <t>viticulosus</t>
  </si>
  <si>
    <t>kalkraggmose</t>
  </si>
  <si>
    <t>Apometzgeria</t>
  </si>
  <si>
    <t>pubescens</t>
  </si>
  <si>
    <t>skjerfmose</t>
  </si>
  <si>
    <t>Cirriphyllum</t>
  </si>
  <si>
    <t>piliferum</t>
  </si>
  <si>
    <t>lundveikmose</t>
  </si>
  <si>
    <t>Distichium</t>
  </si>
  <si>
    <t>capillaceum</t>
  </si>
  <si>
    <t>puteplanmose</t>
  </si>
  <si>
    <t>Homalia</t>
  </si>
  <si>
    <t>trichomanoides</t>
  </si>
  <si>
    <t>glansmose</t>
  </si>
  <si>
    <t>s+[KA·f|e]</t>
  </si>
  <si>
    <t>t*;s*[UE·c|d]</t>
  </si>
  <si>
    <t>s+[UE·c|d]</t>
  </si>
  <si>
    <t>alopecuroides</t>
  </si>
  <si>
    <t>rottehalemose</t>
  </si>
  <si>
    <t>s-[KA·e|d]</t>
  </si>
  <si>
    <t>Lejeunea</t>
  </si>
  <si>
    <t>cavifolia</t>
  </si>
  <si>
    <t>glansperlemose</t>
  </si>
  <si>
    <t>Metzgeria</t>
  </si>
  <si>
    <t>furcata</t>
  </si>
  <si>
    <t>gulband</t>
  </si>
  <si>
    <t>Myurella</t>
  </si>
  <si>
    <t>julacea</t>
  </si>
  <si>
    <t>skåltrinnmose</t>
  </si>
  <si>
    <t>Neckera</t>
  </si>
  <si>
    <t>complanata</t>
  </si>
  <si>
    <t>flatfellmose</t>
  </si>
  <si>
    <t>aciculare</t>
  </si>
  <si>
    <t>buttgråmose</t>
  </si>
  <si>
    <t>Schistostega</t>
  </si>
  <si>
    <t>pennata</t>
  </si>
  <si>
    <t>lysmose</t>
  </si>
  <si>
    <t>Thamnobryum</t>
  </si>
  <si>
    <t>alopecurum</t>
  </si>
  <si>
    <t>Cetrelia</t>
  </si>
  <si>
    <t>olivetorum</t>
  </si>
  <si>
    <t>praktlav</t>
  </si>
  <si>
    <t>Collema</t>
  </si>
  <si>
    <t>flaccidum</t>
  </si>
  <si>
    <t>skjellglye</t>
  </si>
  <si>
    <t>Leptogium</t>
  </si>
  <si>
    <t>cyanescens</t>
  </si>
  <si>
    <t>blyhinnelav</t>
  </si>
  <si>
    <t>Menegazzia</t>
  </si>
  <si>
    <t>terebrata</t>
  </si>
  <si>
    <t>skoddelav</t>
  </si>
  <si>
    <t>s-[UE·c|d]</t>
  </si>
  <si>
    <t>collina</t>
  </si>
  <si>
    <t>kystårenever</t>
  </si>
  <si>
    <t>v;s-[UE·c|d]</t>
  </si>
  <si>
    <t>Sticta</t>
  </si>
  <si>
    <t>porelav</t>
  </si>
  <si>
    <t>Vahliella</t>
  </si>
  <si>
    <t>leucophaea</t>
  </si>
  <si>
    <t>småfiltlav</t>
  </si>
  <si>
    <t>Abietinella</t>
  </si>
  <si>
    <t>abietina</t>
  </si>
  <si>
    <t>granmose</t>
  </si>
  <si>
    <t>v;s*[KA·e|d]</t>
  </si>
  <si>
    <t>Antitrichia</t>
  </si>
  <si>
    <t>curtipendula</t>
  </si>
  <si>
    <t>ryemose</t>
  </si>
  <si>
    <t>v;s+[KA·e|d]</t>
  </si>
  <si>
    <t>Encalypta</t>
  </si>
  <si>
    <t>rhaptocarpa</t>
  </si>
  <si>
    <t>rødklokkemose</t>
  </si>
  <si>
    <t>Homalothecium</t>
  </si>
  <si>
    <t>sericeum</t>
  </si>
  <si>
    <t>krypsilkemose</t>
  </si>
  <si>
    <t>Pseudoleskeella</t>
  </si>
  <si>
    <t>nervosa</t>
  </si>
  <si>
    <t>broddtråklemose</t>
  </si>
  <si>
    <t>v;s-[KA·e|d]</t>
  </si>
  <si>
    <t>Syntrichia</t>
  </si>
  <si>
    <t>ruralis</t>
  </si>
  <si>
    <t>putehårstjerne</t>
  </si>
  <si>
    <t>Dermatocarpon</t>
  </si>
  <si>
    <t>miniatum</t>
  </si>
  <si>
    <t>lærlav</t>
  </si>
  <si>
    <t>Diploschistes</t>
  </si>
  <si>
    <t>gypsaceus</t>
  </si>
  <si>
    <t>Lathagrium</t>
  </si>
  <si>
    <t>fuscovirens</t>
  </si>
  <si>
    <t>bølgeglye</t>
  </si>
  <si>
    <t>Scytinium</t>
  </si>
  <si>
    <t>gelatinosum</t>
  </si>
  <si>
    <t>tuehinnelav</t>
  </si>
  <si>
    <t>stenophylla</t>
  </si>
  <si>
    <t>steinlav</t>
  </si>
  <si>
    <t>longifolius</t>
  </si>
  <si>
    <t>tepperaggmose</t>
  </si>
  <si>
    <t>Conocephalum</t>
  </si>
  <si>
    <t>salebrosum</t>
  </si>
  <si>
    <t>bergkrokodillemose</t>
  </si>
  <si>
    <t>Ditrichum</t>
  </si>
  <si>
    <t>flexicaule</t>
  </si>
  <si>
    <t>storbust</t>
  </si>
  <si>
    <t>streptocarpa</t>
  </si>
  <si>
    <t>storklokkemose</t>
  </si>
  <si>
    <t>s+[KA·g|f]</t>
  </si>
  <si>
    <t>v;s*[UE·c|d]</t>
  </si>
  <si>
    <t>crispa</t>
  </si>
  <si>
    <t>krusfellmose</t>
  </si>
  <si>
    <t>Preissia</t>
  </si>
  <si>
    <t>quadrata</t>
  </si>
  <si>
    <t>skjøtmose</t>
  </si>
  <si>
    <t>s*[UE·c|d],s-[KA·g|f]</t>
  </si>
  <si>
    <t>Gyalecta</t>
  </si>
  <si>
    <t>jenensis</t>
  </si>
  <si>
    <t>Heterodermia</t>
  </si>
  <si>
    <t>speciosa</t>
  </si>
  <si>
    <t>elfenbenslav</t>
  </si>
  <si>
    <t>auriforme</t>
  </si>
  <si>
    <t>moseglye</t>
  </si>
  <si>
    <t>s-[KA·g|f]</t>
  </si>
  <si>
    <t>Solorina</t>
  </si>
  <si>
    <t>saccata</t>
  </si>
  <si>
    <t>skållav</t>
  </si>
  <si>
    <t>v;s+[KA·g|f]</t>
  </si>
  <si>
    <t>v;s-[KA·g|f]</t>
  </si>
  <si>
    <t>småklokkemose</t>
  </si>
  <si>
    <t>pulvinata</t>
  </si>
  <si>
    <t>kvitknausing</t>
  </si>
  <si>
    <t>Rhytidium</t>
  </si>
  <si>
    <t>rugosum</t>
  </si>
  <si>
    <t>labbmose</t>
  </si>
  <si>
    <t>Weissia</t>
  </si>
  <si>
    <t>controversa</t>
  </si>
  <si>
    <t>tannkrusmose</t>
  </si>
  <si>
    <t>Callome</t>
  </si>
  <si>
    <t>multipartita</t>
  </si>
  <si>
    <t>vifteglye</t>
  </si>
  <si>
    <t>v;s*[KA·g|f]</t>
  </si>
  <si>
    <t>Glypholecia</t>
  </si>
  <si>
    <t>scabra</t>
  </si>
  <si>
    <t>kalkskjold</t>
  </si>
  <si>
    <t>constipata</t>
  </si>
  <si>
    <t>kalkrosettlav</t>
  </si>
  <si>
    <t>Physconia</t>
  </si>
  <si>
    <t>muscigena</t>
  </si>
  <si>
    <t>kalkdogglav</t>
  </si>
  <si>
    <t>Psora</t>
  </si>
  <si>
    <t>globifera</t>
  </si>
  <si>
    <t>s*[KA·g|f]</t>
  </si>
  <si>
    <t>Rusavskia</t>
  </si>
  <si>
    <t>elegans</t>
  </si>
  <si>
    <t>raudberglav</t>
  </si>
  <si>
    <t>Squamarina</t>
  </si>
  <si>
    <t>cartilaginea</t>
  </si>
  <si>
    <t>sorediata</t>
  </si>
  <si>
    <t>kalkmessinglav</t>
  </si>
  <si>
    <t>Polytrichum</t>
  </si>
  <si>
    <t>rabbebjørnemose</t>
  </si>
  <si>
    <t>Gymnomitrion</t>
  </si>
  <si>
    <t>apiculatum</t>
  </si>
  <si>
    <t>broddåmemose</t>
  </si>
  <si>
    <t>corallioides</t>
  </si>
  <si>
    <t>kølleåmemose</t>
  </si>
  <si>
    <t>Alectoria</t>
  </si>
  <si>
    <t>nigricans</t>
  </si>
  <si>
    <t>jervskjegg</t>
  </si>
  <si>
    <t>Allantoparmelia</t>
  </si>
  <si>
    <t>alpicola</t>
  </si>
  <si>
    <t>fjelltopplav</t>
  </si>
  <si>
    <t>Brodoa</t>
  </si>
  <si>
    <t>atrofusca</t>
  </si>
  <si>
    <t>alperabbelav</t>
  </si>
  <si>
    <t>intestiniformis</t>
  </si>
  <si>
    <t>rabbelav</t>
  </si>
  <si>
    <t>oroarctica</t>
  </si>
  <si>
    <t>fjellrabbelav</t>
  </si>
  <si>
    <t>Bryocaulon</t>
  </si>
  <si>
    <t>divergens</t>
  </si>
  <si>
    <t>fjelltagg</t>
  </si>
  <si>
    <t>Cornicularia</t>
  </si>
  <si>
    <t>normoerica</t>
  </si>
  <si>
    <t>nordmørslav</t>
  </si>
  <si>
    <t>confluens</t>
  </si>
  <si>
    <t>Melanelia</t>
  </si>
  <si>
    <t>hepatizon</t>
  </si>
  <si>
    <t>svartberglav</t>
  </si>
  <si>
    <t>Montanelia</t>
  </si>
  <si>
    <t>disjuncta</t>
  </si>
  <si>
    <t>svart</t>
  </si>
  <si>
    <t>Ophioparma</t>
  </si>
  <si>
    <t>ventosa</t>
  </si>
  <si>
    <t>fokklav</t>
  </si>
  <si>
    <t>Pseudephebe</t>
  </si>
  <si>
    <t>minuscula</t>
  </si>
  <si>
    <t>småskjegg</t>
  </si>
  <si>
    <t>steinskjegg</t>
  </si>
  <si>
    <t>Sporastatia</t>
  </si>
  <si>
    <t>testudinea</t>
  </si>
  <si>
    <t>Dimelaena</t>
  </si>
  <si>
    <t>oreina</t>
  </si>
  <si>
    <t>austerodes</t>
  </si>
  <si>
    <t>seterlav</t>
  </si>
  <si>
    <t>Melanohalea</t>
  </si>
  <si>
    <t>infumata</t>
  </si>
  <si>
    <t>rimkrinslav</t>
  </si>
  <si>
    <t>tominii</t>
  </si>
  <si>
    <t>prikksteinlav</t>
  </si>
  <si>
    <t>nivalis</t>
  </si>
  <si>
    <t>snøsotmose</t>
  </si>
  <si>
    <t>obovata</t>
  </si>
  <si>
    <t>felesotmose</t>
  </si>
  <si>
    <t>Anthelia</t>
  </si>
  <si>
    <t>ranksnømose</t>
  </si>
  <si>
    <t>Cephalozia</t>
  </si>
  <si>
    <t>ambigua</t>
  </si>
  <si>
    <t>snøglefsemose</t>
  </si>
  <si>
    <t>Marsupella</t>
  </si>
  <si>
    <t>brevissima</t>
  </si>
  <si>
    <t>snøhutremose</t>
  </si>
  <si>
    <t>sparsifolia</t>
  </si>
  <si>
    <t>døkkhutremose</t>
  </si>
  <si>
    <t>sudeticum</t>
  </si>
  <si>
    <t>setergråmose</t>
  </si>
  <si>
    <t>Calluna</t>
  </si>
  <si>
    <t>røsslyng</t>
  </si>
  <si>
    <t>panicea</t>
  </si>
  <si>
    <t>kornstarr</t>
  </si>
  <si>
    <t>v[BN,O2-O3]</t>
  </si>
  <si>
    <t>pilulifera</t>
  </si>
  <si>
    <t>bråtestarr</t>
  </si>
  <si>
    <t>Empetrum</t>
  </si>
  <si>
    <t>nigrum</t>
  </si>
  <si>
    <t>krekling</t>
  </si>
  <si>
    <t>Huperzia</t>
  </si>
  <si>
    <t>selago</t>
  </si>
  <si>
    <t>lusegras</t>
  </si>
  <si>
    <t>Juniperus</t>
  </si>
  <si>
    <t>communis</t>
  </si>
  <si>
    <t>einer</t>
  </si>
  <si>
    <t>Luzula</t>
  </si>
  <si>
    <t>pilosa</t>
  </si>
  <si>
    <t>hårfrytle</t>
  </si>
  <si>
    <t>s-[UF∙f|g]</t>
  </si>
  <si>
    <t>Polypodium</t>
  </si>
  <si>
    <t>vulgare</t>
  </si>
  <si>
    <t>sisselrot</t>
  </si>
  <si>
    <t>Rumex</t>
  </si>
  <si>
    <t>acetosella</t>
  </si>
  <si>
    <t>småsyre</t>
  </si>
  <si>
    <t>Vaccinium</t>
  </si>
  <si>
    <t>vitis-idaea</t>
  </si>
  <si>
    <t>tyttebær</t>
  </si>
  <si>
    <t>polysetum</t>
  </si>
  <si>
    <t>krussigd</t>
  </si>
  <si>
    <t>Hylocomium</t>
  </si>
  <si>
    <t>splendens</t>
  </si>
  <si>
    <t>etasjemose</t>
  </si>
  <si>
    <t>v;s*[UF∙f|g]</t>
  </si>
  <si>
    <t>v[O2-O3]</t>
  </si>
  <si>
    <t>Pleurozium</t>
  </si>
  <si>
    <t>schreberi</t>
  </si>
  <si>
    <t>furumose</t>
  </si>
  <si>
    <t>m*;v*[O3,MR–Tr]</t>
  </si>
  <si>
    <t>begerlav</t>
  </si>
  <si>
    <t>Cetraria</t>
  </si>
  <si>
    <t>islandica</t>
  </si>
  <si>
    <t>islandslav</t>
  </si>
  <si>
    <t>Agrostis</t>
  </si>
  <si>
    <t>vinealis</t>
  </si>
  <si>
    <t>bergkvein</t>
  </si>
  <si>
    <t>Aira</t>
  </si>
  <si>
    <t>praecox</t>
  </si>
  <si>
    <t>dvergsmyle</t>
  </si>
  <si>
    <t>t*[S]</t>
  </si>
  <si>
    <t>Arctostaphylos</t>
  </si>
  <si>
    <t>uva-ursi</t>
  </si>
  <si>
    <t>melbær</t>
  </si>
  <si>
    <t>s-[UF∙g|f]</t>
  </si>
  <si>
    <t>Atocion</t>
  </si>
  <si>
    <t>rupestre</t>
  </si>
  <si>
    <t>småsmelle</t>
  </si>
  <si>
    <t>v[BN–SB,O2-O3]</t>
  </si>
  <si>
    <t>Hylotelephium</t>
  </si>
  <si>
    <t>maximum</t>
  </si>
  <si>
    <t>smørbukk</t>
  </si>
  <si>
    <t>Spergula</t>
  </si>
  <si>
    <t>morisonii</t>
  </si>
  <si>
    <t>vårbendel</t>
  </si>
  <si>
    <t>t*;s-[UF∙g|f]</t>
  </si>
  <si>
    <t>spurium</t>
  </si>
  <si>
    <t>rabbesigd</t>
  </si>
  <si>
    <t>juniperinum</t>
  </si>
  <si>
    <t>einerbjørnemose</t>
  </si>
  <si>
    <t>v*;t*</t>
  </si>
  <si>
    <t>m[O2-O3,SF-Tr]</t>
  </si>
  <si>
    <t>arbuscula</t>
  </si>
  <si>
    <t>reinlav</t>
  </si>
  <si>
    <t>rangiferina</t>
  </si>
  <si>
    <t>stellaris</t>
  </si>
  <si>
    <t>kvitkrull</t>
  </si>
  <si>
    <t>uncialis</t>
  </si>
  <si>
    <t>pigglav</t>
  </si>
  <si>
    <t>ericetorum</t>
  </si>
  <si>
    <t>Campanula</t>
  </si>
  <si>
    <t>rotundifolia</t>
  </si>
  <si>
    <t>blåklokke</t>
  </si>
  <si>
    <t>s-[KA∙d|c]</t>
  </si>
  <si>
    <t>Convallaria</t>
  </si>
  <si>
    <t>majalis</t>
  </si>
  <si>
    <t>liljekonvall</t>
  </si>
  <si>
    <t>Epilobium</t>
  </si>
  <si>
    <t>collinum</t>
  </si>
  <si>
    <t>bergmjølke</t>
  </si>
  <si>
    <t>s-[KA∙e|d]</t>
  </si>
  <si>
    <t>Festuca</t>
  </si>
  <si>
    <t>ovina</t>
  </si>
  <si>
    <t>sauesvingel</t>
  </si>
  <si>
    <t>Geranium</t>
  </si>
  <si>
    <t>lucidum</t>
  </si>
  <si>
    <t>blankstorkenebb</t>
  </si>
  <si>
    <t>Hieracium</t>
  </si>
  <si>
    <t>umbellatum</t>
  </si>
  <si>
    <t>skjermsveve</t>
  </si>
  <si>
    <t>Lathyrus</t>
  </si>
  <si>
    <t>linifolius</t>
  </si>
  <si>
    <t>knollerteknapp</t>
  </si>
  <si>
    <t>s*[KA∙d|c]</t>
  </si>
  <si>
    <t>Pilosella</t>
  </si>
  <si>
    <t>officinarum</t>
  </si>
  <si>
    <t>hårsveve</t>
  </si>
  <si>
    <t>Plantago</t>
  </si>
  <si>
    <t>lanceolata</t>
  </si>
  <si>
    <t>smalkjempe</t>
  </si>
  <si>
    <t>s+[KA∙d|c]</t>
  </si>
  <si>
    <t>Trifolium</t>
  </si>
  <si>
    <t>arvense</t>
  </si>
  <si>
    <t>harekløver</t>
  </si>
  <si>
    <t>v;s-[KA∙d|c]</t>
  </si>
  <si>
    <t>v;s*[Uf∙f|g]</t>
  </si>
  <si>
    <t>Antennaria</t>
  </si>
  <si>
    <t>dioica</t>
  </si>
  <si>
    <t>kattefot</t>
  </si>
  <si>
    <t>Arabidopsis</t>
  </si>
  <si>
    <t>thaliana</t>
  </si>
  <si>
    <t>vårskrinneblom</t>
  </si>
  <si>
    <t>Arenaria</t>
  </si>
  <si>
    <t>serpyllifolia</t>
  </si>
  <si>
    <t>sandarve</t>
  </si>
  <si>
    <t>Bromus</t>
  </si>
  <si>
    <t>hordeaceus</t>
  </si>
  <si>
    <t>lodnefaks</t>
  </si>
  <si>
    <t>robertianum</t>
  </si>
  <si>
    <t>stankstorkenebb</t>
  </si>
  <si>
    <t>Myosurus</t>
  </si>
  <si>
    <t>minimus</t>
  </si>
  <si>
    <t>muserumpe</t>
  </si>
  <si>
    <t>Potentilla</t>
  </si>
  <si>
    <t>argentea</t>
  </si>
  <si>
    <t>sølvmure</t>
  </si>
  <si>
    <t>Saxifraga</t>
  </si>
  <si>
    <t>granulata</t>
  </si>
  <si>
    <t>nyresildre</t>
  </si>
  <si>
    <t>Scleranthus</t>
  </si>
  <si>
    <t>perennis</t>
  </si>
  <si>
    <t>flerårsknavel</t>
  </si>
  <si>
    <t>s+[UF∙g|f]</t>
  </si>
  <si>
    <t>Sedum</t>
  </si>
  <si>
    <t>acre</t>
  </si>
  <si>
    <t>bitterbergknapp</t>
  </si>
  <si>
    <t>annuum</t>
  </si>
  <si>
    <t>småbergknapp</t>
  </si>
  <si>
    <t>v;s+[UF∙g|f]</t>
  </si>
  <si>
    <t>broddbergknapp</t>
  </si>
  <si>
    <t>Teesdalia</t>
  </si>
  <si>
    <t>nudicaulis</t>
  </si>
  <si>
    <t>sandkarse</t>
  </si>
  <si>
    <t>Viola</t>
  </si>
  <si>
    <t>tricolor</t>
  </si>
  <si>
    <t>stemorsblom</t>
  </si>
  <si>
    <t>Viscaria</t>
  </si>
  <si>
    <t>engtjæreblom</t>
  </si>
  <si>
    <t>Anthyllis</t>
  </si>
  <si>
    <t>vulneraria</t>
  </si>
  <si>
    <t>rundbelg</t>
  </si>
  <si>
    <t>s-[KA∙g|f]</t>
  </si>
  <si>
    <t>Astragalus</t>
  </si>
  <si>
    <t>glycyphyllos</t>
  </si>
  <si>
    <t>lakrismjelt</t>
  </si>
  <si>
    <t>v;s-[KA∙g|f]</t>
  </si>
  <si>
    <t>Barbarea</t>
  </si>
  <si>
    <t>vinterkarse</t>
  </si>
  <si>
    <t>Fragaria</t>
  </si>
  <si>
    <t>vesca</t>
  </si>
  <si>
    <t>markjordbær</t>
  </si>
  <si>
    <t>s-[KA∙f|e]</t>
  </si>
  <si>
    <t>Galium</t>
  </si>
  <si>
    <t>boreale</t>
  </si>
  <si>
    <t>hvitmaure</t>
  </si>
  <si>
    <t>sanguineum</t>
  </si>
  <si>
    <t>blodstorkenebb</t>
  </si>
  <si>
    <t>s*[KA∙g|f]</t>
  </si>
  <si>
    <t>Helictotrichon</t>
  </si>
  <si>
    <t>dunhavre</t>
  </si>
  <si>
    <t>Hypericum</t>
  </si>
  <si>
    <t>perforatum</t>
  </si>
  <si>
    <t>prikkperikum</t>
  </si>
  <si>
    <t>s-[UF∙f|e]</t>
  </si>
  <si>
    <t>Lotus</t>
  </si>
  <si>
    <t>corniculatus</t>
  </si>
  <si>
    <t>tiriltunge</t>
  </si>
  <si>
    <t>v;s-[UF∙f|e]</t>
  </si>
  <si>
    <t>media</t>
  </si>
  <si>
    <t>dunkjempe</t>
  </si>
  <si>
    <t>v;s*[KA∙g|f]</t>
  </si>
  <si>
    <t>Poa</t>
  </si>
  <si>
    <t>alpina</t>
  </si>
  <si>
    <t>fjellrapp</t>
  </si>
  <si>
    <t>Polygala</t>
  </si>
  <si>
    <t>v;s-[KA∙f|e]</t>
  </si>
  <si>
    <t>Rubus</t>
  </si>
  <si>
    <t>teiebær</t>
  </si>
  <si>
    <t>Allium</t>
  </si>
  <si>
    <t>oleraceum</t>
  </si>
  <si>
    <t>vill-løk</t>
  </si>
  <si>
    <t>vineale</t>
  </si>
  <si>
    <t>strandløk</t>
  </si>
  <si>
    <t>v;s-[UF∙g|f]</t>
  </si>
  <si>
    <t>Cerastium</t>
  </si>
  <si>
    <t>semidecandrum</t>
  </si>
  <si>
    <t>vårarve</t>
  </si>
  <si>
    <t>Draba</t>
  </si>
  <si>
    <t>verna</t>
  </si>
  <si>
    <t>vårrublom</t>
  </si>
  <si>
    <t>s-[UF∙g|f;KA∙f|e]</t>
  </si>
  <si>
    <t>v;t*</t>
  </si>
  <si>
    <t>Hypochaeris</t>
  </si>
  <si>
    <t>maculata</t>
  </si>
  <si>
    <t>flekkgrisøre</t>
  </si>
  <si>
    <t>Myosotis</t>
  </si>
  <si>
    <t>stricta</t>
  </si>
  <si>
    <t>dvergforglemmegei</t>
  </si>
  <si>
    <t>Polygonatum</t>
  </si>
  <si>
    <t>odoratum</t>
  </si>
  <si>
    <t>kantkonvall</t>
  </si>
  <si>
    <t>album</t>
  </si>
  <si>
    <t>hvitbergknapp</t>
  </si>
  <si>
    <t>Veronica</t>
  </si>
  <si>
    <t>arvensis</t>
  </si>
  <si>
    <t>bakkeveronika</t>
  </si>
  <si>
    <t>m;s-[UF∙g|f]</t>
  </si>
  <si>
    <t>Acinos</t>
  </si>
  <si>
    <t>bakkemynte</t>
  </si>
  <si>
    <t>v;s+[KA∙h|g]</t>
  </si>
  <si>
    <t>Briza</t>
  </si>
  <si>
    <t>hjertegras</t>
  </si>
  <si>
    <t>caryophyllea</t>
  </si>
  <si>
    <t>vårstarr</t>
  </si>
  <si>
    <t>v;s*[KA∙h|g]</t>
  </si>
  <si>
    <t>Centaurea</t>
  </si>
  <si>
    <t>scabiosa</t>
  </si>
  <si>
    <t>fagerknoppurt</t>
  </si>
  <si>
    <t>s-[KA∙h|g]</t>
  </si>
  <si>
    <t>Dracocephalum</t>
  </si>
  <si>
    <t>ruyschiana</t>
  </si>
  <si>
    <t>dragehode</t>
  </si>
  <si>
    <t>t*;s*[KA∙h|g]</t>
  </si>
  <si>
    <t>knollmjødurt</t>
  </si>
  <si>
    <t>s*[KA∙h|g]</t>
  </si>
  <si>
    <t>verum</t>
  </si>
  <si>
    <t>gulmaure</t>
  </si>
  <si>
    <t>s+[KA∙h|g]</t>
  </si>
  <si>
    <t>pratense</t>
  </si>
  <si>
    <t>enghavre</t>
  </si>
  <si>
    <t>Linum</t>
  </si>
  <si>
    <t>catharticum</t>
  </si>
  <si>
    <t>vill-lin</t>
  </si>
  <si>
    <t>Origanum</t>
  </si>
  <si>
    <t>bergmynte</t>
  </si>
  <si>
    <t>v;s-[KA∙h|g]</t>
  </si>
  <si>
    <t>Pimpinella</t>
  </si>
  <si>
    <t>saxifraga</t>
  </si>
  <si>
    <t>gjeldkarve</t>
  </si>
  <si>
    <t>v;s-[UF∙h|g]</t>
  </si>
  <si>
    <t>crantzii</t>
  </si>
  <si>
    <t>flekkmure</t>
  </si>
  <si>
    <t>Silene</t>
  </si>
  <si>
    <t>nikkesmelle</t>
  </si>
  <si>
    <t>grusfiol</t>
  </si>
  <si>
    <t>Androsace</t>
  </si>
  <si>
    <t>septentrionalis</t>
  </si>
  <si>
    <t>smånøkkel</t>
  </si>
  <si>
    <t>Arabis</t>
  </si>
  <si>
    <t>hirsuta</t>
  </si>
  <si>
    <t>bergskrinneblom</t>
  </si>
  <si>
    <t>Artemisia</t>
  </si>
  <si>
    <t>campestris</t>
  </si>
  <si>
    <t>markmalurt</t>
  </si>
  <si>
    <t>ramosissima</t>
  </si>
  <si>
    <t>bakkeforglemmegei</t>
  </si>
  <si>
    <t>compressa</t>
  </si>
  <si>
    <t>flatrapp</t>
  </si>
  <si>
    <t>t*;s-[KA∙h|g]</t>
  </si>
  <si>
    <t>m;v*</t>
  </si>
  <si>
    <t>tridactylites</t>
  </si>
  <si>
    <t>trefingersildre</t>
  </si>
  <si>
    <t>Seseli</t>
  </si>
  <si>
    <t>libanotis</t>
  </si>
  <si>
    <t>hjorterot</t>
  </si>
  <si>
    <t>spicata</t>
  </si>
  <si>
    <t>aksveronika</t>
  </si>
  <si>
    <t>Alchemilla</t>
  </si>
  <si>
    <t>fjellmarikåpe</t>
  </si>
  <si>
    <t>Anthoxanthum</t>
  </si>
  <si>
    <t>nipponicum</t>
  </si>
  <si>
    <t>fjellgulaks</t>
  </si>
  <si>
    <t>v*;s-[UF·c|d]</t>
  </si>
  <si>
    <t>Avenella</t>
  </si>
  <si>
    <t>flexuosa</t>
  </si>
  <si>
    <t>smyle</t>
  </si>
  <si>
    <t>m;v*;s-[UF·c|d]</t>
  </si>
  <si>
    <t>Betula</t>
  </si>
  <si>
    <t>nana</t>
  </si>
  <si>
    <t>ssp.</t>
  </si>
  <si>
    <t>dvergbjørk</t>
  </si>
  <si>
    <t>m;v*;s-[KA·c|d],[UF·c|d]</t>
  </si>
  <si>
    <t>v;s-[KA·c|d]</t>
  </si>
  <si>
    <t>bigelowii</t>
  </si>
  <si>
    <t>stivstarr</t>
  </si>
  <si>
    <t>v;s-[KA·c|d],[UF·c|d]</t>
  </si>
  <si>
    <t>brunnescens</t>
  </si>
  <si>
    <t>seterstarr</t>
  </si>
  <si>
    <t>v;s+[UF·c|d]</t>
  </si>
  <si>
    <t>vaginata</t>
  </si>
  <si>
    <t>slirestarr</t>
  </si>
  <si>
    <t>Diphasiastrum</t>
  </si>
  <si>
    <t>alpinum</t>
  </si>
  <si>
    <t>fjelljamne</t>
  </si>
  <si>
    <t>s-[UF·c|d]</t>
  </si>
  <si>
    <t>m;v*;s-[KA·c|d]</t>
  </si>
  <si>
    <t>Gymnocarpium</t>
  </si>
  <si>
    <t>dryopteris</t>
  </si>
  <si>
    <t>fugletelg</t>
  </si>
  <si>
    <t>s+[UF·c|d]</t>
  </si>
  <si>
    <t>agg.</t>
  </si>
  <si>
    <t>fjellsvever</t>
  </si>
  <si>
    <t>v;s-[UF·c|d]</t>
  </si>
  <si>
    <t>Juncus</t>
  </si>
  <si>
    <t>trifidus</t>
  </si>
  <si>
    <t>rabbesiv</t>
  </si>
  <si>
    <t>v;s+[KA·c|d],s-[UF·c|d]</t>
  </si>
  <si>
    <t>europaea</t>
  </si>
  <si>
    <t>skogstjerne</t>
  </si>
  <si>
    <t>v;s*[UF·c|d]</t>
  </si>
  <si>
    <t>Omalotheca</t>
  </si>
  <si>
    <t>norvegica</t>
  </si>
  <si>
    <t>setergråurt</t>
  </si>
  <si>
    <t>Pedicularis</t>
  </si>
  <si>
    <t>lapponica</t>
  </si>
  <si>
    <t>bleikmyrklegg</t>
  </si>
  <si>
    <t>Phyllodoce</t>
  </si>
  <si>
    <t>caerulea</t>
  </si>
  <si>
    <t>blålyng</t>
  </si>
  <si>
    <t>Ranunculus</t>
  </si>
  <si>
    <t>acris</t>
  </si>
  <si>
    <t>bakkesoleie</t>
  </si>
  <si>
    <t>chamaemorus</t>
  </si>
  <si>
    <t>molte</t>
  </si>
  <si>
    <t>acetosa</t>
  </si>
  <si>
    <t>engsyre</t>
  </si>
  <si>
    <t>Salix</t>
  </si>
  <si>
    <t>glauca</t>
  </si>
  <si>
    <t>sølvvier</t>
  </si>
  <si>
    <t>herbacea</t>
  </si>
  <si>
    <t>musøre</t>
  </si>
  <si>
    <t>v;s-[KA·c|d],s+[UF·c|d]</t>
  </si>
  <si>
    <t>Solidago</t>
  </si>
  <si>
    <t>virgaurea</t>
  </si>
  <si>
    <t>gullris</t>
  </si>
  <si>
    <t>Taraxacum</t>
  </si>
  <si>
    <t>fjelløvetenner</t>
  </si>
  <si>
    <t>myrtillus</t>
  </si>
  <si>
    <t>blåbær</t>
  </si>
  <si>
    <t>m;v*;s-[KA·c|d],s+[UF·c|d]</t>
  </si>
  <si>
    <t>v*;s-[KA·c|d]</t>
  </si>
  <si>
    <t>snøveronika</t>
  </si>
  <si>
    <t>Barbilophozia</t>
  </si>
  <si>
    <t>lycopodioides</t>
  </si>
  <si>
    <t>gåsefotskjeggmose</t>
  </si>
  <si>
    <t>v;s+[KA·c|d]</t>
  </si>
  <si>
    <t>Polytrichastrum</t>
  </si>
  <si>
    <t>fjellbinnemose</t>
  </si>
  <si>
    <t>commune</t>
  </si>
  <si>
    <t>storbjørnemose</t>
  </si>
  <si>
    <t>arcticum</t>
  </si>
  <si>
    <t>storvrenge</t>
  </si>
  <si>
    <t>aphthosa</t>
  </si>
  <si>
    <t>grønnever</t>
  </si>
  <si>
    <t>v;s*[UF·e|f]</t>
  </si>
  <si>
    <t>v*;s-[UF·e|f]</t>
  </si>
  <si>
    <t>v;s-[UF·e|f]</t>
  </si>
  <si>
    <t>s-[UF·e|f]</t>
  </si>
  <si>
    <t>v;s+[UF·d|c]</t>
  </si>
  <si>
    <t>v;s-[UF·d|c]</t>
  </si>
  <si>
    <t>v;s+[KA·c|d],s-[UF·e|f]</t>
  </si>
  <si>
    <t>Kalmia</t>
  </si>
  <si>
    <t>procumbens</t>
  </si>
  <si>
    <t>greplyng</t>
  </si>
  <si>
    <t>s-[UF·d|b]</t>
  </si>
  <si>
    <t>v;s-[KA·c|d],s+[UF·e|f]</t>
  </si>
  <si>
    <t>v;s+[UF·e|f]</t>
  </si>
  <si>
    <t>uliginosum</t>
  </si>
  <si>
    <t>blokkebær</t>
  </si>
  <si>
    <t>floerkei</t>
  </si>
  <si>
    <t>lyngskjeggmose</t>
  </si>
  <si>
    <t>v*;s+[KA·c|d],s*[UF·e|f]</t>
  </si>
  <si>
    <t>v*;s-[UF·d|c]</t>
  </si>
  <si>
    <t>v*;s-[KA·c|d],s-[UF·d|c]</t>
  </si>
  <si>
    <t>v*;s+[KA·c|d],s+[UF·d|c]</t>
  </si>
  <si>
    <t>v;s-[KA·c|d],s-[UF·e|f]</t>
  </si>
  <si>
    <t>Flavocetraria</t>
  </si>
  <si>
    <t>gulskinn</t>
  </si>
  <si>
    <t>Arctous</t>
  </si>
  <si>
    <t>rypebær</t>
  </si>
  <si>
    <t>v;s*[UF·f|e]</t>
  </si>
  <si>
    <t>v[LA;O1-O2]</t>
  </si>
  <si>
    <t>v;s-[UF·f|e]</t>
  </si>
  <si>
    <t>v;s+[UF·f|e]</t>
  </si>
  <si>
    <t>aksfrytle</t>
  </si>
  <si>
    <t>Lophozia</t>
  </si>
  <si>
    <t>sudetica</t>
  </si>
  <si>
    <t>rødflik</t>
  </si>
  <si>
    <t>ventricosa</t>
  </si>
  <si>
    <t>grokornflik</t>
  </si>
  <si>
    <t>v;s-[KA·c|d],s-[UF·f|e]</t>
  </si>
  <si>
    <t>aculeata</t>
  </si>
  <si>
    <t>groptagg</t>
  </si>
  <si>
    <t>m;v*;s-[UF·f|e]</t>
  </si>
  <si>
    <t>gracilis</t>
  </si>
  <si>
    <t>syllav</t>
  </si>
  <si>
    <t>m;v*;s+[KA·c|d],s+[UF·f|e]</t>
  </si>
  <si>
    <t>cucullata</t>
  </si>
  <si>
    <t>gulskjerpe</t>
  </si>
  <si>
    <t>v*;s*[UF·f|e]</t>
  </si>
  <si>
    <t>paschale</t>
  </si>
  <si>
    <t>m;v*;s-[KA·e|f],s-[UF·c|d]</t>
  </si>
  <si>
    <t>Bartsia</t>
  </si>
  <si>
    <t>svarttopp</t>
  </si>
  <si>
    <t>v;s-[UF·c|d];s+[KA·d|c]</t>
  </si>
  <si>
    <t>Bistorta</t>
  </si>
  <si>
    <t>vivipara</t>
  </si>
  <si>
    <t>harerug</t>
  </si>
  <si>
    <t>v;s+[KA·d|c]</t>
  </si>
  <si>
    <t>v;s*[KA·d|c]</t>
  </si>
  <si>
    <t>v;s+[KA·e|f],s-[UF·c|d]</t>
  </si>
  <si>
    <t>v;s-[KA·d|c]</t>
  </si>
  <si>
    <t>v*;s+[KA·e|f]</t>
  </si>
  <si>
    <t>Euphrasia</t>
  </si>
  <si>
    <t>wettsteinii</t>
  </si>
  <si>
    <t>småøyentrøst</t>
  </si>
  <si>
    <t>v;s-[UF·c|d];s*[KA·d|c]</t>
  </si>
  <si>
    <t>sylvaticum</t>
  </si>
  <si>
    <t>skogstorkenebb</t>
  </si>
  <si>
    <t>v;s*[UF·c|d];s*[KA·d|c]</t>
  </si>
  <si>
    <t>v*;s*[UF·c|d]</t>
  </si>
  <si>
    <t>v;s+[UF·c|d];s-[KA·d|c]</t>
  </si>
  <si>
    <t>Oxyria</t>
  </si>
  <si>
    <t>digyna</t>
  </si>
  <si>
    <t>fjellsyre</t>
  </si>
  <si>
    <t>v;s+[UF·c|d];s+[KA·d|c]</t>
  </si>
  <si>
    <t>Pyrola</t>
  </si>
  <si>
    <t>minor</t>
  </si>
  <si>
    <t>perlevintergrønn</t>
  </si>
  <si>
    <t>v;s*[UF·c|d];s+[KA·d|c]</t>
  </si>
  <si>
    <t>Rhodiola</t>
  </si>
  <si>
    <t>rosea</t>
  </si>
  <si>
    <t>rosenrot</t>
  </si>
  <si>
    <t>v*;s*[UF·c|d];s*[KA·d|c]</t>
  </si>
  <si>
    <t>Saussurea</t>
  </si>
  <si>
    <t>fjelltistel</t>
  </si>
  <si>
    <t>v*;s+[UF·c|d];s-[KA·d|c]</t>
  </si>
  <si>
    <t>acaulis</t>
  </si>
  <si>
    <t>fjellsmelle</t>
  </si>
  <si>
    <t>v*;s+[UF·c|d]</t>
  </si>
  <si>
    <t>v*;s*[KA·e|f],s+[UF·c|d]</t>
  </si>
  <si>
    <t>v;s*[UF·c|d];s-[KA·d|c]</t>
  </si>
  <si>
    <t>biflora</t>
  </si>
  <si>
    <t>fjellfiol</t>
  </si>
  <si>
    <t>v;s+[KA·e|f]</t>
  </si>
  <si>
    <t>v;s-[KA·e|f]</t>
  </si>
  <si>
    <t>v;t¤[KA·de],s+[UF·d|c]</t>
  </si>
  <si>
    <t>s+[UF·e|f]</t>
  </si>
  <si>
    <t>v;s+[KA·d|c],s+[UF·e|f]</t>
  </si>
  <si>
    <t>v;s+[KA·d|c],t¤[UF·de]</t>
  </si>
  <si>
    <t>v;s-[KA·d|c],s-[UF·e|f]</t>
  </si>
  <si>
    <t>fjellarve</t>
  </si>
  <si>
    <t>v;s+[KA·d|c],s-[UF·e|f]</t>
  </si>
  <si>
    <t>v*;s+[KA·e|f],s+[UF·e|f]</t>
  </si>
  <si>
    <t>v;s-[KA·e|f],s-[UF·e|f]</t>
  </si>
  <si>
    <t>appressa</t>
  </si>
  <si>
    <t>fjell-lusegras</t>
  </si>
  <si>
    <t>v;s-[KA·d|c],s-[UF·d|c]</t>
  </si>
  <si>
    <t>v;s-[KA·e|f],s-[UF·d|c]</t>
  </si>
  <si>
    <t>s-[UF·d|c]</t>
  </si>
  <si>
    <t>v;t¤[KA·de]</t>
  </si>
  <si>
    <t>v;s-[KA·e|f],s+[UF·e|f]</t>
  </si>
  <si>
    <t>Pulsatilla</t>
  </si>
  <si>
    <t>vernalis</t>
  </si>
  <si>
    <t>mogop</t>
  </si>
  <si>
    <t>s+[KA·d|c]</t>
  </si>
  <si>
    <t>v;t¤[KA·de],s+[UF·e|f]</t>
  </si>
  <si>
    <t>v;s*[KA·e|f],s+[UF·e|f]</t>
  </si>
  <si>
    <t>v*;s*[KA·e|f],s-[UF·d|c]</t>
  </si>
  <si>
    <t>v;s+[KA·e|f],s+[UF·d|c]</t>
  </si>
  <si>
    <t>fjellkattefot</t>
  </si>
  <si>
    <t>s-[UF·f|e]</t>
  </si>
  <si>
    <t>Diapensia</t>
  </si>
  <si>
    <t>fjellpryd</t>
  </si>
  <si>
    <t>v;s-[KA·d|c],s*[UF·f|e]</t>
  </si>
  <si>
    <t>v;s-[KA·d|f]</t>
  </si>
  <si>
    <t>v;s-[KA·d|c],t¤[UF·fg]</t>
  </si>
  <si>
    <t>Pinguicula</t>
  </si>
  <si>
    <t>tettegras</t>
  </si>
  <si>
    <t>v*;s-[KA·e|f],t¤[UF·fg]</t>
  </si>
  <si>
    <t>v*;s+[KA·e|f],t¤[UF·fg]</t>
  </si>
  <si>
    <t>v*;t¤[UF·fg]</t>
  </si>
  <si>
    <t>v;s+[KA·g|h],s-[UF·c|d]</t>
  </si>
  <si>
    <t>alpinus</t>
  </si>
  <si>
    <t>setermjelt</t>
  </si>
  <si>
    <t>v;s*[KA·f|e],t¤[UF·bc]</t>
  </si>
  <si>
    <t>v*;s*[KA·g|h],t¤[UF·bc]</t>
  </si>
  <si>
    <t>v*;t¤[KA·fg],s-[UF·c|d]</t>
  </si>
  <si>
    <t>v*;s-[KA·f|e]</t>
  </si>
  <si>
    <t>atrata</t>
  </si>
  <si>
    <t>svartstarr</t>
  </si>
  <si>
    <t>v*;s*[KA·f|e]</t>
  </si>
  <si>
    <t>v*;s+[KA·f|e],t¤[UF·bc]</t>
  </si>
  <si>
    <t>Coeloglossum</t>
  </si>
  <si>
    <t>viride</t>
  </si>
  <si>
    <t>grønnkurle</t>
  </si>
  <si>
    <t>v;s-[KA·f|e]</t>
  </si>
  <si>
    <t>Erigeron</t>
  </si>
  <si>
    <t>uniflorus</t>
  </si>
  <si>
    <t>snøbakkestjerne</t>
  </si>
  <si>
    <t>v*;t¤[KA·fg],t¤[UF·bc]</t>
  </si>
  <si>
    <t>v;t¤[KA·fg],t¤[UF·bc]</t>
  </si>
  <si>
    <t>Gentiana</t>
  </si>
  <si>
    <t>snøsøte</t>
  </si>
  <si>
    <t>v;s+[KA·f|e],t¤[UF·bc]</t>
  </si>
  <si>
    <t>v*;t¤[UF·bc]</t>
  </si>
  <si>
    <t>v;s-[KA·g|h],t¤[UF·bc]</t>
  </si>
  <si>
    <t>Minuartia</t>
  </si>
  <si>
    <t>tuearve</t>
  </si>
  <si>
    <t>Parnassia</t>
  </si>
  <si>
    <t>jåblom</t>
  </si>
  <si>
    <t>oederi</t>
  </si>
  <si>
    <t>gullmyrklegg</t>
  </si>
  <si>
    <t>v;s-[KA·f|e],s*[UF·c|d]</t>
  </si>
  <si>
    <t>v;s-[KA·g|h],s+[UF·c|d]</t>
  </si>
  <si>
    <t>v;s-[KA·f|e],t¤[UF·bc]</t>
  </si>
  <si>
    <t>reticulata</t>
  </si>
  <si>
    <t>rynkevier</t>
  </si>
  <si>
    <t>oppositifolia</t>
  </si>
  <si>
    <t>rødsildre</t>
  </si>
  <si>
    <t>v;s+[KA·f|e]</t>
  </si>
  <si>
    <t>Selaginella</t>
  </si>
  <si>
    <t>selaginoides</t>
  </si>
  <si>
    <t>dvergjamne</t>
  </si>
  <si>
    <t>v*;t¤[KA·fg]</t>
  </si>
  <si>
    <t>v*;s+[KA·f|e]</t>
  </si>
  <si>
    <t>v;s+[KA·g|h],t¤[UF·bc]</t>
  </si>
  <si>
    <t>fjellfrøstjerne</t>
  </si>
  <si>
    <t>Tofieldia</t>
  </si>
  <si>
    <t>pusilla</t>
  </si>
  <si>
    <t>bjørnebrodd</t>
  </si>
  <si>
    <t>v;s*[KA·f|e]</t>
  </si>
  <si>
    <t>v;s+[KA·g|h],s*[UF·c|d]</t>
  </si>
  <si>
    <t>Brachythecium</t>
  </si>
  <si>
    <t>lilundmose</t>
  </si>
  <si>
    <t>pyrenaicum</t>
  </si>
  <si>
    <t>seterhusmose</t>
  </si>
  <si>
    <t>v;s*[KA·g|h]</t>
  </si>
  <si>
    <t>v;s+[KA·g|h]</t>
  </si>
  <si>
    <t>rufescens</t>
  </si>
  <si>
    <t>brunnever</t>
  </si>
  <si>
    <t>v;s+[KA·g|h],s*[UF·e|f]</t>
  </si>
  <si>
    <t>v;s*[KA·f|e],s-[UF·e|f]</t>
  </si>
  <si>
    <t>v;t¤[KA·fg],s+[UF·e|f]</t>
  </si>
  <si>
    <t>v*;t¤[UF·de]</t>
  </si>
  <si>
    <t>v*;s*[KA·f|e],s+[UF·e|f]</t>
  </si>
  <si>
    <t>v;s+[KA·g|h],s-[UF·e|f]</t>
  </si>
  <si>
    <t>v;s+[KA·f|e],s-[UF·e|f]</t>
  </si>
  <si>
    <t>v;s-[KA·f|e],s+[UF·e|f]</t>
  </si>
  <si>
    <t>Dryas</t>
  </si>
  <si>
    <t>octopetala</t>
  </si>
  <si>
    <t>reinrose</t>
  </si>
  <si>
    <t>borealis</t>
  </si>
  <si>
    <t>fjellbakkestjerne</t>
  </si>
  <si>
    <t>s-[KA·g|h]</t>
  </si>
  <si>
    <t>v;t¤[KA·fg],s-[UF·e|f]</t>
  </si>
  <si>
    <t>v;s-[KA·f|e],s-[UF·d|c]</t>
  </si>
  <si>
    <t>v;s-[KA·g|h],s-[UF·e|f]</t>
  </si>
  <si>
    <t>v;s*[KA·f|e],t¤[UF·de]</t>
  </si>
  <si>
    <t>v*;s*[KA·f|e],s-[UF·e|f]</t>
  </si>
  <si>
    <t>v;s+[KA·g|h],s+[UF·e|f]</t>
  </si>
  <si>
    <t>v;s*[KA·f|e],s-[UF·d|c]</t>
  </si>
  <si>
    <t>v;s-[KA·g|h],s+[UF·d|c]</t>
  </si>
  <si>
    <t>Aulacomnium</t>
  </si>
  <si>
    <t>turgidum</t>
  </si>
  <si>
    <t>fjellfiltmose</t>
  </si>
  <si>
    <t>v;s*[KA·f|e],s*[UF·d|c]</t>
  </si>
  <si>
    <t>Tomentypnum</t>
  </si>
  <si>
    <t>nitens</t>
  </si>
  <si>
    <t>gullmose</t>
  </si>
  <si>
    <t>Tortella</t>
  </si>
  <si>
    <t>tortuosa</t>
  </si>
  <si>
    <t>putevrimose</t>
  </si>
  <si>
    <t>v;t¤[KA·fg],s-[UF·f|e]</t>
  </si>
  <si>
    <t>v;s-[KA·g|h],s*[UF·f|e]</t>
  </si>
  <si>
    <t>v;s-[KA·g|h]</t>
  </si>
  <si>
    <t>v;t¤[KA·fg]</t>
  </si>
  <si>
    <t>v;s-[KA·f|e],t¤[UF·fg]</t>
  </si>
  <si>
    <t>v;s-[KA·g|h],s+[UF·f|e]</t>
  </si>
  <si>
    <t>Oxytropis</t>
  </si>
  <si>
    <t>reinmjelt</t>
  </si>
  <si>
    <t>blårapp</t>
  </si>
  <si>
    <t>Primula</t>
  </si>
  <si>
    <t>scandinavica</t>
  </si>
  <si>
    <t>fjellnøkleblom</t>
  </si>
  <si>
    <t>v;s-[KA·f|e],s*[UF·f|e]</t>
  </si>
  <si>
    <t>v*;s-[KA·g|h],t¤[UF·fg]</t>
  </si>
  <si>
    <t>frigidus</t>
  </si>
  <si>
    <t>gulmjelt</t>
  </si>
  <si>
    <t>s-[KA·h|g]</t>
  </si>
  <si>
    <t>norvegicus</t>
  </si>
  <si>
    <t>blåmjelt</t>
  </si>
  <si>
    <t>Chamerion</t>
  </si>
  <si>
    <t>angustifolium</t>
  </si>
  <si>
    <t>geitrams</t>
  </si>
  <si>
    <t>Deschampsia</t>
  </si>
  <si>
    <t>cespitosa</t>
  </si>
  <si>
    <t>sølvbunke</t>
  </si>
  <si>
    <t>gullrublom</t>
  </si>
  <si>
    <t>variegatum</t>
  </si>
  <si>
    <t>fjellsnelle</t>
  </si>
  <si>
    <t>v;s-[KA·h|g]</t>
  </si>
  <si>
    <t>arctica</t>
  </si>
  <si>
    <t>jervrapp</t>
  </si>
  <si>
    <t>Pseudorchis</t>
  </si>
  <si>
    <t>straminea</t>
  </si>
  <si>
    <t>fjellhvitkurle</t>
  </si>
  <si>
    <t>rød</t>
  </si>
  <si>
    <t>jonsokblom</t>
  </si>
  <si>
    <t>fruticans</t>
  </si>
  <si>
    <t>bergveronika</t>
  </si>
  <si>
    <t>v;s-[KA·h|g],s+[UF·c|d]</t>
  </si>
  <si>
    <t>Bryum</t>
  </si>
  <si>
    <t>capillare</t>
  </si>
  <si>
    <t>skruevrangmose</t>
  </si>
  <si>
    <t>v*;s+[UF·e|f]</t>
  </si>
  <si>
    <t>capillaris</t>
  </si>
  <si>
    <t>hårstarr</t>
  </si>
  <si>
    <t>bergstarr</t>
  </si>
  <si>
    <t>s*[KA·h|g]</t>
  </si>
  <si>
    <t>m;v*;s-[KA·h|g],s*[UF·d|c]</t>
  </si>
  <si>
    <t>v;s-[UF·d|e]</t>
  </si>
  <si>
    <t>v;s-[KA·h|g],s-[UF·d|c]</t>
  </si>
  <si>
    <t>v;t¤[UF·de]</t>
  </si>
  <si>
    <t>v;s-[KA·h|g],s-[UF·e|f]</t>
  </si>
  <si>
    <t>v;s-[KA·h|g],t¤[UF·de]</t>
  </si>
  <si>
    <t>v*;s-[KA·h|g],s+[UF·d|c]</t>
  </si>
  <si>
    <t>v*;s-[KA·h|g],t¤[UF·de]</t>
  </si>
  <si>
    <t>v*;s*[KA·h|g],s*[UF·f|e]</t>
  </si>
  <si>
    <t>fladnizensis</t>
  </si>
  <si>
    <t>alperublom</t>
  </si>
  <si>
    <t>snørublom</t>
  </si>
  <si>
    <t>bergrublom</t>
  </si>
  <si>
    <t>m*;v*;s-[KA·h|g]</t>
  </si>
  <si>
    <t>v*;s-[UF·f|e]</t>
  </si>
  <si>
    <t>Kobresia</t>
  </si>
  <si>
    <t>rabbetust</t>
  </si>
  <si>
    <t>s+[KA·h|g]</t>
  </si>
  <si>
    <t>rubella</t>
  </si>
  <si>
    <t>nålearve</t>
  </si>
  <si>
    <t>wahlbergella</t>
  </si>
  <si>
    <t>blindurt</t>
  </si>
  <si>
    <t>v;s+[KA·h|g]</t>
  </si>
  <si>
    <t>v;s-[KA·h|g],s+[UF·f|e]</t>
  </si>
  <si>
    <t>v*;s-[KA·h|g]</t>
  </si>
  <si>
    <t>Aconitum</t>
  </si>
  <si>
    <t>tyrihjelm</t>
  </si>
  <si>
    <t>s-[KA·d|c],s-[KI·b|a]</t>
  </si>
  <si>
    <t>glabra</t>
  </si>
  <si>
    <t>glattmarikåpe</t>
  </si>
  <si>
    <t>v;s+[KA·d|c],s-[KI·b|a]</t>
  </si>
  <si>
    <t>glomerulans</t>
  </si>
  <si>
    <t>kildemarikåpe</t>
  </si>
  <si>
    <t>v;t¤[KA·de],s-[KI·b|a]</t>
  </si>
  <si>
    <t>Angelica</t>
  </si>
  <si>
    <t>sylvestris</t>
  </si>
  <si>
    <t>sløke</t>
  </si>
  <si>
    <t>s+[KA·d|c],s-[KI·b|a]</t>
  </si>
  <si>
    <t>Athyrium</t>
  </si>
  <si>
    <t>distentifolium</t>
  </si>
  <si>
    <t>fjellburkne</t>
  </si>
  <si>
    <t>phragmitoides</t>
  </si>
  <si>
    <t>skogrørkvein</t>
  </si>
  <si>
    <t>Cicerbita</t>
  </si>
  <si>
    <t>turt</t>
  </si>
  <si>
    <t>Cirsium</t>
  </si>
  <si>
    <t>heterophyllum</t>
  </si>
  <si>
    <t>hvitbladtistel</t>
  </si>
  <si>
    <t>v;s-[KA·d|c],s-[KI·b|a]</t>
  </si>
  <si>
    <t>expansa</t>
  </si>
  <si>
    <t>sauetelg</t>
  </si>
  <si>
    <t>hornemannii</t>
  </si>
  <si>
    <t>setermjølke</t>
  </si>
  <si>
    <t>åkersnelle</t>
  </si>
  <si>
    <t>v;s*[KA·d|c],s-[KI·b|a]</t>
  </si>
  <si>
    <t>Geum</t>
  </si>
  <si>
    <t>rivale</t>
  </si>
  <si>
    <t>enghumleblom</t>
  </si>
  <si>
    <t>Melampyrum</t>
  </si>
  <si>
    <t>småmarimjelle</t>
  </si>
  <si>
    <t>Milium</t>
  </si>
  <si>
    <t>effusum</t>
  </si>
  <si>
    <t>myskegras</t>
  </si>
  <si>
    <t>decumbens</t>
  </si>
  <si>
    <t>fjellforglemmegei</t>
  </si>
  <si>
    <t>Phegopteris</t>
  </si>
  <si>
    <t>connectilis</t>
  </si>
  <si>
    <t>hengeving</t>
  </si>
  <si>
    <t>alpigena</t>
  </si>
  <si>
    <t>seterrapp</t>
  </si>
  <si>
    <t>verticillatum</t>
  </si>
  <si>
    <t>kranskonvall</t>
  </si>
  <si>
    <t>platanifolius</t>
  </si>
  <si>
    <t>hvitsoleie</t>
  </si>
  <si>
    <t>v*;s*[KA·d|c]</t>
  </si>
  <si>
    <t>lapponum</t>
  </si>
  <si>
    <t>lappvier</t>
  </si>
  <si>
    <t>phylicifolia</t>
  </si>
  <si>
    <t>grønnvier</t>
  </si>
  <si>
    <t>v*;s-[KA·d|c]</t>
  </si>
  <si>
    <t>fjellstjerneblom</t>
  </si>
  <si>
    <t>Trollius</t>
  </si>
  <si>
    <t>europaeus</t>
  </si>
  <si>
    <t>ballblom</t>
  </si>
  <si>
    <t>Valeriana</t>
  </si>
  <si>
    <t>sambucifolia</t>
  </si>
  <si>
    <t>vendelrot</t>
  </si>
  <si>
    <t>v*;s*[KA·f|e],s-[KI·b|a]</t>
  </si>
  <si>
    <t>archangelica</t>
  </si>
  <si>
    <t>fjellkvann</t>
  </si>
  <si>
    <t>s+[KA·f|e],s-[KI·b|a]</t>
  </si>
  <si>
    <t>v;s-[KA·f|e],s-[KI·b|a]</t>
  </si>
  <si>
    <t>v;s+[KA·f|e],s-[KI·b|a]</t>
  </si>
  <si>
    <t>s-[KA·f|e],s-[KI·b|a]</t>
  </si>
  <si>
    <t>v*;s-[KI·b|a]</t>
  </si>
  <si>
    <t>Melica</t>
  </si>
  <si>
    <t>hengeaks</t>
  </si>
  <si>
    <t>s-[KI·b|a]</t>
  </si>
  <si>
    <t>Polemonium</t>
  </si>
  <si>
    <t>caeruleum</t>
  </si>
  <si>
    <t>fjellflokk</t>
  </si>
  <si>
    <t>hastata</t>
  </si>
  <si>
    <t>bleikvier</t>
  </si>
  <si>
    <t>lanata</t>
  </si>
  <si>
    <t>ullvier</t>
  </si>
  <si>
    <t>v;s-[KI·b|a]</t>
  </si>
  <si>
    <t>nemorum</t>
  </si>
  <si>
    <t>skogstjerneblom</t>
  </si>
  <si>
    <t>bjørk</t>
  </si>
  <si>
    <t>Blechnum</t>
  </si>
  <si>
    <t>spicant</t>
  </si>
  <si>
    <t>bjørnekam</t>
  </si>
  <si>
    <t>v[O3-O2]</t>
  </si>
  <si>
    <t>Chamaepericlymenum</t>
  </si>
  <si>
    <t>suecicum</t>
  </si>
  <si>
    <t>skrubbær</t>
  </si>
  <si>
    <t>m[O3-O2];v[O3-O1]</t>
  </si>
  <si>
    <t>v;s+[UF∙b|c];m[O3-O2,NB]</t>
  </si>
  <si>
    <t>Linnaea</t>
  </si>
  <si>
    <t>linnea</t>
  </si>
  <si>
    <t>v;s-[UF·b|c]</t>
  </si>
  <si>
    <t>v;s-[UF∙b|c]</t>
  </si>
  <si>
    <t>Lycopodium</t>
  </si>
  <si>
    <t>annotinum</t>
  </si>
  <si>
    <t>stri</t>
  </si>
  <si>
    <t>kråkefot</t>
  </si>
  <si>
    <t>v*;s+[UF∙b|c]</t>
  </si>
  <si>
    <t>Maianthemum</t>
  </si>
  <si>
    <t>bifolium</t>
  </si>
  <si>
    <t>maiblom</t>
  </si>
  <si>
    <t>stormarimjelle</t>
  </si>
  <si>
    <t>v*;s-[UF∙b|c]</t>
  </si>
  <si>
    <t>Picea</t>
  </si>
  <si>
    <t>abies</t>
  </si>
  <si>
    <t>gran</t>
  </si>
  <si>
    <t>m*;v*</t>
  </si>
  <si>
    <t>Sorbus</t>
  </si>
  <si>
    <t>aucuparia</t>
  </si>
  <si>
    <t>rogn</t>
  </si>
  <si>
    <t>attenuata</t>
  </si>
  <si>
    <t>piskskjeggmose</t>
  </si>
  <si>
    <t>m[O3-OC,SB-NB]</t>
  </si>
  <si>
    <t>Calypogeia</t>
  </si>
  <si>
    <t>muelleriana</t>
  </si>
  <si>
    <t>sumpflak</t>
  </si>
  <si>
    <t>majus</t>
  </si>
  <si>
    <t>blanksigd</t>
  </si>
  <si>
    <t>Lophocolea</t>
  </si>
  <si>
    <t>heterophylla</t>
  </si>
  <si>
    <t>stubbeblonde</t>
  </si>
  <si>
    <t>obtusa</t>
  </si>
  <si>
    <t>buttflik</t>
  </si>
  <si>
    <t>Plagiochila</t>
  </si>
  <si>
    <t>asplenioides</t>
  </si>
  <si>
    <t>prakthinnemose</t>
  </si>
  <si>
    <t>Plagiothecium</t>
  </si>
  <si>
    <t>laetum</t>
  </si>
  <si>
    <t>glansjamnemose</t>
  </si>
  <si>
    <t>undulatum</t>
  </si>
  <si>
    <t>kystjamnemose</t>
  </si>
  <si>
    <t>v[O3–O1]</t>
  </si>
  <si>
    <t>formosum</t>
  </si>
  <si>
    <t>kystbinnemose</t>
  </si>
  <si>
    <t>Ptilium</t>
  </si>
  <si>
    <t>crista-castrensis</t>
  </si>
  <si>
    <t>fjærmose</t>
  </si>
  <si>
    <t>m[O3–O2];v[O3–O1]</t>
  </si>
  <si>
    <t>Sphagnum</t>
  </si>
  <si>
    <t>girgensohnii</t>
  </si>
  <si>
    <t>grantorvmose</t>
  </si>
  <si>
    <t>quinquefarium</t>
  </si>
  <si>
    <t>lyngtorvmose</t>
  </si>
  <si>
    <t>russowii</t>
  </si>
  <si>
    <t>tvaretorvmose</t>
  </si>
  <si>
    <t>Tritomaria</t>
  </si>
  <si>
    <t>quinquedentata</t>
  </si>
  <si>
    <t>storhoggtann</t>
  </si>
  <si>
    <t>Anemone</t>
  </si>
  <si>
    <t>nemorosa</t>
  </si>
  <si>
    <t>hvitveis</t>
  </si>
  <si>
    <t>snerprørkvein</t>
  </si>
  <si>
    <t>v[Ø]</t>
  </si>
  <si>
    <t>v;m[O3-O2,NB]</t>
  </si>
  <si>
    <t>svever</t>
  </si>
  <si>
    <t>v;s+[KA∙d|c]</t>
  </si>
  <si>
    <t>s+[KAd|c]</t>
  </si>
  <si>
    <t>Orthilia</t>
  </si>
  <si>
    <t>secunda</t>
  </si>
  <si>
    <t>nikkevintergrønn</t>
  </si>
  <si>
    <t>Oxalis</t>
  </si>
  <si>
    <t>gaukesyre</t>
  </si>
  <si>
    <t>riviniana</t>
  </si>
  <si>
    <t>skogfiol</t>
  </si>
  <si>
    <t>s+[KA∙e|d]</t>
  </si>
  <si>
    <t>v;m[O3-OC,SB-NB]</t>
  </si>
  <si>
    <t>subpinnatus</t>
  </si>
  <si>
    <t>fjærkransmose</t>
  </si>
  <si>
    <t>triquetrus</t>
  </si>
  <si>
    <t>storkransmose</t>
  </si>
  <si>
    <t>Sciuro-hypnum</t>
  </si>
  <si>
    <t>reflexum</t>
  </si>
  <si>
    <t>sprikelundmose</t>
  </si>
  <si>
    <t>digitata</t>
  </si>
  <si>
    <t>fingerstarr</t>
  </si>
  <si>
    <t>v*;s+[KA∙f|e]</t>
  </si>
  <si>
    <t>Corylus</t>
  </si>
  <si>
    <t>avellana</t>
  </si>
  <si>
    <t>hassel</t>
  </si>
  <si>
    <t>v;s+[KA∙f|e]</t>
  </si>
  <si>
    <t>v;s+[KAf|e]</t>
  </si>
  <si>
    <t>Hepatica</t>
  </si>
  <si>
    <t>nobilis</t>
  </si>
  <si>
    <t>blåveis</t>
  </si>
  <si>
    <t>v;s*[KA∙f|e]</t>
  </si>
  <si>
    <t>nemoralis</t>
  </si>
  <si>
    <t>lundrapp</t>
  </si>
  <si>
    <t>Sanicula</t>
  </si>
  <si>
    <t>sanikel</t>
  </si>
  <si>
    <t>officinalis</t>
  </si>
  <si>
    <t>legeveronika</t>
  </si>
  <si>
    <t>Eurhynchium</t>
  </si>
  <si>
    <t>angustirete</t>
  </si>
  <si>
    <t>hasselmoldmose</t>
  </si>
  <si>
    <t>s+[KA∙f|e]</t>
  </si>
  <si>
    <t>Mnium</t>
  </si>
  <si>
    <t>spinosum</t>
  </si>
  <si>
    <t>strøtornemose</t>
  </si>
  <si>
    <t>Plagiomnium</t>
  </si>
  <si>
    <t>affine</t>
  </si>
  <si>
    <t>skogfagermose</t>
  </si>
  <si>
    <t>Rhodobryum</t>
  </si>
  <si>
    <t>roseum</t>
  </si>
  <si>
    <t>rosettmose</t>
  </si>
  <si>
    <t>Acer</t>
  </si>
  <si>
    <t>platanoides</t>
  </si>
  <si>
    <t>spisslønn</t>
  </si>
  <si>
    <t>Actaea</t>
  </si>
  <si>
    <t>trollbær</t>
  </si>
  <si>
    <t>epigejos</t>
  </si>
  <si>
    <t>bergrørkvein</t>
  </si>
  <si>
    <t>trachelium</t>
  </si>
  <si>
    <t>nesleklokke</t>
  </si>
  <si>
    <t>myske</t>
  </si>
  <si>
    <t>vernus</t>
  </si>
  <si>
    <t>vårerteknapp</t>
  </si>
  <si>
    <t>Lonicera</t>
  </si>
  <si>
    <t>xylosteum</t>
  </si>
  <si>
    <t>leddved</t>
  </si>
  <si>
    <t>bakkefiol</t>
  </si>
  <si>
    <t>mirabilis</t>
  </si>
  <si>
    <t>krattfiol</t>
  </si>
  <si>
    <t>m*</t>
  </si>
  <si>
    <t>Gomphus</t>
  </si>
  <si>
    <t>clavatus</t>
  </si>
  <si>
    <t>fiolgubbe</t>
  </si>
  <si>
    <t>Cortinarius</t>
  </si>
  <si>
    <t>cupreorufus</t>
  </si>
  <si>
    <t>kopperrød</t>
  </si>
  <si>
    <t>slørsopp</t>
  </si>
  <si>
    <t>alexandri</t>
  </si>
  <si>
    <t>pluggtraktsopp</t>
  </si>
  <si>
    <t>v*;s*[UF∙c|b]</t>
  </si>
  <si>
    <t>v[O3-O1]</t>
  </si>
  <si>
    <t>Pinus</t>
  </si>
  <si>
    <t>furu</t>
  </si>
  <si>
    <t>m;v*[O3-O1,SB-NB]</t>
  </si>
  <si>
    <t>v*[O3-O1,SB-NB]</t>
  </si>
  <si>
    <t>v;s*[UF·c|b]</t>
  </si>
  <si>
    <t>v;s*[UF·d|e]</t>
  </si>
  <si>
    <t>v;s+[KA∙e|d]</t>
  </si>
  <si>
    <t>s*[UF·c|b]</t>
  </si>
  <si>
    <t>v;s*[UF∙c|b]</t>
  </si>
  <si>
    <t>bjørkearter</t>
  </si>
  <si>
    <t>pendula</t>
  </si>
  <si>
    <t>Epipactis</t>
  </si>
  <si>
    <t>atrorubens</t>
  </si>
  <si>
    <t>rødflangre</t>
  </si>
  <si>
    <t>s*[UF∙i|h]</t>
  </si>
  <si>
    <t>v;s*[UF∙h|g]</t>
  </si>
  <si>
    <t>Ctenidium</t>
  </si>
  <si>
    <t>molluscum</t>
  </si>
  <si>
    <t>kammose</t>
  </si>
  <si>
    <t>s+[KA∙d|c],[UF·e|d]</t>
  </si>
  <si>
    <t>s*[UF·f|g]</t>
  </si>
  <si>
    <t>v*;s+[UF∙f|g]</t>
  </si>
  <si>
    <t>drummondii</t>
  </si>
  <si>
    <t>kjempesigd</t>
  </si>
  <si>
    <t>Leucobryum</t>
  </si>
  <si>
    <t>glaucum</t>
  </si>
  <si>
    <t>blåmose</t>
  </si>
  <si>
    <t>v(BN)</t>
  </si>
  <si>
    <t>m[O3-O2];v[O2–O3]</t>
  </si>
  <si>
    <t>capillifolium</t>
  </si>
  <si>
    <t>furutorvmose</t>
  </si>
  <si>
    <t>v;s+[UF·e|d]</t>
  </si>
  <si>
    <t>v[KA∙d|c]</t>
  </si>
  <si>
    <t>m[O3–O2];v*[O3–O2]</t>
  </si>
  <si>
    <t>Berberis</t>
  </si>
  <si>
    <t>berberis</t>
  </si>
  <si>
    <t>s*[KA∙f|e]</t>
  </si>
  <si>
    <t>persicifolia</t>
  </si>
  <si>
    <t>fagerklokke</t>
  </si>
  <si>
    <t>Rosa</t>
  </si>
  <si>
    <t>kanelrose</t>
  </si>
  <si>
    <t>hybrida</t>
  </si>
  <si>
    <t>rognasal</t>
  </si>
  <si>
    <t>Cotoneaster</t>
  </si>
  <si>
    <t>integerrimus</t>
  </si>
  <si>
    <t>dvergmispel</t>
  </si>
  <si>
    <t>v;s*[KA∙i|h],s+[UF·e|d]</t>
  </si>
  <si>
    <t>Rhamnus</t>
  </si>
  <si>
    <t>cathartica</t>
  </si>
  <si>
    <t>geitved</t>
  </si>
  <si>
    <t>v*;s*[KA∙h|g]</t>
  </si>
  <si>
    <t>s*[UF·g|f]</t>
  </si>
  <si>
    <t>m*[NB];v</t>
  </si>
  <si>
    <t>m;v[BN]</t>
  </si>
  <si>
    <t>s*[UF∙h|g]</t>
  </si>
  <si>
    <t>v*;s*[UF·g|f]</t>
  </si>
  <si>
    <t>s-[KA∙d|c];s+[UF·g|f]</t>
  </si>
  <si>
    <t>v[BN]</t>
  </si>
  <si>
    <t>v*;m</t>
  </si>
  <si>
    <t>Crepis</t>
  </si>
  <si>
    <t>tectorum</t>
  </si>
  <si>
    <t>takhaukeskjegg</t>
  </si>
  <si>
    <t>s+[KA∙g|f]</t>
  </si>
  <si>
    <t>starkeana</t>
  </si>
  <si>
    <t>blåvier</t>
  </si>
  <si>
    <t>s*[UF∙g|f]</t>
  </si>
  <si>
    <t>v;s*[UF∙g|f]</t>
  </si>
  <si>
    <t>s*[KA∙i|h]</t>
  </si>
  <si>
    <t>Thymus</t>
  </si>
  <si>
    <t>pulegioides</t>
  </si>
  <si>
    <t>bakketimian</t>
  </si>
  <si>
    <t>Alnus</t>
  </si>
  <si>
    <t>incana</t>
  </si>
  <si>
    <t>gråor</t>
  </si>
  <si>
    <t>filix-femina</t>
  </si>
  <si>
    <t>skogburkne</t>
  </si>
  <si>
    <t>m;v[NB]</t>
  </si>
  <si>
    <t>skogsnelle</t>
  </si>
  <si>
    <t>Oreopteris</t>
  </si>
  <si>
    <t>limbosperma</t>
  </si>
  <si>
    <t>smørtelg</t>
  </si>
  <si>
    <t>m[O3-O2]</t>
  </si>
  <si>
    <t>azurea</t>
  </si>
  <si>
    <t>blåflak</t>
  </si>
  <si>
    <t>starkei</t>
  </si>
  <si>
    <t>strølundmose</t>
  </si>
  <si>
    <t>m;v;s+[KA∙f|e]</t>
  </si>
  <si>
    <t>marikåper</t>
  </si>
  <si>
    <t>storklokke</t>
  </si>
  <si>
    <t>v[BN];s*[KA∙g|f]</t>
  </si>
  <si>
    <t>sylvatica</t>
  </si>
  <si>
    <t>skogstarr</t>
  </si>
  <si>
    <t>paludosa</t>
  </si>
  <si>
    <t>sumphaukeskjegg</t>
  </si>
  <si>
    <t>Cypripedium</t>
  </si>
  <si>
    <t>calceolus</t>
  </si>
  <si>
    <t>marisko</t>
  </si>
  <si>
    <t>Elymus</t>
  </si>
  <si>
    <t>caninus</t>
  </si>
  <si>
    <t>hundekveke</t>
  </si>
  <si>
    <t>Fraxinus</t>
  </si>
  <si>
    <t>excelsior</t>
  </si>
  <si>
    <t>ask</t>
  </si>
  <si>
    <t>m[BN]</t>
  </si>
  <si>
    <t>Matteuccia</t>
  </si>
  <si>
    <t>struthiopteris</t>
  </si>
  <si>
    <t>strutseving</t>
  </si>
  <si>
    <t>s+[KA∙g|f];t¤[KI·bc]</t>
  </si>
  <si>
    <t>Paris</t>
  </si>
  <si>
    <t>quadrifolia</t>
  </si>
  <si>
    <t>firblad</t>
  </si>
  <si>
    <t>v;s+[KA∙g|f]</t>
  </si>
  <si>
    <t>Stachys</t>
  </si>
  <si>
    <t>skogsvinerot</t>
  </si>
  <si>
    <t>m[N]</t>
  </si>
  <si>
    <t>s+[UF∙c|b]</t>
  </si>
  <si>
    <t>Molinia</t>
  </si>
  <si>
    <t>blåtopp</t>
  </si>
  <si>
    <t>m;v;s+[UF∙c|b]</t>
  </si>
  <si>
    <t>s+[UF·c|b]</t>
  </si>
  <si>
    <t>erecta</t>
  </si>
  <si>
    <t>tepperot</t>
  </si>
  <si>
    <t>Campylium</t>
  </si>
  <si>
    <t>stellatum</t>
  </si>
  <si>
    <t>myrstjernemose</t>
  </si>
  <si>
    <t>s*[UF∙c|b]</t>
  </si>
  <si>
    <t>canina</t>
  </si>
  <si>
    <t>hundekvein</t>
  </si>
  <si>
    <t>flacca</t>
  </si>
  <si>
    <t>blåstarr</t>
  </si>
  <si>
    <t>s*[UF∙e|d]</t>
  </si>
  <si>
    <t>flava</t>
  </si>
  <si>
    <t>gulstarr</t>
  </si>
  <si>
    <t>s*[UF∙f|e]</t>
  </si>
  <si>
    <t>Gymnadenia</t>
  </si>
  <si>
    <t>conopsea</t>
  </si>
  <si>
    <t>brudespore</t>
  </si>
  <si>
    <t>s+[UF∙e|d]</t>
  </si>
  <si>
    <t>Succisa</t>
  </si>
  <si>
    <t>pratensis</t>
  </si>
  <si>
    <t>blåknapp</t>
  </si>
  <si>
    <t>Fissidens</t>
  </si>
  <si>
    <t>adianthoides</t>
  </si>
  <si>
    <t>saglommemose</t>
  </si>
  <si>
    <t>Chaenotheca</t>
  </si>
  <si>
    <t>furfuracea</t>
  </si>
  <si>
    <t>gullnål</t>
  </si>
  <si>
    <t>Chrysothrix</t>
  </si>
  <si>
    <t>chlorina</t>
  </si>
  <si>
    <t>klippepulverlav</t>
  </si>
  <si>
    <t>Enterographa</t>
  </si>
  <si>
    <t>zonata</t>
  </si>
  <si>
    <t>beltelav</t>
  </si>
  <si>
    <t>Gyrographa</t>
  </si>
  <si>
    <t>gyrocarpa</t>
  </si>
  <si>
    <t>Haematomma</t>
  </si>
  <si>
    <t>ochroleucum</t>
  </si>
  <si>
    <t>blodøyelav</t>
  </si>
  <si>
    <t>Lecanographa</t>
  </si>
  <si>
    <t>abscondita</t>
  </si>
  <si>
    <t>Schismatomma</t>
  </si>
  <si>
    <t>umbrinum</t>
  </si>
  <si>
    <t>tusselav</t>
  </si>
  <si>
    <t>gracilenta</t>
  </si>
  <si>
    <t>hvithodenål</t>
  </si>
  <si>
    <t>Lecanactis</t>
  </si>
  <si>
    <t>gammelgranlav</t>
  </si>
  <si>
    <t>Fuscidea</t>
  </si>
  <si>
    <t>gothoburgensis</t>
  </si>
  <si>
    <t>lojkaeana</t>
  </si>
  <si>
    <t>Psilolechia</t>
  </si>
  <si>
    <t>lucida</t>
  </si>
  <si>
    <t>lyslav</t>
  </si>
  <si>
    <t>Pleopsidium</t>
  </si>
  <si>
    <t>chlorophanum</t>
  </si>
  <si>
    <t>puteklorlav</t>
  </si>
  <si>
    <t>chrysodeta</t>
  </si>
  <si>
    <t>Leproplaca</t>
  </si>
  <si>
    <t>cirrochroa</t>
  </si>
  <si>
    <t>koppervrangmose</t>
  </si>
  <si>
    <t>salinum</t>
  </si>
  <si>
    <t>fjærevrangmose</t>
  </si>
  <si>
    <t>Schistidium</t>
  </si>
  <si>
    <t>maritimum</t>
  </si>
  <si>
    <t>saltblomstermose</t>
  </si>
  <si>
    <t>Anaptychia</t>
  </si>
  <si>
    <t>runcinata</t>
  </si>
  <si>
    <t>svaberglav</t>
  </si>
  <si>
    <t>Athallia</t>
  </si>
  <si>
    <t>scopularis</t>
  </si>
  <si>
    <t>Hydropunctaria</t>
  </si>
  <si>
    <t>maura</t>
  </si>
  <si>
    <t>helicopis</t>
  </si>
  <si>
    <t>actophila</t>
  </si>
  <si>
    <t>Lichina</t>
  </si>
  <si>
    <t>confinis</t>
  </si>
  <si>
    <t>dvergtanglav</t>
  </si>
  <si>
    <t>pygmaea</t>
  </si>
  <si>
    <t>havtanglav</t>
  </si>
  <si>
    <t>Xanthoria</t>
  </si>
  <si>
    <t>aureola</t>
  </si>
  <si>
    <t>kystmessinglav</t>
  </si>
  <si>
    <t>parietina</t>
  </si>
  <si>
    <t>messinglav</t>
  </si>
  <si>
    <t>Ramalina</t>
  </si>
  <si>
    <t>siliquosa</t>
  </si>
  <si>
    <t>klipperagg</t>
  </si>
  <si>
    <t>v;s+[SV·b|c]</t>
  </si>
  <si>
    <t>m;v*;s+[SV·b|c]</t>
  </si>
  <si>
    <t>v;s-[SV·b|c]</t>
  </si>
  <si>
    <t>Harrimanella</t>
  </si>
  <si>
    <t>hypnoides</t>
  </si>
  <si>
    <t>moselyng</t>
  </si>
  <si>
    <t>v;s*[SV·b|c]</t>
  </si>
  <si>
    <t>Nardus</t>
  </si>
  <si>
    <t>finnskjegg</t>
  </si>
  <si>
    <t>supina</t>
  </si>
  <si>
    <t>dverggråurt</t>
  </si>
  <si>
    <t>Kiaeria</t>
  </si>
  <si>
    <t>snøfrostmose</t>
  </si>
  <si>
    <t>sexangulare</t>
  </si>
  <si>
    <t>snøbinnemose</t>
  </si>
  <si>
    <t>Cetrariella</t>
  </si>
  <si>
    <t>delisei</t>
  </si>
  <si>
    <t>snøskjerpe</t>
  </si>
  <si>
    <t>bellidiflora</t>
  </si>
  <si>
    <t>blomsterlav</t>
  </si>
  <si>
    <t>coccifera</t>
  </si>
  <si>
    <t>grynrødbeger</t>
  </si>
  <si>
    <t>crispata</t>
  </si>
  <si>
    <t>traktlav</t>
  </si>
  <si>
    <t>ecmocyna</t>
  </si>
  <si>
    <t>snøsyl</t>
  </si>
  <si>
    <t>mertensii</t>
  </si>
  <si>
    <t>fjellkvein</t>
  </si>
  <si>
    <t>v;s+[SV·b|c],s+[KA·b|a]</t>
  </si>
  <si>
    <t>v;s+[SV·b|c],s-[KA·b|a]</t>
  </si>
  <si>
    <t>v;s-[SV·b|c],s*[KA·b|a]</t>
  </si>
  <si>
    <t>v;s+[KA·b|a]</t>
  </si>
  <si>
    <t>m;v*;s-[SV·b|c],t¤[KA·bc]</t>
  </si>
  <si>
    <t>lachenalii</t>
  </si>
  <si>
    <t>rypestarr</t>
  </si>
  <si>
    <t>v;t¤[KA·bc]</t>
  </si>
  <si>
    <t>cerastoides</t>
  </si>
  <si>
    <t>brearve</t>
  </si>
  <si>
    <t>v;s*[SV·b|c],s+[KA·b|a]</t>
  </si>
  <si>
    <t>v;s+[SV·b|c],s-[KA·c|d]</t>
  </si>
  <si>
    <t>v;s+[SV·b|c],s*[KA·b|a]</t>
  </si>
  <si>
    <t>v*;t¤[KA·bc]</t>
  </si>
  <si>
    <t>Phleum</t>
  </si>
  <si>
    <t>fjelltimotei</t>
  </si>
  <si>
    <t>v;s*[SV·b|c],s*[KA·b|a]</t>
  </si>
  <si>
    <t>v;s-[SV·b|c],s+[KA·b|a]</t>
  </si>
  <si>
    <t>m;v*;t¤[KA·bc]</t>
  </si>
  <si>
    <t>Sibbaldia</t>
  </si>
  <si>
    <t>trefingerurt</t>
  </si>
  <si>
    <t>v;s*[KA·b|a]</t>
  </si>
  <si>
    <t>v;s*[SV·b|c],s+[KA·c|d]</t>
  </si>
  <si>
    <t>v;t¤[SV·ab],s-[KA·c|d]</t>
  </si>
  <si>
    <t>rødknoppnikke</t>
  </si>
  <si>
    <t>v;s-[KA·b|a]</t>
  </si>
  <si>
    <t>v;s+[SV·b|c],s+[KA·c|d]</t>
  </si>
  <si>
    <t>v;s-[SV·b|c],s-[KA·c|d]</t>
  </si>
  <si>
    <t>v*;s+[SV·b|c],t¤[KA·de]</t>
  </si>
  <si>
    <t>v;s*[SV·b|c],s*[KA·e|f]</t>
  </si>
  <si>
    <t>v;s-[SV·b|c],s+[KA·e|f]</t>
  </si>
  <si>
    <t>v*;s+[SV·b|c],s-[KA·e|f]</t>
  </si>
  <si>
    <t>v;s*[SV·b|c],s+[KA·d|c]</t>
  </si>
  <si>
    <t>v*;s-[SV·b|c],s+[KA·e|f]</t>
  </si>
  <si>
    <t>v;s+[SV·b|c],s+[KA·e|f]</t>
  </si>
  <si>
    <t>v;s+[SV·b|c],s-[KA·e|f]</t>
  </si>
  <si>
    <t>multiflora</t>
  </si>
  <si>
    <t>frigida</t>
  </si>
  <si>
    <t>seterfrytle</t>
  </si>
  <si>
    <t>v;s+[SV·b|c],t¤[KA·de]</t>
  </si>
  <si>
    <t>v;s*[SV·b|c],s+[KA·e|f]</t>
  </si>
  <si>
    <t>v;s-[SV·b|c],s+[KA·d|c]</t>
  </si>
  <si>
    <t>v;s*[SV·b|c],t¤[KA·de]</t>
  </si>
  <si>
    <t>v;s-[SV·b|c],s*[KA·d|c]</t>
  </si>
  <si>
    <t>v;s+[SV·b|c],s-[KA·d|c]</t>
  </si>
  <si>
    <t>v;s+[SV·b|c],s+[KA·d|c]</t>
  </si>
  <si>
    <t>v;s-[SV·b|c],t¤[KA·de]</t>
  </si>
  <si>
    <t>v;s*[SV·b|c],s-[KA·d|c]</t>
  </si>
  <si>
    <t>v*;s-[SV·b|c],t¤[KA·de]</t>
  </si>
  <si>
    <t>Trisetum</t>
  </si>
  <si>
    <t>spicatum</t>
  </si>
  <si>
    <t>svartaks</t>
  </si>
  <si>
    <t>Vahlodea</t>
  </si>
  <si>
    <t>atropurpurea</t>
  </si>
  <si>
    <t>rypebunke</t>
  </si>
  <si>
    <t>myrfiol</t>
  </si>
  <si>
    <t>v;t¤[SV·ab],s-[KA·e|f]</t>
  </si>
  <si>
    <t>v;s*[KA·e|f]</t>
  </si>
  <si>
    <t>v;s*[SV·d|e],s+[KA·b|a]</t>
  </si>
  <si>
    <t>v;s*[SV·d|e],s*[KA·b|a]</t>
  </si>
  <si>
    <t>v;s*[SV·d|e],s-[KA·e|f]</t>
  </si>
  <si>
    <t>v;s*[SV·d|e],s-[KA·b|a]</t>
  </si>
  <si>
    <t>v;t¤[SV·cd],s*[KA·b|a]</t>
  </si>
  <si>
    <t>v;s+[SV·d|e],s+[KA·b|a]</t>
  </si>
  <si>
    <t>Cryptogramma</t>
  </si>
  <si>
    <t>hestespreng</t>
  </si>
  <si>
    <t>v;t¤[SV·cd],s-[KA·b|a]</t>
  </si>
  <si>
    <t>s-[SV·d|e]</t>
  </si>
  <si>
    <t>arcuata</t>
  </si>
  <si>
    <t>buefrytle</t>
  </si>
  <si>
    <t>Micranthes</t>
  </si>
  <si>
    <t>stjernesildre</t>
  </si>
  <si>
    <t>glacialis</t>
  </si>
  <si>
    <t>issoleie</t>
  </si>
  <si>
    <t>Sagina</t>
  </si>
  <si>
    <t>saginoides</t>
  </si>
  <si>
    <t>setersmåarve</t>
  </si>
  <si>
    <t>v;s*[SV·d|e]</t>
  </si>
  <si>
    <t>v;t¤[SV·cd],s+[KA·b|a]</t>
  </si>
  <si>
    <t>juratzkana</t>
  </si>
  <si>
    <t>krypsnømose</t>
  </si>
  <si>
    <t>v*;s*[SV·c|b],s*[KA·b|a]</t>
  </si>
  <si>
    <t>Conostomum</t>
  </si>
  <si>
    <t>tetragonum</t>
  </si>
  <si>
    <t>hjelmmose</t>
  </si>
  <si>
    <t>v;s-[SV·c|b],s-[KA·b|a]</t>
  </si>
  <si>
    <t>v;s+[SV·c|b],s*[KA·b|a]</t>
  </si>
  <si>
    <t>Pleurocladula</t>
  </si>
  <si>
    <t>albescens</t>
  </si>
  <si>
    <t>bremose</t>
  </si>
  <si>
    <t>v;s-[SV·d|e]</t>
  </si>
  <si>
    <t>v;s-[SV·d|e],s-[KA·e|f]</t>
  </si>
  <si>
    <t>crocea</t>
  </si>
  <si>
    <t>safranlav</t>
  </si>
  <si>
    <t>s+[KA·e|f]</t>
  </si>
  <si>
    <t>s-[KA·e|f]</t>
  </si>
  <si>
    <t>m;v*;s-[SV·e|d],s*[KA·b|a]</t>
  </si>
  <si>
    <t>v;s+[SV·e|d],s-[KA·b|a]</t>
  </si>
  <si>
    <t>concinnatum</t>
  </si>
  <si>
    <t>rabbeåmemose</t>
  </si>
  <si>
    <t>v;s-[SV·e|d],s*[KA·e|f]</t>
  </si>
  <si>
    <t>wenzelii</t>
  </si>
  <si>
    <t>skeiflik</t>
  </si>
  <si>
    <t>v;s-[SV·e|d],s+[KA·b|a]</t>
  </si>
  <si>
    <t>condensata</t>
  </si>
  <si>
    <t>trinnhutremose</t>
  </si>
  <si>
    <t>v;s-[SV·e|d],s+[KA·e|f]</t>
  </si>
  <si>
    <t>Moerckia</t>
  </si>
  <si>
    <t>blyttii</t>
  </si>
  <si>
    <t>fjellsløyfe</t>
  </si>
  <si>
    <t>Oligotrichum</t>
  </si>
  <si>
    <t>hercynicum</t>
  </si>
  <si>
    <t>grusmose</t>
  </si>
  <si>
    <t>v;s-[SV·e|d],s*[KA·b|a]</t>
  </si>
  <si>
    <t>v;s-[SV·b|c],s+-[KA·g|h]</t>
  </si>
  <si>
    <t>v;s+[SV·b|c],s*[KA·f|e]</t>
  </si>
  <si>
    <t>v*;s+[SV·b|c],s*[KA·g|h]</t>
  </si>
  <si>
    <t>v;s*[SV·b|c],t¤[KA·fg]</t>
  </si>
  <si>
    <t>v;s-[SV·b|c],s-[KA·g|h]</t>
  </si>
  <si>
    <t>fjellstarr</t>
  </si>
  <si>
    <t>v;s+[SV·b|c],s-[KA·g|h]</t>
  </si>
  <si>
    <t>biglumis</t>
  </si>
  <si>
    <t>tvillingsiv</t>
  </si>
  <si>
    <t>v;s*[SV·b|c],s-[KA·g|h]</t>
  </si>
  <si>
    <t>v;s-[SV·b|c],s-[KA·f|e]</t>
  </si>
  <si>
    <t>Petasites</t>
  </si>
  <si>
    <t>fjellpestrot</t>
  </si>
  <si>
    <t>v;s-[SV·b|c];s-[KA·f|e]</t>
  </si>
  <si>
    <t>v;s+[SV·b|c];s-[KA·f|e]</t>
  </si>
  <si>
    <t>v;s-[SV·b|c],s+[KA·g|h]</t>
  </si>
  <si>
    <t>polaris</t>
  </si>
  <si>
    <t>polarvier</t>
  </si>
  <si>
    <t>v;s-[SV·b|c],s*[KA·f|e]</t>
  </si>
  <si>
    <t>cernua</t>
  </si>
  <si>
    <t>knoppsildre</t>
  </si>
  <si>
    <t>v;s-[SV·b|c],s+[KA·f|e]</t>
  </si>
  <si>
    <t>v;s+[SV·b|c],t¤[KA·fg]</t>
  </si>
  <si>
    <t>v;s*[SV·b|c],s*[KA·f|e]</t>
  </si>
  <si>
    <t>Oncophorus</t>
  </si>
  <si>
    <t>virens</t>
  </si>
  <si>
    <t>myrsprikemose</t>
  </si>
  <si>
    <t>v;s-[SV·b|c],t¤[KA·fg]</t>
  </si>
  <si>
    <t>v;s*[SV·d|e],s+[KA·g|h]</t>
  </si>
  <si>
    <t>v;s*[SV·d|e],s*[KA·g|h]</t>
  </si>
  <si>
    <t>v;s*[SV·d|e],s-[KA·f|e]</t>
  </si>
  <si>
    <t>v;s*[SV·d|e],s-[KA·g|h]</t>
  </si>
  <si>
    <t>v;t¤[SV·cd]</t>
  </si>
  <si>
    <t>v;s+[SV·d|e],s-[KA·f|e]</t>
  </si>
  <si>
    <t>scirpoides</t>
  </si>
  <si>
    <t>dvergsnelle</t>
  </si>
  <si>
    <t>grannarve</t>
  </si>
  <si>
    <t>snøsoleie</t>
  </si>
  <si>
    <t>pygmaeus</t>
  </si>
  <si>
    <t>dvergsoleie</t>
  </si>
  <si>
    <t>v;t¤[SV·cd],s-[KA·f|e]</t>
  </si>
  <si>
    <t>jøkelsmåarve</t>
  </si>
  <si>
    <t>v;t¤[SV·cd],s-[KA·g|h]</t>
  </si>
  <si>
    <t>v*;s*[SV·d|e],s*[KA·f|e]</t>
  </si>
  <si>
    <t>v;s*[SV·d|e],s+[KA·f|e]</t>
  </si>
  <si>
    <t>v;s*[SV·d|e],t¤[KA·fg]</t>
  </si>
  <si>
    <t>v;s*[SV·c|b],s-[KA·g|h]</t>
  </si>
  <si>
    <t>v;s-[SV·c|b],s+[KA·g|h]</t>
  </si>
  <si>
    <t>v;s+[SV·c|b],s-[KA·g|h]</t>
  </si>
  <si>
    <t>s-[SV·b|c]</t>
  </si>
  <si>
    <t>v;s+[SV·b|c],s-[KA·h|g]</t>
  </si>
  <si>
    <t>v*;s-[SV·b|c]</t>
  </si>
  <si>
    <t>aizoides</t>
  </si>
  <si>
    <t>gulsildre</t>
  </si>
  <si>
    <t>v;s-[SV·b|c],s-[KA·h|g]</t>
  </si>
  <si>
    <t>Asterella</t>
  </si>
  <si>
    <t>lindenbergiana</t>
  </si>
  <si>
    <t>storslørmose</t>
  </si>
  <si>
    <t>Blepharostoma</t>
  </si>
  <si>
    <t>trichophyllum</t>
  </si>
  <si>
    <t>piggtrådmose</t>
  </si>
  <si>
    <t>Sauteria</t>
  </si>
  <si>
    <t>kratermose</t>
  </si>
  <si>
    <t>s*[SV·d|e]</t>
  </si>
  <si>
    <t>s-[SV·c|b]</t>
  </si>
  <si>
    <t>caespitosa</t>
  </si>
  <si>
    <t>stuttsmåarve</t>
  </si>
  <si>
    <t>t¤[SV·cd]</t>
  </si>
  <si>
    <t>v*;s*[SV·d|e]</t>
  </si>
  <si>
    <t>s*[SV·c|b]</t>
  </si>
  <si>
    <t>småslørmose</t>
  </si>
  <si>
    <t>Athalamia</t>
  </si>
  <si>
    <t>hyalina</t>
  </si>
  <si>
    <t>navlemose</t>
  </si>
  <si>
    <t>s+[SV·c|b]</t>
  </si>
  <si>
    <t>v;s-[SV·e|d]</t>
  </si>
  <si>
    <t>Blindia</t>
  </si>
  <si>
    <t>rødmesigmose</t>
  </si>
  <si>
    <t>v;s-[SV·e|d],s*[KA·f|e]</t>
  </si>
  <si>
    <t>Philonotis</t>
  </si>
  <si>
    <t>fontana</t>
  </si>
  <si>
    <t>teppekildemose</t>
  </si>
  <si>
    <t>wahlenbergii</t>
  </si>
  <si>
    <t>kaldnikke</t>
  </si>
  <si>
    <t>fjellskrinneblom</t>
  </si>
  <si>
    <t>fjellbunke</t>
  </si>
  <si>
    <t>anagallidifolium</t>
  </si>
  <si>
    <t>dvergmjølke</t>
  </si>
  <si>
    <t>s-[KA·d|c]</t>
  </si>
  <si>
    <t>lactiflorum</t>
  </si>
  <si>
    <t>hvitmjølke</t>
  </si>
  <si>
    <t>v;s-[SV·b|c],s+[KA·d|c],s-[KI·b|a]</t>
  </si>
  <si>
    <t>v;s+[SV·b|c],s+[KA·d|c],s-[KI·b|a]</t>
  </si>
  <si>
    <t>v;s-[KA·e|f],s-[KI·b|a]</t>
  </si>
  <si>
    <t>v;t¤[KA·fg],s-[KI·b|a]</t>
  </si>
  <si>
    <t>t¤[SV·ab],s-[KA·g|h]</t>
  </si>
  <si>
    <t>s+[SV·b|c]</t>
  </si>
  <si>
    <t>v;s-[SV·b|c],s-[KA·f|e],s-[KI·b|a]</t>
  </si>
  <si>
    <t>t¤[SV·ab]</t>
  </si>
  <si>
    <t>v;s+[SV·b|c];s-[KA·f|e],s-[KI·b|a]</t>
  </si>
  <si>
    <t>s+[KA·g|h]</t>
  </si>
  <si>
    <t>t¤[SV·ab],s+[KA·f|e]</t>
  </si>
  <si>
    <t>v;s-[KA·g|h],s-[KI·b|a]</t>
  </si>
  <si>
    <t>v;s+[KA·g|h],s-[KI·b|a]</t>
  </si>
  <si>
    <t>v;s-[SV·b|c],s-[KI·b|a]</t>
  </si>
  <si>
    <t>v;s+[SV·b|c],s-[KI·b|a]</t>
  </si>
  <si>
    <t>t¤[KA·hi]</t>
  </si>
  <si>
    <t>s-[KI·h|g]</t>
  </si>
  <si>
    <t>s+[KI·h|g]</t>
  </si>
  <si>
    <t>engkvein</t>
  </si>
  <si>
    <t>gulaks</t>
  </si>
  <si>
    <t>Anthriscus</t>
  </si>
  <si>
    <t>hundekjeks</t>
  </si>
  <si>
    <t>Armeria</t>
  </si>
  <si>
    <t>maritima</t>
  </si>
  <si>
    <t>fjærekoll</t>
  </si>
  <si>
    <t>stakekarse</t>
  </si>
  <si>
    <t>fontanum</t>
  </si>
  <si>
    <t>arve</t>
  </si>
  <si>
    <t>Cochlearia</t>
  </si>
  <si>
    <t>skjørbuksurt</t>
  </si>
  <si>
    <t>lodnerublom</t>
  </si>
  <si>
    <t>rubra</t>
  </si>
  <si>
    <t>rødsvingel</t>
  </si>
  <si>
    <t>geitsvingel</t>
  </si>
  <si>
    <t>Linaria</t>
  </si>
  <si>
    <t>lintorskemunn</t>
  </si>
  <si>
    <t>bakkefrytle</t>
  </si>
  <si>
    <t>strandkjempe</t>
  </si>
  <si>
    <t>annua</t>
  </si>
  <si>
    <t>tunrapp</t>
  </si>
  <si>
    <t>humilis</t>
  </si>
  <si>
    <t>smårapp</t>
  </si>
  <si>
    <t>trivialis</t>
  </si>
  <si>
    <t>markrapp</t>
  </si>
  <si>
    <t>høymol</t>
  </si>
  <si>
    <t>anglicum</t>
  </si>
  <si>
    <t>kystbergknapp</t>
  </si>
  <si>
    <t>uniflora</t>
  </si>
  <si>
    <t>strandsmelle</t>
  </si>
  <si>
    <t>vassarve</t>
  </si>
  <si>
    <t>Tripleurospermum</t>
  </si>
  <si>
    <t>strandbalderbrå</t>
  </si>
  <si>
    <t>Achillea</t>
  </si>
  <si>
    <t>millefolium</t>
  </si>
  <si>
    <t>ryllik</t>
  </si>
  <si>
    <t>nodosa</t>
  </si>
  <si>
    <t>knoppsmåarve</t>
  </si>
  <si>
    <t>alpestre</t>
  </si>
  <si>
    <t>polarsnelle</t>
  </si>
  <si>
    <t>Alopecurus</t>
  </si>
  <si>
    <t>ovatus</t>
  </si>
  <si>
    <t>polarreverumpe</t>
  </si>
  <si>
    <t>myrfiltmose</t>
  </si>
  <si>
    <t>strictum</t>
  </si>
  <si>
    <t>filtbjørnemose</t>
  </si>
  <si>
    <t>Aplodon</t>
  </si>
  <si>
    <t>wormskioldii</t>
  </si>
  <si>
    <t>kadavermose</t>
  </si>
  <si>
    <t>hyperboreus</t>
  </si>
  <si>
    <t>Aneura</t>
  </si>
  <si>
    <t>pinguis</t>
  </si>
  <si>
    <t>fettmose</t>
  </si>
  <si>
    <t>fjell-lundmose</t>
  </si>
  <si>
    <t>Breidleria</t>
  </si>
  <si>
    <t>skrukkemose</t>
  </si>
  <si>
    <t>pseudotriquetrum</t>
  </si>
  <si>
    <t>bekkevrangmose</t>
  </si>
  <si>
    <t>Calliergon</t>
  </si>
  <si>
    <t>richardsonii</t>
  </si>
  <si>
    <t>Catoscopium</t>
  </si>
  <si>
    <t>nigritum</t>
  </si>
  <si>
    <t>svartknoppmose</t>
  </si>
  <si>
    <t>angustum</t>
  </si>
  <si>
    <t>grassigd</t>
  </si>
  <si>
    <t>t*;s+[KA·g|f]</t>
  </si>
  <si>
    <t>Drepanocladus</t>
  </si>
  <si>
    <t>trifarium</t>
  </si>
  <si>
    <t>navargulmose</t>
  </si>
  <si>
    <t>Loeskypnum</t>
  </si>
  <si>
    <t>badium</t>
  </si>
  <si>
    <t>messingmose</t>
  </si>
  <si>
    <t>Meesia</t>
  </si>
  <si>
    <t>uliginosa</t>
  </si>
  <si>
    <t>nervesvanemose</t>
  </si>
  <si>
    <t>Pseudocalliergon</t>
  </si>
  <si>
    <t>brevifolium</t>
  </si>
  <si>
    <t>polargulmose</t>
  </si>
  <si>
    <t>Sarmentypnum</t>
  </si>
  <si>
    <t>tundrae</t>
  </si>
  <si>
    <t>hakenøkkemose</t>
  </si>
  <si>
    <t>Timmia</t>
  </si>
  <si>
    <t>vortesliremose</t>
  </si>
  <si>
    <t>m;t*;s+[KA·g|f]</t>
  </si>
  <si>
    <t>pseudofrigida</t>
  </si>
  <si>
    <t>kalkarve</t>
  </si>
  <si>
    <t>Braya</t>
  </si>
  <si>
    <t>glabella</t>
  </si>
  <si>
    <t>purpurascens</t>
  </si>
  <si>
    <t>purpurkarse</t>
  </si>
  <si>
    <t>stepperørkvein</t>
  </si>
  <si>
    <t>fjellrødsvingel</t>
  </si>
  <si>
    <t>abbreviata</t>
  </si>
  <si>
    <t>puterapp</t>
  </si>
  <si>
    <t>hartzii</t>
  </si>
  <si>
    <t>strirapp</t>
  </si>
  <si>
    <t>pulchella</t>
  </si>
  <si>
    <t>tuemure</t>
  </si>
  <si>
    <t>Puccinellia</t>
  </si>
  <si>
    <t>angustata</t>
  </si>
  <si>
    <t>polarsaltgras</t>
  </si>
  <si>
    <t>svalbardensis</t>
  </si>
  <si>
    <t>svalbardsaltgras</t>
  </si>
  <si>
    <t>strandkryp</t>
  </si>
  <si>
    <t>Salicornia</t>
  </si>
  <si>
    <t>salturt</t>
  </si>
  <si>
    <t>fjæresalturt</t>
  </si>
  <si>
    <t>Spergularia</t>
  </si>
  <si>
    <t>havbendel</t>
  </si>
  <si>
    <t>salina</t>
  </si>
  <si>
    <t>saltbendel</t>
  </si>
  <si>
    <t>Suaeda</t>
  </si>
  <si>
    <t>saftmelde</t>
  </si>
  <si>
    <t>Tripolium</t>
  </si>
  <si>
    <t>pannonicum</t>
  </si>
  <si>
    <t>strandstjerne</t>
  </si>
  <si>
    <t>gerardii</t>
  </si>
  <si>
    <t>saltsiv</t>
  </si>
  <si>
    <t>Odontites</t>
  </si>
  <si>
    <t>litoralis</t>
  </si>
  <si>
    <t>strandrødtopp</t>
  </si>
  <si>
    <t>pojarkovae</t>
  </si>
  <si>
    <t>kvitsjøsalturt</t>
  </si>
  <si>
    <t>stolonifera</t>
  </si>
  <si>
    <t>krypkvein</t>
  </si>
  <si>
    <t>Atriplex</t>
  </si>
  <si>
    <t>prostrata</t>
  </si>
  <si>
    <t>fjæremelde</t>
  </si>
  <si>
    <t>v;s-[TV∙f|g]</t>
  </si>
  <si>
    <t>v;s+[TV∙f|g]</t>
  </si>
  <si>
    <t>subspathacea</t>
  </si>
  <si>
    <t>ishavsstarr</t>
  </si>
  <si>
    <t>Limonium</t>
  </si>
  <si>
    <t>humile</t>
  </si>
  <si>
    <t>strandrisp</t>
  </si>
  <si>
    <t>m;v*;s+[TV∙f|g]</t>
  </si>
  <si>
    <t>anserina</t>
  </si>
  <si>
    <t>gåsemure</t>
  </si>
  <si>
    <t>fjæresaltgras</t>
  </si>
  <si>
    <t>phryganodes</t>
  </si>
  <si>
    <t>teppesaltgras</t>
  </si>
  <si>
    <t>s-[TV∙f|g]</t>
  </si>
  <si>
    <t>humifusa</t>
  </si>
  <si>
    <t>ishavsstjerneblom</t>
  </si>
  <si>
    <t>Triglochin</t>
  </si>
  <si>
    <t>fjæresauløk</t>
  </si>
  <si>
    <t>v*;s-[TV∙f|g]</t>
  </si>
  <si>
    <t>burot</t>
  </si>
  <si>
    <t>s+[TV∙g|f]</t>
  </si>
  <si>
    <t>Blysmopsis</t>
  </si>
  <si>
    <t>rufa</t>
  </si>
  <si>
    <t>rustsivaks</t>
  </si>
  <si>
    <t>distans</t>
  </si>
  <si>
    <t>glisnestarr</t>
  </si>
  <si>
    <t>s-[TV∙g|f]</t>
  </si>
  <si>
    <t>glareosa</t>
  </si>
  <si>
    <t>grusstarr</t>
  </si>
  <si>
    <t>buestarr</t>
  </si>
  <si>
    <t>Centaurium</t>
  </si>
  <si>
    <t>littorale</t>
  </si>
  <si>
    <t>tusengylden</t>
  </si>
  <si>
    <t>Gentianella</t>
  </si>
  <si>
    <t>aurea</t>
  </si>
  <si>
    <t>bleiksøte</t>
  </si>
  <si>
    <t>Gentianopsis</t>
  </si>
  <si>
    <t>detonsa</t>
  </si>
  <si>
    <t>fjæresøte</t>
  </si>
  <si>
    <t>Ligusticum</t>
  </si>
  <si>
    <t>scothicum</t>
  </si>
  <si>
    <t>strandkjeks</t>
  </si>
  <si>
    <t>v;s-[TV∙g|f]</t>
  </si>
  <si>
    <t>Ophioglossum</t>
  </si>
  <si>
    <t>vulgatum</t>
  </si>
  <si>
    <t>ormetunge</t>
  </si>
  <si>
    <t>m*[S];v*[S]</t>
  </si>
  <si>
    <t>major</t>
  </si>
  <si>
    <t>groblad</t>
  </si>
  <si>
    <t>v;s+[TV∙g|f]</t>
  </si>
  <si>
    <t>engrapp</t>
  </si>
  <si>
    <t>Polygonum</t>
  </si>
  <si>
    <t>aviculare</t>
  </si>
  <si>
    <t>tungras</t>
  </si>
  <si>
    <t>Rhinanthus</t>
  </si>
  <si>
    <t>småengkall</t>
  </si>
  <si>
    <t>crispus</t>
  </si>
  <si>
    <t>krushøymol</t>
  </si>
  <si>
    <t>Scorzoneroides</t>
  </si>
  <si>
    <t>autumnalis</t>
  </si>
  <si>
    <t>føllblom</t>
  </si>
  <si>
    <t>Sonchus</t>
  </si>
  <si>
    <t>åkerdylle</t>
  </si>
  <si>
    <t>repens</t>
  </si>
  <si>
    <t>hvitkløver</t>
  </si>
  <si>
    <t>myrsauløk</t>
  </si>
  <si>
    <t>Vicia</t>
  </si>
  <si>
    <t>cracca</t>
  </si>
  <si>
    <t>fuglevikke</t>
  </si>
  <si>
    <t>v*;s*[UE·d|c]</t>
  </si>
  <si>
    <t>melnavlelav</t>
  </si>
  <si>
    <t>bikkjenever</t>
  </si>
  <si>
    <t>årenever</t>
  </si>
  <si>
    <t>glareosum</t>
  </si>
  <si>
    <t>grussaltlav</t>
  </si>
  <si>
    <t>condensatum</t>
  </si>
  <si>
    <t>sandsaltlav</t>
  </si>
  <si>
    <t>Erysimum</t>
  </si>
  <si>
    <t>virgatum</t>
  </si>
  <si>
    <t>berggull</t>
  </si>
  <si>
    <t>Turritis</t>
  </si>
  <si>
    <t>tårnurt</t>
  </si>
  <si>
    <t>ruta-muraria</t>
  </si>
  <si>
    <t>murburkne</t>
  </si>
  <si>
    <t>trichomanes</t>
  </si>
  <si>
    <t>svartburkne</t>
  </si>
  <si>
    <t>v*;s+[KA·g|f]</t>
  </si>
  <si>
    <t>skredarve</t>
  </si>
  <si>
    <t>skredrublom</t>
  </si>
  <si>
    <t>salisburgensis</t>
  </si>
  <si>
    <t>lappøyentrøst</t>
  </si>
  <si>
    <t>Papaver</t>
  </si>
  <si>
    <t>radicatum</t>
  </si>
  <si>
    <t>islandsvalmue</t>
  </si>
  <si>
    <t>adscendens</t>
  </si>
  <si>
    <t>skåresildre</t>
  </si>
  <si>
    <t>Buellia</t>
  </si>
  <si>
    <t>epigaea</t>
  </si>
  <si>
    <t>s*[KA·f|g]</t>
  </si>
  <si>
    <t>lepidophora</t>
  </si>
  <si>
    <t>skjoldnever</t>
  </si>
  <si>
    <t>v;s-[KA·f|g]</t>
  </si>
  <si>
    <t>decipiens</t>
  </si>
  <si>
    <t>rubiformis</t>
  </si>
  <si>
    <t>spongiosa</t>
  </si>
  <si>
    <t>svampskållav</t>
  </si>
  <si>
    <t>s+[KA·f|g]</t>
  </si>
  <si>
    <t>Hymenophyllum</t>
  </si>
  <si>
    <t>peltatum</t>
  </si>
  <si>
    <t>hinnebregne</t>
  </si>
  <si>
    <t>amaurocraea</t>
  </si>
  <si>
    <t>begerpigglav</t>
  </si>
  <si>
    <t>membranacea</t>
  </si>
  <si>
    <t>rosettmellav</t>
  </si>
  <si>
    <t>dactylophyllum</t>
  </si>
  <si>
    <t>fingersaltlav</t>
  </si>
  <si>
    <t>Cystopteris</t>
  </si>
  <si>
    <t>fragilis</t>
  </si>
  <si>
    <t>skjørlok</t>
  </si>
  <si>
    <t>Bryoria</t>
  </si>
  <si>
    <t>bicolor</t>
  </si>
  <si>
    <t>kort</t>
  </si>
  <si>
    <t>trollskjegg</t>
  </si>
  <si>
    <t>Cololejeunea</t>
  </si>
  <si>
    <t>calcarea</t>
  </si>
  <si>
    <t>spindelmose</t>
  </si>
  <si>
    <t>kairamoi</t>
  </si>
  <si>
    <t>skjellrosettlav</t>
  </si>
  <si>
    <t>detersa</t>
  </si>
  <si>
    <t>brundogglav</t>
  </si>
  <si>
    <t>pollinaria</t>
  </si>
  <si>
    <t>pulverragg</t>
  </si>
  <si>
    <t>m[O1-02]</t>
  </si>
  <si>
    <t>ochroleuca</t>
  </si>
  <si>
    <t>rabbeskjegg</t>
  </si>
  <si>
    <t>m;v*;s-[KA·e|f]</t>
  </si>
  <si>
    <t>Thamnolia</t>
  </si>
  <si>
    <t>vermicularis</t>
  </si>
  <si>
    <t>makklav</t>
  </si>
  <si>
    <t>norsk</t>
  </si>
  <si>
    <t>malurt</t>
  </si>
  <si>
    <t>høyfjellsklokke</t>
  </si>
  <si>
    <t>fuliginosa</t>
  </si>
  <si>
    <t>misandra</t>
  </si>
  <si>
    <t>dubbestarr</t>
  </si>
  <si>
    <t>rabbestarr</t>
  </si>
  <si>
    <t>Chamorchis</t>
  </si>
  <si>
    <t>fjellkurle</t>
  </si>
  <si>
    <t>Comastoma</t>
  </si>
  <si>
    <t>tenellum</t>
  </si>
  <si>
    <t>småsøte</t>
  </si>
  <si>
    <t>nivea</t>
  </si>
  <si>
    <t>snømure</t>
  </si>
  <si>
    <t>Rhododendron</t>
  </si>
  <si>
    <t>lapponicum</t>
  </si>
  <si>
    <t>lapprose</t>
  </si>
  <si>
    <t>alsinifolium</t>
  </si>
  <si>
    <t>kildemjølke</t>
  </si>
  <si>
    <t>storfrytle</t>
  </si>
  <si>
    <t>Hygrohypnum</t>
  </si>
  <si>
    <t>trinnbekkemose</t>
  </si>
  <si>
    <t>squarrosus</t>
  </si>
  <si>
    <t>engkransmose</t>
  </si>
  <si>
    <t>exannulatum</t>
  </si>
  <si>
    <t>vrangnøkkemose</t>
  </si>
  <si>
    <t>snøsildre</t>
  </si>
  <si>
    <t>krypsoleie</t>
  </si>
  <si>
    <t>Climacium</t>
  </si>
  <si>
    <t>dendroides</t>
  </si>
  <si>
    <t>palmemose</t>
  </si>
  <si>
    <t>sarmentosum</t>
  </si>
  <si>
    <t>blodnøkkemose</t>
  </si>
  <si>
    <t>Scorpidium</t>
  </si>
  <si>
    <t>revolvens</t>
  </si>
  <si>
    <t>rødmakkmose</t>
  </si>
  <si>
    <t>Dactylis</t>
  </si>
  <si>
    <t>glomerata</t>
  </si>
  <si>
    <t>hundegras</t>
  </si>
  <si>
    <t>åkerforglemmegei</t>
  </si>
  <si>
    <t>Prunella</t>
  </si>
  <si>
    <t>blåkoll</t>
  </si>
  <si>
    <t>graminea</t>
  </si>
  <si>
    <t>grasstjerneblom</t>
  </si>
  <si>
    <t>rødkløver</t>
  </si>
  <si>
    <t>kjerteløyentrøst</t>
  </si>
  <si>
    <t>Knautia</t>
  </si>
  <si>
    <t>rødknapp</t>
  </si>
  <si>
    <t>skogflatbelg</t>
  </si>
  <si>
    <t>chamaedrys</t>
  </si>
  <si>
    <t>tveskjeggveronika</t>
  </si>
  <si>
    <t>s*[KA·d|c]</t>
  </si>
  <si>
    <t>sepium</t>
  </si>
  <si>
    <t>gjerdevikke</t>
  </si>
  <si>
    <t>engfiol</t>
  </si>
  <si>
    <t>muricata</t>
  </si>
  <si>
    <t>piggstarr</t>
  </si>
  <si>
    <t>ornithopoda</t>
  </si>
  <si>
    <t>fuglestarr</t>
  </si>
  <si>
    <t>Clinopodium</t>
  </si>
  <si>
    <t>kransmynte</t>
  </si>
  <si>
    <t>Corydalis</t>
  </si>
  <si>
    <t>intermedia</t>
  </si>
  <si>
    <t>lerkespore</t>
  </si>
  <si>
    <t>Daphne</t>
  </si>
  <si>
    <t>mezereum</t>
  </si>
  <si>
    <t>tysbast</t>
  </si>
  <si>
    <t>bakkestjerne</t>
  </si>
  <si>
    <t>s-[KA·f|e</t>
  </si>
  <si>
    <t>s+[KA·f|e</t>
  </si>
  <si>
    <t>Lappula</t>
  </si>
  <si>
    <t>deflexa</t>
  </si>
  <si>
    <t>hengepiggfrø</t>
  </si>
  <si>
    <t>Moehringia</t>
  </si>
  <si>
    <t>trinervia</t>
  </si>
  <si>
    <t>maurarve</t>
  </si>
  <si>
    <t>Polystichum</t>
  </si>
  <si>
    <t>lonchitis</t>
  </si>
  <si>
    <t>taggbregne</t>
  </si>
  <si>
    <t>s+[KI·b|a]</t>
  </si>
  <si>
    <t>s-[KA·d|c</t>
  </si>
  <si>
    <t>maculatum</t>
  </si>
  <si>
    <t>firkantperikum</t>
  </si>
  <si>
    <t>gulflatbelg</t>
  </si>
  <si>
    <t>Mycelis</t>
  </si>
  <si>
    <t>skogsalat</t>
  </si>
  <si>
    <t>Ribes</t>
  </si>
  <si>
    <t>villrips</t>
  </si>
  <si>
    <t>idaeus</t>
  </si>
  <si>
    <t>bringebær</t>
  </si>
  <si>
    <t>urbanum</t>
  </si>
  <si>
    <t>kratthumleblom</t>
  </si>
  <si>
    <t>skogvikke</t>
  </si>
  <si>
    <t>petraea</t>
  </si>
  <si>
    <t>aurskrinneblom</t>
  </si>
  <si>
    <t>neglecta</t>
  </si>
  <si>
    <t>smårørkvein</t>
  </si>
  <si>
    <t>hvitstarr</t>
  </si>
  <si>
    <t>elvebunke</t>
  </si>
  <si>
    <t>arcticus</t>
  </si>
  <si>
    <t>finnmarkssiv</t>
  </si>
  <si>
    <t>Leucanthemum</t>
  </si>
  <si>
    <t>prestekrage</t>
  </si>
  <si>
    <t>Lupinus</t>
  </si>
  <si>
    <t>polyphyllus</t>
  </si>
  <si>
    <t>hagelupin</t>
  </si>
  <si>
    <t>Myricaria</t>
  </si>
  <si>
    <t>germanica</t>
  </si>
  <si>
    <t>klåved</t>
  </si>
  <si>
    <t>rivulorum</t>
  </si>
  <si>
    <t>bresaltlav</t>
  </si>
  <si>
    <t>Calliergonella</t>
  </si>
  <si>
    <t>lindbergii</t>
  </si>
  <si>
    <t>engbroddmose</t>
  </si>
  <si>
    <t>s*[S1·g|h]</t>
  </si>
  <si>
    <t>sandgråmose</t>
  </si>
  <si>
    <t>aequalis</t>
  </si>
  <si>
    <t>vassreverumpe</t>
  </si>
  <si>
    <t>s*[S1·h|g]</t>
  </si>
  <si>
    <t>geniculatus</t>
  </si>
  <si>
    <t>knereverumpe</t>
  </si>
  <si>
    <t>Cardamine</t>
  </si>
  <si>
    <t>amara</t>
  </si>
  <si>
    <t>bekkekarse</t>
  </si>
  <si>
    <t>Crassula</t>
  </si>
  <si>
    <t>aquatica</t>
  </si>
  <si>
    <t>firling</t>
  </si>
  <si>
    <t>Elatine</t>
  </si>
  <si>
    <t>evjeblomarter</t>
  </si>
  <si>
    <t>Eleocharis</t>
  </si>
  <si>
    <t>acicularis</t>
  </si>
  <si>
    <t>nålesivaks</t>
  </si>
  <si>
    <t>myrmaure</t>
  </si>
  <si>
    <t>filiformis</t>
  </si>
  <si>
    <t>trådsiv</t>
  </si>
  <si>
    <t>Limosella</t>
  </si>
  <si>
    <t>evjebrodd</t>
  </si>
  <si>
    <t>portula</t>
  </si>
  <si>
    <t>vasskryp</t>
  </si>
  <si>
    <t>Mentha</t>
  </si>
  <si>
    <t>åkermynte</t>
  </si>
  <si>
    <t>laxa</t>
  </si>
  <si>
    <t>sumpforglemmegei</t>
  </si>
  <si>
    <t>Persicaria</t>
  </si>
  <si>
    <t>småslirekne</t>
  </si>
  <si>
    <t>myrrapp</t>
  </si>
  <si>
    <t>reptans</t>
  </si>
  <si>
    <t>evjesoleie</t>
  </si>
  <si>
    <t>Subularia</t>
  </si>
  <si>
    <t>sylblad</t>
  </si>
  <si>
    <t>v;s*[S1·h|g]</t>
  </si>
  <si>
    <t>Tussilago</t>
  </si>
  <si>
    <t>farfara</t>
  </si>
  <si>
    <t>hestehov</t>
  </si>
  <si>
    <t>Acaulon</t>
  </si>
  <si>
    <t>muticum</t>
  </si>
  <si>
    <t>vortesvøpmose</t>
  </si>
  <si>
    <t>Blasia</t>
  </si>
  <si>
    <t>flekkmose</t>
  </si>
  <si>
    <t>cuspidata</t>
  </si>
  <si>
    <t>sumpbroddmose</t>
  </si>
  <si>
    <t>Fossombronia</t>
  </si>
  <si>
    <t>wondraczekii</t>
  </si>
  <si>
    <t>leirlurv</t>
  </si>
  <si>
    <t>Riccia</t>
  </si>
  <si>
    <t>beyrichiana</t>
  </si>
  <si>
    <t>solgaffelmose</t>
  </si>
  <si>
    <t>bifurca</t>
  </si>
  <si>
    <t>rennegaffelmose</t>
  </si>
  <si>
    <t>canaliculata</t>
  </si>
  <si>
    <t>furegaffelmose</t>
  </si>
  <si>
    <t>cavernosa</t>
  </si>
  <si>
    <t>krystallgaffelmose</t>
  </si>
  <si>
    <t>huebeneriana</t>
  </si>
  <si>
    <t>svampgaffelmose</t>
  </si>
  <si>
    <t>castaneus</t>
  </si>
  <si>
    <t>kastanjesiv</t>
  </si>
  <si>
    <t>triglumis</t>
  </si>
  <si>
    <t>trillingsiv</t>
  </si>
  <si>
    <t>Rorippa</t>
  </si>
  <si>
    <t>brønnkarse</t>
  </si>
  <si>
    <t>scutellata</t>
  </si>
  <si>
    <t>veikveronika</t>
  </si>
  <si>
    <t>bleikfiol</t>
  </si>
  <si>
    <t>bellidifolia</t>
  </si>
  <si>
    <t>høyfjellskarse</t>
  </si>
  <si>
    <t>confusa</t>
  </si>
  <si>
    <t>vardefrytle</t>
  </si>
  <si>
    <t>mykrapp</t>
  </si>
  <si>
    <t>m;v;s-[KA·f|e]</t>
  </si>
  <si>
    <t>lactea</t>
  </si>
  <si>
    <t>lapprublom</t>
  </si>
  <si>
    <t>oxycarpa</t>
  </si>
  <si>
    <t>bleikrublom</t>
  </si>
  <si>
    <t>snøfrytle</t>
  </si>
  <si>
    <t>tenuis</t>
  </si>
  <si>
    <t>grannsildre</t>
  </si>
  <si>
    <t>longipes</t>
  </si>
  <si>
    <t>snøstjerneblom</t>
  </si>
  <si>
    <t>m;v;s*[KA·f|e]</t>
  </si>
  <si>
    <t>pyxidata</t>
  </si>
  <si>
    <t>kornbrunbeger</t>
  </si>
  <si>
    <t>Botrychium</t>
  </si>
  <si>
    <t>fjellmarinøkkel</t>
  </si>
  <si>
    <t>Cakile</t>
  </si>
  <si>
    <t>strandreddik</t>
  </si>
  <si>
    <t>v;s-[SS∙c|d]</t>
  </si>
  <si>
    <t>arenaria</t>
  </si>
  <si>
    <t>sandstarr</t>
  </si>
  <si>
    <t>Elytrigia</t>
  </si>
  <si>
    <t>juncea</t>
  </si>
  <si>
    <t>strandkveke</t>
  </si>
  <si>
    <t>Kali</t>
  </si>
  <si>
    <t>turgida</t>
  </si>
  <si>
    <t>sodaurt</t>
  </si>
  <si>
    <t>s-[SS∙c|d]</t>
  </si>
  <si>
    <t>Leymus</t>
  </si>
  <si>
    <t>arenarius</t>
  </si>
  <si>
    <t>strandrug</t>
  </si>
  <si>
    <t>Honckenya</t>
  </si>
  <si>
    <t>peploides</t>
  </si>
  <si>
    <t>strandarve</t>
  </si>
  <si>
    <t>v;s+[SS∙d|c]</t>
  </si>
  <si>
    <t>Ammophila</t>
  </si>
  <si>
    <t>marehalm</t>
  </si>
  <si>
    <t>t*;m*;v;s+[SS∙e|f][S]</t>
  </si>
  <si>
    <t>v;s-[SS∙e|d][N]</t>
  </si>
  <si>
    <t>v;t¤[SS·ef]</t>
  </si>
  <si>
    <t>Dianthus</t>
  </si>
  <si>
    <t>superbus</t>
  </si>
  <si>
    <t>silkenellik</t>
  </si>
  <si>
    <t>s-[SS∙d|c][N]</t>
  </si>
  <si>
    <t>Eryngium</t>
  </si>
  <si>
    <t>strandtorn</t>
  </si>
  <si>
    <t>v;s-[SS∙e|d]</t>
  </si>
  <si>
    <t>m;v*;s+[SS∙d|c]</t>
  </si>
  <si>
    <t>v;s*[SS∙e|d]</t>
  </si>
  <si>
    <t>s-[SS∙e|d]</t>
  </si>
  <si>
    <t>s-[SS∙f|g]</t>
  </si>
  <si>
    <t>japonicus</t>
  </si>
  <si>
    <t>strandflatbelg</t>
  </si>
  <si>
    <t>t¤[SS·d]</t>
  </si>
  <si>
    <t>v;s+[SS∙f|g]</t>
  </si>
  <si>
    <t>v;s+[SS∙e|d]</t>
  </si>
  <si>
    <t>s-[SS∙d|c]</t>
  </si>
  <si>
    <t>minus</t>
  </si>
  <si>
    <t>kystfrøstjerne</t>
  </si>
  <si>
    <t>s*[SS∙d|c]</t>
  </si>
  <si>
    <t>ruraliformis</t>
  </si>
  <si>
    <t>dynehårstjerne</t>
  </si>
  <si>
    <t>s-[SS∙g|f]</t>
  </si>
  <si>
    <t>v[N]</t>
  </si>
  <si>
    <t>m;v;s*[SS∙i|h]</t>
  </si>
  <si>
    <t>s+[SS∙g|f][N]</t>
  </si>
  <si>
    <t>t[N]</t>
  </si>
  <si>
    <t>v;s-[SS∙i|h]</t>
  </si>
  <si>
    <t>v;t¤[SS·gh]</t>
  </si>
  <si>
    <t>s+[SS∙g|f]</t>
  </si>
  <si>
    <t>v;s-[SS∙g|f]</t>
  </si>
  <si>
    <t>Jasione</t>
  </si>
  <si>
    <t>montana</t>
  </si>
  <si>
    <t>blåmunke</t>
  </si>
  <si>
    <t>v;t¤[SS∙gh]</t>
  </si>
  <si>
    <t>t¤[SS∙gh]</t>
  </si>
  <si>
    <t>t¤[SS·gh]</t>
  </si>
  <si>
    <t>bleiklundmose</t>
  </si>
  <si>
    <t>v*;s+[SS∙g|f]</t>
  </si>
  <si>
    <t>v;s*[VM∙a|0]</t>
  </si>
  <si>
    <t>s+[VM∙a|0]</t>
  </si>
  <si>
    <t>nigra</t>
  </si>
  <si>
    <t>slåttestarr</t>
  </si>
  <si>
    <t>viridula</t>
  </si>
  <si>
    <t>musestarr</t>
  </si>
  <si>
    <t>s*[VM∙a|0]</t>
  </si>
  <si>
    <t>v;s+[VM∙a|0]</t>
  </si>
  <si>
    <t>alpinoarticulatus</t>
  </si>
  <si>
    <t>skogsiv</t>
  </si>
  <si>
    <t>anceps</t>
  </si>
  <si>
    <t>svartsiv</t>
  </si>
  <si>
    <t>articulatus</t>
  </si>
  <si>
    <t>ryllsiv</t>
  </si>
  <si>
    <t>balticus</t>
  </si>
  <si>
    <t>sandsiv</t>
  </si>
  <si>
    <t>bulbosus</t>
  </si>
  <si>
    <t>krypsiv</t>
  </si>
  <si>
    <t>sceptrum-carolinum</t>
  </si>
  <si>
    <t>kongsspir</t>
  </si>
  <si>
    <t>s*[VM∙0][N]</t>
  </si>
  <si>
    <t>smalnøkleblom</t>
  </si>
  <si>
    <t>s*[VM∙a|0][N]</t>
  </si>
  <si>
    <t>s-[VM∙a|0]</t>
  </si>
  <si>
    <t>s*[VM∙0]</t>
  </si>
  <si>
    <t>m;v;s*[VM∙a|0]</t>
  </si>
  <si>
    <t>v[OC-C1]</t>
  </si>
  <si>
    <t>fjelltjæreblom</t>
  </si>
  <si>
    <t>deformis</t>
  </si>
  <si>
    <t>begerfausklav</t>
  </si>
  <si>
    <t>macrophylla</t>
  </si>
  <si>
    <t>trevlelav</t>
  </si>
  <si>
    <t>v[O2-O1]</t>
  </si>
  <si>
    <t>phyllophora</t>
  </si>
  <si>
    <t>svartfotlav</t>
  </si>
  <si>
    <t>subfurcata</t>
  </si>
  <si>
    <t>fjellgaffellav</t>
  </si>
  <si>
    <t>Psoroma</t>
  </si>
  <si>
    <t>hypnorum</t>
  </si>
  <si>
    <t>skjellfiltlav</t>
  </si>
  <si>
    <t>rublomarter</t>
  </si>
  <si>
    <t>Koenigia</t>
  </si>
  <si>
    <t>dvergsyre</t>
  </si>
  <si>
    <t>m;v*;s-[KA·f|e]</t>
  </si>
  <si>
    <t>Cinclidium</t>
  </si>
  <si>
    <t>stygium</t>
  </si>
  <si>
    <t>myrgittermose</t>
  </si>
  <si>
    <t>Bidens</t>
  </si>
  <si>
    <t>nikkebrønsle</t>
  </si>
  <si>
    <t>tripartita</t>
  </si>
  <si>
    <t>flikbrønsle</t>
  </si>
  <si>
    <t>hydropiper</t>
  </si>
  <si>
    <t>vasspepper</t>
  </si>
  <si>
    <t>lapathifolia</t>
  </si>
  <si>
    <t>kjertelhønsegras</t>
  </si>
  <si>
    <t>arundinaceus</t>
  </si>
  <si>
    <t>strandreverumpe</t>
  </si>
  <si>
    <t>strandkvann</t>
  </si>
  <si>
    <t>s-[VF·e|f]</t>
  </si>
  <si>
    <t>littoralis</t>
  </si>
  <si>
    <t>strandmelde</t>
  </si>
  <si>
    <t>Calystegia</t>
  </si>
  <si>
    <t>strandvindel</t>
  </si>
  <si>
    <t>Catabrosa</t>
  </si>
  <si>
    <t>kildegras</t>
  </si>
  <si>
    <t>kveke</t>
  </si>
  <si>
    <t>Euphorbia</t>
  </si>
  <si>
    <t>strandvortemelk</t>
  </si>
  <si>
    <t>Galeopsis</t>
  </si>
  <si>
    <t>bifida</t>
  </si>
  <si>
    <t>vrangdå</t>
  </si>
  <si>
    <t>tetrahit</t>
  </si>
  <si>
    <t>kvassdå</t>
  </si>
  <si>
    <t>aparine</t>
  </si>
  <si>
    <t>klengemaure</t>
  </si>
  <si>
    <t>engstorkenebb</t>
  </si>
  <si>
    <t>sceleratus</t>
  </si>
  <si>
    <t>tiggersoleie</t>
  </si>
  <si>
    <t>aquaticus</t>
  </si>
  <si>
    <t>vasshøymol</t>
  </si>
  <si>
    <t>åkersvinerot</t>
  </si>
  <si>
    <t>crassifolia</t>
  </si>
  <si>
    <t>saftstjerneblom</t>
  </si>
  <si>
    <t>Urtica</t>
  </si>
  <si>
    <t>stornesle</t>
  </si>
  <si>
    <t>glabriuscula</t>
  </si>
  <si>
    <t>bruskmelde</t>
  </si>
  <si>
    <t>s-[VF·f|e]</t>
  </si>
  <si>
    <t>kolamelde</t>
  </si>
  <si>
    <t>skaftmelde</t>
  </si>
  <si>
    <t>tunsmåarve</t>
  </si>
  <si>
    <t>Senecio</t>
  </si>
  <si>
    <t>viscosus</t>
  </si>
  <si>
    <t>klistersvineblom</t>
  </si>
  <si>
    <t>åkersvineblom</t>
  </si>
  <si>
    <t>urens</t>
  </si>
  <si>
    <t>smånesle</t>
  </si>
  <si>
    <t>tuesildre</t>
  </si>
  <si>
    <t>Ceratodon</t>
  </si>
  <si>
    <t>purpureus</t>
  </si>
  <si>
    <t>ugrasvegmose</t>
  </si>
  <si>
    <t>fjellsaltlav</t>
  </si>
  <si>
    <t>sotmoser</t>
  </si>
  <si>
    <t>t</t>
  </si>
  <si>
    <t>polytropa</t>
  </si>
  <si>
    <t>praenubila</t>
  </si>
  <si>
    <t>Protoparmelia</t>
  </si>
  <si>
    <t>badia</t>
  </si>
  <si>
    <t>glanslav</t>
  </si>
  <si>
    <t>Tremolecia</t>
  </si>
  <si>
    <t>mønjelav</t>
  </si>
  <si>
    <t>tundraarve</t>
  </si>
  <si>
    <t>regelii</t>
  </si>
  <si>
    <t>polararve</t>
  </si>
  <si>
    <t>micropetala</t>
  </si>
  <si>
    <t>polarrublom</t>
  </si>
  <si>
    <t>pauciflora</t>
  </si>
  <si>
    <t>tundrarublom</t>
  </si>
  <si>
    <t>cornwallisense</t>
  </si>
  <si>
    <t>polarvalmue</t>
  </si>
  <si>
    <t>dahlianum</t>
  </si>
  <si>
    <t>svalbardvalmue</t>
  </si>
  <si>
    <t>Phippsia</t>
  </si>
  <si>
    <t>algida</t>
  </si>
  <si>
    <t>snøgras</t>
  </si>
  <si>
    <t>hyparctica</t>
  </si>
  <si>
    <t>raggmure</t>
  </si>
  <si>
    <t>polarsildre</t>
  </si>
  <si>
    <t>panschii</t>
  </si>
  <si>
    <t>tundragråmose</t>
  </si>
  <si>
    <t>melrublom</t>
  </si>
  <si>
    <t>subcapitata</t>
  </si>
  <si>
    <t>halvkulerublom</t>
  </si>
  <si>
    <t>sulphureus</t>
  </si>
  <si>
    <t>polarsoleie</t>
  </si>
  <si>
    <t>platysepala</t>
  </si>
  <si>
    <t>trådsildre</t>
  </si>
  <si>
    <t>Dactylina</t>
  </si>
  <si>
    <t>ramulosa</t>
  </si>
  <si>
    <t>fingerlav</t>
  </si>
  <si>
    <t>corymbosa</t>
  </si>
  <si>
    <t>puterublom</t>
  </si>
  <si>
    <t>rossii</t>
  </si>
  <si>
    <t>putearve</t>
  </si>
  <si>
    <t>frigidum</t>
  </si>
  <si>
    <t>reipblomstermose</t>
  </si>
  <si>
    <t>officinale</t>
  </si>
  <si>
    <t>ugrasløvetenner</t>
  </si>
  <si>
    <t>Agrimonia</t>
  </si>
  <si>
    <t>eupatoria</t>
  </si>
  <si>
    <t>åkermåne</t>
  </si>
  <si>
    <t>periclymenum</t>
  </si>
  <si>
    <t>vivendel</t>
  </si>
  <si>
    <t>veris</t>
  </si>
  <si>
    <t>marianøkleblom</t>
  </si>
  <si>
    <t>Prunus</t>
  </si>
  <si>
    <t>avium</t>
  </si>
  <si>
    <t>morell</t>
  </si>
  <si>
    <t>spinosa</t>
  </si>
  <si>
    <t>slåpetorn</t>
  </si>
  <si>
    <t>Solanum</t>
  </si>
  <si>
    <t>dulcamara</t>
  </si>
  <si>
    <t>slyngsøtvier</t>
  </si>
  <si>
    <t>Viburnum</t>
  </si>
  <si>
    <t>opulus</t>
  </si>
  <si>
    <t>korsved</t>
  </si>
  <si>
    <t>nonsblom</t>
  </si>
  <si>
    <t>Hornungia</t>
  </si>
  <si>
    <t>kalkkarse</t>
  </si>
  <si>
    <t>markfrytle</t>
  </si>
  <si>
    <t>gaffellav</t>
  </si>
  <si>
    <t>rangiformis</t>
  </si>
  <si>
    <t>tuegaffel</t>
  </si>
  <si>
    <t>bakkestarr</t>
  </si>
  <si>
    <t>obliquum</t>
  </si>
  <si>
    <t>butt</t>
  </si>
  <si>
    <t>kystløvetann</t>
  </si>
  <si>
    <t>foliacea</t>
  </si>
  <si>
    <t>flikskjell</t>
  </si>
  <si>
    <t>portentosa</t>
  </si>
  <si>
    <t>kystreinlav</t>
  </si>
  <si>
    <t>Asparagus</t>
  </si>
  <si>
    <t>asparges</t>
  </si>
  <si>
    <t>Crambe</t>
  </si>
  <si>
    <t>strandkål</t>
  </si>
  <si>
    <t>Glaucium</t>
  </si>
  <si>
    <t>hornvalmue</t>
  </si>
  <si>
    <t>Melilotus</t>
  </si>
  <si>
    <t>altissimus</t>
  </si>
  <si>
    <t>strandsteinkløver</t>
  </si>
  <si>
    <t>Mertensia</t>
  </si>
  <si>
    <t>østersurt</t>
  </si>
  <si>
    <t>Ononis</t>
  </si>
  <si>
    <t>bukkebeinurt</t>
  </si>
  <si>
    <t>Schedonorus</t>
  </si>
  <si>
    <t>strandsvingel</t>
  </si>
  <si>
    <t>Scutellaria</t>
  </si>
  <si>
    <t>galericulata</t>
  </si>
  <si>
    <t>skjoldbærer</t>
  </si>
  <si>
    <t>rugosa</t>
  </si>
  <si>
    <t>rynkerose</t>
  </si>
  <si>
    <t>saltsmåarve</t>
  </si>
  <si>
    <t>v;s*[VFc|d]</t>
  </si>
  <si>
    <t>v;s+[VF∙d|c],s*[S1∙e|f]</t>
  </si>
  <si>
    <t>s*[S1∙e|f]</t>
  </si>
  <si>
    <t>Populus</t>
  </si>
  <si>
    <t>tremula</t>
  </si>
  <si>
    <t>osp</t>
  </si>
  <si>
    <t>padus</t>
  </si>
  <si>
    <t>hegg</t>
  </si>
  <si>
    <t>v[NB,LA]</t>
  </si>
  <si>
    <t>myrsinifolia</t>
  </si>
  <si>
    <t>svartvier</t>
  </si>
  <si>
    <t>pentandra</t>
  </si>
  <si>
    <t>istervier</t>
  </si>
  <si>
    <t>v[NB]</t>
  </si>
  <si>
    <t>Tanacetum</t>
  </si>
  <si>
    <t>reinfann</t>
  </si>
  <si>
    <t>v;s+[S1∙f|e]</t>
  </si>
  <si>
    <t>ranunculoides</t>
  </si>
  <si>
    <t>gulveis</t>
  </si>
  <si>
    <t>[Ø]</t>
  </si>
  <si>
    <t>Ficaria</t>
  </si>
  <si>
    <t>vårkål</t>
  </si>
  <si>
    <t>v;s+[ER∙a|b],[KI∙a|b]</t>
  </si>
  <si>
    <t>Humulus</t>
  </si>
  <si>
    <t>lupulus</t>
  </si>
  <si>
    <t>humle</t>
  </si>
  <si>
    <t>m;v*;s+[S1∙f|e]</t>
  </si>
  <si>
    <t>triandra</t>
  </si>
  <si>
    <t>mandelpil</t>
  </si>
  <si>
    <t>v[M,N]</t>
  </si>
  <si>
    <t>medium</t>
  </si>
  <si>
    <t>krattfagermose</t>
  </si>
  <si>
    <t>v;s+[ER∙a|b],[KI∙b|a]</t>
  </si>
  <si>
    <t>greinmjølke</t>
  </si>
  <si>
    <t>s+[ER∙a|b],[KI∙b|a]</t>
  </si>
  <si>
    <t>Impatiens</t>
  </si>
  <si>
    <t>noli-tangere</t>
  </si>
  <si>
    <t>springfrø</t>
  </si>
  <si>
    <t>v;s+[KI∙b|a]</t>
  </si>
  <si>
    <t>m*;t¤[KI·bc]</t>
  </si>
  <si>
    <t>v;s–[KI∙b|a]</t>
  </si>
  <si>
    <t>×fragilis</t>
  </si>
  <si>
    <t>grønnpil</t>
  </si>
  <si>
    <t>m;s+[KI∙b|a]</t>
  </si>
  <si>
    <t>Atrichum</t>
  </si>
  <si>
    <t>stortaggmose</t>
  </si>
  <si>
    <t>cordifolium</t>
  </si>
  <si>
    <t>Kindbergia</t>
  </si>
  <si>
    <t>praelonga</t>
  </si>
  <si>
    <t>sprikemoldmose</t>
  </si>
  <si>
    <t>elatum</t>
  </si>
  <si>
    <t>kalkfagermose</t>
  </si>
  <si>
    <t>engsnelle</t>
  </si>
  <si>
    <t>daphnoides</t>
  </si>
  <si>
    <t>doggpil</t>
  </si>
  <si>
    <t>t[SØ]</t>
  </si>
  <si>
    <t>m;s+[UF·d|c]</t>
  </si>
  <si>
    <t>enerve</t>
  </si>
  <si>
    <t>fjellnervemose</t>
  </si>
  <si>
    <t>s+[UF·f|e]</t>
  </si>
  <si>
    <t>malacea</t>
  </si>
  <si>
    <t>mattnever</t>
  </si>
  <si>
    <t>bakkesøte</t>
  </si>
  <si>
    <t>wichurae</t>
  </si>
  <si>
    <t>skarmarikåpe</t>
  </si>
  <si>
    <t>fjellhårstjerne</t>
  </si>
  <si>
    <t>filicaulis</t>
  </si>
  <si>
    <t>lunaria</t>
  </si>
  <si>
    <t>marinøkkel</t>
  </si>
  <si>
    <t>Dactylorhiza</t>
  </si>
  <si>
    <t>flekkmarihand</t>
  </si>
  <si>
    <t>pneumonanthe</t>
  </si>
  <si>
    <t>klokkesøte</t>
  </si>
  <si>
    <t>t[S]</t>
  </si>
  <si>
    <t>v[S]</t>
  </si>
  <si>
    <t>m;v[O3-O2]</t>
  </si>
  <si>
    <t>m*;v*[AA,VA,Ro]</t>
  </si>
  <si>
    <t>kystmyrklegg</t>
  </si>
  <si>
    <t>Trichophorum</t>
  </si>
  <si>
    <t>cespitosum</t>
  </si>
  <si>
    <t>bjørneskjegg</t>
  </si>
  <si>
    <t>s+[HI∙b|c]</t>
  </si>
  <si>
    <t>s+[HI∙b|a]</t>
  </si>
  <si>
    <t>m[Ø];v</t>
  </si>
  <si>
    <t>purpurea</t>
  </si>
  <si>
    <t>søterot</t>
  </si>
  <si>
    <t>v[Ro,VA,AA,Te]</t>
  </si>
  <si>
    <t>v;s+[HI∙d|e]</t>
  </si>
  <si>
    <t>v[S,V]</t>
  </si>
  <si>
    <t>Pteridium</t>
  </si>
  <si>
    <t>aquilinum</t>
  </si>
  <si>
    <t>einstape</t>
  </si>
  <si>
    <t>pallescens</t>
  </si>
  <si>
    <t>bleikstarr</t>
  </si>
  <si>
    <t>v;s*[KA∙d|c]</t>
  </si>
  <si>
    <t>cuspidatum</t>
  </si>
  <si>
    <t>broddfagermose</t>
  </si>
  <si>
    <t>Arnica</t>
  </si>
  <si>
    <t>solblom</t>
  </si>
  <si>
    <t>t¤[HI∙cd]</t>
  </si>
  <si>
    <t>Ajuga</t>
  </si>
  <si>
    <t>pyramidalis</t>
  </si>
  <si>
    <t>jonsokkoll</t>
  </si>
  <si>
    <t>m;v;s+[HI∙b|c]</t>
  </si>
  <si>
    <t>v;s*[HI∙b|c];s+[KA∙f|e]</t>
  </si>
  <si>
    <t>murorum</t>
  </si>
  <si>
    <t>skogsvever</t>
  </si>
  <si>
    <t>v;s+[HI∙b|c]</t>
  </si>
  <si>
    <t>beitesvever</t>
  </si>
  <si>
    <t>s*[HI∙b|c]</t>
  </si>
  <si>
    <t>skogkløver</t>
  </si>
  <si>
    <t>s+[HI∙e|f]</t>
  </si>
  <si>
    <t>s*[HI∙e|f]</t>
  </si>
  <si>
    <t>Carum</t>
  </si>
  <si>
    <t>carvi</t>
  </si>
  <si>
    <t>karve</t>
  </si>
  <si>
    <t>v;s+[HI∙e|f]</t>
  </si>
  <si>
    <t>m;v;s+[KA∙d|c]</t>
  </si>
  <si>
    <t>bleikveronika</t>
  </si>
  <si>
    <t>s-[HI∙b|c]</t>
  </si>
  <si>
    <t>v;s-[HI∙b|c]</t>
  </si>
  <si>
    <t>v*;s-[HI∙b|c]</t>
  </si>
  <si>
    <t>Listera</t>
  </si>
  <si>
    <t>ovata</t>
  </si>
  <si>
    <t>stortveblad</t>
  </si>
  <si>
    <t>Platanthera</t>
  </si>
  <si>
    <t>grov</t>
  </si>
  <si>
    <t>nattfiol</t>
  </si>
  <si>
    <t>glaucescens</t>
  </si>
  <si>
    <t>fløyelsmarikåpe</t>
  </si>
  <si>
    <t>jacea</t>
  </si>
  <si>
    <t>engknoppurt</t>
  </si>
  <si>
    <t>v;s-[HI∙c|b]</t>
  </si>
  <si>
    <t>simplex</t>
  </si>
  <si>
    <t>rankfrøstjerne</t>
  </si>
  <si>
    <t>v;s-[KI∙b|a]</t>
  </si>
  <si>
    <t>fuchsii</t>
  </si>
  <si>
    <t>skogmarihand</t>
  </si>
  <si>
    <t>v;s+[HI∙b|c];s-[KI∙b|a]</t>
  </si>
  <si>
    <t>Veratrum</t>
  </si>
  <si>
    <t>rutabulum</t>
  </si>
  <si>
    <t>storlundmose</t>
  </si>
  <si>
    <t>krusfagermose</t>
  </si>
  <si>
    <t>s*[HI∙e|f];s+[KI∙b|a]</t>
  </si>
  <si>
    <t>subcrenata</t>
  </si>
  <si>
    <t>engmarikåpe</t>
  </si>
  <si>
    <t>v;s*[HI∙e|f]</t>
  </si>
  <si>
    <t>engkarse</t>
  </si>
  <si>
    <t>hostiana</t>
  </si>
  <si>
    <t>engstarr</t>
  </si>
  <si>
    <t>s*[HI∙d|e];s+[KA∙f|e]</t>
  </si>
  <si>
    <t>v;s+[HI∙e|f];s-[KA∙f|e]</t>
  </si>
  <si>
    <t>v;s+[HI∙c|b];s+[KI∙b|a]</t>
  </si>
  <si>
    <t>auricomus</t>
  </si>
  <si>
    <t>nyresoleie</t>
  </si>
  <si>
    <t>v;s+[HI∙e|f];s-[KI∙b|a]</t>
  </si>
  <si>
    <t>v;s*[HI∙e|f];s+[KA∙f|e]</t>
  </si>
  <si>
    <t>v;s-[UF∙c|b]</t>
  </si>
  <si>
    <t>leporina</t>
  </si>
  <si>
    <t>harestarr</t>
  </si>
  <si>
    <t>m;v*[Ø]</t>
  </si>
  <si>
    <t>v;s+[HI∙b|a]</t>
  </si>
  <si>
    <t>v;s+[UF∙c|b]</t>
  </si>
  <si>
    <t>brunskjerpe</t>
  </si>
  <si>
    <t>s+[HI∙d|e]</t>
  </si>
  <si>
    <t>m[Ø];v;s+[HI∙d|e]</t>
  </si>
  <si>
    <t>m;v;t¤[HI∙cd]</t>
  </si>
  <si>
    <t>s*[KA∙e|d;Ø];s+[HI∙b|c;Ø]</t>
  </si>
  <si>
    <t>v;s*[KA∙d|c];s+[HI∙b|a]</t>
  </si>
  <si>
    <t>v;s-[HI∙b|a];s+UF∙c|b</t>
  </si>
  <si>
    <t>v;s+[KA∙d|c];s+[HI∙e|f]</t>
  </si>
  <si>
    <t>v;s+[KA∙e|f]</t>
  </si>
  <si>
    <t>m;v;s+[HI∙d|e]</t>
  </si>
  <si>
    <t>v;s*[KA∙d|c];s+[HI∙e|f]</t>
  </si>
  <si>
    <t>v;s+[KA∙d|c];s+[HI∙d|e]</t>
  </si>
  <si>
    <t>v;s*[KA∙d|c];s*[HI∙e|f]</t>
  </si>
  <si>
    <t>t¤[HI∙cde]</t>
  </si>
  <si>
    <t>s*[HI∙b|c];s+[KA∙f|e]</t>
  </si>
  <si>
    <t>v;s+[HI∙b|a];s+[UF∙c|b]</t>
  </si>
  <si>
    <t>v;s-[HI∙b|a];s+[UF∙c|b]</t>
  </si>
  <si>
    <t>v;s+[UF∙c|b];s*[KA∙f|e]</t>
  </si>
  <si>
    <t>m;v;s+[HI∙e|f]</t>
  </si>
  <si>
    <t>v;s+[HI∙c|b]</t>
  </si>
  <si>
    <t>m;v;s*[HI∙e|f]</t>
  </si>
  <si>
    <t>v;s*[HI∙e|f];s+[UF∙c|b]</t>
  </si>
  <si>
    <t>v;s-[HI∙e|f]</t>
  </si>
  <si>
    <t>Noccaea</t>
  </si>
  <si>
    <t>caerulescens</t>
  </si>
  <si>
    <t>vårpengeurt</t>
  </si>
  <si>
    <t>lactucella</t>
  </si>
  <si>
    <t>aurikkelsveve</t>
  </si>
  <si>
    <t>v;s*[HI∙e|f];s*[UF∙c|b]</t>
  </si>
  <si>
    <t>v;s+[HI∙e|f];s*[UF∙c|b]</t>
  </si>
  <si>
    <t>s*[HI∙e|f];s+[UF∙c|b]</t>
  </si>
  <si>
    <t>v;s*[KA∙f|e];s*[HI∙e|f];s+[UF∙c|b]</t>
  </si>
  <si>
    <t>s-[UF∙c|b]</t>
  </si>
  <si>
    <t>mattestarr</t>
  </si>
  <si>
    <t>Carlina</t>
  </si>
  <si>
    <t>stjernetistel</t>
  </si>
  <si>
    <t>s+[KA∙h|g;NB]</t>
  </si>
  <si>
    <t>amarella</t>
  </si>
  <si>
    <t>bitterblåfjær</t>
  </si>
  <si>
    <t>s+[KAh|g]</t>
  </si>
  <si>
    <t>vårveronika</t>
  </si>
  <si>
    <t>s-[HI∙c|b]</t>
  </si>
  <si>
    <t>Arrhenatherum</t>
  </si>
  <si>
    <t>elatius</t>
  </si>
  <si>
    <t>hestehavre</t>
  </si>
  <si>
    <t>v;s*[SS∙h|i]</t>
  </si>
  <si>
    <t>[S,Ø]</t>
  </si>
  <si>
    <t>m;v;s+[SS∙h|i]</t>
  </si>
  <si>
    <t>v;s+[HI·d|e]</t>
  </si>
  <si>
    <t>v;s+[HI·d|e];s+[KA·f|e]</t>
  </si>
  <si>
    <t>v;s+[HI·c|b]</t>
  </si>
  <si>
    <t>bifolia</t>
  </si>
  <si>
    <t>v;s+[HI·e|f]</t>
  </si>
  <si>
    <t>micans</t>
  </si>
  <si>
    <t>glansmarikåpe</t>
  </si>
  <si>
    <t>monticola</t>
  </si>
  <si>
    <t>beitemarikåpe</t>
  </si>
  <si>
    <t>v;s+[HI·e|d]</t>
  </si>
  <si>
    <t>m;v*;s+[HI·e|d]</t>
  </si>
  <si>
    <t>s*[TV∙f|e]</t>
  </si>
  <si>
    <t>extensa</t>
  </si>
  <si>
    <t>vipestarr</t>
  </si>
  <si>
    <t>pulchellum</t>
  </si>
  <si>
    <t>dverggylden</t>
  </si>
  <si>
    <t>v;s+[TV∙f|e]</t>
  </si>
  <si>
    <t>v;s-[TV∙f|e]</t>
  </si>
  <si>
    <t>fragiferum</t>
  </si>
  <si>
    <t>jordbærkløver</t>
  </si>
  <si>
    <t>v;s+[TV∙i|h]</t>
  </si>
  <si>
    <t>Lychnis</t>
  </si>
  <si>
    <t>flos-cuculi</t>
  </si>
  <si>
    <t>hanekam</t>
  </si>
  <si>
    <t>Selinum</t>
  </si>
  <si>
    <t>carvifolia</t>
  </si>
  <si>
    <t>krusfrø</t>
  </si>
  <si>
    <t>s+[TV∙i|h]</t>
  </si>
  <si>
    <t>v;s-[UF∙c|d]</t>
  </si>
  <si>
    <t>v*;s-[KA∙c|d];s-[UF∙c|d]</t>
  </si>
  <si>
    <t>v;s*[UF∙c|d]</t>
  </si>
  <si>
    <t>v;s+[UF∙c|d]</t>
  </si>
  <si>
    <t>filix-mas</t>
  </si>
  <si>
    <t>ormetelg</t>
  </si>
  <si>
    <t>s-[UF∙c|d]</t>
  </si>
  <si>
    <t>v*;s*[UF∙c|d]</t>
  </si>
  <si>
    <t>clavatum</t>
  </si>
  <si>
    <t>myk</t>
  </si>
  <si>
    <t>s-[KA∙c|d];s-[UF∙c|d]</t>
  </si>
  <si>
    <t>s*[UF∙c|d]</t>
  </si>
  <si>
    <t>m;v*;s-[UF∙c|d]</t>
  </si>
  <si>
    <t>v*;s+[UF∙c|d]</t>
  </si>
  <si>
    <t>jutlandicum</t>
  </si>
  <si>
    <t>heiflette</t>
  </si>
  <si>
    <t>v;s-[UF∙d|c]</t>
  </si>
  <si>
    <t>Erica</t>
  </si>
  <si>
    <t>tetralix</t>
  </si>
  <si>
    <t>klokkelyng</t>
  </si>
  <si>
    <t>v;s-[KA∙c|d]</t>
  </si>
  <si>
    <t>Pseudoscleropodium</t>
  </si>
  <si>
    <t>purum</t>
  </si>
  <si>
    <t>narremose</t>
  </si>
  <si>
    <t>s-[KA∙c|d]</t>
  </si>
  <si>
    <t>v;s-[KA∙d|c];s-[UF∙c|d]</t>
  </si>
  <si>
    <t>v;s-[KA∙e|f];s-[UF∙c|d]</t>
  </si>
  <si>
    <t>s*[KA∙e|f];s*[UF∙c|d]</t>
  </si>
  <si>
    <t>v*;s*[KA∙e|f];s+[UF∙c|d]</t>
  </si>
  <si>
    <t>Digitalis</t>
  </si>
  <si>
    <t>revebjelle</t>
  </si>
  <si>
    <t>s+[KA∙e|f]</t>
  </si>
  <si>
    <t>s-[KA∙d|e];s-[UF∙c|d]</t>
  </si>
  <si>
    <t>s*[KA∙e|f]</t>
  </si>
  <si>
    <t>v;s*[KA∙e|f];s*[UF∙c|d]</t>
  </si>
  <si>
    <t>s*[KA∙e|f];s*[UFc|d]</t>
  </si>
  <si>
    <t>heiblåfjær</t>
  </si>
  <si>
    <t>v;s*[KA∙e|f];s-[UF∙c|d]</t>
  </si>
  <si>
    <t>v;s+[KA∙e|f];s-[UF∙c|d]</t>
  </si>
  <si>
    <t>s*[KA∙d|c];s*[UF∙c|d]</t>
  </si>
  <si>
    <t>v*;s-[UF∙d|c]</t>
  </si>
  <si>
    <t>v;s-[KA∙e|f]</t>
  </si>
  <si>
    <t>s*[KA∙e|d]</t>
  </si>
  <si>
    <t>m;v*;s-[KA∙e|f]</t>
  </si>
  <si>
    <t>v;s*[KA∙e|f]</t>
  </si>
  <si>
    <t>kystmaure</t>
  </si>
  <si>
    <t>v;s-[K∙Ad|c]</t>
  </si>
  <si>
    <t>heisiv</t>
  </si>
  <si>
    <t>v;s*[KAe|f]</t>
  </si>
  <si>
    <t>Myrica</t>
  </si>
  <si>
    <t>gale</t>
  </si>
  <si>
    <t>pors</t>
  </si>
  <si>
    <t>m;v*;s-[KA·g|h]</t>
  </si>
  <si>
    <t>pulicaris</t>
  </si>
  <si>
    <t>loppestarr</t>
  </si>
  <si>
    <t>Danthonia</t>
  </si>
  <si>
    <t>knegras</t>
  </si>
  <si>
    <t>s*[KA·g|h]</t>
  </si>
  <si>
    <t>Orchis</t>
  </si>
  <si>
    <t>mascula</t>
  </si>
  <si>
    <t>vårmarihand</t>
  </si>
  <si>
    <t>cotyledon</t>
  </si>
  <si>
    <t>bergfrue</t>
  </si>
  <si>
    <t>Acarospora</t>
  </si>
  <si>
    <t>sinopica</t>
  </si>
  <si>
    <t>rustsprekklav</t>
  </si>
  <si>
    <t>epanora</t>
  </si>
  <si>
    <t>inops</t>
  </si>
  <si>
    <t>silacea</t>
  </si>
  <si>
    <t>leucophaeopsis</t>
  </si>
  <si>
    <t>tornense</t>
  </si>
  <si>
    <t>skorpesaltlav</t>
  </si>
  <si>
    <t>Aegopodium</t>
  </si>
  <si>
    <t>podagraria</t>
  </si>
  <si>
    <t>skvallerkål</t>
  </si>
  <si>
    <t>mollugo</t>
  </si>
  <si>
    <t>stormaure</t>
  </si>
  <si>
    <t>albus</t>
  </si>
  <si>
    <t>hvitsteinkløver</t>
  </si>
  <si>
    <t>engtimotei</t>
  </si>
  <si>
    <t>ptarmica</t>
  </si>
  <si>
    <t>nyseryllik</t>
  </si>
  <si>
    <t>ciliatum</t>
  </si>
  <si>
    <t>amerikamjølke</t>
  </si>
  <si>
    <t>Lepidotheca</t>
  </si>
  <si>
    <t>suaveolens</t>
  </si>
  <si>
    <t>tunbalderbrå</t>
  </si>
  <si>
    <t>engsmelle</t>
  </si>
  <si>
    <t>Alliaria</t>
  </si>
  <si>
    <t>petiolata</t>
  </si>
  <si>
    <t>løkurt</t>
  </si>
  <si>
    <t>Bunias</t>
  </si>
  <si>
    <t>orientalis</t>
  </si>
  <si>
    <t>russekål</t>
  </si>
  <si>
    <t>Capsella</t>
  </si>
  <si>
    <t>bursa-pastoris</t>
  </si>
  <si>
    <t>gjetertaske</t>
  </si>
  <si>
    <t>rapunculoides</t>
  </si>
  <si>
    <t>ugrasklokke</t>
  </si>
  <si>
    <t>Chenopodium</t>
  </si>
  <si>
    <t>meldestokk</t>
  </si>
  <si>
    <t>Lamium</t>
  </si>
  <si>
    <t>purpureum</t>
  </si>
  <si>
    <t>rødtvetann</t>
  </si>
  <si>
    <t>Lapsana</t>
  </si>
  <si>
    <t>haremat</t>
  </si>
  <si>
    <t>maculosa</t>
  </si>
  <si>
    <t>hønsegras</t>
  </si>
  <si>
    <t>linbendel</t>
  </si>
  <si>
    <t>Thlaspi</t>
  </si>
  <si>
    <t>pengeurt</t>
  </si>
  <si>
    <t>åkertistel</t>
  </si>
  <si>
    <t>solida</t>
  </si>
  <si>
    <t>hagelerkespore</t>
  </si>
  <si>
    <t>Gagea</t>
  </si>
  <si>
    <t>lutea</t>
  </si>
  <si>
    <t>gullstjerne</t>
  </si>
  <si>
    <t>canadensis</t>
  </si>
  <si>
    <t>kanadagullris</t>
  </si>
  <si>
    <t>Avena</t>
  </si>
  <si>
    <t>sativa</t>
  </si>
  <si>
    <t>havre</t>
  </si>
  <si>
    <t>Brassica</t>
  </si>
  <si>
    <t>napus</t>
  </si>
  <si>
    <t>oleifera</t>
  </si>
  <si>
    <t>raps</t>
  </si>
  <si>
    <t>Hordeum</t>
  </si>
  <si>
    <t>bygg</t>
  </si>
  <si>
    <t>Secale</t>
  </si>
  <si>
    <t>cereale</t>
  </si>
  <si>
    <t>rug</t>
  </si>
  <si>
    <t>Triticum</t>
  </si>
  <si>
    <t>aestivum</t>
  </si>
  <si>
    <t>hvete</t>
  </si>
  <si>
    <t>Erodium</t>
  </si>
  <si>
    <t>cicutarium</t>
  </si>
  <si>
    <t>tranehals</t>
  </si>
  <si>
    <t>cheiranthoides</t>
  </si>
  <si>
    <t>åkergull</t>
  </si>
  <si>
    <t>helioscopia</t>
  </si>
  <si>
    <t>åkervortemelk</t>
  </si>
  <si>
    <t>Fumaria</t>
  </si>
  <si>
    <t>jordrøyk</t>
  </si>
  <si>
    <t>guldå</t>
  </si>
  <si>
    <t>Gnaphalium</t>
  </si>
  <si>
    <t>åkergråurt</t>
  </si>
  <si>
    <t>Raphanus</t>
  </si>
  <si>
    <t>raphanistrum</t>
  </si>
  <si>
    <t>åkerreddik</t>
  </si>
  <si>
    <t>hvit</t>
  </si>
  <si>
    <t>asper</t>
  </si>
  <si>
    <t>stivdylle</t>
  </si>
  <si>
    <t>oleraceus</t>
  </si>
  <si>
    <t>haredylle</t>
  </si>
  <si>
    <t>inodorum</t>
  </si>
  <si>
    <t>balderbrå</t>
  </si>
  <si>
    <t>agrestis</t>
  </si>
  <si>
    <t>åkerveronika</t>
  </si>
  <si>
    <t>åkerstemorsblom</t>
  </si>
  <si>
    <t>Anthoceros</t>
  </si>
  <si>
    <t>svartnål</t>
  </si>
  <si>
    <t>Tortula</t>
  </si>
  <si>
    <t>truncata</t>
  </si>
  <si>
    <t>åkertustmose</t>
  </si>
  <si>
    <t>engreverumpe</t>
  </si>
  <si>
    <t>conglomeratus</t>
  </si>
  <si>
    <t>knappsiv</t>
  </si>
  <si>
    <t>effusus</t>
  </si>
  <si>
    <t>lyssiv</t>
  </si>
  <si>
    <t>engsvingel</t>
  </si>
  <si>
    <t>hybridum</t>
  </si>
  <si>
    <t>fôrkløver</t>
  </si>
  <si>
    <t>Lolium</t>
  </si>
  <si>
    <t>perenne</t>
  </si>
  <si>
    <t>raigras</t>
  </si>
  <si>
    <t>Bromopsis</t>
  </si>
  <si>
    <t>inermis</t>
  </si>
  <si>
    <t>bladfaks</t>
  </si>
  <si>
    <t>Andromeda</t>
  </si>
  <si>
    <t>polifolia</t>
  </si>
  <si>
    <t>hvitlyng</t>
  </si>
  <si>
    <t>s*[KA·a|0]</t>
  </si>
  <si>
    <t>sveltstarr</t>
  </si>
  <si>
    <t>v;s*VT·0|c]</t>
  </si>
  <si>
    <t>v;s*[KA∙a|0]</t>
  </si>
  <si>
    <t>Drosera</t>
  </si>
  <si>
    <t>anglica</t>
  </si>
  <si>
    <t>smalsoldogg</t>
  </si>
  <si>
    <t>v;s+[MF∙e|d]</t>
  </si>
  <si>
    <t>rundsoldogg</t>
  </si>
  <si>
    <t>s*[VT∙0|c]</t>
  </si>
  <si>
    <t>Eriophorum</t>
  </si>
  <si>
    <t>duskmyrull</t>
  </si>
  <si>
    <t>v;s*[VT∙0|c]</t>
  </si>
  <si>
    <t>vaginatum</t>
  </si>
  <si>
    <t>torvmyrull</t>
  </si>
  <si>
    <t>Narthecium</t>
  </si>
  <si>
    <t>ossifragum</t>
  </si>
  <si>
    <t>rome</t>
  </si>
  <si>
    <t>s*[KA∙a|0]</t>
  </si>
  <si>
    <t>Oxycoccus</t>
  </si>
  <si>
    <t>stortranebær</t>
  </si>
  <si>
    <t>Scheuchzeria</t>
  </si>
  <si>
    <t>sivblom</t>
  </si>
  <si>
    <t>v*;s+[MF∙e|d]</t>
  </si>
  <si>
    <t>Cladopodiella</t>
  </si>
  <si>
    <t>myrsnutemose</t>
  </si>
  <si>
    <t>v[S,V,M,N]</t>
  </si>
  <si>
    <t>Rhynchospora</t>
  </si>
  <si>
    <t>alba</t>
  </si>
  <si>
    <t>hvitmyrak</t>
  </si>
  <si>
    <t>v;s-[KA∙b|c];s*[MF∙e|d]</t>
  </si>
  <si>
    <t>balticum</t>
  </si>
  <si>
    <t>svelttorvmose</t>
  </si>
  <si>
    <t>compactum</t>
  </si>
  <si>
    <t>stivtorvmose</t>
  </si>
  <si>
    <t>bjørnetorvmose</t>
  </si>
  <si>
    <t>kjøtt-torvmose</t>
  </si>
  <si>
    <t>lurvtorvmose</t>
  </si>
  <si>
    <t>rubellum</t>
  </si>
  <si>
    <t>rødtorvmose</t>
  </si>
  <si>
    <t>m;v*;s+[MF∙e|d]</t>
  </si>
  <si>
    <t>papillosum</t>
  </si>
  <si>
    <t>vortetorvmose</t>
  </si>
  <si>
    <t>m*;v*;s*[VT∙0|c];s+[MF∙e|d]</t>
  </si>
  <si>
    <t>pulchrum</t>
  </si>
  <si>
    <t>fagertorvmose</t>
  </si>
  <si>
    <t>dvergtorvmose</t>
  </si>
  <si>
    <t>Straminergon</t>
  </si>
  <si>
    <t>stramineum</t>
  </si>
  <si>
    <t>grasmose</t>
  </si>
  <si>
    <t>v;s*[KA·a|0]</t>
  </si>
  <si>
    <t>v;s+[KA·c|b]</t>
  </si>
  <si>
    <t>dikesoldogg</t>
  </si>
  <si>
    <t>v;s*[KA·c|b]</t>
  </si>
  <si>
    <t>s*[KA·d|e]</t>
  </si>
  <si>
    <t>microcarpus</t>
  </si>
  <si>
    <t>småtranebær</t>
  </si>
  <si>
    <t>Bazzania</t>
  </si>
  <si>
    <t>trilobata</t>
  </si>
  <si>
    <t>storstylte</t>
  </si>
  <si>
    <t>v;s+[KA·d|e];s+[MF∙e|d]</t>
  </si>
  <si>
    <t>annulatum</t>
  </si>
  <si>
    <t>pisktorvmose</t>
  </si>
  <si>
    <t>fallax</t>
  </si>
  <si>
    <t>broddtorvmose</t>
  </si>
  <si>
    <t>m*;v*;s+[MF∙e|d]</t>
  </si>
  <si>
    <t>v;s*[KA·d|e];s+[MF∙e|d]</t>
  </si>
  <si>
    <t>chordorrhiza</t>
  </si>
  <si>
    <t>strengstarr</t>
  </si>
  <si>
    <t>særbustarr</t>
  </si>
  <si>
    <t>livida</t>
  </si>
  <si>
    <t>blystarr</t>
  </si>
  <si>
    <t>stygius</t>
  </si>
  <si>
    <t>nøkkesiv</t>
  </si>
  <si>
    <t>myrklegg</t>
  </si>
  <si>
    <t>sveltull</t>
  </si>
  <si>
    <t>bonjeanii</t>
  </si>
  <si>
    <t>pjusksigd</t>
  </si>
  <si>
    <t>Paludella</t>
  </si>
  <si>
    <t>squarrosa</t>
  </si>
  <si>
    <t>piperensermose</t>
  </si>
  <si>
    <t>subfulvum</t>
  </si>
  <si>
    <t>lapptorvmose</t>
  </si>
  <si>
    <t>subsecundum</t>
  </si>
  <si>
    <t>kroktorvmose</t>
  </si>
  <si>
    <t>teres</t>
  </si>
  <si>
    <t>beitetorvmose</t>
  </si>
  <si>
    <t>warnstorfii</t>
  </si>
  <si>
    <t>rosetorvmose</t>
  </si>
  <si>
    <t>sotstarr</t>
  </si>
  <si>
    <t>incarnata</t>
  </si>
  <si>
    <t>engmarihand</t>
  </si>
  <si>
    <t>lappmarihand</t>
  </si>
  <si>
    <t>quinqueflora</t>
  </si>
  <si>
    <t>småsivaks</t>
  </si>
  <si>
    <t>myrsnelle</t>
  </si>
  <si>
    <t>latifolium</t>
  </si>
  <si>
    <t>breimyrull</t>
  </si>
  <si>
    <t>m*;v*;s+[KA·g|f]</t>
  </si>
  <si>
    <t>Gymnocolea</t>
  </si>
  <si>
    <t>brundymose</t>
  </si>
  <si>
    <t>m;v*;s-[KA·g|f]</t>
  </si>
  <si>
    <t>scorpioides</t>
  </si>
  <si>
    <t>stormakkmose</t>
  </si>
  <si>
    <t>v;s+[MF·d|e]</t>
  </si>
  <si>
    <t>globularis</t>
  </si>
  <si>
    <t>granstarr</t>
  </si>
  <si>
    <t>s*[KA·a|0];s+[MF·d|e]</t>
  </si>
  <si>
    <t>v;s*[KA·a|0];s+[MF·d|e]</t>
  </si>
  <si>
    <t>v*;s+[MF·d|e]</t>
  </si>
  <si>
    <t>v*;s-[MF·d|e]</t>
  </si>
  <si>
    <t>klubbetorvmose</t>
  </si>
  <si>
    <t>s-[KA·c|b];s+[MF·d|e]</t>
  </si>
  <si>
    <t>v;s-[MF·d|e]</t>
  </si>
  <si>
    <t>centrale</t>
  </si>
  <si>
    <t>kratt-torvmose</t>
  </si>
  <si>
    <t>flexuosum</t>
  </si>
  <si>
    <t>s+[MF·d|e]</t>
  </si>
  <si>
    <t>heitorvmose</t>
  </si>
  <si>
    <t>v;s+[MF·d|e;V]</t>
  </si>
  <si>
    <t>echinata</t>
  </si>
  <si>
    <t>stjernestarr</t>
  </si>
  <si>
    <t>v;s+[KA·f|g]</t>
  </si>
  <si>
    <t>s-[KA·d|e];s+[MF·d|e]</t>
  </si>
  <si>
    <t>contortum</t>
  </si>
  <si>
    <t>vritorvmose</t>
  </si>
  <si>
    <t>s*[KA·e|d]</t>
  </si>
  <si>
    <t>platyphyllum</t>
  </si>
  <si>
    <t>skeitorvmose</t>
  </si>
  <si>
    <t>v;s+KA·g|f</t>
  </si>
  <si>
    <t>myrmjølke</t>
  </si>
  <si>
    <t>v;s*[KA·g|f]|</t>
  </si>
  <si>
    <t>v;s*[KA·h|g]</t>
  </si>
  <si>
    <t>s*[KA·g|f];s+[MF·d|e]</t>
  </si>
  <si>
    <t>v;s*KA·g|f]</t>
  </si>
  <si>
    <t>rariflora</t>
  </si>
  <si>
    <t>snipestarr</t>
  </si>
  <si>
    <t>uniglumis</t>
  </si>
  <si>
    <t>fjæresivaks</t>
  </si>
  <si>
    <t>trifidum</t>
  </si>
  <si>
    <t>dvergmaure</t>
  </si>
  <si>
    <t>Montia</t>
  </si>
  <si>
    <t>kildeurt</t>
  </si>
  <si>
    <t>groenlandica</t>
  </si>
  <si>
    <t>eskimomure</t>
  </si>
  <si>
    <t>gråstarr</t>
  </si>
  <si>
    <t>v[MB,NB]</t>
  </si>
  <si>
    <t>v*[BN,SB,MB]</t>
  </si>
  <si>
    <t>sumptorvmose</t>
  </si>
  <si>
    <t>v[BN,SB]</t>
  </si>
  <si>
    <t>v;s*[KA·d|e]</t>
  </si>
  <si>
    <t>m;v;s*[KA·d|e]</t>
  </si>
  <si>
    <t>glutinosa</t>
  </si>
  <si>
    <t>svartor</t>
  </si>
  <si>
    <t>m*[Ø,M];v*[Ø,M]</t>
  </si>
  <si>
    <t>epipsila</t>
  </si>
  <si>
    <t>squarrosum</t>
  </si>
  <si>
    <t>spriketorvmose</t>
  </si>
  <si>
    <t>buxbaumii</t>
  </si>
  <si>
    <t>klubbestarr</t>
  </si>
  <si>
    <t>elongata</t>
  </si>
  <si>
    <t>langstarr</t>
  </si>
  <si>
    <t>v[BN,SB,MB];s+[KA·g|f]</t>
  </si>
  <si>
    <t>myrsinites</t>
  </si>
  <si>
    <t>myrtevier</t>
  </si>
  <si>
    <t>Pellia</t>
  </si>
  <si>
    <t>vårmoser</t>
  </si>
  <si>
    <t>fagermoser</t>
  </si>
  <si>
    <t>Pseudobryum</t>
  </si>
  <si>
    <t>cinclidioides</t>
  </si>
  <si>
    <t>kjempemose</t>
  </si>
  <si>
    <t>Rhizomnium</t>
  </si>
  <si>
    <t>punctatum</t>
  </si>
  <si>
    <t>bekkerundmose</t>
  </si>
  <si>
    <t>v;s*[MF∙e|d]</t>
  </si>
  <si>
    <t>v[V,M]</t>
  </si>
  <si>
    <t>fuscum</t>
  </si>
  <si>
    <t>rusttorvmose</t>
  </si>
  <si>
    <t>tomentosum</t>
  </si>
  <si>
    <t>finnmarkspors</t>
  </si>
  <si>
    <t>v[Tr,Fi]</t>
  </si>
  <si>
    <t>vasstorvmose</t>
  </si>
  <si>
    <t>v;t</t>
  </si>
  <si>
    <t>aurita</t>
  </si>
  <si>
    <t>ørevier</t>
  </si>
  <si>
    <t>Scapania</t>
  </si>
  <si>
    <t>kildetvebladmose</t>
  </si>
  <si>
    <t>t*;m*;s+[KI∙d|c]</t>
  </si>
  <si>
    <t>riparium</t>
  </si>
  <si>
    <t>skartorvmose</t>
  </si>
  <si>
    <t>v[BN-MB]</t>
  </si>
  <si>
    <t>Chrysosplenium</t>
  </si>
  <si>
    <t>alternifolium</t>
  </si>
  <si>
    <t>maigull</t>
  </si>
  <si>
    <t>v;t*;s+[KI∙d|c]</t>
  </si>
  <si>
    <t>v;s+[KI∙d|c]</t>
  </si>
  <si>
    <t>bekkestjerneblom</t>
  </si>
  <si>
    <t>rivulare</t>
  </si>
  <si>
    <t>sumplundmose</t>
  </si>
  <si>
    <t>Chiloscyphus</t>
  </si>
  <si>
    <t>bleikblonde</t>
  </si>
  <si>
    <t>Dichodontium</t>
  </si>
  <si>
    <t>kildesildremose</t>
  </si>
  <si>
    <t>Harpanthus</t>
  </si>
  <si>
    <t>flotovianus</t>
  </si>
  <si>
    <t>kildesalmose</t>
  </si>
  <si>
    <t>kildemose</t>
  </si>
  <si>
    <t>m;s*[KI∙d|c]</t>
  </si>
  <si>
    <t>ellipticum</t>
  </si>
  <si>
    <t>sumpfagermose</t>
  </si>
  <si>
    <t>irrigua</t>
  </si>
  <si>
    <t>sumptvebladmose</t>
  </si>
  <si>
    <t>m;s-[KI∙d|c]</t>
  </si>
  <si>
    <t>v;s+[KI∙e|d]</t>
  </si>
  <si>
    <t>weigelii</t>
  </si>
  <si>
    <t>kildevrangmose</t>
  </si>
  <si>
    <t>Cratoneuron</t>
  </si>
  <si>
    <t>filicinum</t>
  </si>
  <si>
    <t>kalkmose</t>
  </si>
  <si>
    <t>Leiocolea</t>
  </si>
  <si>
    <t>bantriensis</t>
  </si>
  <si>
    <t>kildeflik</t>
  </si>
  <si>
    <t>t*;s-[KI∙e|d];s-[KA∙f|e]</t>
  </si>
  <si>
    <t>triquetra</t>
  </si>
  <si>
    <t>skruesvanemose</t>
  </si>
  <si>
    <t>Palustriella</t>
  </si>
  <si>
    <t>tuffmoser</t>
  </si>
  <si>
    <t>m;t*;s-[KI∙d|c]</t>
  </si>
  <si>
    <t>kalkkildemose</t>
  </si>
  <si>
    <t>undulata</t>
  </si>
  <si>
    <t>bekketvebladmose</t>
  </si>
  <si>
    <t>polita</t>
  </si>
  <si>
    <t>bekkehoggtann</t>
  </si>
  <si>
    <t>t*;s+[KI∙d|c]</t>
  </si>
  <si>
    <t>m;v;s-[KI∙edc]</t>
  </si>
  <si>
    <t>beccabunga</t>
  </si>
  <si>
    <t>bekkeveronika</t>
  </si>
  <si>
    <t>Odontoschisma</t>
  </si>
  <si>
    <t>elongatum</t>
  </si>
  <si>
    <t>myrskovlmose</t>
  </si>
  <si>
    <t>m;v;s+[KI∙d|c]</t>
  </si>
  <si>
    <t>auriculatum</t>
  </si>
  <si>
    <t>horntorvmose</t>
  </si>
  <si>
    <t>t*;s+[KI∙e|d]</t>
  </si>
  <si>
    <t>Jungermannia</t>
  </si>
  <si>
    <t>exsertifolia</t>
  </si>
  <si>
    <t>kildesleivmose</t>
  </si>
  <si>
    <t>s-[KI∙e|d]</t>
  </si>
  <si>
    <t>dvergarve</t>
  </si>
  <si>
    <t>palibinii</t>
  </si>
  <si>
    <t>kildesaltgras</t>
  </si>
  <si>
    <t>fuscidula</t>
  </si>
  <si>
    <t>polarhårstarr</t>
  </si>
  <si>
    <t>Didymodon</t>
  </si>
  <si>
    <t>tophaceus</t>
  </si>
  <si>
    <t>tungekurlemose</t>
  </si>
  <si>
    <t>Chara</t>
  </si>
  <si>
    <t>hårkrans</t>
  </si>
  <si>
    <t>v;s+[SV∙d|e]</t>
  </si>
  <si>
    <t>scheuchzeri</t>
  </si>
  <si>
    <t>snømyrull</t>
  </si>
  <si>
    <t>v;s-[SV∙d|e]</t>
  </si>
  <si>
    <t>v;s*[SV∙d|e]</t>
  </si>
  <si>
    <t>rufina</t>
  </si>
  <si>
    <t>jøkelstarr</t>
  </si>
  <si>
    <t>t*;s+[SV∙d|e]</t>
  </si>
  <si>
    <t>nigrescens</t>
  </si>
  <si>
    <t>snøarve</t>
  </si>
  <si>
    <t>concinna</t>
  </si>
  <si>
    <t>sprikesnøgras</t>
  </si>
  <si>
    <t>rivularis</t>
  </si>
  <si>
    <t>bekkesildre</t>
  </si>
  <si>
    <t>inflata</t>
  </si>
  <si>
    <t>torvdymose</t>
  </si>
  <si>
    <t>Peltolepis</t>
  </si>
  <si>
    <t>mørkleggmose</t>
  </si>
  <si>
    <t>Tayloria</t>
  </si>
  <si>
    <t>lingulata</t>
  </si>
  <si>
    <t>bruntvebladmose</t>
  </si>
  <si>
    <t>t*;s*[KA∙g|f]</t>
  </si>
  <si>
    <t>cryophilum</t>
  </si>
  <si>
    <t>rosevrangmose</t>
  </si>
  <si>
    <t>Arctophila</t>
  </si>
  <si>
    <t>fulva</t>
  </si>
  <si>
    <t>hengegras</t>
  </si>
  <si>
    <t>nymanii</t>
  </si>
  <si>
    <t>polarkarse</t>
  </si>
  <si>
    <t>Dupontia</t>
  </si>
  <si>
    <t>fisheri</t>
  </si>
  <si>
    <t>tundragras</t>
  </si>
  <si>
    <t>Pleuropogon</t>
  </si>
  <si>
    <t>sabinei</t>
  </si>
  <si>
    <t>sabinegras</t>
  </si>
  <si>
    <t>fagergittermose</t>
  </si>
  <si>
    <t>cossonii</t>
  </si>
  <si>
    <t>brunmakkmose</t>
  </si>
  <si>
    <t>m*[BN-SB]</t>
  </si>
  <si>
    <t>v[SB-MB]</t>
  </si>
  <si>
    <t>Frangula</t>
  </si>
  <si>
    <t>alnus</t>
  </si>
  <si>
    <t>trollhegg</t>
  </si>
  <si>
    <t>Peucedanum</t>
  </si>
  <si>
    <t>melkerot</t>
  </si>
  <si>
    <t>v;s+[SA∙a|b]</t>
  </si>
  <si>
    <t>cinerea</t>
  </si>
  <si>
    <t>gråselje</t>
  </si>
  <si>
    <t>m;s*[SA∙a|b];s*[KA∙e|f]</t>
  </si>
  <si>
    <t>s*[SA∙a|b]</t>
  </si>
  <si>
    <t>m;s+[KA∙f|e]</t>
  </si>
  <si>
    <t>Lycopus</t>
  </si>
  <si>
    <t>klourt</t>
  </si>
  <si>
    <t>m*;v;s+[SA∙a|b]</t>
  </si>
  <si>
    <t>myrtistel</t>
  </si>
  <si>
    <t>s+[SA∙b|a]</t>
  </si>
  <si>
    <t>v;s+[SA∙b|a]</t>
  </si>
  <si>
    <t>t*;s*[KA∙f|e]</t>
  </si>
  <si>
    <t>hornum</t>
  </si>
  <si>
    <t>kysttornemose</t>
  </si>
  <si>
    <t>s+[KA·d|e]</t>
  </si>
  <si>
    <t>leioneuron</t>
  </si>
  <si>
    <t>akssigd</t>
  </si>
  <si>
    <t>Warnstorfia</t>
  </si>
  <si>
    <t>vassnøkkemose</t>
  </si>
  <si>
    <t>demissa</t>
  </si>
  <si>
    <t>grønnstarr</t>
  </si>
  <si>
    <t>m*;v*;t*</t>
  </si>
  <si>
    <t>makkmoser</t>
  </si>
  <si>
    <t>stolpestarr</t>
  </si>
  <si>
    <t>Corallorhiza</t>
  </si>
  <si>
    <t>trifida</t>
  </si>
  <si>
    <t>korallrot</t>
  </si>
  <si>
    <t>tuestarr</t>
  </si>
  <si>
    <t>kåltistel</t>
  </si>
  <si>
    <t>sumpmaure</t>
  </si>
  <si>
    <t>Hierochloë</t>
  </si>
  <si>
    <t>odorata</t>
  </si>
  <si>
    <t>marigras</t>
  </si>
  <si>
    <t>engforglemmegei</t>
  </si>
  <si>
    <t>Festuca ovina sauesvingel v;s-[KA·d|c],s-[UF·e|f]</t>
  </si>
  <si>
    <t>Hieracium alpinum agg. fjellsvever v;s-[KA·e|f],s-[UF·e|f]</t>
  </si>
  <si>
    <t xml:space="preserve">Rhodiola rosea rosenrot v </t>
  </si>
  <si>
    <t>Barbilophozia floerkei lyngskjeggmose v;s*[SV·b|c]</t>
  </si>
  <si>
    <t>Barbilophozia lycopodioides gåsefotskjeggmose v;s+[SV·b|c]</t>
  </si>
  <si>
    <t>brun seterstarr</t>
  </si>
  <si>
    <t>b</t>
  </si>
  <si>
    <t>Carex brunnescens ssp. brunnescens</t>
  </si>
  <si>
    <t>f_ok</t>
  </si>
  <si>
    <t>e_ok</t>
  </si>
  <si>
    <t>Betula nana ssp. nana</t>
  </si>
  <si>
    <t>Salix glauca ssp. glauca</t>
  </si>
  <si>
    <t>Deschampsia cespitosa ssp. cespitosa</t>
  </si>
  <si>
    <t>Angelica archangelica ssp. archangelica</t>
  </si>
  <si>
    <t>Luzula multiflora ssp. frigida</t>
  </si>
  <si>
    <t>Equisetum arvense ssp. alpestre</t>
  </si>
  <si>
    <t>Braya glabella ssp. purpurascens</t>
  </si>
  <si>
    <t>Festuca rubra ssp. richardsonii</t>
  </si>
  <si>
    <t>Carex fuliginosa ssp. misandra</t>
  </si>
  <si>
    <t>Deschampsia cespitosa ssp. glauca</t>
  </si>
  <si>
    <t>Carex nigra ssp. nigra</t>
  </si>
  <si>
    <t>Juncus bulbosus ssp. bulbosus</t>
  </si>
  <si>
    <t>Angelica archangelica ssp. litoralis</t>
  </si>
  <si>
    <t>Salix myrsinifolia ssp. myrsinifolia</t>
  </si>
  <si>
    <t>Dactylorhiza maculata ssp. maculata</t>
  </si>
  <si>
    <t>Dactylorhiza maculata ssp. fuchsii</t>
  </si>
  <si>
    <t>Phleum pratense ssp. pratense</t>
  </si>
  <si>
    <t>Brassica napus ssp. oleifera</t>
  </si>
  <si>
    <t>Raphanus raphanistrum ssp. raphanistrum</t>
  </si>
  <si>
    <t>Dactylorhiza majalis ssp. lapponica</t>
  </si>
  <si>
    <t>Carex nigra ssp. juncea</t>
  </si>
  <si>
    <t>Bolboschoenus maritimus</t>
  </si>
  <si>
    <t>Carex ×halophila</t>
  </si>
  <si>
    <t>Carex ×salina</t>
  </si>
  <si>
    <t>Carex ×vacillans</t>
  </si>
  <si>
    <t>Carex mackenziei</t>
  </si>
  <si>
    <t>Carex paleacea</t>
  </si>
  <si>
    <t>Filipendula ulmaria</t>
  </si>
  <si>
    <t>Glyceria fluitans</t>
  </si>
  <si>
    <t>Glyceria maxima</t>
  </si>
  <si>
    <t>Iris pseudacorus</t>
  </si>
  <si>
    <t>Lysimachia thyrsiflora</t>
  </si>
  <si>
    <t>Lysimachia vulgaris</t>
  </si>
  <si>
    <t>Lythrum salicaria</t>
  </si>
  <si>
    <t>Phalaris arundinacea</t>
  </si>
  <si>
    <t>Phragmites australis</t>
  </si>
  <si>
    <t>Schoenoplectus lacustris</t>
  </si>
  <si>
    <t>Schoenoplectus tabernaemontani</t>
  </si>
  <si>
    <t>Thalictrum flavum</t>
  </si>
  <si>
    <t>Equisetum fluviatile</t>
  </si>
  <si>
    <t>Calamagrostis canescens</t>
  </si>
  <si>
    <t>Carex lasiocarpa</t>
  </si>
  <si>
    <t>Carex rostrata</t>
  </si>
  <si>
    <t>Comarum palustre</t>
  </si>
  <si>
    <t>Menyanthes trifoliata</t>
  </si>
  <si>
    <t>Alisma plantago-aquatica</t>
  </si>
  <si>
    <t>Caltha palustris</t>
  </si>
  <si>
    <t>Carex aquatilis</t>
  </si>
  <si>
    <t>Carex disticha</t>
  </si>
  <si>
    <t>Carex vesicaria</t>
  </si>
  <si>
    <t>Sparganium emersum</t>
  </si>
  <si>
    <t>Sparganium natans</t>
  </si>
  <si>
    <t>Typha angustifolia</t>
  </si>
  <si>
    <t>Typha latifolia</t>
  </si>
  <si>
    <t>Dryopteris cristata</t>
  </si>
  <si>
    <t>Carex acuta</t>
  </si>
  <si>
    <t>Carex acutiformis</t>
  </si>
  <si>
    <t>Carex diandra</t>
  </si>
  <si>
    <t>Carex elata</t>
  </si>
  <si>
    <t>Carex paniculata</t>
  </si>
  <si>
    <t>Carex pseudocyperus</t>
  </si>
  <si>
    <t>Carex rhynchophysa</t>
  </si>
  <si>
    <t>Carex riparia</t>
  </si>
  <si>
    <t>Cicuta virosa</t>
  </si>
  <si>
    <t>Sparganium erectum</t>
  </si>
  <si>
    <t>Stellaria palustris</t>
  </si>
  <si>
    <t>Anastrepta orcadensis</t>
  </si>
  <si>
    <t>Dicranum fuscescens</t>
  </si>
  <si>
    <t>Dicranum scoparium</t>
  </si>
  <si>
    <t>Dicranodontium denudatum</t>
  </si>
  <si>
    <t>Diplophyllum albicans</t>
  </si>
  <si>
    <t>Hypnum cupressiforme</t>
  </si>
  <si>
    <t>Isothecium myosuroides</t>
  </si>
  <si>
    <t>Kurzia trichoclados</t>
  </si>
  <si>
    <t>Mylia taylorii</t>
  </si>
  <si>
    <t>Rhytidiadelphus loreus</t>
  </si>
  <si>
    <t>Sanionia uncinata</t>
  </si>
  <si>
    <t>Cladonia squamosa</t>
  </si>
  <si>
    <t>Cladonia subcervicornis</t>
  </si>
  <si>
    <t>Hypogymnia vittata</t>
  </si>
  <si>
    <t>Lepraria spp.</t>
  </si>
  <si>
    <t>Asplenium septentrionale</t>
  </si>
  <si>
    <t>Ptilidium ciliare</t>
  </si>
  <si>
    <t>Andreaea rothii</t>
  </si>
  <si>
    <t>Andreaea rupestris</t>
  </si>
  <si>
    <t>Hedwigia ciliata</t>
  </si>
  <si>
    <t>Paraleucobryum longifolium</t>
  </si>
  <si>
    <t>Pohlia nutans</t>
  </si>
  <si>
    <t>Racomitrium lanuginosum</t>
  </si>
  <si>
    <t>Racomitrium microcarpon</t>
  </si>
  <si>
    <t>Arctoparmelia centrifuga</t>
  </si>
  <si>
    <t>Arctoparmelia incurva</t>
  </si>
  <si>
    <t>Cladonia strepsilis</t>
  </si>
  <si>
    <t>Lecidea lapicida</t>
  </si>
  <si>
    <t>Parmelia omphalodes</t>
  </si>
  <si>
    <t>Parmelia saxatilis</t>
  </si>
  <si>
    <t>Rhizocarpon geographicum</t>
  </si>
  <si>
    <t>Stereocaulon saxatile</t>
  </si>
  <si>
    <t>Stereocaulon vesuvianum</t>
  </si>
  <si>
    <t>Umbilicaria cylindrica</t>
  </si>
  <si>
    <t>Umbilicaria deusta</t>
  </si>
  <si>
    <t>Umbilicaria hyperborea</t>
  </si>
  <si>
    <t>Umbilicaria polyphylla</t>
  </si>
  <si>
    <t>Umbilicaria vellea</t>
  </si>
  <si>
    <t>Amphidium mougeotii</t>
  </si>
  <si>
    <t>Breutelia chrysocoma</t>
  </si>
  <si>
    <t>Dicranella heteromalla</t>
  </si>
  <si>
    <t>Grimmia hartmanii</t>
  </si>
  <si>
    <t>Hookeria lucens</t>
  </si>
  <si>
    <t>Hylocomiastrum umbratum</t>
  </si>
  <si>
    <t>Nephroma parile</t>
  </si>
  <si>
    <t>Peltigera praetextata</t>
  </si>
  <si>
    <t>Sphaerophorus globosus</t>
  </si>
  <si>
    <t>Racomitrium heterostichum</t>
  </si>
  <si>
    <t>Lecanora muralis</t>
  </si>
  <si>
    <t>Lecanora rupicola</t>
  </si>
  <si>
    <t>Lecidea fuscoatra</t>
  </si>
  <si>
    <t>Parmelia fraudans</t>
  </si>
  <si>
    <t>Phaeophyscia sciastra</t>
  </si>
  <si>
    <t>Physcia caesia</t>
  </si>
  <si>
    <t>Physcia dubia</t>
  </si>
  <si>
    <t>Umbilicaria spp.</t>
  </si>
  <si>
    <t>Xanthoparmelia conspersa</t>
  </si>
  <si>
    <t>Xanthoparmelia pulla</t>
  </si>
  <si>
    <t>Anomodon attenuatus</t>
  </si>
  <si>
    <t>Anomodon viticulosus</t>
  </si>
  <si>
    <t>Apometzgeria pubescens</t>
  </si>
  <si>
    <t>Cirriphyllum piliferum</t>
  </si>
  <si>
    <t>Distichium capillaceum</t>
  </si>
  <si>
    <t>Homalia trichomanoides</t>
  </si>
  <si>
    <t>Isothecium alopecuroides</t>
  </si>
  <si>
    <t>Lejeunea cavifolia</t>
  </si>
  <si>
    <t>Metzgeria furcata</t>
  </si>
  <si>
    <t>Myurella julacea</t>
  </si>
  <si>
    <t>Neckera complanata</t>
  </si>
  <si>
    <t>Racomitrium aciculare</t>
  </si>
  <si>
    <t>Schistostega pennata</t>
  </si>
  <si>
    <t>Thamnobryum alopecurum</t>
  </si>
  <si>
    <t>Cetrelia olivetorum</t>
  </si>
  <si>
    <t>Collema flaccidum</t>
  </si>
  <si>
    <t>Leptogium cyanescens</t>
  </si>
  <si>
    <t>Menegazzia terebrata</t>
  </si>
  <si>
    <t>Peltigera collina</t>
  </si>
  <si>
    <t>Sticta spp.</t>
  </si>
  <si>
    <t>Vahliella leucophaea</t>
  </si>
  <si>
    <t>Abietinella abietina</t>
  </si>
  <si>
    <t>Antitrichia curtipendula</t>
  </si>
  <si>
    <t>Encalypta rhaptocarpa</t>
  </si>
  <si>
    <t>Homalothecium sericeum</t>
  </si>
  <si>
    <t>Pseudoleskeella nervosa</t>
  </si>
  <si>
    <t>Syntrichia ruralis</t>
  </si>
  <si>
    <t>Dermatocarpon miniatum</t>
  </si>
  <si>
    <t>Diploschistes gypsaceus</t>
  </si>
  <si>
    <t>Lathagrium fuscovirens</t>
  </si>
  <si>
    <t>Scytinium gelatinosum</t>
  </si>
  <si>
    <t>Xanthoparmelia stenophylla</t>
  </si>
  <si>
    <t>Anomodon longifolius</t>
  </si>
  <si>
    <t>Conocephalum salebrosum</t>
  </si>
  <si>
    <t>Ditrichum flexicaule</t>
  </si>
  <si>
    <t>Encalypta streptocarpa</t>
  </si>
  <si>
    <t>Neckera crispa</t>
  </si>
  <si>
    <t>Preissia quadrata</t>
  </si>
  <si>
    <t>Gyalecta jenensis</t>
  </si>
  <si>
    <t>Heterodermia speciosa</t>
  </si>
  <si>
    <t>Lathagrium auriforme</t>
  </si>
  <si>
    <t>Solorina saccata</t>
  </si>
  <si>
    <t>Encalypta vulgaris</t>
  </si>
  <si>
    <t>Grimmia pulvinata</t>
  </si>
  <si>
    <t>Rhytidium rugosum</t>
  </si>
  <si>
    <t>Weissia controversa</t>
  </si>
  <si>
    <t>Callome multipartita</t>
  </si>
  <si>
    <t>Glypholecia scabra</t>
  </si>
  <si>
    <t>Phaeophyscia constipata</t>
  </si>
  <si>
    <t>Physconia muscigena</t>
  </si>
  <si>
    <t>Psora globifera</t>
  </si>
  <si>
    <t>Rusavskia elegans</t>
  </si>
  <si>
    <t>Squamarina cartilaginea</t>
  </si>
  <si>
    <t>Rusavskia sorediata</t>
  </si>
  <si>
    <t>Polytrichum piliferum</t>
  </si>
  <si>
    <t>Gymnomitrion apiculatum</t>
  </si>
  <si>
    <t>Gymnomitrion corallioides</t>
  </si>
  <si>
    <t>Alectoria nigricans</t>
  </si>
  <si>
    <t>Allantoparmelia alpicola</t>
  </si>
  <si>
    <t>Brodoa atrofusca</t>
  </si>
  <si>
    <t>Brodoa intestiniformis</t>
  </si>
  <si>
    <t>Brodoa oroarctica</t>
  </si>
  <si>
    <t>Bryocaulon divergens</t>
  </si>
  <si>
    <t>Cornicularia normoerica</t>
  </si>
  <si>
    <t>Lecidea confluens</t>
  </si>
  <si>
    <t>Melanelia hepatizon</t>
  </si>
  <si>
    <t>Montanelia disjuncta</t>
  </si>
  <si>
    <t>Ophioparma ventosa</t>
  </si>
  <si>
    <t>Pseudephebe minuscula</t>
  </si>
  <si>
    <t>Pseudephebe pubescens</t>
  </si>
  <si>
    <t>Rhizocarpon spp.</t>
  </si>
  <si>
    <t>Sporastatia testudinea</t>
  </si>
  <si>
    <t>Dimelaena oreina</t>
  </si>
  <si>
    <t>Hypogymnia austerodes</t>
  </si>
  <si>
    <t>Melanohalea infumata</t>
  </si>
  <si>
    <t>Montanelia tominii</t>
  </si>
  <si>
    <t>Andreaea nivalis</t>
  </si>
  <si>
    <t>Andreaea obovata</t>
  </si>
  <si>
    <t>Anthelia julacea</t>
  </si>
  <si>
    <t>Cephalozia ambigua</t>
  </si>
  <si>
    <t>Marsupella brevissima</t>
  </si>
  <si>
    <t>Marsupella sparsifolia</t>
  </si>
  <si>
    <t>Racomitrium sudeticum</t>
  </si>
  <si>
    <t>Calluna vulgaris</t>
  </si>
  <si>
    <t>Carex panicea</t>
  </si>
  <si>
    <t>Carex pilulifera</t>
  </si>
  <si>
    <t>Empetrum nigrum</t>
  </si>
  <si>
    <t>Huperzia selago</t>
  </si>
  <si>
    <t>Juniperus communis</t>
  </si>
  <si>
    <t>Luzula pilosa</t>
  </si>
  <si>
    <t>Polypodium vulgare</t>
  </si>
  <si>
    <t>Rumex acetosella</t>
  </si>
  <si>
    <t>Vaccinium vitis-idaea</t>
  </si>
  <si>
    <t>Dicranum polysetum</t>
  </si>
  <si>
    <t>Hylocomium splendens</t>
  </si>
  <si>
    <t>Pleurozium schreberi</t>
  </si>
  <si>
    <t>Cladonia spp.</t>
  </si>
  <si>
    <t>Cetraria islandica</t>
  </si>
  <si>
    <t>Agrostis vinealis</t>
  </si>
  <si>
    <t>Aira praecox</t>
  </si>
  <si>
    <t>Arctostaphylos uva-ursi</t>
  </si>
  <si>
    <t>Atocion rupestre</t>
  </si>
  <si>
    <t>Hylotelephium maximum</t>
  </si>
  <si>
    <t>Spergula morisonii</t>
  </si>
  <si>
    <t>Dicranum spurium</t>
  </si>
  <si>
    <t>Polytrichum juniperinum</t>
  </si>
  <si>
    <t>Cladonia arbuscula</t>
  </si>
  <si>
    <t>Cladonia rangiferina</t>
  </si>
  <si>
    <t>Cladonia stellaris</t>
  </si>
  <si>
    <t>Cladonia uncialis</t>
  </si>
  <si>
    <t>Cetraria ericetorum</t>
  </si>
  <si>
    <t>Campanula rotundifolia</t>
  </si>
  <si>
    <t>Convallaria majalis</t>
  </si>
  <si>
    <t>Epilobium collinum</t>
  </si>
  <si>
    <t>Festuca ovina</t>
  </si>
  <si>
    <t>Geranium lucidum</t>
  </si>
  <si>
    <t>Hieracium umbellatum</t>
  </si>
  <si>
    <t>Lathyrus linifolius</t>
  </si>
  <si>
    <t>Pilosella officinarum</t>
  </si>
  <si>
    <t>Plantago lanceolata</t>
  </si>
  <si>
    <t>Trifolium arvense</t>
  </si>
  <si>
    <t>Antennaria dioica</t>
  </si>
  <si>
    <t>Arabidopsis thaliana</t>
  </si>
  <si>
    <t>Arenaria serpyllifolia</t>
  </si>
  <si>
    <t>Bromus hordeaceus</t>
  </si>
  <si>
    <t>Geranium robertianum</t>
  </si>
  <si>
    <t>Myosurus minimus</t>
  </si>
  <si>
    <t>Potentilla argentea</t>
  </si>
  <si>
    <t>Saxifraga granulata</t>
  </si>
  <si>
    <t>Scleranthus perennis</t>
  </si>
  <si>
    <t>Sedum acre</t>
  </si>
  <si>
    <t>Sedum annuum</t>
  </si>
  <si>
    <t>Sedum rupestre</t>
  </si>
  <si>
    <t>Teesdalia nudicaulis</t>
  </si>
  <si>
    <t>Viola tricolor</t>
  </si>
  <si>
    <t>Viscaria vulgaris</t>
  </si>
  <si>
    <t>Anthyllis vulneraria</t>
  </si>
  <si>
    <t>Astragalus glycyphyllos</t>
  </si>
  <si>
    <t>Barbarea vulgaris</t>
  </si>
  <si>
    <t>Fragaria vesca</t>
  </si>
  <si>
    <t>Galium boreale</t>
  </si>
  <si>
    <t>Geranium sanguineum</t>
  </si>
  <si>
    <t>Helictotrichon pubescens</t>
  </si>
  <si>
    <t>Hypericum perforatum</t>
  </si>
  <si>
    <t>Lotus corniculatus</t>
  </si>
  <si>
    <t>Plantago media</t>
  </si>
  <si>
    <t>Poa alpina</t>
  </si>
  <si>
    <t>Polygala vulgaris</t>
  </si>
  <si>
    <t>Rubus saxatilis</t>
  </si>
  <si>
    <t>Allium oleraceum</t>
  </si>
  <si>
    <t>Allium vineale</t>
  </si>
  <si>
    <t>Cerastium semidecandrum</t>
  </si>
  <si>
    <t>Draba verna</t>
  </si>
  <si>
    <t>Hypochaeris maculata</t>
  </si>
  <si>
    <t>Myosotis stricta</t>
  </si>
  <si>
    <t>Polygonatum odoratum</t>
  </si>
  <si>
    <t>Sedum album</t>
  </si>
  <si>
    <t>Veronica arvensis</t>
  </si>
  <si>
    <t>Acinos arvensis</t>
  </si>
  <si>
    <t>Briza media</t>
  </si>
  <si>
    <t>Carex caryophyllea</t>
  </si>
  <si>
    <t>Centaurea scabiosa</t>
  </si>
  <si>
    <t>Dracocephalum ruyschiana</t>
  </si>
  <si>
    <t>Filipendula vulgaris</t>
  </si>
  <si>
    <t>Galium verum</t>
  </si>
  <si>
    <t>Helictotrichon pratense</t>
  </si>
  <si>
    <t>Linum catharticum</t>
  </si>
  <si>
    <t>Origanum vulgare</t>
  </si>
  <si>
    <t>Pimpinella saxifraga</t>
  </si>
  <si>
    <t>Potentilla crantzii</t>
  </si>
  <si>
    <t>Silene nutans</t>
  </si>
  <si>
    <t>Viola rupestris</t>
  </si>
  <si>
    <t>Androsace septentrionalis</t>
  </si>
  <si>
    <t>Arabis hirsuta</t>
  </si>
  <si>
    <t>Artemisia campestris</t>
  </si>
  <si>
    <t>Myosotis ramosissima</t>
  </si>
  <si>
    <t>Poa compressa</t>
  </si>
  <si>
    <t>Saxifraga tridactylites</t>
  </si>
  <si>
    <t>Seseli libanotis</t>
  </si>
  <si>
    <t>Veronica spicata</t>
  </si>
  <si>
    <t>Alchemilla alpina</t>
  </si>
  <si>
    <t>Anthoxanthum nipponicum</t>
  </si>
  <si>
    <t>Avenella flexuosa</t>
  </si>
  <si>
    <t>Carex bigelowii</t>
  </si>
  <si>
    <t>Carex vaginata</t>
  </si>
  <si>
    <t>Diphasiastrum alpinum</t>
  </si>
  <si>
    <t>Gymnocarpium dryopteris</t>
  </si>
  <si>
    <t>Hieracium alpinum agg.</t>
  </si>
  <si>
    <t>Juncus trifidus</t>
  </si>
  <si>
    <t>Lysimachia europaea</t>
  </si>
  <si>
    <t>Omalotheca norvegica</t>
  </si>
  <si>
    <t>Pedicularis lapponica</t>
  </si>
  <si>
    <t>Phyllodoce caerulea</t>
  </si>
  <si>
    <t>Ranunculus acris</t>
  </si>
  <si>
    <t>Rubus chamaemorus</t>
  </si>
  <si>
    <t>Rumex acetosa</t>
  </si>
  <si>
    <t>Salix herbacea</t>
  </si>
  <si>
    <t>Solidago virgaurea</t>
  </si>
  <si>
    <t>Vaccinium myrtillus</t>
  </si>
  <si>
    <t>Veronica alpina</t>
  </si>
  <si>
    <t>Barbilophozia lycopodioides</t>
  </si>
  <si>
    <t>Polytrichastrum alpinum</t>
  </si>
  <si>
    <t>Polytrichum commune</t>
  </si>
  <si>
    <t>Nephroma arcticum</t>
  </si>
  <si>
    <t>Peltigera aphthosa</t>
  </si>
  <si>
    <t>Kalmia procumbens</t>
  </si>
  <si>
    <t>Vaccinium uliginosum</t>
  </si>
  <si>
    <t>Barbilophozia floerkei</t>
  </si>
  <si>
    <t>Flavocetraria nivalis</t>
  </si>
  <si>
    <t>Arctous alpina</t>
  </si>
  <si>
    <t>Luzula spicata</t>
  </si>
  <si>
    <t>Lophozia sudetica</t>
  </si>
  <si>
    <t>Lophozia ventricosa</t>
  </si>
  <si>
    <t>Cetraria aculeata</t>
  </si>
  <si>
    <t>Cladonia gracilis</t>
  </si>
  <si>
    <t>Flavocetraria cucullata</t>
  </si>
  <si>
    <t>Stereocaulon paschale</t>
  </si>
  <si>
    <t>Bartsia alpina</t>
  </si>
  <si>
    <t>Bistorta vivipara</t>
  </si>
  <si>
    <t>Euphrasia wettsteinii</t>
  </si>
  <si>
    <t>Geranium sylvaticum</t>
  </si>
  <si>
    <t>Oxyria digyna</t>
  </si>
  <si>
    <t>Pyrola minor</t>
  </si>
  <si>
    <t>Rhodiola rosea</t>
  </si>
  <si>
    <t>Saussurea alpina</t>
  </si>
  <si>
    <t>Silene acaulis</t>
  </si>
  <si>
    <t>Viola biflora</t>
  </si>
  <si>
    <t>Cerastium alpinum</t>
  </si>
  <si>
    <t>Huperzia appressa</t>
  </si>
  <si>
    <t>Pulsatilla vernalis</t>
  </si>
  <si>
    <t>Antennaria alpina</t>
  </si>
  <si>
    <t>Diapensia lapponica</t>
  </si>
  <si>
    <t>Pinguicula vulgaris</t>
  </si>
  <si>
    <t>Astragalus alpinus</t>
  </si>
  <si>
    <t>Carex atrata</t>
  </si>
  <si>
    <t>Coeloglossum viride</t>
  </si>
  <si>
    <t>Erigeron uniflorus</t>
  </si>
  <si>
    <t>Gentiana nivalis</t>
  </si>
  <si>
    <t>Minuartia biflora</t>
  </si>
  <si>
    <t>Parnassia palustris</t>
  </si>
  <si>
    <t>Pedicularis oederi</t>
  </si>
  <si>
    <t>Salix reticulata</t>
  </si>
  <si>
    <t>Saxifraga oppositifolia</t>
  </si>
  <si>
    <t>Selaginella selaginoides</t>
  </si>
  <si>
    <t>Thalictrum alpinum</t>
  </si>
  <si>
    <t>Tofieldia pusilla</t>
  </si>
  <si>
    <t>Brachythecium salebrosum</t>
  </si>
  <si>
    <t>Hylocomiastrum pyrenaicum</t>
  </si>
  <si>
    <t>Peltigera rufescens</t>
  </si>
  <si>
    <t>Dryas octopetala</t>
  </si>
  <si>
    <t>Erigeron borealis</t>
  </si>
  <si>
    <t>Aulacomnium turgidum</t>
  </si>
  <si>
    <t>Tomentypnum nitens</t>
  </si>
  <si>
    <t>Tortella tortuosa</t>
  </si>
  <si>
    <t>Oxytropis lapponica</t>
  </si>
  <si>
    <t>Poa glauca</t>
  </si>
  <si>
    <t>Primula scandinavica</t>
  </si>
  <si>
    <t>Astragalus frigidus</t>
  </si>
  <si>
    <t>Astragalus norvegicus</t>
  </si>
  <si>
    <t>Chamerion angustifolium</t>
  </si>
  <si>
    <t>Draba alpina</t>
  </si>
  <si>
    <t>Equisetum variegatum</t>
  </si>
  <si>
    <t>Poa arctica</t>
  </si>
  <si>
    <t>Pseudorchis straminea</t>
  </si>
  <si>
    <t>Silene dioica</t>
  </si>
  <si>
    <t>Veronica fruticans</t>
  </si>
  <si>
    <t>Bryum capillare</t>
  </si>
  <si>
    <t>Carex capillaris</t>
  </si>
  <si>
    <t>Carex rupestris</t>
  </si>
  <si>
    <t>Draba fladnizensis</t>
  </si>
  <si>
    <t>Draba nivalis</t>
  </si>
  <si>
    <t>Draba norvegica</t>
  </si>
  <si>
    <t>Kobresia myosuroides</t>
  </si>
  <si>
    <t>Minuartia rubella</t>
  </si>
  <si>
    <t>Silene wahlbergella</t>
  </si>
  <si>
    <t>Alchemilla glabra</t>
  </si>
  <si>
    <t>Alchemilla glomerulans</t>
  </si>
  <si>
    <t>Angelica sylvestris</t>
  </si>
  <si>
    <t>Athyrium distentifolium</t>
  </si>
  <si>
    <t>Calamagrostis phragmitoides</t>
  </si>
  <si>
    <t>Cicerbita alpina</t>
  </si>
  <si>
    <t>Cirsium heterophyllum</t>
  </si>
  <si>
    <t>Dryopteris expansa agg.</t>
  </si>
  <si>
    <t>Epilobium hornemannii</t>
  </si>
  <si>
    <t>Equisetum arvense</t>
  </si>
  <si>
    <t>Geum rivale</t>
  </si>
  <si>
    <t>Melampyrum sylvaticum</t>
  </si>
  <si>
    <t>Milium effusum</t>
  </si>
  <si>
    <t>Myosotis decumbens</t>
  </si>
  <si>
    <t>Phegopteris connectilis</t>
  </si>
  <si>
    <t>Poa alpigena</t>
  </si>
  <si>
    <t>Polygonatum verticillatum</t>
  </si>
  <si>
    <t>Ranunculus platanifolius</t>
  </si>
  <si>
    <t>Salix lapponum</t>
  </si>
  <si>
    <t>Salix phylicifolia</t>
  </si>
  <si>
    <t>Stellaria borealis</t>
  </si>
  <si>
    <t>Trollius europaeus</t>
  </si>
  <si>
    <t>Valeriana sambucifolia</t>
  </si>
  <si>
    <t>Melica nutans</t>
  </si>
  <si>
    <t>Polemonium caeruleum</t>
  </si>
  <si>
    <t>Salix hastata</t>
  </si>
  <si>
    <t>Salix lanata</t>
  </si>
  <si>
    <t>Stellaria nemorum</t>
  </si>
  <si>
    <t>Betula pubescens</t>
  </si>
  <si>
    <t>Blechnum spicant</t>
  </si>
  <si>
    <t>Chamaepericlymenum suecicum</t>
  </si>
  <si>
    <t>Linnaea borealis</t>
  </si>
  <si>
    <t>Lycopodium annotinum</t>
  </si>
  <si>
    <t>Maianthemum bifolium</t>
  </si>
  <si>
    <t>Melampyrum pratense</t>
  </si>
  <si>
    <t>Picea abies</t>
  </si>
  <si>
    <t>Sorbus aucuparia</t>
  </si>
  <si>
    <t>Barbilophozia attenuata</t>
  </si>
  <si>
    <t>Calypogeia muelleriana</t>
  </si>
  <si>
    <t>Dicranum majus</t>
  </si>
  <si>
    <t>Lophocolea heterophylla</t>
  </si>
  <si>
    <t>Lophozia obtusa</t>
  </si>
  <si>
    <t>Plagiochila asplenioides</t>
  </si>
  <si>
    <t>Plagiothecium laetum agg.</t>
  </si>
  <si>
    <t>Plagiothecium undulatum</t>
  </si>
  <si>
    <t>Polytrichastrum formosum</t>
  </si>
  <si>
    <t>Ptilium crista-castrensis</t>
  </si>
  <si>
    <t>Sphagnum girgensohnii</t>
  </si>
  <si>
    <t>Sphagnum quinquefarium</t>
  </si>
  <si>
    <t>Sphagnum russowii</t>
  </si>
  <si>
    <t>Tritomaria quinquedentata</t>
  </si>
  <si>
    <t>Anemone nemorosa</t>
  </si>
  <si>
    <t>Calamagrostis arundinacea</t>
  </si>
  <si>
    <t>Hieracium spp.</t>
  </si>
  <si>
    <t>Orthilia secunda</t>
  </si>
  <si>
    <t>Oxalis acetosella</t>
  </si>
  <si>
    <t>Viola riviniana</t>
  </si>
  <si>
    <t>Rhytidiadelphus subpinnatus</t>
  </si>
  <si>
    <t>Rhytidiadelphus triquetrus</t>
  </si>
  <si>
    <t>Sciuro-hypnum reflexum</t>
  </si>
  <si>
    <t>Carex digitata</t>
  </si>
  <si>
    <t>Corylus avellana</t>
  </si>
  <si>
    <t>Hepatica nobilis</t>
  </si>
  <si>
    <t>Poa nemoralis</t>
  </si>
  <si>
    <t>Sanicula europaea</t>
  </si>
  <si>
    <t>Veronica officinalis</t>
  </si>
  <si>
    <t>Eurhynchium angustirete</t>
  </si>
  <si>
    <t>Mnium spinosum</t>
  </si>
  <si>
    <t>Plagiomnium affine</t>
  </si>
  <si>
    <t>Rhodobryum roseum</t>
  </si>
  <si>
    <t>Acer platanoides</t>
  </si>
  <si>
    <t>Actaea spicata</t>
  </si>
  <si>
    <t>Calamagrostis epigejos</t>
  </si>
  <si>
    <t>Campanula trachelium</t>
  </si>
  <si>
    <t>Galium odoratum</t>
  </si>
  <si>
    <t>Lathyrus vernus</t>
  </si>
  <si>
    <t>Lonicera xylosteum</t>
  </si>
  <si>
    <t>Viola collina</t>
  </si>
  <si>
    <t>Viola mirabilis</t>
  </si>
  <si>
    <t>Gomphus clavatus</t>
  </si>
  <si>
    <t>Cortinarius cupreorufus</t>
  </si>
  <si>
    <t>Pinus sylvestris</t>
  </si>
  <si>
    <t>Betula spp.</t>
  </si>
  <si>
    <t>Betula pendula</t>
  </si>
  <si>
    <t>Epipactis atrorubens</t>
  </si>
  <si>
    <t>Ctenidium molluscum</t>
  </si>
  <si>
    <t>Dicranum drummondii</t>
  </si>
  <si>
    <t>Leucobryum glaucum</t>
  </si>
  <si>
    <t>Sphagnum capillifolium</t>
  </si>
  <si>
    <t>Berberis vulgaris</t>
  </si>
  <si>
    <t>Campanula persicifolia</t>
  </si>
  <si>
    <t>Rosa majalis</t>
  </si>
  <si>
    <t>Sorbus hybrida</t>
  </si>
  <si>
    <t>Cotoneaster integerrimus</t>
  </si>
  <si>
    <t>Rhamnus cathartica</t>
  </si>
  <si>
    <t>Stereocaulon spp.</t>
  </si>
  <si>
    <t>Crepis tectorum</t>
  </si>
  <si>
    <t>Salix starkeana</t>
  </si>
  <si>
    <t>Thymus pulegioides</t>
  </si>
  <si>
    <t>Alnus incana</t>
  </si>
  <si>
    <t>Athyrium filix-femina</t>
  </si>
  <si>
    <t>Equisetum sylvaticum</t>
  </si>
  <si>
    <t>Oreopteris limbosperma</t>
  </si>
  <si>
    <t>Calypogeia azurea</t>
  </si>
  <si>
    <t>Sciuro-hypnum starkei</t>
  </si>
  <si>
    <t>Alchemilla spp.</t>
  </si>
  <si>
    <t>Campanula latifolia</t>
  </si>
  <si>
    <t>Carex sylvatica</t>
  </si>
  <si>
    <t>Crepis paludosa</t>
  </si>
  <si>
    <t>Cypripedium calceolus</t>
  </si>
  <si>
    <t>Elymus caninus</t>
  </si>
  <si>
    <t>Fraxinus excelsior</t>
  </si>
  <si>
    <t>Matteuccia struthiopteris</t>
  </si>
  <si>
    <t>Paris quadrifolia</t>
  </si>
  <si>
    <t>Stachys sylvatica</t>
  </si>
  <si>
    <t>Molinia caerulea</t>
  </si>
  <si>
    <t>Potentilla erecta</t>
  </si>
  <si>
    <t>Campylium stellatum</t>
  </si>
  <si>
    <t>Agrostis canina</t>
  </si>
  <si>
    <t>Carex flacca</t>
  </si>
  <si>
    <t>Carex flava</t>
  </si>
  <si>
    <t>Gymnadenia conopsea</t>
  </si>
  <si>
    <t>Succisa pratensis</t>
  </si>
  <si>
    <t>Fissidens adianthoides</t>
  </si>
  <si>
    <t>Chaenotheca furfuracea</t>
  </si>
  <si>
    <t>Chrysothrix chlorina</t>
  </si>
  <si>
    <t>Enterographa zonata</t>
  </si>
  <si>
    <t>Haematomma ochroleucum</t>
  </si>
  <si>
    <t>Schismatomma umbrinum</t>
  </si>
  <si>
    <t>Chaenotheca gracilenta</t>
  </si>
  <si>
    <t>Lecanactis abietina</t>
  </si>
  <si>
    <t>Fuscidea gothoburgensis</t>
  </si>
  <si>
    <t>Psilolechia lucida</t>
  </si>
  <si>
    <t>Pleopsidium chlorophanum</t>
  </si>
  <si>
    <t>Leproplaca cirrochroa</t>
  </si>
  <si>
    <t>Bryum alpinum</t>
  </si>
  <si>
    <t>Bryum salinum</t>
  </si>
  <si>
    <t>Schistidium maritimum</t>
  </si>
  <si>
    <t>Anaptychia runcinata</t>
  </si>
  <si>
    <t>Athallia scopularis</t>
  </si>
  <si>
    <t>Hydropunctaria maura</t>
  </si>
  <si>
    <t>Lecanora helicopis</t>
  </si>
  <si>
    <t>Lecanora actophila</t>
  </si>
  <si>
    <t>Lichina confinis</t>
  </si>
  <si>
    <t>Lichina pygmaea</t>
  </si>
  <si>
    <t>Xanthoria aureola</t>
  </si>
  <si>
    <t>Xanthoria parietina</t>
  </si>
  <si>
    <t>Ramalina siliquosa</t>
  </si>
  <si>
    <t>Harrimanella hypnoides</t>
  </si>
  <si>
    <t>Nardus stricta</t>
  </si>
  <si>
    <t>Omalotheca supina</t>
  </si>
  <si>
    <t>Kiaeria starkei</t>
  </si>
  <si>
    <t>Polytrichastrum sexangulare</t>
  </si>
  <si>
    <t>Cetrariella delisei</t>
  </si>
  <si>
    <t>Cladonia bellidiflora</t>
  </si>
  <si>
    <t>Cladonia coccifera agg.</t>
  </si>
  <si>
    <t>Cladonia crispata</t>
  </si>
  <si>
    <t>Cladonia ecmocyna</t>
  </si>
  <si>
    <t>Agrostis mertensii</t>
  </si>
  <si>
    <t>Carex lachenalii</t>
  </si>
  <si>
    <t>Cerastium cerastoides</t>
  </si>
  <si>
    <t>Phleum alpinum</t>
  </si>
  <si>
    <t>Sibbaldia procumbens</t>
  </si>
  <si>
    <t>Pohlia drummondii</t>
  </si>
  <si>
    <t>Trisetum spicatum</t>
  </si>
  <si>
    <t>Vahlodea atropurpurea</t>
  </si>
  <si>
    <t>Viola palustris</t>
  </si>
  <si>
    <t>Cryptogramma crispa</t>
  </si>
  <si>
    <t>Luzula arcuata</t>
  </si>
  <si>
    <t>Micranthes stellaris</t>
  </si>
  <si>
    <t>Ranunculus glacialis</t>
  </si>
  <si>
    <t>Sagina saginoides</t>
  </si>
  <si>
    <t>Anthelia juratzkana</t>
  </si>
  <si>
    <t>Conostomum tetragonum</t>
  </si>
  <si>
    <t>Pleurocladula albescens</t>
  </si>
  <si>
    <t>Solorina crocea</t>
  </si>
  <si>
    <t>Gymnomitrion concinnatum</t>
  </si>
  <si>
    <t>Lophozia wenzelii</t>
  </si>
  <si>
    <t>Marsupella condensata</t>
  </si>
  <si>
    <t>Moerckia blyttii</t>
  </si>
  <si>
    <t>Oligotrichum hercynicum</t>
  </si>
  <si>
    <t>Carex norvegica</t>
  </si>
  <si>
    <t>Juncus biglumis</t>
  </si>
  <si>
    <t>Petasites frigidus</t>
  </si>
  <si>
    <t>Salix polaris</t>
  </si>
  <si>
    <t>Saxifraga cernua</t>
  </si>
  <si>
    <t>Oncophorus virens</t>
  </si>
  <si>
    <t>Equisetum scirpoides</t>
  </si>
  <si>
    <t>Minuartia stricta</t>
  </si>
  <si>
    <t>Ranunculus nivalis</t>
  </si>
  <si>
    <t>Ranunculus pygmaeus</t>
  </si>
  <si>
    <t>Sagina nivalis</t>
  </si>
  <si>
    <t>Saxifraga aizoides</t>
  </si>
  <si>
    <t>Asterella lindenbergiana</t>
  </si>
  <si>
    <t>Blepharostoma trichophyllum</t>
  </si>
  <si>
    <t>Sauteria alpina</t>
  </si>
  <si>
    <t>Sagina caespitosa</t>
  </si>
  <si>
    <t>Asterella gracilis</t>
  </si>
  <si>
    <t>Athalamia hyalina</t>
  </si>
  <si>
    <t>Blindia acuta</t>
  </si>
  <si>
    <t>Philonotis fontana</t>
  </si>
  <si>
    <t>Pohlia wahlenbergii</t>
  </si>
  <si>
    <t>Arabis alpina</t>
  </si>
  <si>
    <t>Deschampsia alpina</t>
  </si>
  <si>
    <t>Epilobium anagallidifolium</t>
  </si>
  <si>
    <t>Epilobium lactiflorum</t>
  </si>
  <si>
    <t>Agrostis capillaris</t>
  </si>
  <si>
    <t>Anthoxanthum odoratum</t>
  </si>
  <si>
    <t>Anthriscus sylvestris</t>
  </si>
  <si>
    <t>Armeria maritima</t>
  </si>
  <si>
    <t>Barbarea stricta</t>
  </si>
  <si>
    <t>Cerastium fontanum</t>
  </si>
  <si>
    <t>Cochlearia officinalis</t>
  </si>
  <si>
    <t>Draba incana</t>
  </si>
  <si>
    <t>Festuca rubra</t>
  </si>
  <si>
    <t>Festuca vivipara</t>
  </si>
  <si>
    <t>Linaria vulgaris</t>
  </si>
  <si>
    <t>Luzula multiflora</t>
  </si>
  <si>
    <t>Plantago maritima</t>
  </si>
  <si>
    <t>Poa annua</t>
  </si>
  <si>
    <t>Poa humilis</t>
  </si>
  <si>
    <t>Poa trivialis</t>
  </si>
  <si>
    <t>Rumex longifolius</t>
  </si>
  <si>
    <t>Sedum anglicum</t>
  </si>
  <si>
    <t>Silene uniflora</t>
  </si>
  <si>
    <t>Stellaria media</t>
  </si>
  <si>
    <t>Tripleurospermum maritimum</t>
  </si>
  <si>
    <t>Achillea millefolium</t>
  </si>
  <si>
    <t>Sagina nodosa</t>
  </si>
  <si>
    <t>Alopecurus ovatus</t>
  </si>
  <si>
    <t>Aulacomnium palustre</t>
  </si>
  <si>
    <t>Polytrichum strictum</t>
  </si>
  <si>
    <t>Aplodon wormskioldii</t>
  </si>
  <si>
    <t>Ranunculus hyperboreus</t>
  </si>
  <si>
    <t>Aneura pinguis</t>
  </si>
  <si>
    <t>Brachythecium turgidum</t>
  </si>
  <si>
    <t>Breidleria pratensis</t>
  </si>
  <si>
    <t>Bryum pseudotriquetrum</t>
  </si>
  <si>
    <t>Calliergon richardsonii</t>
  </si>
  <si>
    <t>Catoscopium nigritum</t>
  </si>
  <si>
    <t>Dicranum angustum</t>
  </si>
  <si>
    <t>Drepanocladus trifarium</t>
  </si>
  <si>
    <t>Loeskypnum badium</t>
  </si>
  <si>
    <t>Meesia uliginosa</t>
  </si>
  <si>
    <t>Pseudocalliergon brevifolium</t>
  </si>
  <si>
    <t>Sarmentypnum tundrae</t>
  </si>
  <si>
    <t>Timmia norvegica</t>
  </si>
  <si>
    <t>Arenaria pseudofrigida</t>
  </si>
  <si>
    <t>Calamagrostis purpurascens</t>
  </si>
  <si>
    <t>Poa abbreviata</t>
  </si>
  <si>
    <t>Poa hartzii</t>
  </si>
  <si>
    <t>Potentilla pulchella</t>
  </si>
  <si>
    <t>Puccinellia angustata</t>
  </si>
  <si>
    <t>Puccinellia svalbardensis</t>
  </si>
  <si>
    <t>Lysimachia maritima</t>
  </si>
  <si>
    <t>Salicornia europaea</t>
  </si>
  <si>
    <t>Salicornia procumbens</t>
  </si>
  <si>
    <t>Spergularia media</t>
  </si>
  <si>
    <t>Spergularia salina</t>
  </si>
  <si>
    <t>Suaeda maritima</t>
  </si>
  <si>
    <t>Tripolium pannonicum</t>
  </si>
  <si>
    <t>Juncus gerardii</t>
  </si>
  <si>
    <t>Odontites litoralis</t>
  </si>
  <si>
    <t>Salicornia pojarkovae</t>
  </si>
  <si>
    <t>Agrostis stolonifera</t>
  </si>
  <si>
    <t>Atriplex prostrata</t>
  </si>
  <si>
    <t>Carex subspathacea</t>
  </si>
  <si>
    <t>Limonium humile</t>
  </si>
  <si>
    <t>Puccinellia maritima</t>
  </si>
  <si>
    <t>Puccinellia phryganodes</t>
  </si>
  <si>
    <t>Stellaria humifusa</t>
  </si>
  <si>
    <t>Triglochin maritima</t>
  </si>
  <si>
    <t>Artemisia vulgaris</t>
  </si>
  <si>
    <t>Blysmopsis rufa</t>
  </si>
  <si>
    <t>Carex distans</t>
  </si>
  <si>
    <t>Carex glareosa</t>
  </si>
  <si>
    <t>Carex maritima</t>
  </si>
  <si>
    <t>Centaurium littorale</t>
  </si>
  <si>
    <t>Gentianella aurea</t>
  </si>
  <si>
    <t>Gentianopsis detonsa</t>
  </si>
  <si>
    <t>Ligusticum scothicum</t>
  </si>
  <si>
    <t>Ophioglossum vulgatum</t>
  </si>
  <si>
    <t>Plantago major</t>
  </si>
  <si>
    <t>Poa pratensis</t>
  </si>
  <si>
    <t>Polygonum aviculare</t>
  </si>
  <si>
    <t>Rhinanthus minor</t>
  </si>
  <si>
    <t>Rumex crispus</t>
  </si>
  <si>
    <t>Scorzoneroides autumnalis</t>
  </si>
  <si>
    <t>Sonchus arvensis</t>
  </si>
  <si>
    <t>Trifolium repens</t>
  </si>
  <si>
    <t>Triglochin palustris</t>
  </si>
  <si>
    <t>Vicia cracca</t>
  </si>
  <si>
    <t>Umbilicaria hirsuta</t>
  </si>
  <si>
    <t>Peltigera canina</t>
  </si>
  <si>
    <t>Peltigera spp.</t>
  </si>
  <si>
    <t>Stereocaulon glareosum</t>
  </si>
  <si>
    <t>Stereocaulon condensatum</t>
  </si>
  <si>
    <t>Erysimum virgatum</t>
  </si>
  <si>
    <t>Turritis glabra</t>
  </si>
  <si>
    <t>Asplenium ruta-muraria</t>
  </si>
  <si>
    <t>Asplenium trichomanes</t>
  </si>
  <si>
    <t>Arenaria norvegica</t>
  </si>
  <si>
    <t>Draba glabella</t>
  </si>
  <si>
    <t>Euphrasia salisburgensis</t>
  </si>
  <si>
    <t>Papaver radicatum</t>
  </si>
  <si>
    <t>Saxifraga adscendens</t>
  </si>
  <si>
    <t>Buellia epigaea</t>
  </si>
  <si>
    <t>Peltigera lepidophora</t>
  </si>
  <si>
    <t>Psora decipiens</t>
  </si>
  <si>
    <t>Psora rubiformis</t>
  </si>
  <si>
    <t>Solorina spongiosa</t>
  </si>
  <si>
    <t>Hymenophyllum peltatum</t>
  </si>
  <si>
    <t>Cladonia amaurocraea</t>
  </si>
  <si>
    <t>Lepraria membranacea</t>
  </si>
  <si>
    <t>Stereocaulon dactylophyllum</t>
  </si>
  <si>
    <t>Cystopteris fragilis</t>
  </si>
  <si>
    <t>Bryoria bicolor</t>
  </si>
  <si>
    <t>Cololejeunea calcarea</t>
  </si>
  <si>
    <t>Phaeophyscia kairamoi</t>
  </si>
  <si>
    <t>Physconia detersa</t>
  </si>
  <si>
    <t>Ramalina pollinaria</t>
  </si>
  <si>
    <t>Alectoria ochroleuca</t>
  </si>
  <si>
    <t>Sphaerophorus fragilis</t>
  </si>
  <si>
    <t>Thamnolia vermicularis</t>
  </si>
  <si>
    <t>Artemisia norvegica</t>
  </si>
  <si>
    <t>Campanula uniflora</t>
  </si>
  <si>
    <t>Carex glacialis</t>
  </si>
  <si>
    <t>Chamorchis alpina</t>
  </si>
  <si>
    <t>Comastoma tenellum</t>
  </si>
  <si>
    <t>Potentilla nivea</t>
  </si>
  <si>
    <t>Rhododendron lapponicum</t>
  </si>
  <si>
    <t>Epilobium alsinifolium</t>
  </si>
  <si>
    <t>Luzula sylvatica</t>
  </si>
  <si>
    <t>Hygrohypnum alpinum</t>
  </si>
  <si>
    <t>Rhytidiadelphus squarrosus</t>
  </si>
  <si>
    <t>Sarmentypnum exannulatum agg.</t>
  </si>
  <si>
    <t>Micranthes nivalis</t>
  </si>
  <si>
    <t>Ranunculus repens</t>
  </si>
  <si>
    <t>Climacium dendroides</t>
  </si>
  <si>
    <t>Sarmentypnum sarmentosum</t>
  </si>
  <si>
    <t>Scorpidium revolvens</t>
  </si>
  <si>
    <t>Dactylis glomerata</t>
  </si>
  <si>
    <t>Myosotis arvensis</t>
  </si>
  <si>
    <t>Prunella vulgaris</t>
  </si>
  <si>
    <t>Stellaria graminea</t>
  </si>
  <si>
    <t>Trifolium pratense</t>
  </si>
  <si>
    <t>Euphrasia stricta</t>
  </si>
  <si>
    <t>Knautia arvensis</t>
  </si>
  <si>
    <t>Lathyrus sylvestris</t>
  </si>
  <si>
    <t>Veronica chamaedrys</t>
  </si>
  <si>
    <t>Vicia sepium</t>
  </si>
  <si>
    <t>Viola canina</t>
  </si>
  <si>
    <t>Carex muricata</t>
  </si>
  <si>
    <t>Carex ornithopoda</t>
  </si>
  <si>
    <t>Clinopodium vulgare</t>
  </si>
  <si>
    <t>Corydalis intermedia</t>
  </si>
  <si>
    <t>Daphne mezereum</t>
  </si>
  <si>
    <t>Erigeron acris</t>
  </si>
  <si>
    <t>Lappula deflexa</t>
  </si>
  <si>
    <t>Moehringia trinervia</t>
  </si>
  <si>
    <t>Polystichum lonchitis</t>
  </si>
  <si>
    <t>Hypericum maculatum</t>
  </si>
  <si>
    <t>Lathyrus pratensis</t>
  </si>
  <si>
    <t>Mycelis muralis</t>
  </si>
  <si>
    <t>Ribes spicatum</t>
  </si>
  <si>
    <t>Rubus idaeus</t>
  </si>
  <si>
    <t>Geum urbanum</t>
  </si>
  <si>
    <t>Vicia sylvatica</t>
  </si>
  <si>
    <t>Arabidopsis petraea</t>
  </si>
  <si>
    <t>Calamagrostis neglecta</t>
  </si>
  <si>
    <t>Carex bicolor</t>
  </si>
  <si>
    <t>Juncus arcticus</t>
  </si>
  <si>
    <t>Leucanthemum vulgare</t>
  </si>
  <si>
    <t>Lupinus polyphyllus</t>
  </si>
  <si>
    <t>Myricaria germanica</t>
  </si>
  <si>
    <t>Stereocaulon rivulorum</t>
  </si>
  <si>
    <t>Calliergonella lindbergii</t>
  </si>
  <si>
    <t>Racomitrium canescens</t>
  </si>
  <si>
    <t>Alopecurus aequalis</t>
  </si>
  <si>
    <t>Alopecurus geniculatus</t>
  </si>
  <si>
    <t>Cardamine amara</t>
  </si>
  <si>
    <t>Crassula aquatica</t>
  </si>
  <si>
    <t>Elatine spp.</t>
  </si>
  <si>
    <t>Eleocharis acicularis</t>
  </si>
  <si>
    <t>Galium palustre</t>
  </si>
  <si>
    <t>Juncus filiformis</t>
  </si>
  <si>
    <t>Limosella aquatica</t>
  </si>
  <si>
    <t>Lythrum portula</t>
  </si>
  <si>
    <t>Mentha arvensis</t>
  </si>
  <si>
    <t>Myosotis laxa</t>
  </si>
  <si>
    <t>Persicaria minor</t>
  </si>
  <si>
    <t>Poa palustris</t>
  </si>
  <si>
    <t>Ranunculus reptans</t>
  </si>
  <si>
    <t>Subularia aquatica</t>
  </si>
  <si>
    <t>Tussilago farfara</t>
  </si>
  <si>
    <t>Acaulon muticum</t>
  </si>
  <si>
    <t>Blasia pusilla</t>
  </si>
  <si>
    <t>Calliergonella cuspidata</t>
  </si>
  <si>
    <t>Fossombronia wondraczekii</t>
  </si>
  <si>
    <t>Riccia beyrichiana</t>
  </si>
  <si>
    <t>Riccia bifurca</t>
  </si>
  <si>
    <t>Riccia canaliculata</t>
  </si>
  <si>
    <t>Riccia cavernosa</t>
  </si>
  <si>
    <t>Riccia huebeneriana</t>
  </si>
  <si>
    <t>Juncus castaneus</t>
  </si>
  <si>
    <t>Juncus triglumis</t>
  </si>
  <si>
    <t>Rorippa palustris</t>
  </si>
  <si>
    <t>Veronica scutellata</t>
  </si>
  <si>
    <t>Viola persicifolia</t>
  </si>
  <si>
    <t>Cardamine bellidifolia</t>
  </si>
  <si>
    <t>Luzula confusa</t>
  </si>
  <si>
    <t>Poa flexuosa</t>
  </si>
  <si>
    <t>Draba lactea</t>
  </si>
  <si>
    <t>Draba oxycarpa</t>
  </si>
  <si>
    <t>Luzula nivalis</t>
  </si>
  <si>
    <t>Micranthes tenuis</t>
  </si>
  <si>
    <t>Stellaria longipes</t>
  </si>
  <si>
    <t>Cladonia pyxidata</t>
  </si>
  <si>
    <t>Botrychium boreale</t>
  </si>
  <si>
    <t>Cakile maritima</t>
  </si>
  <si>
    <t>Carex arenaria</t>
  </si>
  <si>
    <t>Elytrigia juncea</t>
  </si>
  <si>
    <t>Kali turgida</t>
  </si>
  <si>
    <t>Leymus arenarius</t>
  </si>
  <si>
    <t>Honckenya peploides</t>
  </si>
  <si>
    <t>Ammophila arenaria</t>
  </si>
  <si>
    <t>Dianthus superbus</t>
  </si>
  <si>
    <t>Eryngium maritimum</t>
  </si>
  <si>
    <t>Lathyrus japonicus</t>
  </si>
  <si>
    <t>Salix repens</t>
  </si>
  <si>
    <t>Thalictrum minus</t>
  </si>
  <si>
    <t>Syntrichia ruraliformis</t>
  </si>
  <si>
    <t>Jasione montana</t>
  </si>
  <si>
    <t>Brachythecium albicans</t>
  </si>
  <si>
    <t>Juncus alpinoarticulatus</t>
  </si>
  <si>
    <t>Juncus anceps</t>
  </si>
  <si>
    <t>Juncus articulatus</t>
  </si>
  <si>
    <t>Juncus balticus</t>
  </si>
  <si>
    <t>Pedicularis sceptrum-carolinum</t>
  </si>
  <si>
    <t>Primula stricta</t>
  </si>
  <si>
    <t>Cladonia deformis</t>
  </si>
  <si>
    <t>Cladonia macrophylla</t>
  </si>
  <si>
    <t>Cladonia phyllophora</t>
  </si>
  <si>
    <t>Cladonia subfurcata</t>
  </si>
  <si>
    <t>Psoroma hypnorum</t>
  </si>
  <si>
    <t>Draba spp.</t>
  </si>
  <si>
    <t>Koenigia islandica</t>
  </si>
  <si>
    <t>Cinclidium stygium</t>
  </si>
  <si>
    <t>Bidens cernua</t>
  </si>
  <si>
    <t>Bidens tripartita</t>
  </si>
  <si>
    <t>Persicaria hydropiper</t>
  </si>
  <si>
    <t>Persicaria lapathifolia</t>
  </si>
  <si>
    <t>Alopecurus arundinaceus</t>
  </si>
  <si>
    <t>Atriplex littoralis</t>
  </si>
  <si>
    <t>Calystegia sepium</t>
  </si>
  <si>
    <t>Catabrosa aquatica</t>
  </si>
  <si>
    <t>Elytrigia repens</t>
  </si>
  <si>
    <t>Euphorbia palustris</t>
  </si>
  <si>
    <t>Galeopsis bifida</t>
  </si>
  <si>
    <t>Galeopsis tetrahit</t>
  </si>
  <si>
    <t>Galium aparine</t>
  </si>
  <si>
    <t>Geranium pratense</t>
  </si>
  <si>
    <t>Ranunculus sceleratus</t>
  </si>
  <si>
    <t>Rumex aquaticus</t>
  </si>
  <si>
    <t>Stachys palustris</t>
  </si>
  <si>
    <t>Stellaria crassifolia</t>
  </si>
  <si>
    <t>Urtica dioica</t>
  </si>
  <si>
    <t>Atriplex glabriuscula</t>
  </si>
  <si>
    <t>Atriplex lapponica</t>
  </si>
  <si>
    <t>Atriplex longipes</t>
  </si>
  <si>
    <t>Sagina procumbens</t>
  </si>
  <si>
    <t>Senecio viscosus</t>
  </si>
  <si>
    <t>Senecio vulgaris</t>
  </si>
  <si>
    <t>Urtica urens</t>
  </si>
  <si>
    <t>Saxifraga cespitosa</t>
  </si>
  <si>
    <t>Ceratodon purpureus</t>
  </si>
  <si>
    <t>Stereocaulon alpinum</t>
  </si>
  <si>
    <t>Andreaea spp.</t>
  </si>
  <si>
    <t>Lecidea praenubila</t>
  </si>
  <si>
    <t>Protoparmelia badia</t>
  </si>
  <si>
    <t>Tremolecia atrata</t>
  </si>
  <si>
    <t>Cerastium arcticum</t>
  </si>
  <si>
    <t>Cerastium regelii</t>
  </si>
  <si>
    <t>Draba micropetala</t>
  </si>
  <si>
    <t>Draba pauciflora</t>
  </si>
  <si>
    <t>Papaver cornwallisense</t>
  </si>
  <si>
    <t>Papaver dahlianum</t>
  </si>
  <si>
    <t>Phippsia algida</t>
  </si>
  <si>
    <t>Potentilla hyparctica</t>
  </si>
  <si>
    <t>Saxifraga hyperborea</t>
  </si>
  <si>
    <t>Racomitrium panschii</t>
  </si>
  <si>
    <t>Draba arctica</t>
  </si>
  <si>
    <t>Draba subcapitata</t>
  </si>
  <si>
    <t>Ranunculus sulphureus</t>
  </si>
  <si>
    <t>Saxifraga platysepala</t>
  </si>
  <si>
    <t>Dactylina ramulosa</t>
  </si>
  <si>
    <t>Draba corymbosa</t>
  </si>
  <si>
    <t>Minuartia rossii</t>
  </si>
  <si>
    <t>Schistidium frigidum</t>
  </si>
  <si>
    <t>Taraxacum officinale agg.</t>
  </si>
  <si>
    <t>Agrimonia eupatoria</t>
  </si>
  <si>
    <t>Lonicera periclymenum</t>
  </si>
  <si>
    <t>Primula veris</t>
  </si>
  <si>
    <t>Prunus avium</t>
  </si>
  <si>
    <t>Prunus spinosa</t>
  </si>
  <si>
    <t>Rosa spp.</t>
  </si>
  <si>
    <t>Solanum dulcamara</t>
  </si>
  <si>
    <t>Viburnum opulus</t>
  </si>
  <si>
    <t>Lysimachia arvensis</t>
  </si>
  <si>
    <t>Hornungia petraea</t>
  </si>
  <si>
    <t>Luzula campestris</t>
  </si>
  <si>
    <t>Cladonia furcata</t>
  </si>
  <si>
    <t>Cladonia rangiformis</t>
  </si>
  <si>
    <t>Carex ericetorum</t>
  </si>
  <si>
    <t>Taraxacum obliquum</t>
  </si>
  <si>
    <t>Cladonia foliacea</t>
  </si>
  <si>
    <t>Cladonia portentosa</t>
  </si>
  <si>
    <t>Asparagus officinalis</t>
  </si>
  <si>
    <t>Crambe maritima</t>
  </si>
  <si>
    <t>Glaucium flavum</t>
  </si>
  <si>
    <t>Melilotus altissimus</t>
  </si>
  <si>
    <t>Mertensia maritima</t>
  </si>
  <si>
    <t>Ononis arvensis</t>
  </si>
  <si>
    <t>Schedonorus arundinaceus</t>
  </si>
  <si>
    <t>Scutellaria galericulata</t>
  </si>
  <si>
    <t>Rosa rugosa</t>
  </si>
  <si>
    <t>Sagina maritima</t>
  </si>
  <si>
    <t>Populus tremula</t>
  </si>
  <si>
    <t>Prunus padus</t>
  </si>
  <si>
    <t>Salix pentandra</t>
  </si>
  <si>
    <t>Tanacetum vulgare</t>
  </si>
  <si>
    <t>Anemone ranunculoides</t>
  </si>
  <si>
    <t>Ficaria verna</t>
  </si>
  <si>
    <t>Humulus lupulus</t>
  </si>
  <si>
    <t>Salix triandra</t>
  </si>
  <si>
    <t>Plagiomnium medium</t>
  </si>
  <si>
    <t>Epilobium roseum</t>
  </si>
  <si>
    <t>Impatiens noli-tangere</t>
  </si>
  <si>
    <t>Salix ×fragilis</t>
  </si>
  <si>
    <t>Atrichum undulatum</t>
  </si>
  <si>
    <t>Calliergon cordifolium</t>
  </si>
  <si>
    <t>Kindbergia praelonga</t>
  </si>
  <si>
    <t>Plagiomnium elatum</t>
  </si>
  <si>
    <t>Equisetum pratense</t>
  </si>
  <si>
    <t>Salix daphnoides</t>
  </si>
  <si>
    <t>Paraleucobryum enerve</t>
  </si>
  <si>
    <t>Peltigera malacea</t>
  </si>
  <si>
    <t>Gentianella campestris</t>
  </si>
  <si>
    <t>Alchemilla wichurae</t>
  </si>
  <si>
    <t>Syntrichia norvegica</t>
  </si>
  <si>
    <t>Alchemilla filicaulis</t>
  </si>
  <si>
    <t>Botrychium lunaria</t>
  </si>
  <si>
    <t>Gentiana pneumonanthe</t>
  </si>
  <si>
    <t>Pedicularis sylvatica</t>
  </si>
  <si>
    <t>Trichophorum cespitosum</t>
  </si>
  <si>
    <t>Gentiana purpurea</t>
  </si>
  <si>
    <t>Pteridium aquilinum</t>
  </si>
  <si>
    <t>Carex pallescens</t>
  </si>
  <si>
    <t>Plagiomnium cuspidatum</t>
  </si>
  <si>
    <t>Arnica montana</t>
  </si>
  <si>
    <t>Ajuga pyramidalis</t>
  </si>
  <si>
    <t>Hieracium murorum agg.</t>
  </si>
  <si>
    <t>Hieracium vulgatum agg.</t>
  </si>
  <si>
    <t>Trifolium medium</t>
  </si>
  <si>
    <t>Carum carvi</t>
  </si>
  <si>
    <t>Veronica serpyllifolia</t>
  </si>
  <si>
    <t>Listera ovata</t>
  </si>
  <si>
    <t>Platanthera montana</t>
  </si>
  <si>
    <t>Alchemilla glaucescens</t>
  </si>
  <si>
    <t>Centaurea jacea</t>
  </si>
  <si>
    <t>Thalictrum simplex</t>
  </si>
  <si>
    <t>Brachythecium rutabulum</t>
  </si>
  <si>
    <t>Plagiomnium undulatum</t>
  </si>
  <si>
    <t>Alchemilla subcrenata</t>
  </si>
  <si>
    <t>Cardamine pratensis</t>
  </si>
  <si>
    <t>Carex hostiana</t>
  </si>
  <si>
    <t>Ranunculus auricomus</t>
  </si>
  <si>
    <t>Carex leporina</t>
  </si>
  <si>
    <t>Cetraria spp.</t>
  </si>
  <si>
    <t>Noccaea caerulescens</t>
  </si>
  <si>
    <t>Pilosella lactucella</t>
  </si>
  <si>
    <t>Carlina vulgaris</t>
  </si>
  <si>
    <t>Polygala amarella</t>
  </si>
  <si>
    <t>Veronica verna</t>
  </si>
  <si>
    <t>Arrhenatherum elatius</t>
  </si>
  <si>
    <t>Platanthera bifolia</t>
  </si>
  <si>
    <t>Alchemilla micans</t>
  </si>
  <si>
    <t>Alchemilla monticola</t>
  </si>
  <si>
    <t>Carex extensa</t>
  </si>
  <si>
    <t>Centaurium pulchellum</t>
  </si>
  <si>
    <t>Trifolium fragiferum</t>
  </si>
  <si>
    <t>Lychnis flos-cuculi</t>
  </si>
  <si>
    <t>Selinum carvifolia</t>
  </si>
  <si>
    <t>Dryopteris filix-mas</t>
  </si>
  <si>
    <t>Lycopodium clavatum</t>
  </si>
  <si>
    <t>Hypnum jutlandicum</t>
  </si>
  <si>
    <t>Erica tetralix</t>
  </si>
  <si>
    <t>Pseudoscleropodium purum</t>
  </si>
  <si>
    <t>Digitalis purpurea</t>
  </si>
  <si>
    <t>Polygala serpyllifolia</t>
  </si>
  <si>
    <t>Galium saxatile</t>
  </si>
  <si>
    <t>Juncus squarrosus</t>
  </si>
  <si>
    <t>Myrica gale</t>
  </si>
  <si>
    <t>Carex pulicaris</t>
  </si>
  <si>
    <t>Danthonia decumbens</t>
  </si>
  <si>
    <t>Orchis mascula</t>
  </si>
  <si>
    <t>Saxifraga cotyledon</t>
  </si>
  <si>
    <t>Acarospora sinopica</t>
  </si>
  <si>
    <t>Lecanora epanora</t>
  </si>
  <si>
    <t>Lecidea inops</t>
  </si>
  <si>
    <t>Lecidea silacea</t>
  </si>
  <si>
    <t>Stereocaulon leucophaeopsis</t>
  </si>
  <si>
    <t>Stereocaulon tornense</t>
  </si>
  <si>
    <t>Aegopodium podagraria</t>
  </si>
  <si>
    <t>Galium mollugo</t>
  </si>
  <si>
    <t>Melilotus albus</t>
  </si>
  <si>
    <t>Achillea ptarmica</t>
  </si>
  <si>
    <t>Epilobium ciliatum</t>
  </si>
  <si>
    <t>Lepidotheca suaveolens</t>
  </si>
  <si>
    <t>Silene vulgaris</t>
  </si>
  <si>
    <t>Alliaria petiolata</t>
  </si>
  <si>
    <t>Bunias orientalis</t>
  </si>
  <si>
    <t>Capsella bursa-pastoris</t>
  </si>
  <si>
    <t>Campanula rapunculoides</t>
  </si>
  <si>
    <t>Chenopodium album</t>
  </si>
  <si>
    <t>Lamium purpureum</t>
  </si>
  <si>
    <t>Lapsana communis</t>
  </si>
  <si>
    <t>Persicaria maculosa</t>
  </si>
  <si>
    <t>Spergula arvensis</t>
  </si>
  <si>
    <t>Thlaspi arvense</t>
  </si>
  <si>
    <t>Cirsium arvense</t>
  </si>
  <si>
    <t>Corydalis solida</t>
  </si>
  <si>
    <t>Gagea lutea</t>
  </si>
  <si>
    <t>Solidago canadensis</t>
  </si>
  <si>
    <t>Avena sativa</t>
  </si>
  <si>
    <t>Hordeum vulgare</t>
  </si>
  <si>
    <t>Secale cereale</t>
  </si>
  <si>
    <t>Triticum aestivum</t>
  </si>
  <si>
    <t>Erodium cicutarium</t>
  </si>
  <si>
    <t>Erysimum cheiranthoides</t>
  </si>
  <si>
    <t>Euphorbia helioscopia</t>
  </si>
  <si>
    <t>Fumaria officinalis</t>
  </si>
  <si>
    <t>Galeopsis speciosa</t>
  </si>
  <si>
    <t>Gnaphalium uliginosum</t>
  </si>
  <si>
    <t>Silene latifolia</t>
  </si>
  <si>
    <t>Sonchus asper</t>
  </si>
  <si>
    <t>Sonchus oleraceus</t>
  </si>
  <si>
    <t>Tripleurospermum inodorum</t>
  </si>
  <si>
    <t>Veronica agrestis</t>
  </si>
  <si>
    <t>Viola arvensis</t>
  </si>
  <si>
    <t>Anthoceros agrestis</t>
  </si>
  <si>
    <t>Tortula truncata</t>
  </si>
  <si>
    <t>Juncus conglomeratus</t>
  </si>
  <si>
    <t>Juncus effusus</t>
  </si>
  <si>
    <t>Schedonorus pratensis</t>
  </si>
  <si>
    <t>Trifolium hybridum</t>
  </si>
  <si>
    <t>Lolium perenne</t>
  </si>
  <si>
    <t>Bromopsis inermis</t>
  </si>
  <si>
    <t>Andromeda polifolia</t>
  </si>
  <si>
    <t>Carex pauciflora</t>
  </si>
  <si>
    <t>Drosera anglica</t>
  </si>
  <si>
    <t>Drosera rotundifolia</t>
  </si>
  <si>
    <t>Eriophorum angustifolium</t>
  </si>
  <si>
    <t>Eriophorum vaginatum</t>
  </si>
  <si>
    <t>Narthecium ossifragum</t>
  </si>
  <si>
    <t>Oxycoccus palustris</t>
  </si>
  <si>
    <t>Scheuchzeria palustris</t>
  </si>
  <si>
    <t>Cladopodiella fluitans</t>
  </si>
  <si>
    <t>Rhynchospora alba</t>
  </si>
  <si>
    <t>Sphagnum balticum</t>
  </si>
  <si>
    <t>Sphagnum compactum</t>
  </si>
  <si>
    <t>Sphagnum lindbergii</t>
  </si>
  <si>
    <t>Sphagnum majus</t>
  </si>
  <si>
    <t>Sphagnum rubellum</t>
  </si>
  <si>
    <t>Sphagnum papillosum</t>
  </si>
  <si>
    <t>Sphagnum pulchrum</t>
  </si>
  <si>
    <t>Sphagnum tenellum</t>
  </si>
  <si>
    <t>Straminergon stramineum</t>
  </si>
  <si>
    <t>Drosera intermedia</t>
  </si>
  <si>
    <t>Oxycoccus microcarpus</t>
  </si>
  <si>
    <t>Bazzania trilobata</t>
  </si>
  <si>
    <t>Sphagnum annulatum agg.</t>
  </si>
  <si>
    <t>Sphagnum fallax agg.</t>
  </si>
  <si>
    <t>Carex chordorrhiza</t>
  </si>
  <si>
    <t>Carex dioica</t>
  </si>
  <si>
    <t>Carex livida</t>
  </si>
  <si>
    <t>Juncus stygius</t>
  </si>
  <si>
    <t>Pedicularis palustris</t>
  </si>
  <si>
    <t>Trichophorum alpinum</t>
  </si>
  <si>
    <t>Dicranum bonjeanii</t>
  </si>
  <si>
    <t>Paludella squarrosa</t>
  </si>
  <si>
    <t>Sphagnum subfulvum</t>
  </si>
  <si>
    <t>Sphagnum subsecundum</t>
  </si>
  <si>
    <t>Sphagnum teres</t>
  </si>
  <si>
    <t>Sphagnum warnstorfii</t>
  </si>
  <si>
    <t>Carex atrofusca</t>
  </si>
  <si>
    <t>Dactylorhiza incarnata</t>
  </si>
  <si>
    <t>Eleocharis quinqueflora</t>
  </si>
  <si>
    <t>Equisetum palustre</t>
  </si>
  <si>
    <t>Eriophorum latifolium</t>
  </si>
  <si>
    <t>Gymnocolea borealis</t>
  </si>
  <si>
    <t>Scorpidium scorpioides</t>
  </si>
  <si>
    <t>Carex globularis</t>
  </si>
  <si>
    <t>Sphagnum angustifolium</t>
  </si>
  <si>
    <t>Sphagnum centrale</t>
  </si>
  <si>
    <t>Sphagnum flexuosum</t>
  </si>
  <si>
    <t>Sphagnum strictum</t>
  </si>
  <si>
    <t>Carex echinata</t>
  </si>
  <si>
    <t>Sphagnum contortum</t>
  </si>
  <si>
    <t>Sphagnum platyphyllum</t>
  </si>
  <si>
    <t>Epilobium palustre</t>
  </si>
  <si>
    <t>Carex rariflora</t>
  </si>
  <si>
    <t>Eleocharis uniglumis</t>
  </si>
  <si>
    <t>Galium trifidum</t>
  </si>
  <si>
    <t>Montia fontana</t>
  </si>
  <si>
    <t>Potentilla anserina ssp. groenlandica</t>
  </si>
  <si>
    <t>Carex canescens</t>
  </si>
  <si>
    <t>Sphagnum palustre</t>
  </si>
  <si>
    <t>Alnus glutinosa</t>
  </si>
  <si>
    <t>Viola epipsila</t>
  </si>
  <si>
    <t>Sphagnum squarrosum</t>
  </si>
  <si>
    <t>Carex buxbaumii</t>
  </si>
  <si>
    <t>Carex elongata</t>
  </si>
  <si>
    <t>Salix myrsinites</t>
  </si>
  <si>
    <t>Pellia spp.</t>
  </si>
  <si>
    <t>Plagiomnium spp.</t>
  </si>
  <si>
    <t>Pseudobryum cinclidioides</t>
  </si>
  <si>
    <t>Rhizomnium punctatum</t>
  </si>
  <si>
    <t>Sphagnum fuscum</t>
  </si>
  <si>
    <t>Rhododendron tomentosum</t>
  </si>
  <si>
    <t>Sphagnum cuspidatum</t>
  </si>
  <si>
    <t>Salix aurita</t>
  </si>
  <si>
    <t>Scapania uliginosa</t>
  </si>
  <si>
    <t>Sphagnum riparium</t>
  </si>
  <si>
    <t>Chrysosplenium alternifolium</t>
  </si>
  <si>
    <t>Stellaria uliginosa</t>
  </si>
  <si>
    <t>Brachythecium rivulare</t>
  </si>
  <si>
    <t>Chiloscyphus pallescens</t>
  </si>
  <si>
    <t>Dichodontium palustre</t>
  </si>
  <si>
    <t>Harpanthus flotovianus</t>
  </si>
  <si>
    <t>Philonotis spp.</t>
  </si>
  <si>
    <t>Plagiomnium ellipticum</t>
  </si>
  <si>
    <t>Scapania irrigua</t>
  </si>
  <si>
    <t>Bryum weigelii</t>
  </si>
  <si>
    <t>Cratoneuron filicinum</t>
  </si>
  <si>
    <t>Leiocolea bantriensis</t>
  </si>
  <si>
    <t>Meesia triquetra</t>
  </si>
  <si>
    <t>Palustriella spp.</t>
  </si>
  <si>
    <t>Philonotis calcarea</t>
  </si>
  <si>
    <t>Scapania undulata</t>
  </si>
  <si>
    <t>Tritomaria polita</t>
  </si>
  <si>
    <t>Veronica beccabunga</t>
  </si>
  <si>
    <t>Odontoschisma elongatum</t>
  </si>
  <si>
    <t>Sphagnum auriculatum</t>
  </si>
  <si>
    <t>Jungermannia exsertifolia</t>
  </si>
  <si>
    <t>Arenaria humifusa</t>
  </si>
  <si>
    <t>Puccinellia palibinii</t>
  </si>
  <si>
    <t>Carex capillaris ssp. fuscidula</t>
  </si>
  <si>
    <t>Didymodon tophaceus</t>
  </si>
  <si>
    <t>Chara canescens</t>
  </si>
  <si>
    <t>Eriophorum scheuchzeri</t>
  </si>
  <si>
    <t>Carex rufina</t>
  </si>
  <si>
    <t>Cerastium nigrescens</t>
  </si>
  <si>
    <t>Phippsia concinna</t>
  </si>
  <si>
    <t>Saxifraga rivularis</t>
  </si>
  <si>
    <t>Gymnocolea inflata</t>
  </si>
  <si>
    <t>Peltolepis quadrata</t>
  </si>
  <si>
    <t>Tayloria lingulata</t>
  </si>
  <si>
    <t>Scapania hyperborea</t>
  </si>
  <si>
    <t>Bryum cryophilum</t>
  </si>
  <si>
    <t>Arctophila fulva</t>
  </si>
  <si>
    <t>Cardamine nymanii</t>
  </si>
  <si>
    <t>Dupontia fisheri</t>
  </si>
  <si>
    <t>Pleuropogon sabinei</t>
  </si>
  <si>
    <t>Cinclidium latifolium</t>
  </si>
  <si>
    <t>Scorpidium cossonii</t>
  </si>
  <si>
    <t>Frangula alnus</t>
  </si>
  <si>
    <t>Peucedanum palustre</t>
  </si>
  <si>
    <t>Salix cinerea</t>
  </si>
  <si>
    <t>Lycopus europaeus</t>
  </si>
  <si>
    <t>Cirsium palustre</t>
  </si>
  <si>
    <t>Mnium hornum</t>
  </si>
  <si>
    <t>Dicranum leioneuron</t>
  </si>
  <si>
    <t>Warnstorfia fluitans</t>
  </si>
  <si>
    <t>Carex demissa</t>
  </si>
  <si>
    <t>Scorpidium spp.</t>
  </si>
  <si>
    <t>Corallorhiza trifida</t>
  </si>
  <si>
    <t>Carex cespitosa</t>
  </si>
  <si>
    <t>Cirsium oleraceum</t>
  </si>
  <si>
    <t>Galium uliginosum</t>
  </si>
  <si>
    <t>Hierochloë odorata</t>
  </si>
  <si>
    <t>Myosotis scorpioides</t>
  </si>
  <si>
    <t>gul frøstjerne</t>
  </si>
  <si>
    <t>smal dunkjevle</t>
  </si>
  <si>
    <t>brei dunkjevle</t>
  </si>
  <si>
    <t>stor gulkrinslav</t>
  </si>
  <si>
    <t>liten gulkrinslav</t>
  </si>
  <si>
    <t>brun fargelav</t>
  </si>
  <si>
    <t>grå fargelav</t>
  </si>
  <si>
    <t>vanlig kartlav</t>
  </si>
  <si>
    <t>grå saltlav</t>
  </si>
  <si>
    <t>vanlig navlelav</t>
  </si>
  <si>
    <t>glatt navlelav</t>
  </si>
  <si>
    <t>lys navlelav</t>
  </si>
  <si>
    <t>brun korallav</t>
  </si>
  <si>
    <t>glatt lærlav</t>
  </si>
  <si>
    <t>gul steinlav</t>
  </si>
  <si>
    <t>vanlig skållav</t>
  </si>
  <si>
    <t>vanlig rabbelav</t>
  </si>
  <si>
    <t>svart steinlav</t>
  </si>
  <si>
    <t>vanlig fokklav</t>
  </si>
  <si>
    <t>vanlig steinskjegg</t>
  </si>
  <si>
    <t>lys reinlav</t>
  </si>
  <si>
    <t>grå reinlav</t>
  </si>
  <si>
    <t>smal islandslav</t>
  </si>
  <si>
    <t>vanlig saltlav</t>
  </si>
  <si>
    <t>rød jonsokblom</t>
  </si>
  <si>
    <t>stri kråkefot</t>
  </si>
  <si>
    <t>kopperrød slørsopp</t>
  </si>
  <si>
    <t>brun tusselav</t>
  </si>
  <si>
    <t>vanlig messinglav</t>
  </si>
  <si>
    <t>kort trollskjegg</t>
  </si>
  <si>
    <t>grå korallav</t>
  </si>
  <si>
    <t>norsk malurt</t>
  </si>
  <si>
    <t>vanlig glanslav</t>
  </si>
  <si>
    <t>butt kystløvetann</t>
  </si>
  <si>
    <t>gul hornvalmue</t>
  </si>
  <si>
    <t>grov nattfiol</t>
  </si>
  <si>
    <t>myk kråkefot</t>
  </si>
  <si>
    <t>hvit jonsokblom</t>
  </si>
  <si>
    <t>stor myrfiol</t>
  </si>
  <si>
    <t>Total</t>
  </si>
  <si>
    <t>Corylus avellana hassel v*;s-[UF∙d|e],s-[KA∙e|f]</t>
  </si>
  <si>
    <t>v*;s-[UF∙d|e],s-[KA∙e|f]</t>
  </si>
  <si>
    <t>Euphrasia wettsteinii småøyentrøst s-[KA·f|e]</t>
  </si>
  <si>
    <t>v;s*[KA·g|f;MB,NB,LA]</t>
  </si>
  <si>
    <t>rød tegllav</t>
  </si>
  <si>
    <t>Psora decipiens rød tegllav s*[KA·f|g]</t>
  </si>
  <si>
    <t>tegllav</t>
  </si>
  <si>
    <t>c</t>
  </si>
  <si>
    <t>d</t>
  </si>
  <si>
    <t>Carex viridula ssp. pulchella musestarr s*[VM∙a|0]</t>
  </si>
  <si>
    <t>Betula nana ssp. nana dvergbjørk m</t>
  </si>
  <si>
    <t>Sedum rupestre broddbergknapp s-[UF∙g|f]</t>
  </si>
  <si>
    <t>Eriophorum vaginatum torvmyrull m*;v*;s-[KA·d|e]</t>
  </si>
  <si>
    <t>m*;v*;s-[KA·d|e]</t>
  </si>
  <si>
    <t>Viola tricolor stemorsblom t¤[SS·gh]</t>
  </si>
  <si>
    <t>Pedicularis oederi gullmyrklegg v;s*[KA·g|f;MB,NB,LA]</t>
  </si>
  <si>
    <t>Carex viridula ssp. pulchella</t>
  </si>
  <si>
    <t>(blank)</t>
  </si>
  <si>
    <t>Slekt</t>
  </si>
  <si>
    <t>art</t>
  </si>
  <si>
    <t>Artsnavn_hentet fra AR8</t>
  </si>
  <si>
    <t>Norsk_navn</t>
  </si>
  <si>
    <t>Latinsk_navn</t>
  </si>
  <si>
    <t>Diagnostisk_kategori</t>
  </si>
  <si>
    <t>Latinsk_navn_beregnet</t>
  </si>
  <si>
    <t>Norsk_navn_beregnet</t>
  </si>
  <si>
    <t>Diagnostisk_kategori_beregnet</t>
  </si>
  <si>
    <t>Count of Latinsk_navn</t>
  </si>
  <si>
    <t>Cladonia coccifera</t>
  </si>
  <si>
    <t>Dryopteris expansa</t>
  </si>
  <si>
    <t>Plagiothecium laetum</t>
  </si>
  <si>
    <t>Sarmentypnum exannulatum</t>
  </si>
  <si>
    <t>Sphagnum annulatum</t>
  </si>
  <si>
    <t>Sphagnum fallax</t>
  </si>
  <si>
    <t>Angelica archangelica archangelica</t>
  </si>
  <si>
    <t>Angelica archangelica litoralis</t>
  </si>
  <si>
    <t>Betula nana nana</t>
  </si>
  <si>
    <t>Brassica napus oleifera</t>
  </si>
  <si>
    <t>Braya glabella purpurascens</t>
  </si>
  <si>
    <t>Carex brunnescens brunnescens</t>
  </si>
  <si>
    <t>Carex capillaris fuscidula</t>
  </si>
  <si>
    <t>Carex fuliginosa misandra</t>
  </si>
  <si>
    <t>Carex nigra juncea</t>
  </si>
  <si>
    <t>Carex nigra nigra</t>
  </si>
  <si>
    <t>Carex viridula pulchella</t>
  </si>
  <si>
    <t>Dactylorhiza maculata fuchsii</t>
  </si>
  <si>
    <t>Dactylorhiza maculata maculata</t>
  </si>
  <si>
    <t>Dactylorhiza majalis lapponica</t>
  </si>
  <si>
    <t>Deschampsia cespitosa cespitosa</t>
  </si>
  <si>
    <t>Deschampsia cespitosa glauca</t>
  </si>
  <si>
    <t>Equisetum arvense alpestre</t>
  </si>
  <si>
    <t>Festuca rubra richardsonii</t>
  </si>
  <si>
    <t>Juncus bulbosus bulbosus</t>
  </si>
  <si>
    <t>Luzula multiflora frigida</t>
  </si>
  <si>
    <t>Phleum pratense pratense</t>
  </si>
  <si>
    <t>Potentilla anserina groenlandica</t>
  </si>
  <si>
    <t>Raphanus raphanistrum raphanistrum</t>
  </si>
  <si>
    <t>Salix glauca glauca</t>
  </si>
  <si>
    <t>Salix myrsinifolia myrsinifolia</t>
  </si>
  <si>
    <t>Viscaria alpina ssp. alpina</t>
  </si>
  <si>
    <t>Viscaria alpina alpina</t>
  </si>
  <si>
    <t>Viscaria alpina ssp. alpina fjelltjæreblom v</t>
  </si>
  <si>
    <t>Input</t>
  </si>
  <si>
    <t>taxonID</t>
  </si>
  <si>
    <t>scientificNameID</t>
  </si>
  <si>
    <t>scientificName</t>
  </si>
  <si>
    <t>scientificNameAuthorship</t>
  </si>
  <si>
    <t>taxonRank</t>
  </si>
  <si>
    <t>acceptedNameUsageID</t>
  </si>
  <si>
    <t>acceptedNameUsage</t>
  </si>
  <si>
    <t>kingdom</t>
  </si>
  <si>
    <t>phylum</t>
  </si>
  <si>
    <t>class</t>
  </si>
  <si>
    <t>order</t>
  </si>
  <si>
    <t>family</t>
  </si>
  <si>
    <t>genus</t>
  </si>
  <si>
    <t>subgenus</t>
  </si>
  <si>
    <t>specificEpithet</t>
  </si>
  <si>
    <t>infraspecificEpithet</t>
  </si>
  <si>
    <t>higherClassification</t>
  </si>
  <si>
    <t>vernacularName (nb)</t>
  </si>
  <si>
    <t>vernacularName (nn)</t>
  </si>
  <si>
    <t>dynamicProperty</t>
  </si>
  <si>
    <t>(Hedw.) M.Fleisch.</t>
  </si>
  <si>
    <t>species</t>
  </si>
  <si>
    <t>Plantae</t>
  </si>
  <si>
    <t>Bryophyta</t>
  </si>
  <si>
    <t>Bryopsida</t>
  </si>
  <si>
    <t>Hypnales</t>
  </si>
  <si>
    <t>Thuidiaceae</t>
  </si>
  <si>
    <t>Plantae Bryophyta Bryopsida Hypnales Thuidiaceae Abietinella</t>
  </si>
  <si>
    <t>(Wahlenb.) Körber</t>
  </si>
  <si>
    <t>Fungi</t>
  </si>
  <si>
    <t>Ascomycota</t>
  </si>
  <si>
    <t>Lecanoromycetes</t>
  </si>
  <si>
    <t>Acarosporales</t>
  </si>
  <si>
    <t>Acarosporaceae</t>
  </si>
  <si>
    <t>Fungi Ascomycota Pezizomycotina Lecanoromycetes Acarosporales Acarosporaceae Acarospora</t>
  </si>
  <si>
    <t>(Hedw.) Müll.Hal.</t>
  </si>
  <si>
    <t>Pottiales</t>
  </si>
  <si>
    <t>Pottiaceae</t>
  </si>
  <si>
    <t>Plantae Bryophyta Bryopsida Pottiales Pottiaceae Acaulon</t>
  </si>
  <si>
    <t>vortesveipmose</t>
  </si>
  <si>
    <t>L.</t>
  </si>
  <si>
    <t>Magnoliophyta</t>
  </si>
  <si>
    <t>Eudicots</t>
  </si>
  <si>
    <t>Sapindales</t>
  </si>
  <si>
    <t>Sapindaceae</t>
  </si>
  <si>
    <t>Plantae Magnoliophyta Eudicots Sapindales Sapindaceae Acer</t>
  </si>
  <si>
    <t>Asterales</t>
  </si>
  <si>
    <t>Asteraceae</t>
  </si>
  <si>
    <t>Plantae Magnoliophyta Eudicots Asterales Asteraceae Achillea</t>
  </si>
  <si>
    <t>(Lam.) Dandy</t>
  </si>
  <si>
    <t>Lamiales</t>
  </si>
  <si>
    <t>Lamiaceae</t>
  </si>
  <si>
    <t>Plantae Magnoliophyta Eudicots Lamiales Lamiaceae Acinos</t>
  </si>
  <si>
    <t>Ranunculales</t>
  </si>
  <si>
    <t>Ranunculaceae</t>
  </si>
  <si>
    <t>Plantae Magnoliophyta Eudicots Ranunculales Ranunculaceae Aconitum</t>
  </si>
  <si>
    <t>Plantae Magnoliophyta Eudicots Ranunculales Ranunculaceae Actaea</t>
  </si>
  <si>
    <t>Apiales</t>
  </si>
  <si>
    <t>Apiaceae</t>
  </si>
  <si>
    <t>Plantae Magnoliophyta Eudicots Apiales Apiaceae Aegopodium</t>
  </si>
  <si>
    <t>Rosales</t>
  </si>
  <si>
    <t>Rosaceae</t>
  </si>
  <si>
    <t>Plantae Magnoliophyta Eudicots Rosales Rosaceae Agrimonia</t>
  </si>
  <si>
    <t>Monocots</t>
  </si>
  <si>
    <t>Poales</t>
  </si>
  <si>
    <t>Poaceae</t>
  </si>
  <si>
    <t>Plantae Magnoliophyta Monocots Poales Poaceae Agrostis</t>
  </si>
  <si>
    <t>Trin.</t>
  </si>
  <si>
    <t>Schreb.</t>
  </si>
  <si>
    <t>Plantae Magnoliophyta Monocots Poales Poaceae Aira</t>
  </si>
  <si>
    <t>Plantae Magnoliophyta Eudicots Lamiales Lamiaceae Ajuga</t>
  </si>
  <si>
    <t>Plantae Magnoliophyta Eudicots Rosales Rosaceae Alchemilla</t>
  </si>
  <si>
    <t>Buser</t>
  </si>
  <si>
    <t>grannmarikåpe</t>
  </si>
  <si>
    <t>Neygenf.</t>
  </si>
  <si>
    <t>Wallr.</t>
  </si>
  <si>
    <t>kjeldemarikåpe</t>
  </si>
  <si>
    <t>Opiz</t>
  </si>
  <si>
    <t>Plantae Magnoliophyta Eudicots Rosales Rosaceae</t>
  </si>
  <si>
    <t>marikåpeslekta</t>
  </si>
  <si>
    <t>(Buser) Stefansson</t>
  </si>
  <si>
    <t>(Ach.) Nyl.</t>
  </si>
  <si>
    <t>Lecanorales</t>
  </si>
  <si>
    <t>Parmeliaceae</t>
  </si>
  <si>
    <t>Fungi Ascomycota Pezizomycotina Lecanoromycetes Lecanorales Parmeliaceae Alectoria</t>
  </si>
  <si>
    <t>(Hoffm.) Massal.</t>
  </si>
  <si>
    <t>Alismatales</t>
  </si>
  <si>
    <t>Alismataceae</t>
  </si>
  <si>
    <t>Plantae Magnoliophyta Monocots Alismatales Alismataceae Alisma</t>
  </si>
  <si>
    <t>(Th. Fr.) Essl.</t>
  </si>
  <si>
    <t>Fungi Ascomycota Pezizomycotina Lecanoromycetes Lecanorales Parmeliaceae Allantoparmelia</t>
  </si>
  <si>
    <t>(M.Bieb.) Cavara &amp; Grande</t>
  </si>
  <si>
    <t>Brassicales</t>
  </si>
  <si>
    <t>Brassicaceae</t>
  </si>
  <si>
    <t>Plantae Magnoliophyta Eudicots Brassicales Brassicaceae Alliaria</t>
  </si>
  <si>
    <t>laukurt</t>
  </si>
  <si>
    <t>Asparagales</t>
  </si>
  <si>
    <t>Amaryllidaceae</t>
  </si>
  <si>
    <t>Plantae Magnoliophyta Monocots Asparagales Amaryllidaceae Allium</t>
  </si>
  <si>
    <t>vill-lauk</t>
  </si>
  <si>
    <t>strandlauk</t>
  </si>
  <si>
    <t>(L.) Gaertn.</t>
  </si>
  <si>
    <t>Fagales</t>
  </si>
  <si>
    <t>Betulaceae</t>
  </si>
  <si>
    <t>Plantae Magnoliophyta Eudicots Fagales Betulaceae Alnus</t>
  </si>
  <si>
    <t>(L.) Moench</t>
  </si>
  <si>
    <t>Sobol.</t>
  </si>
  <si>
    <t>Plantae Magnoliophyta Monocots Poales Poaceae Alopecurus</t>
  </si>
  <si>
    <t>Poir.</t>
  </si>
  <si>
    <t>Knapp</t>
  </si>
  <si>
    <t>(L.) Link</t>
  </si>
  <si>
    <t>Plantae Magnoliophyta Monocots Poales Poaceae Ammophila</t>
  </si>
  <si>
    <t>(Schimp.) Schimp.</t>
  </si>
  <si>
    <t>Dicranales</t>
  </si>
  <si>
    <t>Rhabdoweisiaceae</t>
  </si>
  <si>
    <t>Plantae Bryophyta Bryopsida Dicranales Rhabdoweisiaceae Amphidium</t>
  </si>
  <si>
    <t>(With.) J. R. Laundon</t>
  </si>
  <si>
    <t>Physciaceae</t>
  </si>
  <si>
    <t>Fungi Ascomycota Pezizomycotina Lecanoromycetes Lecanorales Physciaceae Anaptychia</t>
  </si>
  <si>
    <t>(Hook.) Schiffn.</t>
  </si>
  <si>
    <t>Marchantiophyta</t>
  </si>
  <si>
    <t>Jungermanniopsida</t>
  </si>
  <si>
    <t>Jungermanniales</t>
  </si>
  <si>
    <t>Anastrophyllaceae</t>
  </si>
  <si>
    <t>Plantae Marchantiophyta Jungermanniopsida Jungermanniales Anastrophyllaceae Anastrepta</t>
  </si>
  <si>
    <t>Hook.</t>
  </si>
  <si>
    <t>Andreaeopsida</t>
  </si>
  <si>
    <t>Andreaeales</t>
  </si>
  <si>
    <t>Andreaeaceae</t>
  </si>
  <si>
    <t>Plantae Bryophyta Andreaeopsida Andreaeales Andreaeaceae Andreaea</t>
  </si>
  <si>
    <t>Thed.</t>
  </si>
  <si>
    <t>F.Weber &amp; D.Mohr</t>
  </si>
  <si>
    <t>Hedw.</t>
  </si>
  <si>
    <t>null</t>
  </si>
  <si>
    <t>Plantae Bryophyta Andreaeopsida Andreaeales Andreaeaceae</t>
  </si>
  <si>
    <t>sotmoseslekta</t>
  </si>
  <si>
    <t>Ericales</t>
  </si>
  <si>
    <t>Ericaceae</t>
  </si>
  <si>
    <t>Plantae Magnoliophyta Eudicots Ericales Ericaceae Andromeda</t>
  </si>
  <si>
    <t>kvitlyng</t>
  </si>
  <si>
    <t>Primulaceae</t>
  </si>
  <si>
    <t>Plantae Magnoliophyta Eudicots Ericales Primulaceae Androsace</t>
  </si>
  <si>
    <t>Plantae Magnoliophyta Eudicots Ranunculales Ranunculaceae Anemone</t>
  </si>
  <si>
    <t>kvitsymre</t>
  </si>
  <si>
    <t>gulsymre</t>
  </si>
  <si>
    <t>(L.) Dumort.</t>
  </si>
  <si>
    <t>Metzgeriales</t>
  </si>
  <si>
    <t>Aneuraceae</t>
  </si>
  <si>
    <t>Plantae Marchantiophyta Jungermanniopsida Metzgeriales Aneuraceae Aneura</t>
  </si>
  <si>
    <t>feittmose</t>
  </si>
  <si>
    <t>subspecies</t>
  </si>
  <si>
    <t>Plantae Magnoliophyta Eudicots Apiales Apiaceae Angelica Angelica archangelica</t>
  </si>
  <si>
    <t>(Wahlenb.) Thell.</t>
  </si>
  <si>
    <t>Plantae Magnoliophyta Eudicots Apiales Apiaceae Angelica</t>
  </si>
  <si>
    <t>sløkje</t>
  </si>
  <si>
    <t>(Hedw.) Huebener</t>
  </si>
  <si>
    <t>Anomodontaceae</t>
  </si>
  <si>
    <t>Plantae Bryophyta Bryopsida Hypnales Anomodontaceae Anomodon</t>
  </si>
  <si>
    <t>(Schleich. ex Brid.) C.Hartm.</t>
  </si>
  <si>
    <t>(Hedw.) Hook. &amp; Taylor</t>
  </si>
  <si>
    <t>Plantae Magnoliophyta Eudicots Asterales Asteraceae Antennaria</t>
  </si>
  <si>
    <t>Antheliaceae</t>
  </si>
  <si>
    <t>Plantae Marchantiophyta Jungermanniopsida Jungermanniales Antheliaceae Anthelia</t>
  </si>
  <si>
    <t>(Limpr.) Trevis.</t>
  </si>
  <si>
    <t>Paton</t>
  </si>
  <si>
    <t>Anthocerotophyta</t>
  </si>
  <si>
    <t>Anthocerotopsida</t>
  </si>
  <si>
    <t>Anthocerotales</t>
  </si>
  <si>
    <t>Anthocerotaceae</t>
  </si>
  <si>
    <t>Plantae Anthocerotophyta Anthocerotopsida Anthocerotales Anthocerotaceae Anthoceros</t>
  </si>
  <si>
    <t>Honda</t>
  </si>
  <si>
    <t>Plantae Magnoliophyta Monocots Poales Poaceae Anthoxanthum</t>
  </si>
  <si>
    <t>(L.) Hoffm.</t>
  </si>
  <si>
    <t>Plantae Magnoliophyta Eudicots Apiales Apiaceae Anthriscus</t>
  </si>
  <si>
    <t>Fabales</t>
  </si>
  <si>
    <t>Fabaceae</t>
  </si>
  <si>
    <t>Plantae Magnoliophyta Eudicots Fabales Fabaceae Anthyllis</t>
  </si>
  <si>
    <t>rundskolm</t>
  </si>
  <si>
    <t>(Hedw.) Brid.</t>
  </si>
  <si>
    <t>Leucodontaceae</t>
  </si>
  <si>
    <t>Plantae Bryophyta Bryopsida Hypnales Leucodontaceae Antitrichia</t>
  </si>
  <si>
    <t>(Hornem.) R.Br.</t>
  </si>
  <si>
    <t>Splachnales</t>
  </si>
  <si>
    <t>Splachnaceae</t>
  </si>
  <si>
    <t>Plantae Bryophyta Bryopsida Splachnales Splachnaceae Aplodon</t>
  </si>
  <si>
    <t>(Schrank) Kuwah.</t>
  </si>
  <si>
    <t>Metzgeriaceae</t>
  </si>
  <si>
    <t>Plantae Marchantiophyta Jungermanniopsida Metzgeriales Metzgeriaceae Apometzgeria</t>
  </si>
  <si>
    <t>(L.) Dorof.</t>
  </si>
  <si>
    <t>Plantae Magnoliophyta Eudicots Brassicales Brassicaceae Arabidopsis</t>
  </si>
  <si>
    <t>(L.) Heynh.</t>
  </si>
  <si>
    <t>Plantae Magnoliophyta Eudicots Brassicales Brassicaceae Arabis</t>
  </si>
  <si>
    <t>(L.) Scop.</t>
  </si>
  <si>
    <t>(L.) Hale</t>
  </si>
  <si>
    <t>Fungi Ascomycota Pezizomycotina Lecanoromycetes Lecanorales Parmeliaceae Arctoparmelia</t>
  </si>
  <si>
    <t>(Pers.) Hale</t>
  </si>
  <si>
    <t>(Trin.) Andersson</t>
  </si>
  <si>
    <t>Plantae Magnoliophyta Monocots Poales Poaceae Arctophila</t>
  </si>
  <si>
    <t>hengjegras</t>
  </si>
  <si>
    <t>(L.) Spreng.</t>
  </si>
  <si>
    <t>Plantae Magnoliophyta Eudicots Ericales Ericaceae Arctostaphylos</t>
  </si>
  <si>
    <t>mjølbær</t>
  </si>
  <si>
    <t>(L.) Nied.</t>
  </si>
  <si>
    <t>Plantae Magnoliophyta Eudicots Ericales Ericaceae Arctous</t>
  </si>
  <si>
    <t>Wahlenb.</t>
  </si>
  <si>
    <t>Caryophyllales</t>
  </si>
  <si>
    <t>Caryophyllaceae</t>
  </si>
  <si>
    <t>Plantae Magnoliophyta Eudicots Caryophyllales Caryophyllaceae Arenaria</t>
  </si>
  <si>
    <t>Gunnerus</t>
  </si>
  <si>
    <t>(Ostenf. &amp; O.C.Dahl) Schischk. &amp; Knorring</t>
  </si>
  <si>
    <t>(Mill.) Willd.</t>
  </si>
  <si>
    <t>Plumbaginaceae</t>
  </si>
  <si>
    <t>Plantae Magnoliophyta Eudicots Caryophyllales Plumbaginaceae Armeria</t>
  </si>
  <si>
    <t>fjørekoll</t>
  </si>
  <si>
    <t>Plantae Magnoliophyta Eudicots Asterales Asteraceae Arnica</t>
  </si>
  <si>
    <t>(L.) P.Beauv. ex J.Presl &amp; C.Presl</t>
  </si>
  <si>
    <t>Plantae Magnoliophyta Monocots Poales Poaceae Arrhenatherum</t>
  </si>
  <si>
    <t>Plantae Magnoliophyta Eudicots Asterales Asteraceae Artemisia</t>
  </si>
  <si>
    <t>Fr.</t>
  </si>
  <si>
    <t>Asparagaceae</t>
  </si>
  <si>
    <t>Plantae Magnoliophyta Monocots Asparagales Asparagaceae Asparagus</t>
  </si>
  <si>
    <t>Pteridophyta</t>
  </si>
  <si>
    <t>Polypodiopsida</t>
  </si>
  <si>
    <t>Polypodiales</t>
  </si>
  <si>
    <t>Aspleniaceae</t>
  </si>
  <si>
    <t>Plantae Pteridophyta Polypodiopsida Polypodiales Aspleniaceae Asplenium</t>
  </si>
  <si>
    <t>(F.Weber) Underw.</t>
  </si>
  <si>
    <t>Marchantiopsida</t>
  </si>
  <si>
    <t>Marchantiales</t>
  </si>
  <si>
    <t>Aytoniaceae</t>
  </si>
  <si>
    <t>Plantae Marchantiophyta Marchantiopsida Marchantiales Aytoniaceae Asterella</t>
  </si>
  <si>
    <t>(Corda ex Nees) Arnell</t>
  </si>
  <si>
    <t>Plantae Magnoliophyta Eudicots Fabales Fabaceae Astragalus</t>
  </si>
  <si>
    <t>(L.) A.Gray</t>
  </si>
  <si>
    <t>Grauer</t>
  </si>
  <si>
    <t>(Sommerf.) S.Hatt.</t>
  </si>
  <si>
    <t>Cleveaceae</t>
  </si>
  <si>
    <t>Plantae Marchantiophyta Marchantiopsida Marchantiales Cleveaceae Athalamia</t>
  </si>
  <si>
    <t>Teloschistales</t>
  </si>
  <si>
    <t>Teloschistaceae</t>
  </si>
  <si>
    <t>Fungi Ascomycota Pezizomycotina Lecanoromycetes Teloschistales Teloschistaceae Athallia</t>
  </si>
  <si>
    <t>Tausch ex Opiz</t>
  </si>
  <si>
    <t>Athyriaceae</t>
  </si>
  <si>
    <t>Plantae Pteridophyta Polypodiopsida Polypodiales Athyriaceae Athyrium</t>
  </si>
  <si>
    <t>(L.) Roth</t>
  </si>
  <si>
    <t>(L.) Oxelman</t>
  </si>
  <si>
    <t>Plantae Magnoliophyta Eudicots Caryophyllales Caryophyllaceae Atocion</t>
  </si>
  <si>
    <t>(Hedw.) P.Beauv.</t>
  </si>
  <si>
    <t>Polytrichopsida</t>
  </si>
  <si>
    <t>Polytrichales</t>
  </si>
  <si>
    <t>Polytrichaceae</t>
  </si>
  <si>
    <t>Plantae Bryophyta Polytrichopsida Polytrichales Polytrichaceae Atrichum</t>
  </si>
  <si>
    <t>Edmondston</t>
  </si>
  <si>
    <t>Amaranthaceae</t>
  </si>
  <si>
    <t>Plantae Magnoliophyta Eudicots Caryophyllales Amaranthaceae Atriplex</t>
  </si>
  <si>
    <t>Pojark.</t>
  </si>
  <si>
    <t>Drejer</t>
  </si>
  <si>
    <t>Bouch. ex DC.</t>
  </si>
  <si>
    <t>fjøremelde</t>
  </si>
  <si>
    <t>(Hedw.) Schwägr.</t>
  </si>
  <si>
    <t>Rhizogoniales</t>
  </si>
  <si>
    <t>Aulacomniaceae</t>
  </si>
  <si>
    <t>Plantae Bryophyta Bryopsida Rhizogoniales Aulacomniaceae Aulacomnium</t>
  </si>
  <si>
    <t>(Wahlenb.) Schwägr.</t>
  </si>
  <si>
    <t>Plantae Magnoliophyta Monocots Poales Poaceae Avena</t>
  </si>
  <si>
    <t>(L.) Drejer</t>
  </si>
  <si>
    <t>Plantae Magnoliophyta Monocots Poales Poaceae Avenella</t>
  </si>
  <si>
    <t>Andrz. ex Besser</t>
  </si>
  <si>
    <t>Plantae Magnoliophyta Eudicots Brassicales Brassicaceae Barbarea</t>
  </si>
  <si>
    <t>R.Br.</t>
  </si>
  <si>
    <t>(Mart.) Loeske</t>
  </si>
  <si>
    <t>Plantae Marchantiophyta Jungermanniopsida Jungermanniales Anastrophyllaceae Barbilophozia</t>
  </si>
  <si>
    <t>(F.Weber et D.Mohr) Loeske</t>
  </si>
  <si>
    <t>(Wallr.) Loeske</t>
  </si>
  <si>
    <t>Orobanchaceae</t>
  </si>
  <si>
    <t>Plantae Magnoliophyta Eudicots Lamiales Orobanchaceae Bartsia</t>
  </si>
  <si>
    <t>(L.) Gray</t>
  </si>
  <si>
    <t>Lepidoziaceae</t>
  </si>
  <si>
    <t>Plantae Marchantiophyta Jungermanniopsida Jungermanniales Lepidoziaceae Bazzania</t>
  </si>
  <si>
    <t>Berberidaceae</t>
  </si>
  <si>
    <t>Plantae Magnoliophyta Eudicots Ranunculales Berberidaceae Berberis</t>
  </si>
  <si>
    <t>Plantae Magnoliophyta Eudicots Fagales Betulaceae Betula Betula nana</t>
  </si>
  <si>
    <t>Roth</t>
  </si>
  <si>
    <t>Plantae Magnoliophyta Eudicots Fagales Betulaceae Betula</t>
  </si>
  <si>
    <t>hengebjørk</t>
  </si>
  <si>
    <t>hengjebjørk</t>
  </si>
  <si>
    <t>Ehrh.</t>
  </si>
  <si>
    <t>Plantae Magnoliophyta Eudicots Fagales Betulaceae</t>
  </si>
  <si>
    <t>bjørkeslekta</t>
  </si>
  <si>
    <t>Plantae Magnoliophyta Eudicots Asterales Asteraceae Bidens</t>
  </si>
  <si>
    <t>(L.) Delarbre</t>
  </si>
  <si>
    <t>Polygonaceae</t>
  </si>
  <si>
    <t>Plantae Magnoliophyta Eudicots Caryophyllales Polygonaceae Bistorta</t>
  </si>
  <si>
    <t>Blasiales</t>
  </si>
  <si>
    <t>Blasiaceae</t>
  </si>
  <si>
    <t>Plantae Marchantiophyta Marchantiopsida Blasiales Blasiaceae Blasia</t>
  </si>
  <si>
    <t>Blechnaceae</t>
  </si>
  <si>
    <t>Plantae Pteridophyta Polypodiopsida Polypodiales Blechnaceae Blechnum</t>
  </si>
  <si>
    <t>Pseudolepicoleaceae</t>
  </si>
  <si>
    <t>Plantae Marchantiophyta Jungermanniopsida Jungermanniales Pseudolepicoleaceae Blepharostoma</t>
  </si>
  <si>
    <t>(Hedw.) Bruch &amp; Schimp.</t>
  </si>
  <si>
    <t>Grimmiales</t>
  </si>
  <si>
    <t>Seligeriaceae</t>
  </si>
  <si>
    <t>Plantae Bryophyta Bryopsida Grimmiales Seligeriaceae Blindia</t>
  </si>
  <si>
    <t>(Huds.) Oteng-Yeboah</t>
  </si>
  <si>
    <t>Cyperaceae</t>
  </si>
  <si>
    <t>Plantae Magnoliophyta Monocots Poales Cyperaceae Blysmopsis</t>
  </si>
  <si>
    <t>(L.) Palla</t>
  </si>
  <si>
    <t>Plantae Magnoliophyta Monocots Poales Cyperaceae Bolboschoenus</t>
  </si>
  <si>
    <t>J.Milde</t>
  </si>
  <si>
    <t>Psilophyta</t>
  </si>
  <si>
    <t>Psilotopsida</t>
  </si>
  <si>
    <t>Ophioglossales</t>
  </si>
  <si>
    <t>Ophioglossaceae</t>
  </si>
  <si>
    <t>Plantae Psilophyta Psilotopsida Ophioglossales Ophioglossaceae Botrychium</t>
  </si>
  <si>
    <t>(L.) Sw.</t>
  </si>
  <si>
    <t>(Hedw.) Schimp.</t>
  </si>
  <si>
    <t>Brachytheciaceae</t>
  </si>
  <si>
    <t>Plantae Bryophyta Bryopsida Hypnales Brachytheciaceae Brachythecium</t>
  </si>
  <si>
    <t>Schimp.</t>
  </si>
  <si>
    <t>(Hoffm. ex F.Weber &amp; D.Mohr) Schimp.</t>
  </si>
  <si>
    <t>(C.Hartmann) Kindb.</t>
  </si>
  <si>
    <t>(Moench) DC.</t>
  </si>
  <si>
    <t>Plantae Magnoliophyta Eudicots Brassicales Brassicaceae Brassica Brassica napus</t>
  </si>
  <si>
    <t>(R.Br.) Cody</t>
  </si>
  <si>
    <t>Plantae Magnoliophyta Eudicots Brassicales Brassicaceae Braya Braya glabella</t>
  </si>
  <si>
    <t>(W.D.J.Koch ex Spruce) Loeske</t>
  </si>
  <si>
    <t>Hypnaceae</t>
  </si>
  <si>
    <t>Plantae Bryophyta Bryopsida Hypnales Hypnaceae Breidleria</t>
  </si>
  <si>
    <t>(Hedw.) Lindb.</t>
  </si>
  <si>
    <t>Bartramiales</t>
  </si>
  <si>
    <t>Bartramiaceae</t>
  </si>
  <si>
    <t>Plantae Bryophyta Bryopsida Bartramiales Bartramiaceae Breutelia</t>
  </si>
  <si>
    <t>Plantae Magnoliophyta Monocots Poales Poaceae Briza</t>
  </si>
  <si>
    <t>hjartegras</t>
  </si>
  <si>
    <t>(Schaer.) Goward</t>
  </si>
  <si>
    <t>Fungi Ascomycota Pezizomycotina Lecanoromycetes Lecanorales Parmeliaceae Brodoa</t>
  </si>
  <si>
    <t>(Vill.) Goward</t>
  </si>
  <si>
    <t>(Krog) Goward</t>
  </si>
  <si>
    <t>(Leyss.) Holub</t>
  </si>
  <si>
    <t>Plantae Magnoliophyta Monocots Poales Poaceae Bromopsis</t>
  </si>
  <si>
    <t>Plantae Magnoliophyta Monocots Poales Poaceae Bromus</t>
  </si>
  <si>
    <t>(Ach.) Kärnefelt</t>
  </si>
  <si>
    <t>Fungi Ascomycota Pezizomycotina Lecanoromycetes Lecanorales Parmeliaceae Bryocaulon</t>
  </si>
  <si>
    <t>(Ehrh.) Brodo &amp; D. Hawksw.</t>
  </si>
  <si>
    <t>Fungi Ascomycota Pezizomycotina Lecanoromycetes Lecanorales Parmeliaceae Bryoria</t>
  </si>
  <si>
    <t>Huds. ex With.</t>
  </si>
  <si>
    <t>Bryales</t>
  </si>
  <si>
    <t>Bryaceae</t>
  </si>
  <si>
    <t>Plantae Bryophyta Bryopsida Bryales Bryaceae Bryum</t>
  </si>
  <si>
    <t>koparvrangmose</t>
  </si>
  <si>
    <t>Mårtensson</t>
  </si>
  <si>
    <t>(Hedw.) P.Gaertn. et al.</t>
  </si>
  <si>
    <t>I.Hagen ex Limpr.</t>
  </si>
  <si>
    <t>fjørevrangmose</t>
  </si>
  <si>
    <t>Spreng.</t>
  </si>
  <si>
    <t>kjeldevrangmose</t>
  </si>
  <si>
    <t>(Pers.) Tuck.</t>
  </si>
  <si>
    <t>Fungi Ascomycota Pezizomycotina Lecanoromycetes Lecanorales Physciaceae Buellia</t>
  </si>
  <si>
    <t>jordbønnelav</t>
  </si>
  <si>
    <t>Plantae Magnoliophyta Eudicots Brassicales Brassicaceae Bunias</t>
  </si>
  <si>
    <t>Scop.</t>
  </si>
  <si>
    <t>Plantae Magnoliophyta Eudicots Brassicales Brassicaceae Cakile</t>
  </si>
  <si>
    <t>Plantae Magnoliophyta Monocots Poales Poaceae Calamagrostis</t>
  </si>
  <si>
    <t>snerprøyrkvein</t>
  </si>
  <si>
    <t>(F.H.Wigg.) Roth</t>
  </si>
  <si>
    <t>vassrøyrkvein</t>
  </si>
  <si>
    <t>bergrøyrkvein</t>
  </si>
  <si>
    <t>(Ehrh.) P.Gaertn., B.Mey &amp; Scherb.</t>
  </si>
  <si>
    <t>smårøyrkvein</t>
  </si>
  <si>
    <t>Hartm.</t>
  </si>
  <si>
    <t>skogrøyrkvein</t>
  </si>
  <si>
    <t>stepperøyrkvein</t>
  </si>
  <si>
    <t>(Hedw.) Kindb.</t>
  </si>
  <si>
    <t>Calliergonaceae</t>
  </si>
  <si>
    <t>Plantae Bryophyta Bryopsida Hypnales Calliergonaceae Calliergon</t>
  </si>
  <si>
    <t>pjusktjernmose</t>
  </si>
  <si>
    <t>pjusktjørnmose</t>
  </si>
  <si>
    <t>(Mitt.) Kindb.</t>
  </si>
  <si>
    <t>sumptjernmose</t>
  </si>
  <si>
    <t>sumptjørnmose</t>
  </si>
  <si>
    <t>(Hedw.) Loeske</t>
  </si>
  <si>
    <t>Plantae Bryophyta Bryopsida Hypnales Hypnaceae Calliergonella</t>
  </si>
  <si>
    <t>(Mitt.) Hedenäs</t>
  </si>
  <si>
    <t>Peltigerales</t>
  </si>
  <si>
    <t>Collemataceae</t>
  </si>
  <si>
    <t>Fungi Ascomycota Pezizomycotina Lecanoromycetes Peltigerales Collemataceae Callome</t>
  </si>
  <si>
    <t>(L.) Hull</t>
  </si>
  <si>
    <t>Plantae Magnoliophyta Eudicots Ericales Ericaceae Calluna</t>
  </si>
  <si>
    <t>Leproplaca chrysodeta</t>
  </si>
  <si>
    <t>Plantae Magnoliophyta Eudicots Ranunculales Ranunculaceae Caltha</t>
  </si>
  <si>
    <t>Stotler et Crotz</t>
  </si>
  <si>
    <t>Calypogeiaceae</t>
  </si>
  <si>
    <t>Plantae Marchantiophyta Jungermanniopsida Jungermanniales Calypogeiaceae Calypogeia</t>
  </si>
  <si>
    <t>(Schiffn.) Müll.Frib.</t>
  </si>
  <si>
    <t>(L.) R.Br.</t>
  </si>
  <si>
    <t>Solanales</t>
  </si>
  <si>
    <t>Convolvulaceae</t>
  </si>
  <si>
    <t>Plantae Magnoliophyta Eudicots Solanales Convolvulaceae Calystegia</t>
  </si>
  <si>
    <t>Campanulaceae</t>
  </si>
  <si>
    <t>Plantae Magnoliophyta Eudicots Asterales Campanulaceae Campanula</t>
  </si>
  <si>
    <t>høgfjellsklokke</t>
  </si>
  <si>
    <t>(Hedw.) Lange &amp; C.E.O.Jensen</t>
  </si>
  <si>
    <t>Amblystegiaceae</t>
  </si>
  <si>
    <t>Plantae Bryophyta Bryopsida Hypnales Amblystegiaceae Campylium</t>
  </si>
  <si>
    <t>(L.) Medik.</t>
  </si>
  <si>
    <t>Plantae Magnoliophyta Eudicots Brassicales Brassicaceae Capsella</t>
  </si>
  <si>
    <t>gjetartaske</t>
  </si>
  <si>
    <t>Plantae Magnoliophyta Eudicots Brassicales Brassicaceae Cardamine</t>
  </si>
  <si>
    <t>høgfjellskarse</t>
  </si>
  <si>
    <t>Gand.</t>
  </si>
  <si>
    <t>F.Nyl.</t>
  </si>
  <si>
    <t>Plantae Magnoliophyta Monocots Poales Cyperaceae Carex</t>
  </si>
  <si>
    <t>spraglestorr</t>
  </si>
  <si>
    <t>fjørestorr</t>
  </si>
  <si>
    <t>saltstorr</t>
  </si>
  <si>
    <t>kvass-storr</t>
  </si>
  <si>
    <t>stautstorr</t>
  </si>
  <si>
    <t>nordlandsstorr</t>
  </si>
  <si>
    <t>sandstorr</t>
  </si>
  <si>
    <t>svartstorr</t>
  </si>
  <si>
    <t>Schkuhr</t>
  </si>
  <si>
    <t>sotstorr</t>
  </si>
  <si>
    <t>All.</t>
  </si>
  <si>
    <t>kvitstorr</t>
  </si>
  <si>
    <t>Torr. ex Schwein.</t>
  </si>
  <si>
    <t>stivstorr</t>
  </si>
  <si>
    <t>Plantae Magnoliophyta Monocots Poales Cyperaceae Carex Carex brunnescens</t>
  </si>
  <si>
    <t>brun seterstorr</t>
  </si>
  <si>
    <t>klubbestorr</t>
  </si>
  <si>
    <t>gråstorr</t>
  </si>
  <si>
    <t>hårstorr</t>
  </si>
  <si>
    <t>(V.I.Krecz. ex T.V.Egorova) Á. &amp; D.Löve</t>
  </si>
  <si>
    <t>Plantae Magnoliophyta Monocots Poales Cyperaceae Carex Carex capillaris</t>
  </si>
  <si>
    <t>polarhårstorr</t>
  </si>
  <si>
    <t>Latourr.</t>
  </si>
  <si>
    <t>vårstorr</t>
  </si>
  <si>
    <t>tuvestorr</t>
  </si>
  <si>
    <t>Ehrh. ex L.f.</t>
  </si>
  <si>
    <t>strengstorr</t>
  </si>
  <si>
    <t>Hornem.</t>
  </si>
  <si>
    <t>grønstorr</t>
  </si>
  <si>
    <t>Schrank</t>
  </si>
  <si>
    <t>kjevlestorr</t>
  </si>
  <si>
    <t>fingerstorr</t>
  </si>
  <si>
    <t>særbustorr</t>
  </si>
  <si>
    <t>grisnestorr</t>
  </si>
  <si>
    <t>Huds.</t>
  </si>
  <si>
    <t>duskstorr</t>
  </si>
  <si>
    <t>Murray</t>
  </si>
  <si>
    <t>stjernestorr</t>
  </si>
  <si>
    <t>bunkestorr</t>
  </si>
  <si>
    <t>langstorr</t>
  </si>
  <si>
    <t>Pollich</t>
  </si>
  <si>
    <t>bakkestorr</t>
  </si>
  <si>
    <t>Gooden.</t>
  </si>
  <si>
    <t>vipestorr</t>
  </si>
  <si>
    <t>blåstorr</t>
  </si>
  <si>
    <t>gulstorr</t>
  </si>
  <si>
    <t>(R.Br.) Nyman</t>
  </si>
  <si>
    <t>Plantae Magnoliophyta Monocots Poales Cyperaceae Carex Carex fuliginosa</t>
  </si>
  <si>
    <t>dubbestorr</t>
  </si>
  <si>
    <t>Mack.</t>
  </si>
  <si>
    <t>rabbestorr</t>
  </si>
  <si>
    <t>grusstorr</t>
  </si>
  <si>
    <t>granstorr</t>
  </si>
  <si>
    <t>DC.</t>
  </si>
  <si>
    <t>engstorr</t>
  </si>
  <si>
    <t>rypestorr</t>
  </si>
  <si>
    <t>trådstorr</t>
  </si>
  <si>
    <t>harestorr</t>
  </si>
  <si>
    <t>(Wahlenb.) Willd.</t>
  </si>
  <si>
    <t>blystorr</t>
  </si>
  <si>
    <t>V.I.Krecz.</t>
  </si>
  <si>
    <t>pølstorr</t>
  </si>
  <si>
    <t>bogestorr</t>
  </si>
  <si>
    <t>piggstorr</t>
  </si>
  <si>
    <t>(Fr.) Soó</t>
  </si>
  <si>
    <t>Plantae Magnoliophyta Monocots Poales Cyperaceae Carex Carex nigra</t>
  </si>
  <si>
    <t>stolpestorr</t>
  </si>
  <si>
    <t>slåttestorr</t>
  </si>
  <si>
    <t>Retz.</t>
  </si>
  <si>
    <t>fjellstorr</t>
  </si>
  <si>
    <t>Willd.</t>
  </si>
  <si>
    <t>fuglestorr</t>
  </si>
  <si>
    <t>Schreb. ex Wahlenb.</t>
  </si>
  <si>
    <t>havstorr</t>
  </si>
  <si>
    <t>bleikstorr</t>
  </si>
  <si>
    <t>kornstorr</t>
  </si>
  <si>
    <t>toppstorr</t>
  </si>
  <si>
    <t>Lightf.</t>
  </si>
  <si>
    <t>sveltstorr</t>
  </si>
  <si>
    <t>C.A.Mey.</t>
  </si>
  <si>
    <t>bråtestorr</t>
  </si>
  <si>
    <t>dronningstorr</t>
  </si>
  <si>
    <t>loppestorr</t>
  </si>
  <si>
    <t>(Wahlenb.) Sm.</t>
  </si>
  <si>
    <t>snipestorr</t>
  </si>
  <si>
    <t>blærestorr</t>
  </si>
  <si>
    <t>Curtis</t>
  </si>
  <si>
    <t>kjempestorr</t>
  </si>
  <si>
    <t>Stokes</t>
  </si>
  <si>
    <t>flaskestorr</t>
  </si>
  <si>
    <t>jøkulstorr</t>
  </si>
  <si>
    <t>bergstorr</t>
  </si>
  <si>
    <t>Wormsk. ex Hornem.</t>
  </si>
  <si>
    <t>ishavsstorr</t>
  </si>
  <si>
    <t>skogstorr</t>
  </si>
  <si>
    <t>Tausch</t>
  </si>
  <si>
    <t>slirestorr</t>
  </si>
  <si>
    <t>(Lönnr.) Malyschev</t>
  </si>
  <si>
    <t>Plantae Magnoliophyta Monocots Poales Cyperaceae Carex Carex viridula</t>
  </si>
  <si>
    <t>musestorr</t>
  </si>
  <si>
    <t>Plantae Magnoliophyta Eudicots Asterales Asteraceae Carlina</t>
  </si>
  <si>
    <t>Plantae Magnoliophyta Eudicots Apiales Apiaceae Carum</t>
  </si>
  <si>
    <t>(L.) P.Beauv.</t>
  </si>
  <si>
    <t>Plantae Magnoliophyta Monocots Poales Poaceae Catabrosa</t>
  </si>
  <si>
    <t>kjeldegras</t>
  </si>
  <si>
    <t>Catoscopiaceae</t>
  </si>
  <si>
    <t>Plantae Bryophyta Bryopsida Bryales Catoscopiaceae Catoscopium</t>
  </si>
  <si>
    <t>Plantae Magnoliophyta Eudicots Asterales Asteraceae Centaurea</t>
  </si>
  <si>
    <t>(Turner ex Sm.) Gilmour</t>
  </si>
  <si>
    <t>Gentianales</t>
  </si>
  <si>
    <t>Gentianaceae</t>
  </si>
  <si>
    <t>Plantae Magnoliophyta Eudicots Gentianales Gentianaceae Centaurium</t>
  </si>
  <si>
    <t>(Sw.) Druce</t>
  </si>
  <si>
    <t>C.Massal.</t>
  </si>
  <si>
    <t>Cephaloziaceae</t>
  </si>
  <si>
    <t>Plantae Marchantiophyta Jungermanniopsida Jungermanniales Cephaloziaceae Cephalozia</t>
  </si>
  <si>
    <t>Plantae Magnoliophyta Eudicots Caryophyllales Caryophyllaceae Cerastium</t>
  </si>
  <si>
    <t>Lange</t>
  </si>
  <si>
    <t>(L.) Britton</t>
  </si>
  <si>
    <t>Baumg.</t>
  </si>
  <si>
    <t>(H.C.Watson) Edmondston ex H.C.Watson</t>
  </si>
  <si>
    <t>Ostenf.</t>
  </si>
  <si>
    <t>Ditrichaceae</t>
  </si>
  <si>
    <t>Plantae Bryophyta Bryopsida Dicranales Ditrichaceae Ceratodon</t>
  </si>
  <si>
    <t>(Schreb.) Fr.</t>
  </si>
  <si>
    <t>Fungi Ascomycota Pezizomycotina Lecanoromycetes Lecanorales Parmeliaceae Cetraria</t>
  </si>
  <si>
    <t>(L.) Ach.</t>
  </si>
  <si>
    <t>Fungi Ascomycota Pezizomycotina Lecanoromycetes Lecanorales Parmeliaceae</t>
  </si>
  <si>
    <t>(Schaer.) Kärnefelt &amp; A.Thell</t>
  </si>
  <si>
    <t>Fungi Ascomycota Pezizomycotina Lecanoromycetes Lecanorales Parmeliaceae Cetrariella</t>
  </si>
  <si>
    <t>(Nyl.) W. Culb. &amp; C.</t>
  </si>
  <si>
    <t>Fungi Ascomycota Pezizomycotina Lecanoromycetes Lecanorales Parmeliaceae Cetrelia</t>
  </si>
  <si>
    <t>trollpraktlav</t>
  </si>
  <si>
    <t>(L.) Tibell</t>
  </si>
  <si>
    <t>Sordariomycetes</t>
  </si>
  <si>
    <t>Incertae sedis</t>
  </si>
  <si>
    <t>Coniocybaceae</t>
  </si>
  <si>
    <t>Fungi Ascomycota Pezizomycotina Sordariomycetes Incertae sedis Coniocybaceae Chaenotheca</t>
  </si>
  <si>
    <t>(Ach.) J. Mattson &amp; Middelb.</t>
  </si>
  <si>
    <t>(L.) Graebn.</t>
  </si>
  <si>
    <t>Cornales</t>
  </si>
  <si>
    <t>Cornaceae</t>
  </si>
  <si>
    <t>Plantae Magnoliophyta Eudicots Cornales Cornaceae Chamaepericlymenum</t>
  </si>
  <si>
    <t>(L.) Holub</t>
  </si>
  <si>
    <t>Myrtales</t>
  </si>
  <si>
    <t>Onagraceae</t>
  </si>
  <si>
    <t>Plantae Magnoliophyta Eudicots Myrtales Onagraceae Chamerion</t>
  </si>
  <si>
    <t>(L.) Rich.</t>
  </si>
  <si>
    <t>Orchidaceae</t>
  </si>
  <si>
    <t>Plantae Magnoliophyta Monocots Asparagales Orchidaceae Chamorchis</t>
  </si>
  <si>
    <t>Desvaux &amp; Loiseleur</t>
  </si>
  <si>
    <t>Charophyta</t>
  </si>
  <si>
    <t>Charophyceae</t>
  </si>
  <si>
    <t>Charales</t>
  </si>
  <si>
    <t>Characeae</t>
  </si>
  <si>
    <t>Plantae Charophyta Charophyceae Charales Characeae Chara</t>
  </si>
  <si>
    <t>Plantae Magnoliophyta Eudicots Caryophyllales Amaranthaceae Chenopodium</t>
  </si>
  <si>
    <t>(Ehrh. ex Hoffm.) Dumort.</t>
  </si>
  <si>
    <t>Geocalycaceae</t>
  </si>
  <si>
    <t>Plantae Marchantiophyta Jungermanniopsida Jungermanniales Geocalycaceae Chiloscyphus</t>
  </si>
  <si>
    <t>Saxifragales</t>
  </si>
  <si>
    <t>Saxifragaceae</t>
  </si>
  <si>
    <t>Plantae Magnoliophyta Eudicots Saxifragales Saxifragaceae Chrysosplenium</t>
  </si>
  <si>
    <t>(Ach.) Laundon</t>
  </si>
  <si>
    <t>Arthoniomycetes</t>
  </si>
  <si>
    <t>Arthoniales</t>
  </si>
  <si>
    <t>Chrysothricaceae</t>
  </si>
  <si>
    <t>Fungi Ascomycota Pezizomycotina Arthoniomycetes Arthoniales Chrysothricaceae Chrysothrix</t>
  </si>
  <si>
    <t>(L.) Wallr.</t>
  </si>
  <si>
    <t>Plantae Magnoliophyta Eudicots Asterales Asteraceae Cicerbita</t>
  </si>
  <si>
    <t>Plantae Magnoliophyta Eudicots Apiales Apiaceae Cicuta</t>
  </si>
  <si>
    <t>Lindb.</t>
  </si>
  <si>
    <t>Mniaceae</t>
  </si>
  <si>
    <t>Plantae Bryophyta Bryopsida Bryales Mniaceae Cinclidium</t>
  </si>
  <si>
    <t>Sw.</t>
  </si>
  <si>
    <t>(Hedw.) Grout</t>
  </si>
  <si>
    <t>Plantae Bryophyta Bryopsida Hypnales Brachytheciaceae Cirriphyllum</t>
  </si>
  <si>
    <t>Plantae Magnoliophyta Eudicots Asterales Asteraceae Cirsium</t>
  </si>
  <si>
    <t>(L.) Hill</t>
  </si>
  <si>
    <t>kvitbladtistel</t>
  </si>
  <si>
    <t>(Flörke) Schaerer</t>
  </si>
  <si>
    <t>Cladoniaceae</t>
  </si>
  <si>
    <t>Fungi Ascomycota Pezizomycotina Lecanoromycetes Lecanorales Cladoniaceae Cladonia</t>
  </si>
  <si>
    <t>(Wallr.) Flot.</t>
  </si>
  <si>
    <t>(Ach.) Schaerer</t>
  </si>
  <si>
    <t>(L.) Willd.</t>
  </si>
  <si>
    <t>(Ach.) Flotow</t>
  </si>
  <si>
    <t>Leighton</t>
  </si>
  <si>
    <t>(Hudson) Willd.</t>
  </si>
  <si>
    <t>(Hudson) Schrader</t>
  </si>
  <si>
    <t>(Schaerer) Stenham.</t>
  </si>
  <si>
    <t>Hoffm.</t>
  </si>
  <si>
    <t>(Dufour) Coem.</t>
  </si>
  <si>
    <t>(L.) F. H. Wigg.</t>
  </si>
  <si>
    <t>Fungi Ascomycota Pezizomycotina Lecanoromycetes Lecanorales Cladoniaceae</t>
  </si>
  <si>
    <t>begerlavslekta</t>
  </si>
  <si>
    <t>(Opiz) Pouzar &amp; Vezda</t>
  </si>
  <si>
    <t>(Ach.) Grognot</t>
  </si>
  <si>
    <t>(Vainio) Kernst.</t>
  </si>
  <si>
    <t>(Nyl.) Arnold</t>
  </si>
  <si>
    <t>(L.) Wigg.</t>
  </si>
  <si>
    <t>(Nees) H.Buch.</t>
  </si>
  <si>
    <t>Plantae Marchantiophyta Jungermanniopsida Jungermanniales Cephaloziaceae Cladopodiella</t>
  </si>
  <si>
    <t>(Hedw.) F.Weber &amp; D.Mohr</t>
  </si>
  <si>
    <t>Climaciaceae</t>
  </si>
  <si>
    <t>Plantae Bryophyta Bryopsida Hypnales Climaciaceae Climacium</t>
  </si>
  <si>
    <t>Plantae Magnoliophyta Eudicots Lamiales Lamiaceae Clinopodium</t>
  </si>
  <si>
    <t>Clitopaxillus alexandri</t>
  </si>
  <si>
    <t>Basidiomycota</t>
  </si>
  <si>
    <t>Agaricomycetes</t>
  </si>
  <si>
    <t>Agaricales</t>
  </si>
  <si>
    <t>pluggtrektsopp</t>
  </si>
  <si>
    <t>Plantae Magnoliophyta Eudicots Brassicales Brassicaceae Cochlearia</t>
  </si>
  <si>
    <t>(L.) Hartm.</t>
  </si>
  <si>
    <t>Plantae Magnoliophyta Monocots Asparagales Orchidaceae Coeloglossum</t>
  </si>
  <si>
    <t>grønkurle</t>
  </si>
  <si>
    <t>(Ach.) Ach.</t>
  </si>
  <si>
    <t>Fungi Ascomycota Pezizomycotina Lecanoromycetes Peltigerales Collemataceae Collema</t>
  </si>
  <si>
    <t>(Lib.) Schiffn.</t>
  </si>
  <si>
    <t>Porellales</t>
  </si>
  <si>
    <t>Lejeuneaceae</t>
  </si>
  <si>
    <t>Plantae Marchantiophyta Jungermanniopsida Porellales Lejeuneaceae Cololejeunea</t>
  </si>
  <si>
    <t>Plantae Magnoliophyta Eudicots Rosales Rosaceae Comarum</t>
  </si>
  <si>
    <t>(Rottb.) Toyok.</t>
  </si>
  <si>
    <t>Plantae Magnoliophyta Eudicots Gentianales Gentianaceae Comastoma</t>
  </si>
  <si>
    <t>Szweykowski et al.</t>
  </si>
  <si>
    <t>Conocephalaceae</t>
  </si>
  <si>
    <t>Plantae Marchantiophyta Marchantiopsida Marchantiales Conocephalaceae Conocephalum</t>
  </si>
  <si>
    <t>Plantae Bryophyta Bryopsida Bartramiales Bartramiaceae Conostomum</t>
  </si>
  <si>
    <t>Plantae Magnoliophyta Monocots Asparagales Asparagaceae Convallaria</t>
  </si>
  <si>
    <t>Châtel.</t>
  </si>
  <si>
    <t>Plantae Magnoliophyta Monocots Asparagales Orchidaceae Corallorhiza</t>
  </si>
  <si>
    <t>(Gunn.) Du Rietz</t>
  </si>
  <si>
    <t>Fungi Ascomycota Pezizomycotina Lecanoromycetes Lecanorales Parmeliaceae Cornicularia</t>
  </si>
  <si>
    <t>Brandrud</t>
  </si>
  <si>
    <t>Cortinariaceae</t>
  </si>
  <si>
    <t>Fungi Basidiomycota Agaricomycotina Agaricomycetes Agaricomycetidae Agaricales Cortinariaceae Cortinarius</t>
  </si>
  <si>
    <t>koparraud slørsopp</t>
  </si>
  <si>
    <t>(L.) Mérat</t>
  </si>
  <si>
    <t>Papaveraceae</t>
  </si>
  <si>
    <t>Plantae Magnoliophyta Eudicots Ranunculales Papaveraceae Corydalis</t>
  </si>
  <si>
    <t>(L.) Clairv.</t>
  </si>
  <si>
    <t>Plantae Magnoliophyta Eudicots Fagales Betulaceae Corylus</t>
  </si>
  <si>
    <t>Medik.</t>
  </si>
  <si>
    <t>Plantae Magnoliophyta Eudicots Rosales Rosaceae Cotoneaster</t>
  </si>
  <si>
    <t>Plantae Magnoliophyta Eudicots Brassicales Brassicaceae Crambe</t>
  </si>
  <si>
    <t>(L.) Schönland</t>
  </si>
  <si>
    <t>Crassulaceae</t>
  </si>
  <si>
    <t>Plantae Magnoliophyta Eudicots Saxifragales Crassulaceae Crassula</t>
  </si>
  <si>
    <t>(Hedw.) Spruce</t>
  </si>
  <si>
    <t>Plantae Bryophyta Bryopsida Hypnales Amblystegiaceae Cratoneuron</t>
  </si>
  <si>
    <t>Plantae Magnoliophyta Eudicots Asterales Asteraceae Crepis</t>
  </si>
  <si>
    <t>(L.) R.Br. ex Hook.</t>
  </si>
  <si>
    <t>Pteridaceae</t>
  </si>
  <si>
    <t>Plantae Pteridophyta Polypodiopsida Polypodiales Pteridaceae Cryptogramma</t>
  </si>
  <si>
    <t>(Hedw.) Mitt.</t>
  </si>
  <si>
    <t>Plantae Bryophyta Bryopsida Hypnales Hypnaceae Ctenidium</t>
  </si>
  <si>
    <t>Plantae Magnoliophyta Monocots Asparagales Orchidaceae Cypripedium</t>
  </si>
  <si>
    <t>(L.) Bernh.</t>
  </si>
  <si>
    <t>Cystopteridaceae</t>
  </si>
  <si>
    <t>Plantae Pteridophyta Polypodiopsida Polypodiales Cystopteridaceae Cystopteris</t>
  </si>
  <si>
    <t>(Hook.) Tuck.</t>
  </si>
  <si>
    <t>Fungi Ascomycota Pezizomycotina Lecanoromycetes Lecanorales Parmeliaceae Dactylina</t>
  </si>
  <si>
    <t>Plantae Magnoliophyta Monocots Poales Poaceae Dactylis</t>
  </si>
  <si>
    <t>(L.) Soó</t>
  </si>
  <si>
    <t>Plantae Magnoliophyta Monocots Asparagales Orchidaceae Dactylorhiza</t>
  </si>
  <si>
    <t>(Druce) Hyl.</t>
  </si>
  <si>
    <t>Plantae Magnoliophyta Monocots Asparagales Orchidaceae Dactylorhiza Dactylorhiza maculata</t>
  </si>
  <si>
    <t>(Laest. ex Hartm.) H.Sund.</t>
  </si>
  <si>
    <t>Plantae Magnoliophyta Monocots Asparagales Orchidaceae Dactylorhiza Dactylorhiza majalis</t>
  </si>
  <si>
    <t>(L.) DC.</t>
  </si>
  <si>
    <t>Plantae Magnoliophyta Monocots Poales Poaceae Danthonia</t>
  </si>
  <si>
    <t>Malvales</t>
  </si>
  <si>
    <t>Thymelaeaceae</t>
  </si>
  <si>
    <t>Plantae Magnoliophyta Eudicots Malvales Thymelaeaceae Daphne</t>
  </si>
  <si>
    <t>(L.) Mann</t>
  </si>
  <si>
    <t>Eurotiomycetes</t>
  </si>
  <si>
    <t>Verrucariales</t>
  </si>
  <si>
    <t>Verrucariaceae</t>
  </si>
  <si>
    <t>Fungi Ascomycota Pezizomycotina Eurotiomycetes Verrucariales Verrucariaceae Dermatocarpon</t>
  </si>
  <si>
    <t>(L.) Roem. &amp; Schult.</t>
  </si>
  <si>
    <t>Plantae Magnoliophyta Monocots Poales Poaceae Deschampsia</t>
  </si>
  <si>
    <t>Plantae Magnoliophyta Monocots Poales Poaceae Deschampsia Deschampsia cespitosa</t>
  </si>
  <si>
    <t>(Hartm.) Hartm.</t>
  </si>
  <si>
    <t>Plantae Magnoliophyta Eudicots Caryophyllales Caryophyllaceae Dianthus</t>
  </si>
  <si>
    <t>Diapensiaceae</t>
  </si>
  <si>
    <t>Plantae Magnoliophyta Eudicots Ericales Diapensiaceae Diapensia</t>
  </si>
  <si>
    <t>(Dicks.) M.Stech</t>
  </si>
  <si>
    <t>Plantae Bryophyta Bryopsida Dicranales Rhabdoweisiaceae Dichodontium</t>
  </si>
  <si>
    <t>kjeldesildremose</t>
  </si>
  <si>
    <t>Dicranaceae</t>
  </si>
  <si>
    <t>Plantae Bryophyta Bryopsida Dicranales Dicranaceae Dicranella</t>
  </si>
  <si>
    <t>(Brid.) E.Britton</t>
  </si>
  <si>
    <t>Leucobryaceae</t>
  </si>
  <si>
    <t>Plantae Bryophyta Bryopsida Dicranales Leucobryaceae Dicranodontium</t>
  </si>
  <si>
    <t>Plantae Bryophyta Bryopsida Dicranales Dicranaceae Dicranum</t>
  </si>
  <si>
    <t>De Not.</t>
  </si>
  <si>
    <t>Müll.Hal.</t>
  </si>
  <si>
    <t>Sm.</t>
  </si>
  <si>
    <t>Kindb.</t>
  </si>
  <si>
    <t>Sw. ex anon.</t>
  </si>
  <si>
    <t>(Brid.) Lisa</t>
  </si>
  <si>
    <t>Plantae Bryophyta Bryopsida Pottiales Pottiaceae Didymodon</t>
  </si>
  <si>
    <t>Plantaginaceae</t>
  </si>
  <si>
    <t>Plantae Magnoliophyta Eudicots Lamiales Plantaginaceae Digitalis</t>
  </si>
  <si>
    <t>revebjølle</t>
  </si>
  <si>
    <t>(Ach.) Norman</t>
  </si>
  <si>
    <t>Fungi Ascomycota Pezizomycotina Lecanoromycetes Lecanorales Physciaceae Dimelaena</t>
  </si>
  <si>
    <t>Lycopsida</t>
  </si>
  <si>
    <t>Lycopodiales</t>
  </si>
  <si>
    <t>Lycopodiaceae</t>
  </si>
  <si>
    <t>Plantae Pteridophyta Lycopsida Lycopodiales Lycopodiaceae Diphasiastrum</t>
  </si>
  <si>
    <t>Scapaniaceae</t>
  </si>
  <si>
    <t>Plantae Marchantiophyta Jungermanniopsida Jungermanniales Scapaniaceae Diplophyllum</t>
  </si>
  <si>
    <t>(Ach.) Zahlbr.</t>
  </si>
  <si>
    <t>Ostropales</t>
  </si>
  <si>
    <t>Thelotremataceae</t>
  </si>
  <si>
    <t>Fungi Ascomycota Pezizomycotina Lecanoromycetes Ostropales Thelotremataceae Diploschistes</t>
  </si>
  <si>
    <t>Plantae Bryophyta Bryopsida Dicranales Ditrichaceae Distichium</t>
  </si>
  <si>
    <t>(Schwägr.) Hampe</t>
  </si>
  <si>
    <t>Plantae Bryophyta Bryopsida Dicranales Ditrichaceae Ditrichum</t>
  </si>
  <si>
    <t>Plantae Magnoliophyta Eudicots Brassicales Brassicaceae Draba</t>
  </si>
  <si>
    <t>J.Vahl</t>
  </si>
  <si>
    <t>mjølrublom</t>
  </si>
  <si>
    <t>R.Br. ex DC.</t>
  </si>
  <si>
    <t>Wulfen</t>
  </si>
  <si>
    <t>Pursh</t>
  </si>
  <si>
    <t>Adams</t>
  </si>
  <si>
    <t>Lilj.</t>
  </si>
  <si>
    <t>Sommerf.</t>
  </si>
  <si>
    <t>Plantae Magnoliophyta Eudicots Brassicales Brassicaceae</t>
  </si>
  <si>
    <t>rublomslekta</t>
  </si>
  <si>
    <t>Simmons</t>
  </si>
  <si>
    <t>Plantae Magnoliophyta Eudicots Lamiales Lamiaceae Dracocephalum</t>
  </si>
  <si>
    <t>drakehovud</t>
  </si>
  <si>
    <t>Plantae Bryophyta Bryopsida Hypnales Amblystegiaceae Drepanocladus</t>
  </si>
  <si>
    <t>Droseraceae</t>
  </si>
  <si>
    <t>Plantae Magnoliophyta Eudicots Caryophyllales Droseraceae Drosera</t>
  </si>
  <si>
    <t>Hayne</t>
  </si>
  <si>
    <t>Plantae Magnoliophyta Eudicots Rosales Rosaceae Dryas</t>
  </si>
  <si>
    <t>Dryopteridaceae</t>
  </si>
  <si>
    <t>Plantae Pteridophyta Polypodiopsida Polypodiales Dryopteridaceae Dryopteris</t>
  </si>
  <si>
    <t>(C.Presl) Fraser-Jenk. &amp; Jermy</t>
  </si>
  <si>
    <t>(L.) Schott</t>
  </si>
  <si>
    <t>Plantae Magnoliophyta Monocots Poales Poaceae Dupontia</t>
  </si>
  <si>
    <t>Malpighiales</t>
  </si>
  <si>
    <t>Elatinaceae</t>
  </si>
  <si>
    <t>Plantae Magnoliophyta Eudicots Malpighiales Elatinaceae</t>
  </si>
  <si>
    <t>evjeblomslekta</t>
  </si>
  <si>
    <t>Plantae Magnoliophyta Monocots Poales Cyperaceae Eleocharis</t>
  </si>
  <si>
    <t>(Hartmann) O.Schwarz</t>
  </si>
  <si>
    <t>(Link) Schult.</t>
  </si>
  <si>
    <t>fjøresivaks</t>
  </si>
  <si>
    <t>(L.) L.</t>
  </si>
  <si>
    <t>Plantae Magnoliophyta Monocots Poales Poaceae Elymus</t>
  </si>
  <si>
    <t>(L.) Nevski</t>
  </si>
  <si>
    <t>Plantae Magnoliophyta Monocots Poales Poaceae Elytrigia</t>
  </si>
  <si>
    <t>Plantae Magnoliophyta Eudicots Ericales Ericaceae Empetrum</t>
  </si>
  <si>
    <t>Schwägr.</t>
  </si>
  <si>
    <t>Encalyptales</t>
  </si>
  <si>
    <t>Encalyptaceae</t>
  </si>
  <si>
    <t>Plantae Bryophyta Bryopsida Encalyptales Encalyptaceae Encalypta</t>
  </si>
  <si>
    <t>raudklokkemose</t>
  </si>
  <si>
    <t>(Körb.) Källsten</t>
  </si>
  <si>
    <t>Roccellaceae</t>
  </si>
  <si>
    <t>Fungi Ascomycota Pezizomycotina Arthoniomycetes Arthoniales Roccellaceae Enterographa</t>
  </si>
  <si>
    <t>Vill.</t>
  </si>
  <si>
    <t>Plantae Magnoliophyta Eudicots Myrtales Onagraceae Epilobium</t>
  </si>
  <si>
    <t>kjeldemjølke</t>
  </si>
  <si>
    <t>Lam.</t>
  </si>
  <si>
    <t>Raf.</t>
  </si>
  <si>
    <t>C.C.Gmel.</t>
  </si>
  <si>
    <t>Rchb.</t>
  </si>
  <si>
    <t>Hausskn.</t>
  </si>
  <si>
    <t>kvitmjølke</t>
  </si>
  <si>
    <t>(Hoffm.) Besser</t>
  </si>
  <si>
    <t>Plantae Magnoliophyta Monocots Asparagales Orchidaceae Epipactis</t>
  </si>
  <si>
    <t>raudflangre</t>
  </si>
  <si>
    <t>Sphenopsida</t>
  </si>
  <si>
    <t>Equisetales</t>
  </si>
  <si>
    <t>Equisetaceae</t>
  </si>
  <si>
    <t>Plantae Pteridophyta Sphenopsida Equisetales Equisetaceae Equisetum</t>
  </si>
  <si>
    <t>(Wahlenb.) Schönswetter &amp; Elven</t>
  </si>
  <si>
    <t>Plantae Pteridophyta Sphenopsida Equisetales Equisetaceae Equisetum Equisetum arvense</t>
  </si>
  <si>
    <t>Michx.</t>
  </si>
  <si>
    <t>Schleich. ex F.Weber &amp; D.Mohr</t>
  </si>
  <si>
    <t>Plantae Magnoliophyta Eudicots Ericales Ericaceae Erica</t>
  </si>
  <si>
    <t>Plantae Magnoliophyta Eudicots Asterales Asteraceae Erigeron</t>
  </si>
  <si>
    <t>(Vierh.) Simmons</t>
  </si>
  <si>
    <t>Honck.</t>
  </si>
  <si>
    <t>Plantae Magnoliophyta Monocots Poales Cyperaceae Eriophorum</t>
  </si>
  <si>
    <t>Hoppe</t>
  </si>
  <si>
    <t>(L.) L'Hér.</t>
  </si>
  <si>
    <t>Geraniales</t>
  </si>
  <si>
    <t>Geraniaceae</t>
  </si>
  <si>
    <t>Plantae Magnoliophyta Eudicots Geraniales Geraniaceae Erodium</t>
  </si>
  <si>
    <t>Plantae Magnoliophyta Eudicots Apiales Apiaceae Eryngium</t>
  </si>
  <si>
    <t>Plantae Magnoliophyta Eudicots Brassicales Brassicaceae Erysimum</t>
  </si>
  <si>
    <t>Euphorbiaceae</t>
  </si>
  <si>
    <t>Plantae Magnoliophyta Eudicots Malpighiales Euphorbiaceae Euphorbia</t>
  </si>
  <si>
    <t>åkervortemjølk</t>
  </si>
  <si>
    <t>strandvortemjølk</t>
  </si>
  <si>
    <t>Funck</t>
  </si>
  <si>
    <t>Plantae Magnoliophyta Eudicots Lamiales Orobanchaceae Euphrasia</t>
  </si>
  <si>
    <t>lappaugnetrøst</t>
  </si>
  <si>
    <t>D.Wolff</t>
  </si>
  <si>
    <t>kjertelaugnetrøst</t>
  </si>
  <si>
    <t>G.L.Gusarova</t>
  </si>
  <si>
    <t>småaugnetrøst</t>
  </si>
  <si>
    <t>(Broth.) T.J.Kop.</t>
  </si>
  <si>
    <t>Plantae Bryophyta Bryopsida Hypnales Brachytheciaceae Eurhynchium</t>
  </si>
  <si>
    <t>Plantae Magnoliophyta Monocots Poales Poaceae Festuca</t>
  </si>
  <si>
    <t>raudsvingel</t>
  </si>
  <si>
    <t>(Hook.) Hultén</t>
  </si>
  <si>
    <t>Plantae Magnoliophyta Monocots Poales Poaceae Festuca Festuca rubra</t>
  </si>
  <si>
    <t>fjellraudsvingel</t>
  </si>
  <si>
    <t>(L.) Sm.</t>
  </si>
  <si>
    <t>Plantae Magnoliophyta Eudicots Ranunculales Ranunculaceae Ficaria</t>
  </si>
  <si>
    <t>(L.) Maxim.</t>
  </si>
  <si>
    <t>Plantae Magnoliophyta Eudicots Rosales Rosaceae Filipendula</t>
  </si>
  <si>
    <t>Moench</t>
  </si>
  <si>
    <t>Fissidentaceae</t>
  </si>
  <si>
    <t>Plantae Bryophyta Bryopsida Dicranales Fissidentaceae Fissidens</t>
  </si>
  <si>
    <t>(Bellardi) Kärnefelt &amp; Thell</t>
  </si>
  <si>
    <t>Fungi Ascomycota Pezizomycotina Lecanoromycetes Lecanorales Parmeliaceae Flavocetraria</t>
  </si>
  <si>
    <t>(L.) Kärnefelt &amp; Thell</t>
  </si>
  <si>
    <t>Calogaya lobulata</t>
  </si>
  <si>
    <t>(Corda) Lindb.</t>
  </si>
  <si>
    <t>Fossombroniales</t>
  </si>
  <si>
    <t>Fossombroniaceae</t>
  </si>
  <si>
    <t>Plantae Marchantiophyta Jungermanniopsida Fossombroniales Fossombroniaceae Fossombronia</t>
  </si>
  <si>
    <t>Plantae Magnoliophyta Eudicots Rosales Rosaceae Fragaria</t>
  </si>
  <si>
    <t>Mill.</t>
  </si>
  <si>
    <t>Rhamnaceae</t>
  </si>
  <si>
    <t>Plantae Magnoliophyta Eudicots Rosales Rhamnaceae Frangula</t>
  </si>
  <si>
    <t>Oleaceae</t>
  </si>
  <si>
    <t>Plantae Magnoliophyta Eudicots Lamiales Oleaceae Fraxinus</t>
  </si>
  <si>
    <t>Plantae Magnoliophyta Eudicots Ranunculales Papaveraceae Fumaria</t>
  </si>
  <si>
    <t>(Magnusson) V. Wirth</t>
  </si>
  <si>
    <t>Fuscideaceae</t>
  </si>
  <si>
    <t>Fungi Ascomycota Pezizomycotina Lecanoromycetes Teloschistales Fuscideaceae Fuscidea</t>
  </si>
  <si>
    <t>(L.) Ker Gawl.</t>
  </si>
  <si>
    <t>Liliales</t>
  </si>
  <si>
    <t>Liliaceae</t>
  </si>
  <si>
    <t>Plantae Magnoliophyta Monocots Liliales Liliaceae Gagea</t>
  </si>
  <si>
    <t>Boenn.</t>
  </si>
  <si>
    <t>Plantae Magnoliophyta Eudicots Lamiales Lamiaceae Galeopsis</t>
  </si>
  <si>
    <t>Rubiaceae</t>
  </si>
  <si>
    <t>Plantae Magnoliophyta Eudicots Gentianales Rubiaceae Galium</t>
  </si>
  <si>
    <t>klengjemaure</t>
  </si>
  <si>
    <t>kvitmaure</t>
  </si>
  <si>
    <t>sørlig stormaure</t>
  </si>
  <si>
    <t>sørleg stormaure</t>
  </si>
  <si>
    <t>Plantae Magnoliophyta Eudicots Gentianales Gentianaceae Gentiana</t>
  </si>
  <si>
    <t>(L.) Harry Sm.</t>
  </si>
  <si>
    <t>Plantae Magnoliophyta Eudicots Gentianales Gentianaceae Gentianella</t>
  </si>
  <si>
    <t>(L.) Börner</t>
  </si>
  <si>
    <t>(Rottb.) Ma</t>
  </si>
  <si>
    <t>Plantae Magnoliophyta Eudicots Gentianales Gentianaceae Gentianopsis</t>
  </si>
  <si>
    <t>fjøresøte</t>
  </si>
  <si>
    <t>Plantae Magnoliophyta Eudicots Geraniales Geraniaceae Geranium</t>
  </si>
  <si>
    <t>Plantae Magnoliophyta Eudicots Rosales Rosaceae Geum</t>
  </si>
  <si>
    <t>Crantz</t>
  </si>
  <si>
    <t>Plantae Magnoliophyta Eudicots Ranunculales Papaveraceae Glaucium</t>
  </si>
  <si>
    <t>Plantae Magnoliophyta Monocots Poales Poaceae Glyceria</t>
  </si>
  <si>
    <t>(Hartm.) Holmb.</t>
  </si>
  <si>
    <t>(Pers.) Müll. Arg.</t>
  </si>
  <si>
    <t>Fungi Ascomycota Pezizomycotina Lecanoromycetes Acarosporales Acarosporaceae Glypholecia</t>
  </si>
  <si>
    <t>Plantae Magnoliophyta Eudicots Asterales Asteraceae Gnaphalium</t>
  </si>
  <si>
    <t>(Pers. : Fr.) Gray</t>
  </si>
  <si>
    <t>Gomphales</t>
  </si>
  <si>
    <t>Gomphaceae</t>
  </si>
  <si>
    <t>Fungi Basidiomycota Agaricomycotina Agaricomycetes Phallomycetidae Gomphales Gomphaceae Gomphus</t>
  </si>
  <si>
    <t>Grimmiaceae</t>
  </si>
  <si>
    <t>Plantae Bryophyta Bryopsida Grimmiales Grimmiaceae Grimmia</t>
  </si>
  <si>
    <t>(Hedw.) Sm.</t>
  </si>
  <si>
    <t>(Batsch) Zahlbr.</t>
  </si>
  <si>
    <t>Gyalectaceae</t>
  </si>
  <si>
    <t>Fungi Ascomycota Pezizomycotina Lecanoromycetes Ostropales Gyalectaceae Gyalecta</t>
  </si>
  <si>
    <t>Plantae Magnoliophyta Monocots Asparagales Orchidaceae Gymnadenia</t>
  </si>
  <si>
    <t>(L.) Newman</t>
  </si>
  <si>
    <t>Plantae Pteridophyta Polypodiopsida Polypodiales Cystopteridaceae Gymnocarpium</t>
  </si>
  <si>
    <t>(Frisvoll et Moen) R.M.Schust.</t>
  </si>
  <si>
    <t>Plantae Marchantiophyta Jungermanniopsida Jungermanniales Anastrophyllaceae Gymnocolea</t>
  </si>
  <si>
    <t>(Huds.) Dumort.</t>
  </si>
  <si>
    <t>Gymnomitriaceae</t>
  </si>
  <si>
    <t>Plantae Marchantiophyta Jungermanniopsida Jungermanniales Gymnomitriaceae Gymnomitrion</t>
  </si>
  <si>
    <t>(Lightf.) Corda</t>
  </si>
  <si>
    <t>Nees</t>
  </si>
  <si>
    <t>(Flot.) Ertz &amp; Tehler</t>
  </si>
  <si>
    <t>Fungi Ascomycota Pezizomycotina Arthoniomycetes Arthoniales Roccellaceae Gyrographa</t>
  </si>
  <si>
    <t>(Necker) Laundon</t>
  </si>
  <si>
    <t>Haematommataceae</t>
  </si>
  <si>
    <t>Fungi Ascomycota Pezizomycotina Lecanoromycetes Lecanorales Haematommataceae Haematomma</t>
  </si>
  <si>
    <t>(Nees) Nees</t>
  </si>
  <si>
    <t>Plantae Marchantiophyta Jungermanniopsida Jungermanniales Geocalycaceae Harpanthus</t>
  </si>
  <si>
    <t>kjeldesalmose</t>
  </si>
  <si>
    <t>(L.) Coville</t>
  </si>
  <si>
    <t>Plantae Magnoliophyta Eudicots Ericales Ericaceae Harrimanella</t>
  </si>
  <si>
    <t>Hedwigiales</t>
  </si>
  <si>
    <t>Hedwigiaceae</t>
  </si>
  <si>
    <t>Plantae Bryophyta Bryopsida Hedwigiales Hedwigiaceae Hedwigia</t>
  </si>
  <si>
    <t>(L.) Pilg.</t>
  </si>
  <si>
    <t>Plantae Magnoliophyta Monocots Poales Poaceae Helictotrichon</t>
  </si>
  <si>
    <t>(Huds.) Schult. &amp; Schult. f.</t>
  </si>
  <si>
    <t>Plantae Magnoliophyta Eudicots Ranunculales Ranunculaceae Hepatica</t>
  </si>
  <si>
    <t>(Wulfen) Trevis.</t>
  </si>
  <si>
    <t>Fungi Ascomycota Pezizomycotina Lecanoromycetes Lecanorales Physciaceae Heterodermia</t>
  </si>
  <si>
    <t>Plantae Magnoliophyta Eudicots Asterales Asteraceae Hieracium Alpina</t>
  </si>
  <si>
    <t>fjellsvæver</t>
  </si>
  <si>
    <t>Plantae Magnoliophyta Eudicots Asterales Asteraceae Hieracium Hieracium</t>
  </si>
  <si>
    <t>skogsvæver</t>
  </si>
  <si>
    <t>Plantae Magnoliophyta Eudicots Asterales Asteraceae</t>
  </si>
  <si>
    <t>sveveslekta</t>
  </si>
  <si>
    <t>svæveslekta</t>
  </si>
  <si>
    <t>Plantae Magnoliophyta Eudicots Asterales Asteraceae Hieracium Hieracioides</t>
  </si>
  <si>
    <t>skjermsvæve</t>
  </si>
  <si>
    <t>Plantae Magnoliophyta Eudicots Asterales Asteraceae Hieracium Vulgata</t>
  </si>
  <si>
    <t>beitesvæver</t>
  </si>
  <si>
    <t>Plantae Magnoliophyta Monocots Poales Poaceae Hierochloë</t>
  </si>
  <si>
    <t>Neckeraceae</t>
  </si>
  <si>
    <t>Plantae Bryophyta Bryopsida Hypnales Neckeraceae Homalia</t>
  </si>
  <si>
    <t>Plantae Bryophyta Bryopsida Hypnales Brachytheciaceae Homalothecium</t>
  </si>
  <si>
    <t>(L.) Ehrh.</t>
  </si>
  <si>
    <t>Plantae Magnoliophyta Eudicots Caryophyllales Caryophyllaceae Honckenya</t>
  </si>
  <si>
    <t>Hookeriales</t>
  </si>
  <si>
    <t>Hookeriaceae</t>
  </si>
  <si>
    <t>Plantae Bryophyta Bryopsida Hookeriales Hookeriaceae Hookeria</t>
  </si>
  <si>
    <t>Plantae Magnoliophyta Monocots Poales Poaceae Hordeum</t>
  </si>
  <si>
    <t>(L.) Rchb.</t>
  </si>
  <si>
    <t>Plantae Magnoliophyta Eudicots Brassicales Brassicaceae Hornungia</t>
  </si>
  <si>
    <t>Cannabaceae</t>
  </si>
  <si>
    <t>Plantae Magnoliophyta Eudicots Rosales Cannabaceae Humulus</t>
  </si>
  <si>
    <t>(Bach.Pyl. ex Desv.) Á.Löve &amp; D.Löve</t>
  </si>
  <si>
    <t>Plantae Pteridophyta Lycopsida Lycopodiales Lycopodiaceae Huperzia</t>
  </si>
  <si>
    <t>(L.) Bernh. ex Schrank &amp; Mart.</t>
  </si>
  <si>
    <t>Fungi Ascomycota Pezizomycotina Eurotiomycetes Verrucariales Verrucariaceae Hydropunctaria</t>
  </si>
  <si>
    <t>marebek</t>
  </si>
  <si>
    <t>(Lindb.) Loeske</t>
  </si>
  <si>
    <t>Plantae Bryophyta Bryopsida Hypnales Amblystegiaceae Hygrohypnum</t>
  </si>
  <si>
    <t>(Spruce) M.Fleisch.</t>
  </si>
  <si>
    <t>Hylocomiaceae</t>
  </si>
  <si>
    <t>Plantae Bryophyta Bryopsida Hypnales Hylocomiaceae Hylocomiastrum</t>
  </si>
  <si>
    <t>skuggehusmose</t>
  </si>
  <si>
    <t>Plantae Bryophyta Bryopsida Hypnales Hylocomiaceae Hylocomium</t>
  </si>
  <si>
    <t>Plantae Magnoliophyta Eudicots Saxifragales Crassulaceae Hylotelephium</t>
  </si>
  <si>
    <t>(Poir.) Desv.</t>
  </si>
  <si>
    <t>Hymenophyllales</t>
  </si>
  <si>
    <t>Hymenophyllaceae</t>
  </si>
  <si>
    <t>Plantae Pteridophyta Polypodiopsida Hymenophyllales Hymenophyllaceae Hymenophyllum</t>
  </si>
  <si>
    <t>Hypericaceae</t>
  </si>
  <si>
    <t>Plantae Magnoliophyta Eudicots Malpighiales Hypericaceae Hypericum</t>
  </si>
  <si>
    <t>Plantae Bryophyta Bryopsida Hypnales Hypnaceae Hypnum</t>
  </si>
  <si>
    <t>Holmen &amp; E.Warncke</t>
  </si>
  <si>
    <t>Plantae Magnoliophyta Eudicots Asterales Asteraceae Hypochaeris</t>
  </si>
  <si>
    <t>flekkgrisøyre</t>
  </si>
  <si>
    <t>(Nyl.) Räsänen</t>
  </si>
  <si>
    <t>Fungi Ascomycota Pezizomycotina Lecanoromycetes Lecanorales Parmeliaceae Hypogymnia</t>
  </si>
  <si>
    <t>(Ach.) Parr.</t>
  </si>
  <si>
    <t>Balsaminaceae</t>
  </si>
  <si>
    <t>Plantae Magnoliophyta Eudicots Ericales Balsaminaceae Impatiens</t>
  </si>
  <si>
    <t>Iridaceae</t>
  </si>
  <si>
    <t>Plantae Magnoliophyta Monocots Asparagales Iridaceae Iris</t>
  </si>
  <si>
    <t>(Lam. ex Dubois) Isov.</t>
  </si>
  <si>
    <t>Lembophyllaceae</t>
  </si>
  <si>
    <t>Plantae Bryophyta Bryopsida Hypnales Lembophyllaceae Isothecium</t>
  </si>
  <si>
    <t>Brid.</t>
  </si>
  <si>
    <t>Plantae Magnoliophyta Eudicots Asterales Campanulaceae Jasione</t>
  </si>
  <si>
    <t>Chaix</t>
  </si>
  <si>
    <t>Juncaceae</t>
  </si>
  <si>
    <t>Plantae Magnoliophyta Monocots Poales Juncaceae Juncus</t>
  </si>
  <si>
    <t>Laharpe</t>
  </si>
  <si>
    <t>Plantae Magnoliophyta Monocots Poales Juncaceae Juncus Juncus bulbosus</t>
  </si>
  <si>
    <t>Loisel.</t>
  </si>
  <si>
    <t>nykkesiv</t>
  </si>
  <si>
    <t>Steph.</t>
  </si>
  <si>
    <t>Jungermanniaceae</t>
  </si>
  <si>
    <t>Plantae Marchantiophyta Jungermanniopsida Jungermanniales Jungermanniaceae Jungermannia</t>
  </si>
  <si>
    <t>kjeldesleivmose</t>
  </si>
  <si>
    <t>Pinophyta</t>
  </si>
  <si>
    <t>Pinopsida</t>
  </si>
  <si>
    <t>Pinales</t>
  </si>
  <si>
    <t>Cupressaceae</t>
  </si>
  <si>
    <t>Plantae Pinophyta Pinopsida Pinales Cupressaceae Juniperus</t>
  </si>
  <si>
    <t>(Dumort.) Gutermann</t>
  </si>
  <si>
    <t>Plantae Magnoliophyta Eudicots Caryophyllales Amaranthaceae Kali</t>
  </si>
  <si>
    <t>(L.) Gift &amp; Kron ex Galasso, Banfi &amp; F.Conti</t>
  </si>
  <si>
    <t>Plantae Magnoliophyta Eudicots Ericales Ericaceae Kalmia</t>
  </si>
  <si>
    <t>(F.Weber &amp; D.Mohr) I.Hagen</t>
  </si>
  <si>
    <t>Plantae Bryophyta Bryopsida Dicranales Rhabdoweisiaceae Kiaeria</t>
  </si>
  <si>
    <t>(Hedw.) Ochyra</t>
  </si>
  <si>
    <t>Plantae Bryophyta Bryopsida Hypnales Brachytheciaceae Kindbergia</t>
  </si>
  <si>
    <t>sprikjemoldmose</t>
  </si>
  <si>
    <t>(L.) Coult.</t>
  </si>
  <si>
    <t>Dipsacales</t>
  </si>
  <si>
    <t>Caprifoliaceae</t>
  </si>
  <si>
    <t>Plantae Magnoliophyta Eudicots Dipsacales Caprifoliaceae Knautia</t>
  </si>
  <si>
    <t>raudknapp</t>
  </si>
  <si>
    <t>(Vill.) Fiori</t>
  </si>
  <si>
    <t>Plantae Magnoliophyta Monocots Poales Cyperaceae Kobresia</t>
  </si>
  <si>
    <t>Plantae Magnoliophyta Eudicots Caryophyllales Polygonaceae Koenigia</t>
  </si>
  <si>
    <t>(Müll.Frib.) Grolle</t>
  </si>
  <si>
    <t>Plantae Marchantiophyta Jungermanniopsida Jungermanniales Lepidoziaceae Kurzia</t>
  </si>
  <si>
    <t>Plantae Magnoliophyta Eudicots Lamiales Lamiaceae Lamium</t>
  </si>
  <si>
    <t>raudtvitann</t>
  </si>
  <si>
    <t>(Wahlenb.) Garcke</t>
  </si>
  <si>
    <t>Boraginales</t>
  </si>
  <si>
    <t>Boraginaceae</t>
  </si>
  <si>
    <t>Plantae Magnoliophyta Eudicots Boraginales Boraginaceae Lappula</t>
  </si>
  <si>
    <t>hengjepiggfrø</t>
  </si>
  <si>
    <t>Plantae Magnoliophyta Eudicots Asterales Asteraceae Lapsana</t>
  </si>
  <si>
    <t>Fungi Ascomycota Pezizomycotina Lecanoromycetes Peltigerales Collemataceae Lathagrium</t>
  </si>
  <si>
    <t>(With.) Otálora et al.</t>
  </si>
  <si>
    <t>Plantae Magnoliophyta Eudicots Fabales Fabaceae Lathyrus</t>
  </si>
  <si>
    <t>strandskolm</t>
  </si>
  <si>
    <t>(Reichard) Bässler</t>
  </si>
  <si>
    <t>gulskolm</t>
  </si>
  <si>
    <t>skogskolm</t>
  </si>
  <si>
    <t>(Ach.) Körber</t>
  </si>
  <si>
    <t>Fungi Ascomycota Pezizomycotina Arthoniomycetes Arthoniales Roccellaceae Lecanactis</t>
  </si>
  <si>
    <t>(Th.Fr.) Egea &amp; Torrente</t>
  </si>
  <si>
    <t>Fungi Ascomycota Pezizomycotina Arthoniomycetes Arthoniales Roccellaceae Lecanographa</t>
  </si>
  <si>
    <t>Wedd.</t>
  </si>
  <si>
    <t>Lecanoraceae</t>
  </si>
  <si>
    <t>Fungi Ascomycota Pezizomycotina Lecanoromycetes Lecanorales Lecanoraceae Lecanora</t>
  </si>
  <si>
    <t>jernkantlav</t>
  </si>
  <si>
    <t>(Wahlenb.) Ach.</t>
  </si>
  <si>
    <t>Szatala</t>
  </si>
  <si>
    <t>(Schreber) Rabenh.</t>
  </si>
  <si>
    <t>(Hoffm.) Rabenh.</t>
  </si>
  <si>
    <t>(L.) Zahlbr.</t>
  </si>
  <si>
    <t>(Weber) Ach.</t>
  </si>
  <si>
    <t>Lecideaceae</t>
  </si>
  <si>
    <t>Fungi Ascomycota Pezizomycotina Lecanoromycetes Lecanorales Lecideaceae Lecidea</t>
  </si>
  <si>
    <t>Th. Fr.</t>
  </si>
  <si>
    <t>Nyl.</t>
  </si>
  <si>
    <t>Ach.</t>
  </si>
  <si>
    <t>(Hook.) Jørg.</t>
  </si>
  <si>
    <t>Lophoziaceae</t>
  </si>
  <si>
    <t>Plantae Marchantiophyta Jungermanniopsida Jungermanniales Lophoziaceae Leiocolea</t>
  </si>
  <si>
    <t>kjeldeflik</t>
  </si>
  <si>
    <t>(Ehrh.) Lindb.</t>
  </si>
  <si>
    <t>Plantae Marchantiophyta Jungermanniopsida Porellales Lejeuneaceae Lejeunea</t>
  </si>
  <si>
    <t>(Pursh) Nutt.</t>
  </si>
  <si>
    <t>Plantae Magnoliophyta Eudicots Asterales Asteraceae Lepidotheca</t>
  </si>
  <si>
    <t>(Dicks.) Vain.</t>
  </si>
  <si>
    <t>Dothideomycetes</t>
  </si>
  <si>
    <t>Pleosporales</t>
  </si>
  <si>
    <t>Fungi Ascomycota Pezizomycotina Dothideomycetes Pleosporales Incertae sedis Lepraria</t>
  </si>
  <si>
    <t>Fungi Ascomycota Pezizomycotina Dothideomycetes Pleosporales Incertae sedis</t>
  </si>
  <si>
    <t>Fungi Ascomycota Pezizomycotina Lecanoromycetes Teloschistales Teloschistaceae Leproplaca</t>
  </si>
  <si>
    <t>(Rabenh.) Körber</t>
  </si>
  <si>
    <t>Fungi Ascomycota Pezizomycotina Lecanoromycetes Peltigerales Collemataceae Leptogium</t>
  </si>
  <si>
    <t>Plantae Magnoliophyta Eudicots Asterales Asteraceae Leucanthemum</t>
  </si>
  <si>
    <t>(Hedw.) Ångstr.</t>
  </si>
  <si>
    <t>Plantae Bryophyta Bryopsida Dicranales Leucobryaceae Leucobryum</t>
  </si>
  <si>
    <t>(L.) Hochst.</t>
  </si>
  <si>
    <t>Plantae Magnoliophyta Monocots Poales Poaceae Leymus</t>
  </si>
  <si>
    <t>(O.F. Müll.) Agardh</t>
  </si>
  <si>
    <t>Lichinomycetes</t>
  </si>
  <si>
    <t>Lichinales</t>
  </si>
  <si>
    <t>Lichinaceae</t>
  </si>
  <si>
    <t>Fungi Ascomycota Pezizomycotina Lichinomycetes Lichinales Lichinaceae Lichina</t>
  </si>
  <si>
    <t>(Lightf.) Agardh</t>
  </si>
  <si>
    <t>Plantae Magnoliophyta Eudicots Apiales Apiaceae Ligusticum</t>
  </si>
  <si>
    <t>Plantae Magnoliophyta Eudicots Caryophyllales Plumbaginaceae Limonium</t>
  </si>
  <si>
    <t>Scrophulariaceae</t>
  </si>
  <si>
    <t>Plantae Magnoliophyta Eudicots Lamiales Scrophulariaceae Limosella</t>
  </si>
  <si>
    <t>Plantae Magnoliophyta Eudicots Lamiales Plantaginaceae Linaria</t>
  </si>
  <si>
    <t>Plantae Magnoliophyta Eudicots Dipsacales Caprifoliaceae Linnaea</t>
  </si>
  <si>
    <t>Linaceae</t>
  </si>
  <si>
    <t>Plantae Magnoliophyta Eudicots Malpighiales Linaceae Linum</t>
  </si>
  <si>
    <t>Plantae Magnoliophyta Monocots Asparagales Orchidaceae Listera</t>
  </si>
  <si>
    <t>stortviblad</t>
  </si>
  <si>
    <t>(Hartm.) H.K.G.Paul</t>
  </si>
  <si>
    <t>Plantae Bryophyta Bryopsida Hypnales Calliergonaceae Loeskypnum</t>
  </si>
  <si>
    <t>massingmose</t>
  </si>
  <si>
    <t>Plantae Magnoliophyta Monocots Poales Poaceae Lolium</t>
  </si>
  <si>
    <t>Plantae Magnoliophyta Eudicots Dipsacales Caprifoliaceae Lonicera</t>
  </si>
  <si>
    <t>(Schrad.) Dumort.</t>
  </si>
  <si>
    <t>Plantae Marchantiophyta Jungermanniopsida Jungermanniales Geocalycaceae Lophocolea</t>
  </si>
  <si>
    <t>(Lindb.) A.Evans</t>
  </si>
  <si>
    <t>Plantae Marchantiophyta Jungermanniopsida Jungermanniales Lophoziaceae Lophozia</t>
  </si>
  <si>
    <t>(Nees ex Huebener) Grolle</t>
  </si>
  <si>
    <t>raudflik</t>
  </si>
  <si>
    <t>(Dicks.) Dumort.</t>
  </si>
  <si>
    <t>(Nees) Steph.</t>
  </si>
  <si>
    <t>Plantae Magnoliophyta Eudicots Fabales Fabaceae Lotus</t>
  </si>
  <si>
    <t>Lindl.</t>
  </si>
  <si>
    <t>Plantae Magnoliophyta Eudicots Fabales Fabaceae Lupinus</t>
  </si>
  <si>
    <t>(Wahlenb.) Sw.</t>
  </si>
  <si>
    <t>Plantae Magnoliophyta Monocots Poales Juncaceae Luzula</t>
  </si>
  <si>
    <t>bogefrytle</t>
  </si>
  <si>
    <t>Lindeb.</t>
  </si>
  <si>
    <t>(Ehrh.) Lej.</t>
  </si>
  <si>
    <t>(Buchenau) V.I.Krecz.</t>
  </si>
  <si>
    <t>Plantae Magnoliophyta Monocots Poales Juncaceae Luzula Luzula multiflora</t>
  </si>
  <si>
    <t>(Laest.) Spreng.</t>
  </si>
  <si>
    <t>(Huds.) Gaudin</t>
  </si>
  <si>
    <t>Plantae Magnoliophyta Eudicots Caryophyllales Caryophyllaceae Lychnis</t>
  </si>
  <si>
    <t>Plantae Pteridophyta Lycopsida Lycopodiales Lycopodiaceae Lycopodium</t>
  </si>
  <si>
    <t>mjuk kråkefot</t>
  </si>
  <si>
    <t>Plantae Magnoliophyta Eudicots Lamiales Lamiaceae Lycopus</t>
  </si>
  <si>
    <t>(L.) U.Manns &amp; Anderb.</t>
  </si>
  <si>
    <t>Plantae Magnoliophyta Eudicots Ericales Primulaceae Lysimachia</t>
  </si>
  <si>
    <t>(L.) Galasso, Banfi &amp; Soldano</t>
  </si>
  <si>
    <t>fredlaus</t>
  </si>
  <si>
    <t>(L.) D.A.Webb</t>
  </si>
  <si>
    <t>Lythraceae</t>
  </si>
  <si>
    <t>Plantae Magnoliophyta Eudicots Myrtales Lythraceae Lythrum</t>
  </si>
  <si>
    <t>(L.) F.W.Schmidt</t>
  </si>
  <si>
    <t>Plantae Magnoliophyta Monocots Asparagales Asparagaceae Maianthemum</t>
  </si>
  <si>
    <t>(Dumort.) Grolle</t>
  </si>
  <si>
    <t>Plantae Marchantiophyta Jungermanniopsida Jungermanniales Gymnomitriaceae Marsupella</t>
  </si>
  <si>
    <t>(Ångstr. ex C.Hartm.) Kaal.</t>
  </si>
  <si>
    <t>(Lindb.) Dumort.</t>
  </si>
  <si>
    <t>(L.) Tod.</t>
  </si>
  <si>
    <t>Onocleaceae</t>
  </si>
  <si>
    <t>Plantae Pteridophyta Polypodiopsida Polypodiales Onocleaceae Matteuccia</t>
  </si>
  <si>
    <t>strutsveng</t>
  </si>
  <si>
    <t>(L. ex Jolycl.) Ångstr.</t>
  </si>
  <si>
    <t>Meesiaceae</t>
  </si>
  <si>
    <t>Plantae Bryophyta Bryopsida Splachnales Meesiaceae Meesia</t>
  </si>
  <si>
    <t>Plantae Magnoliophyta Eudicots Lamiales Orobanchaceae Melampyrum</t>
  </si>
  <si>
    <t>(Ach.) Thell</t>
  </si>
  <si>
    <t>Fungi Ascomycota Pezizomycotina Lecanoromycetes Lecanorales Parmeliaceae Melanelia</t>
  </si>
  <si>
    <t>(Nyl.) O. Blanco et al.</t>
  </si>
  <si>
    <t>Fungi Ascomycota Pezizomycotina Lecanoromycetes Lecanorales Parmeliaceae Melanohalea</t>
  </si>
  <si>
    <t>Plantae Magnoliophyta Monocots Poales Poaceae Melica</t>
  </si>
  <si>
    <t>hengjeaks</t>
  </si>
  <si>
    <t>Plantae Magnoliophyta Eudicots Fabales Fabaceae Melilotus</t>
  </si>
  <si>
    <t>kvitsteinkløver</t>
  </si>
  <si>
    <t>Thuill.</t>
  </si>
  <si>
    <t>Fungi Ascomycota Pezizomycotina Lecanoromycetes Lecanorales Parmeliaceae Menegazzia</t>
  </si>
  <si>
    <t>Plantae Magnoliophyta Eudicots Lamiales Lamiaceae Mentha</t>
  </si>
  <si>
    <t>Menyanthaceae</t>
  </si>
  <si>
    <t>Plantae Magnoliophyta Eudicots Asterales Menyanthaceae Menyanthes</t>
  </si>
  <si>
    <t>Plantae Magnoliophyta Eudicots Boraginales Boraginaceae Mertensia</t>
  </si>
  <si>
    <t>Plantae Marchantiophyta Jungermanniopsida Metzgeriales Metzgeriaceae Metzgeria</t>
  </si>
  <si>
    <t>(L.) Small</t>
  </si>
  <si>
    <t>Plantae Magnoliophyta Eudicots Saxifragales Saxifragaceae Micranthes</t>
  </si>
  <si>
    <t>(Wahlenb.) Small</t>
  </si>
  <si>
    <t>Plantae Magnoliophyta Monocots Poales Poaceae Milium</t>
  </si>
  <si>
    <t>(L.) Schinz &amp; Thell.</t>
  </si>
  <si>
    <t>Plantae Magnoliophyta Eudicots Caryophyllales Caryophyllaceae Minuartia</t>
  </si>
  <si>
    <t>tuvearve</t>
  </si>
  <si>
    <t>(R.Br. ex Richardson) Graebn.</t>
  </si>
  <si>
    <t>(Wahlenb.) Hiern</t>
  </si>
  <si>
    <t>(Sw.) Hiern</t>
  </si>
  <si>
    <t>Plantae Bryophyta Bryopsida Bryales Mniaceae Mnium</t>
  </si>
  <si>
    <t>(Voit) Schwägr.</t>
  </si>
  <si>
    <t>Plantae Magnoliophyta Eudicots Caryophyllales Caryophyllaceae Moehringia</t>
  </si>
  <si>
    <t>(Moerch) Brockm.</t>
  </si>
  <si>
    <t>Pallaviciniales</t>
  </si>
  <si>
    <t>Moerckiaceae</t>
  </si>
  <si>
    <t>Plantae Marchantiophyta Jungermanniopsida Pallaviciniales Moerckiaceae Moerckia</t>
  </si>
  <si>
    <t>Plantae Magnoliophyta Monocots Poales Poaceae Molinia</t>
  </si>
  <si>
    <t>Fungi Ascomycota Pezizomycotina Lecanoromycetes Lecanorales Parmeliaceae Montanelia</t>
  </si>
  <si>
    <t>Montiaceae</t>
  </si>
  <si>
    <t>Plantae Magnoliophyta Eudicots Caryophyllales Montiaceae Montia</t>
  </si>
  <si>
    <t>kjeldeurt</t>
  </si>
  <si>
    <t>Plantae Magnoliophyta Eudicots Asterales Asteraceae Mycelis</t>
  </si>
  <si>
    <t>(Hook.) Gray</t>
  </si>
  <si>
    <t>Plantae Marchantiophyta Jungermanniopsida Jungermanniales Jungermanniaceae Mylia</t>
  </si>
  <si>
    <t>raudmuslingmose</t>
  </si>
  <si>
    <t>Plantae Magnoliophyta Eudicots Boraginales Boraginaceae Myosotis</t>
  </si>
  <si>
    <t>åkerminneblom</t>
  </si>
  <si>
    <t>Host</t>
  </si>
  <si>
    <t>fjellminneblom</t>
  </si>
  <si>
    <t>Lehm.</t>
  </si>
  <si>
    <t>sumpminneblom</t>
  </si>
  <si>
    <t>Rochel</t>
  </si>
  <si>
    <t>bakkeminneblom</t>
  </si>
  <si>
    <t>engminneblom</t>
  </si>
  <si>
    <t>Link ex Roem. &amp; Schult.</t>
  </si>
  <si>
    <t>dvergminneblom</t>
  </si>
  <si>
    <t>Plantae Magnoliophyta Eudicots Ranunculales Ranunculaceae Myosurus</t>
  </si>
  <si>
    <t>Myricaceae</t>
  </si>
  <si>
    <t>Plantae Magnoliophyta Eudicots Fagales Myricaceae Myrica</t>
  </si>
  <si>
    <t>(L.) Desv.</t>
  </si>
  <si>
    <t>Tamaricaceae</t>
  </si>
  <si>
    <t>Plantae Magnoliophyta Eudicots Caryophyllales Tamaricaceae Myricaria</t>
  </si>
  <si>
    <t>(Schwägr.) Schimp.</t>
  </si>
  <si>
    <t>Plagiotheciaceae</t>
  </si>
  <si>
    <t>Plantae Bryophyta Bryopsida Hypnales Plagiotheciaceae Myurella</t>
  </si>
  <si>
    <t>Plantae Magnoliophyta Monocots Poales Poaceae Nardus</t>
  </si>
  <si>
    <t>(L.) Huds.</t>
  </si>
  <si>
    <t>Dioscoreales</t>
  </si>
  <si>
    <t>Nartheciaceae</t>
  </si>
  <si>
    <t>Plantae Magnoliophyta Monocots Dioscoreales Nartheciaceae Narthecium</t>
  </si>
  <si>
    <t>Plantae Bryophyta Bryopsida Hypnales Neckeraceae Neckera</t>
  </si>
  <si>
    <t>(L.) Torss.</t>
  </si>
  <si>
    <t>Nephromataceae</t>
  </si>
  <si>
    <t>Fungi Ascomycota Pezizomycotina Lecanoromycetes Peltigerales Nephromataceae Nephroma</t>
  </si>
  <si>
    <t>(J.Presl &amp; C.Presl) F.K.Mey.</t>
  </si>
  <si>
    <t>Plantae Magnoliophyta Eudicots Brassicales Brassicaceae Noccaea</t>
  </si>
  <si>
    <t>Plantae Magnoliophyta Eudicots Lamiales Orobanchaceae Odontites</t>
  </si>
  <si>
    <t>strandraudtopp</t>
  </si>
  <si>
    <t>Plantae Marchantiophyta Jungermanniopsida Jungermanniales Cephaloziaceae Odontoschisma</t>
  </si>
  <si>
    <t>(Hedw.) Lam. &amp; DC.</t>
  </si>
  <si>
    <t>Plantae Bryophyta Polytrichopsida Polytrichales Polytrichaceae Oligotrichum</t>
  </si>
  <si>
    <t>(Gunnerus) Sch.Bip. &amp; F.W.Schultz</t>
  </si>
  <si>
    <t>Plantae Magnoliophyta Eudicots Asterales Asteraceae Omalotheca</t>
  </si>
  <si>
    <t>Plantae Bryophyta Bryopsida Dicranales Rhabdoweisiaceae Oncophorus</t>
  </si>
  <si>
    <t>Plantae Magnoliophyta Eudicots Fabales Fabaceae Ononis</t>
  </si>
  <si>
    <t>Plantae Psilophyta Psilotopsida Ophioglossales Ophioglossaceae Ophioglossum</t>
  </si>
  <si>
    <t>(L.) Norman</t>
  </si>
  <si>
    <t>Ophioparmaceae</t>
  </si>
  <si>
    <t>Fungi Ascomycota Pezizomycotina Lecanoromycetes Lecanorales Ophioparmaceae Ophioparma</t>
  </si>
  <si>
    <t>Plantae Magnoliophyta Monocots Asparagales Orchidaceae Orchis</t>
  </si>
  <si>
    <t>(Bellardi ex All.) Holub</t>
  </si>
  <si>
    <t>Thelypteridaceae</t>
  </si>
  <si>
    <t>Plantae Pteridophyta Polypodiopsida Polypodiales Thelypteridaceae Oreopteris</t>
  </si>
  <si>
    <t>Plantae Magnoliophyta Eudicots Lamiales Lamiaceae Origanum</t>
  </si>
  <si>
    <t>(L.) House</t>
  </si>
  <si>
    <t>Plantae Magnoliophyta Eudicots Ericales Ericaceae Orthilia</t>
  </si>
  <si>
    <t>nikkevintergrøn</t>
  </si>
  <si>
    <t>Oxalidales</t>
  </si>
  <si>
    <t>Oxalidaceae</t>
  </si>
  <si>
    <t>Plantae Magnoliophyta Eudicots Oxalidales Oxalidaceae Oxalis</t>
  </si>
  <si>
    <t>gjøkesyre</t>
  </si>
  <si>
    <t>Turcz. ex Rupr.</t>
  </si>
  <si>
    <t>Plantae Magnoliophyta Eudicots Ericales Ericaceae Oxycoccus</t>
  </si>
  <si>
    <t>Pers.</t>
  </si>
  <si>
    <t>Plantae Magnoliophyta Eudicots Caryophyllales Polygonaceae Oxyria</t>
  </si>
  <si>
    <t>(Wahlenb.) Gay</t>
  </si>
  <si>
    <t>Plantae Magnoliophyta Eudicots Fabales Fabaceae Oxytropis</t>
  </si>
  <si>
    <t>Plantae Bryophyta Bryopsida Splachnales Meesiaceae Paludella</t>
  </si>
  <si>
    <t>pipereinsarmose</t>
  </si>
  <si>
    <t>Plantae Bryophyta Bryopsida Hypnales Amblystegiaceae</t>
  </si>
  <si>
    <t>tuffmoseslekta</t>
  </si>
  <si>
    <t>D.Löve</t>
  </si>
  <si>
    <t>Plantae Magnoliophyta Eudicots Ranunculales Papaveraceae Papaver</t>
  </si>
  <si>
    <t>Nordh.</t>
  </si>
  <si>
    <t>Rottb.</t>
  </si>
  <si>
    <t>(Thed.) Loeske</t>
  </si>
  <si>
    <t>Plantae Bryophyta Bryopsida Dicranales Dicranaceae Paraleucobryum</t>
  </si>
  <si>
    <t>Melanthiaceae</t>
  </si>
  <si>
    <t>Plantae Magnoliophyta Monocots Liliales Melanthiaceae Paris</t>
  </si>
  <si>
    <t>(Nyl.) Nyl.</t>
  </si>
  <si>
    <t>Fungi Ascomycota Pezizomycotina Lecanoromycetes Lecanorales Parmeliaceae Parmelia</t>
  </si>
  <si>
    <t>Celastrales</t>
  </si>
  <si>
    <t>Celastraceae</t>
  </si>
  <si>
    <t>Plantae Magnoliophyta Eudicots Celastrales Celastraceae Parnassia</t>
  </si>
  <si>
    <t>Plantae Magnoliophyta Eudicots Lamiales Orobanchaceae Pedicularis</t>
  </si>
  <si>
    <t>Vahl</t>
  </si>
  <si>
    <t>Pelliales</t>
  </si>
  <si>
    <t>Pelliaceae</t>
  </si>
  <si>
    <t>Plantae Marchantiophyta Jungermanniopsida Pelliales Pelliaceae</t>
  </si>
  <si>
    <t>vårmoseslekta</t>
  </si>
  <si>
    <t>Peltigeraceae</t>
  </si>
  <si>
    <t>Fungi Ascomycota Pezizomycotina Lecanoromycetes Peltigerales Peltigeraceae Peltigera</t>
  </si>
  <si>
    <t>(Ach.) Schrader</t>
  </si>
  <si>
    <t>(Nyl.) Bitter</t>
  </si>
  <si>
    <t>(Ach.) Funck</t>
  </si>
  <si>
    <t>(Sommerf.) Zopf</t>
  </si>
  <si>
    <t>(Weis) Humb.</t>
  </si>
  <si>
    <t>Fungi Ascomycota Pezizomycotina Lecanoromycetes Peltigerales Peltigeraceae</t>
  </si>
  <si>
    <t>(Saut.) Müll.Frib.</t>
  </si>
  <si>
    <t>Monosoleniaceae</t>
  </si>
  <si>
    <t>Plantae Marchantiophyta Marchantiopsida Marchantiales Monosoleniaceae Peltolepis</t>
  </si>
  <si>
    <t>Plantae Magnoliophyta Eudicots Caryophyllales Polygonaceae Persicaria</t>
  </si>
  <si>
    <t>vasspepar</t>
  </si>
  <si>
    <t>Gray</t>
  </si>
  <si>
    <t>(Huds.) Opiz</t>
  </si>
  <si>
    <t>(L.) Fr.</t>
  </si>
  <si>
    <t>Plantae Magnoliophyta Eudicots Asterales Asteraceae Petasites</t>
  </si>
  <si>
    <t>Plantae Magnoliophyta Eudicots Apiales Apiaceae Peucedanum</t>
  </si>
  <si>
    <t>mjølkerot</t>
  </si>
  <si>
    <t>(Norrl. &amp; Nyl.) Mober</t>
  </si>
  <si>
    <t>Fungi Ascomycota Pezizomycotina Lecanoromycetes Lecanorales Physciaceae Phaeophyscia</t>
  </si>
  <si>
    <t>(Vainio) Moberg</t>
  </si>
  <si>
    <t>(Ach.) Moberg</t>
  </si>
  <si>
    <t>(L.) Asch. &amp; Graebn.</t>
  </si>
  <si>
    <t>Plantae Magnoliophyta Monocots Poales Poaceae Phalaris</t>
  </si>
  <si>
    <t>strandrøyr</t>
  </si>
  <si>
    <t>(Michx.) Watt</t>
  </si>
  <si>
    <t>Plantae Pteridophyta Polypodiopsida Polypodiales Thelypteridaceae Phegopteris</t>
  </si>
  <si>
    <t>hengjeveng</t>
  </si>
  <si>
    <t>(Bruch &amp; Schimp.) Schimp.</t>
  </si>
  <si>
    <t>Plantae Bryophyta Bryopsida Bartramiales Bartramiaceae Philonotis</t>
  </si>
  <si>
    <t>kalkkjeldemose</t>
  </si>
  <si>
    <t>teppekjeldemose</t>
  </si>
  <si>
    <t>Plantae Bryophyta Bryopsida Bartramiales Bartramiaceae</t>
  </si>
  <si>
    <t>kildemoseslekta</t>
  </si>
  <si>
    <t>kjeldemoseslekta</t>
  </si>
  <si>
    <t>(Sol.) R.Br.</t>
  </si>
  <si>
    <t>Plantae Magnoliophyta Monocots Poales Poaceae Phippsia</t>
  </si>
  <si>
    <t>(Th.Fr.) Lindeb.</t>
  </si>
  <si>
    <t>sprikjesnøgras</t>
  </si>
  <si>
    <t>Plantae Magnoliophyta Monocots Poales Poaceae Phleum</t>
  </si>
  <si>
    <t>Plantae Magnoliophyta Monocots Poales Poaceae Phleum Phleum pratense</t>
  </si>
  <si>
    <t>(Cav.) Trin. ex Steud.</t>
  </si>
  <si>
    <t>Plantae Magnoliophyta Monocots Poales Poaceae Phragmites</t>
  </si>
  <si>
    <t>takrøyr</t>
  </si>
  <si>
    <t>(L.) Bab.</t>
  </si>
  <si>
    <t>Plantae Magnoliophyta Eudicots Ericales Ericaceae Phyllodoce</t>
  </si>
  <si>
    <t>(Hoffm.) Fürnr.</t>
  </si>
  <si>
    <t>Fungi Ascomycota Pezizomycotina Lecanoromycetes Lecanorales Physciaceae Physcia</t>
  </si>
  <si>
    <t>(Hoffm.) Lettau</t>
  </si>
  <si>
    <t>(Nyl.) Poelt</t>
  </si>
  <si>
    <t>Fungi Ascomycota Pezizomycotina Lecanoromycetes Lecanorales Physciaceae Physconia</t>
  </si>
  <si>
    <t>(Ach.) Poelt</t>
  </si>
  <si>
    <t>(L.) H.Karst.</t>
  </si>
  <si>
    <t>Pinaceae</t>
  </si>
  <si>
    <t>Plantae Pinophyta Pinopsida Pinales Pinaceae Picea</t>
  </si>
  <si>
    <t>(Wallr.) P.D.Sell &amp; C.West</t>
  </si>
  <si>
    <t>Plantae Magnoliophyta Eudicots Asterales Asteraceae Pilosella</t>
  </si>
  <si>
    <t>aurikkelsvæve</t>
  </si>
  <si>
    <t>Vaill.</t>
  </si>
  <si>
    <t>hårsvæve</t>
  </si>
  <si>
    <t>Plantae Magnoliophyta Eudicots Apiales Apiaceae Pimpinella</t>
  </si>
  <si>
    <t>Lentibulariaceae</t>
  </si>
  <si>
    <t>Plantae Magnoliophyta Eudicots Lamiales Lentibulariaceae Pinguicula</t>
  </si>
  <si>
    <t>Plantae Pinophyta Pinopsida Pinales Pinaceae Pinus</t>
  </si>
  <si>
    <t>(L. Emend. Taylor) Dumort.</t>
  </si>
  <si>
    <t>Plagiochilaceae</t>
  </si>
  <si>
    <t>Plantae Marchantiophyta Jungermanniopsida Jungermanniales Plagiochilaceae Plagiochila</t>
  </si>
  <si>
    <t>(Blandow ex Funck) T.J.Kop.</t>
  </si>
  <si>
    <t>Plantae Bryophyta Bryopsida Bryales Mniaceae Plagiomnium</t>
  </si>
  <si>
    <t>(Hedw.) T.J.Kop.</t>
  </si>
  <si>
    <t>(Bruch &amp; Schimp.) T.J.Kop.</t>
  </si>
  <si>
    <t>(Brid.) T.J.Kop.</t>
  </si>
  <si>
    <t>Plantae Bryophyta Bryopsida Bryales Mniaceae</t>
  </si>
  <si>
    <t>fagermoseslekta</t>
  </si>
  <si>
    <t>Plantae Bryophyta Bryopsida Hypnales Plagiotheciaceae Plagiothecium</t>
  </si>
  <si>
    <t>Plantae Magnoliophyta Eudicots Lamiales Plantaginaceae Plantago</t>
  </si>
  <si>
    <t>Plantae Magnoliophyta Monocots Asparagales Orchidaceae Platanthera</t>
  </si>
  <si>
    <t>(F.W.Schmidt) Rchb.f.</t>
  </si>
  <si>
    <t>(Wahlenb.) Zopf</t>
  </si>
  <si>
    <t>Fungi Ascomycota Pezizomycotina Lecanoromycetes Lecanorales Lecanoraceae Pleopsidium</t>
  </si>
  <si>
    <t>(Hook.) Grolle</t>
  </si>
  <si>
    <t>Plantae Marchantiophyta Jungermanniopsida Jungermanniales Cephaloziaceae Pleurocladula</t>
  </si>
  <si>
    <t>Plantae Magnoliophyta Monocots Poales Poaceae Pleuropogon</t>
  </si>
  <si>
    <t>(Willd. ex Brid.) Mitt.</t>
  </si>
  <si>
    <t>Plantae Bryophyta Bryopsida Hypnales Hylocomiaceae Pleurozium</t>
  </si>
  <si>
    <t>Plantae Magnoliophyta Monocots Poales Poaceae Poa</t>
  </si>
  <si>
    <t>Lindm.</t>
  </si>
  <si>
    <t>mjukrapp</t>
  </si>
  <si>
    <t>Ehrh. ex Hoffm.</t>
  </si>
  <si>
    <t>(Müll.Hal.) A.L.Andrews</t>
  </si>
  <si>
    <t>Plantae Bryophyta Bryopsida Bryales Mniaceae Pohlia</t>
  </si>
  <si>
    <t>raudknoppnikke</t>
  </si>
  <si>
    <t>(F.Weber &amp; D.Mohr) A.L.Andrews</t>
  </si>
  <si>
    <t>Polemoniaceae</t>
  </si>
  <si>
    <t>Plantae Magnoliophyta Eudicots Ericales Polemoniaceae Polemonium</t>
  </si>
  <si>
    <t>Polygalaceae</t>
  </si>
  <si>
    <t>Plantae Magnoliophyta Eudicots Fabales Polygalaceae Polygala</t>
  </si>
  <si>
    <t>bitterblåfjør</t>
  </si>
  <si>
    <t>Hosé</t>
  </si>
  <si>
    <t>heiblåfjør</t>
  </si>
  <si>
    <t>storblåfjær</t>
  </si>
  <si>
    <t>storblåfjør</t>
  </si>
  <si>
    <t>(Mill.) Druce</t>
  </si>
  <si>
    <t>Plantae Magnoliophyta Monocots Asparagales Asparagaceae Polygonatum</t>
  </si>
  <si>
    <t>(L.) All.</t>
  </si>
  <si>
    <t>Plantae Magnoliophyta Eudicots Caryophyllales Polygonaceae Polygonum</t>
  </si>
  <si>
    <t>Polypodiaceae</t>
  </si>
  <si>
    <t>Plantae Pteridophyta Polypodiopsida Polypodiales Polypodiaceae Polypodium</t>
  </si>
  <si>
    <t>Plantae Pteridophyta Polypodiopsida Polypodiales Dryopteridaceae Polystichum</t>
  </si>
  <si>
    <t>(Hedw.) G.L.Sm.</t>
  </si>
  <si>
    <t>Plantae Bryophyta Polytrichopsida Polytrichales Polytrichaceae Polytrichastrum</t>
  </si>
  <si>
    <t>(Brid.) G.L.Sm.</t>
  </si>
  <si>
    <t>Plantae Bryophyta Polytrichopsida Polytrichales Polytrichaceae Polytrichum</t>
  </si>
  <si>
    <t>Menzies ex Brid.</t>
  </si>
  <si>
    <t>Salicaceae</t>
  </si>
  <si>
    <t>Plantae Magnoliophyta Eudicots Malpighiales Salicaceae Populus</t>
  </si>
  <si>
    <t>Plantae Magnoliophyta Eudicots Rosales Rosaceae Potentilla</t>
  </si>
  <si>
    <t>Tratt.</t>
  </si>
  <si>
    <t>Plantae Magnoliophyta Eudicots Rosales Rosaceae Potentilla Potentilla anserina</t>
  </si>
  <si>
    <t>(Crantz) Beck ex Fritsch</t>
  </si>
  <si>
    <t>(L.) Raeusch.</t>
  </si>
  <si>
    <t>Malte</t>
  </si>
  <si>
    <t>tuvemure</t>
  </si>
  <si>
    <t>(Scop.) Nees</t>
  </si>
  <si>
    <t>Marchantiaceae</t>
  </si>
  <si>
    <t>Plantae Marchantiophyta Marchantiopsida Marchantiales Marchantiaceae Preissia</t>
  </si>
  <si>
    <t>skøytmose</t>
  </si>
  <si>
    <t>Bruun</t>
  </si>
  <si>
    <t>Plantae Magnoliophyta Eudicots Ericales Primulaceae Primula</t>
  </si>
  <si>
    <t>(Hoffm.) Hafellner</t>
  </si>
  <si>
    <t>Fungi Ascomycota Pezizomycotina Lecanoromycetes Lecanorales Parmeliaceae Protoparmelia</t>
  </si>
  <si>
    <t>Plantae Magnoliophyta Eudicots Lamiales Lamiaceae Prunella</t>
  </si>
  <si>
    <t>Plantae Magnoliophyta Eudicots Rosales Rosaceae Prunus</t>
  </si>
  <si>
    <t>(Arnold) Brodo &amp; D. H</t>
  </si>
  <si>
    <t>Fungi Ascomycota Pezizomycotina Lecanoromycetes Lecanorales Parmeliaceae Pseudephebe</t>
  </si>
  <si>
    <t>(L.) M. Choisy</t>
  </si>
  <si>
    <t>(Huebener) T.J.Kop.</t>
  </si>
  <si>
    <t>Plantae Bryophyta Bryopsida Bryales Mniaceae Pseudobryum</t>
  </si>
  <si>
    <t>(Lindb.) Hedenäs</t>
  </si>
  <si>
    <t>Plantae Bryophyta Bryopsida Hypnales Amblystegiaceae Pseudocalliergon</t>
  </si>
  <si>
    <t>(Brid.) Nyholm</t>
  </si>
  <si>
    <t>Leskeaceae</t>
  </si>
  <si>
    <t>Plantae Bryophyta Bryopsida Hypnales Leskeaceae Pseudoleskeella</t>
  </si>
  <si>
    <t>(Fernald) Soják</t>
  </si>
  <si>
    <t>Plantae Magnoliophyta Monocots Asparagales Orchidaceae Pseudorchis</t>
  </si>
  <si>
    <t>fjellkvitkurle</t>
  </si>
  <si>
    <t>Plantae Bryophyta Bryopsida Hypnales Brachytheciaceae Pseudoscleropodium</t>
  </si>
  <si>
    <t>(Ach.) M. Choisy</t>
  </si>
  <si>
    <t>Micareaceae</t>
  </si>
  <si>
    <t>Fungi Ascomycota Pezizomycotina Lecanoromycetes Lecanorales Micareaceae Psilolechia</t>
  </si>
  <si>
    <t>(Hedwig) Hoffm.</t>
  </si>
  <si>
    <t>Psoraceae</t>
  </si>
  <si>
    <t>Fungi Ascomycota Pezizomycotina Lecanoromycetes Lecanorales Psoraceae Psora</t>
  </si>
  <si>
    <t>(Ach.) Massal.</t>
  </si>
  <si>
    <t>(Ach.) Hooker</t>
  </si>
  <si>
    <t>(Vahl) S.F. Gray</t>
  </si>
  <si>
    <t>Pannariaceae</t>
  </si>
  <si>
    <t>Fungi Ascomycota Pezizomycotina Lecanoromycetes Lecanorales Pannariaceae Psoroma</t>
  </si>
  <si>
    <t>(L.) Kuhn</t>
  </si>
  <si>
    <t>Dennstaedtiaceae</t>
  </si>
  <si>
    <t>Plantae Pteridophyta Polypodiopsida Polypodiales Dennstaedtiaceae Pteridium</t>
  </si>
  <si>
    <t>(L.) Hampe</t>
  </si>
  <si>
    <t>Ptilidiales</t>
  </si>
  <si>
    <t>Ptilidiaceae</t>
  </si>
  <si>
    <t>Plantae Marchantiophyta Jungermanniopsida Ptilidiales Ptilidiaceae Ptilidium</t>
  </si>
  <si>
    <t>(Hedw.) De Not.</t>
  </si>
  <si>
    <t>Plantae Bryophyta Bryopsida Hypnales Hypnaceae Ptilium</t>
  </si>
  <si>
    <t>fjørmose</t>
  </si>
  <si>
    <t>(R.Br.) E.L.Rand &amp; Redfield</t>
  </si>
  <si>
    <t>Plantae Magnoliophyta Monocots Poales Poaceae Puccinellia</t>
  </si>
  <si>
    <t>grussaltgras</t>
  </si>
  <si>
    <t>(Huds.) Parl.</t>
  </si>
  <si>
    <t>fjøresaltgras</t>
  </si>
  <si>
    <t>T.J.Sørensen</t>
  </si>
  <si>
    <t>kjeldesaltgras</t>
  </si>
  <si>
    <t>(Trin.) Scribn. &amp; Merr.</t>
  </si>
  <si>
    <t>Rønning</t>
  </si>
  <si>
    <t>(L.) Mill.</t>
  </si>
  <si>
    <t>Plantae Magnoliophyta Eudicots Ranunculales Ranunculaceae Pulsatilla</t>
  </si>
  <si>
    <t>Plantae Magnoliophyta Eudicots Ericales Ericaceae Pyrola</t>
  </si>
  <si>
    <t>perlevintergrøn</t>
  </si>
  <si>
    <t>Plantae Bryophyta Bryopsida Grimmiales Grimmiaceae Racomitrium</t>
  </si>
  <si>
    <t>(Müll.Hal.) Kindb.</t>
  </si>
  <si>
    <t>(Funck) Bruch &amp; Schimp.</t>
  </si>
  <si>
    <t>(Westr.) Ach.</t>
  </si>
  <si>
    <t>Ramalinaceae</t>
  </si>
  <si>
    <t>Fungi Ascomycota Pezizomycotina Lecanoromycetes Lecanorales Ramalinaceae Ramalina</t>
  </si>
  <si>
    <t>(Hudson) A.L. Sm.</t>
  </si>
  <si>
    <t>Plantae Magnoliophyta Eudicots Ranunculales Ranunculaceae Ranunculus</t>
  </si>
  <si>
    <t>sumpsoleie</t>
  </si>
  <si>
    <t>kvitsoleie</t>
  </si>
  <si>
    <t>tiggarsoleie</t>
  </si>
  <si>
    <t>Sol.</t>
  </si>
  <si>
    <t>Plantae Magnoliophyta Eudicots Brassicales Brassicaceae Raphanus Raphanus raphanistrum</t>
  </si>
  <si>
    <t>Plantae Magnoliophyta Eudicots Rosales Rhamnaceae Rhamnus</t>
  </si>
  <si>
    <t>Plantae Magnoliophyta Eudicots Lamiales Orobanchaceae Rhinanthus</t>
  </si>
  <si>
    <t>Rhizocarpaceae</t>
  </si>
  <si>
    <t>Fungi Ascomycota Pezizomycotina Lecanoromycetes Lecanorales Rhizocarpaceae Rhizocarpon</t>
  </si>
  <si>
    <t>(Weber) Körber</t>
  </si>
  <si>
    <t>rustkartlav</t>
  </si>
  <si>
    <t>Fungi Ascomycota Pezizomycotina Lecanoromycetes Lecanorales Rhizocarpaceae</t>
  </si>
  <si>
    <t>Plantae Bryophyta Bryopsida Bryales Mniaceae Rhizomnium</t>
  </si>
  <si>
    <t>Plantae Magnoliophyta Eudicots Saxifragales Crassulaceae Rhodiola</t>
  </si>
  <si>
    <t>(Hedw.) Limpr.</t>
  </si>
  <si>
    <t>Plantae Bryophyta Bryopsida Bryales Bryaceae Rhodobryum</t>
  </si>
  <si>
    <t>(L.) Wahlenb.</t>
  </si>
  <si>
    <t>Plantae Magnoliophyta Eudicots Ericales Ericaceae Rhododendron</t>
  </si>
  <si>
    <t>(Stokes) Harmaja</t>
  </si>
  <si>
    <t>(L.) Vahl</t>
  </si>
  <si>
    <t>Plantae Magnoliophyta Monocots Poales Cyperaceae Rhynchospora</t>
  </si>
  <si>
    <t>kvitmyrak</t>
  </si>
  <si>
    <t>(Hedw.) Warnst.</t>
  </si>
  <si>
    <t>Plantae Bryophyta Bryopsida Hypnales Hylocomiaceae Rhytidiadelphus</t>
  </si>
  <si>
    <t>(Lindb.) T.J.Kop.</t>
  </si>
  <si>
    <t>fjørkransmose</t>
  </si>
  <si>
    <t>Rhytidiaceae</t>
  </si>
  <si>
    <t>Plantae Bryophyta Bryopsida Hypnales Rhytidiaceae Rhytidium</t>
  </si>
  <si>
    <t>Robson</t>
  </si>
  <si>
    <t>Grossulariaceae</t>
  </si>
  <si>
    <t>Plantae Magnoliophyta Eudicots Saxifragales Grossulariaceae Ribes</t>
  </si>
  <si>
    <t>Hampe ex Lehm.</t>
  </si>
  <si>
    <t>Ricciaceae</t>
  </si>
  <si>
    <t>Plantae Marchantiophyta Marchantiopsida Marchantiales Ricciaceae Riccia</t>
  </si>
  <si>
    <t>fòregaffelmose</t>
  </si>
  <si>
    <t>Lindenb.</t>
  </si>
  <si>
    <t>(L.) Besser</t>
  </si>
  <si>
    <t>Plantae Magnoliophyta Eudicots Brassicales Brassicaceae Rorippa</t>
  </si>
  <si>
    <t>brunnkarse</t>
  </si>
  <si>
    <t>Herrm.</t>
  </si>
  <si>
    <t>Plantae Magnoliophyta Eudicots Rosales Rosaceae Rosa</t>
  </si>
  <si>
    <t>Thunb.</t>
  </si>
  <si>
    <t>rukkerose</t>
  </si>
  <si>
    <t>roseslekta</t>
  </si>
  <si>
    <t>Plantae Magnoliophyta Eudicots Rosales Rosaceae Rubus</t>
  </si>
  <si>
    <t>tågebær</t>
  </si>
  <si>
    <t>Plantae Magnoliophyta Eudicots Caryophyllales Polygonaceae Rumex</t>
  </si>
  <si>
    <t>vasshøymole</t>
  </si>
  <si>
    <t>krushøymole</t>
  </si>
  <si>
    <t>høymole</t>
  </si>
  <si>
    <t>(Link) S.Y.Kondr. &amp; Kärnefelt</t>
  </si>
  <si>
    <t>Fungi Ascomycota Pezizomycotina Lecanoromycetes Teloschistales Teloschistaceae Rusavskia</t>
  </si>
  <si>
    <t>(Vain.) S.Y.Kondr. &amp; Kärnefelt</t>
  </si>
  <si>
    <t>(J.Vahl) Lange</t>
  </si>
  <si>
    <t>Plantae Magnoliophyta Eudicots Caryophyllales Caryophyllaceae Sagina</t>
  </si>
  <si>
    <t>G.Don</t>
  </si>
  <si>
    <t>(Lindblom) Fr.</t>
  </si>
  <si>
    <t>jøkulsmåarve</t>
  </si>
  <si>
    <t>(L.) Fenzl</t>
  </si>
  <si>
    <t>Plantae Magnoliophyta Eudicots Caryophyllales Amaranthaceae Salicornia</t>
  </si>
  <si>
    <t>N.Semenova</t>
  </si>
  <si>
    <t>fjøresalturt</t>
  </si>
  <si>
    <t>Plantae Magnoliophyta Eudicots Malpighiales Salicaceae Salix</t>
  </si>
  <si>
    <t>grønpil</t>
  </si>
  <si>
    <t>øyrevier</t>
  </si>
  <si>
    <t>Plantae Magnoliophyta Eudicots Malpighiales Salicaceae Salix Salix glauca</t>
  </si>
  <si>
    <t>musøyre</t>
  </si>
  <si>
    <t>Plantae Magnoliophyta Eudicots Malpighiales Salicaceae Salix Salix myrsinifolia</t>
  </si>
  <si>
    <t>grønvier</t>
  </si>
  <si>
    <t>heivier</t>
  </si>
  <si>
    <t>rukkevier</t>
  </si>
  <si>
    <t>Plantae Magnoliophyta Eudicots Apiales Apiaceae Sanicula</t>
  </si>
  <si>
    <t>Plantae Bryophyta Bryopsida Hypnales Amblystegiaceae Sanionia</t>
  </si>
  <si>
    <t>(Schimp.) Hedenäs</t>
  </si>
  <si>
    <t>Plantae Bryophyta Bryopsida Hypnales Calliergonaceae Sarmentypnum</t>
  </si>
  <si>
    <t>vrangnykkemose</t>
  </si>
  <si>
    <t>(Wahlenb.)Tuom. &amp; T.J.Kop.</t>
  </si>
  <si>
    <t>blodnykkemose</t>
  </si>
  <si>
    <t>(Arnell) Hedenäs</t>
  </si>
  <si>
    <t>hakenykkemose</t>
  </si>
  <si>
    <t>Plantae Magnoliophyta Eudicots Asterales Asteraceae Saussurea</t>
  </si>
  <si>
    <t>Plantae Marchantiophyta Marchantiopsida Marchantiales Cleveaceae Sauteria</t>
  </si>
  <si>
    <t>Plantae Magnoliophyta Eudicots Saxifragales Saxifragaceae Saxifraga</t>
  </si>
  <si>
    <t>skoresildre</t>
  </si>
  <si>
    <t>tuvesildre</t>
  </si>
  <si>
    <t>raudsildre</t>
  </si>
  <si>
    <t>(Trautv.) Tolm.</t>
  </si>
  <si>
    <t>Jørg.</t>
  </si>
  <si>
    <t>Plantae Marchantiophyta Jungermanniopsida Jungermanniales Scapaniaceae Scapania</t>
  </si>
  <si>
    <t>(Sw. ex Lindenb.) Dumort.</t>
  </si>
  <si>
    <t>kjeldetvebladmose</t>
  </si>
  <si>
    <t>(Schreb.) Dumort.</t>
  </si>
  <si>
    <t>Plantae Magnoliophyta Monocots Poales Poaceae Schedonorus</t>
  </si>
  <si>
    <t>(Huds.) P.Beauv.</t>
  </si>
  <si>
    <t>Scheuchzeriaceae</t>
  </si>
  <si>
    <t>Plantae Magnoliophyta Monocots Alismatales Scheuchzeriaceae Scheuchzeria</t>
  </si>
  <si>
    <t>(Coppins &amp; P. James)</t>
  </si>
  <si>
    <t>Fungi Ascomycota Pezizomycotina Arthoniomycetes Arthoniales Roccellaceae Schismatomma</t>
  </si>
  <si>
    <t>H.H.Blom</t>
  </si>
  <si>
    <t>Plantae Bryophyta Bryopsida Grimmiales Grimmiaceae Schistidium</t>
  </si>
  <si>
    <t>(Sm. ex R.Scott) Bruch &amp; Schimp.</t>
  </si>
  <si>
    <t>Schistostegaceae</t>
  </si>
  <si>
    <t>Plantae Bryophyta Bryopsida Dicranales Schistostegaceae Schistostega</t>
  </si>
  <si>
    <t>Plantae Magnoliophyta Monocots Poales Cyperaceae Schoenoplectus</t>
  </si>
  <si>
    <t>(C.C.Gmel.) Palla</t>
  </si>
  <si>
    <t>(Starke) Ignatov &amp; Huttunen</t>
  </si>
  <si>
    <t>Plantae Bryophyta Bryopsida Hypnales Brachytheciaceae Sciuro-hypnum</t>
  </si>
  <si>
    <t>(Brid.) Ignatov &amp; Huttunen</t>
  </si>
  <si>
    <t>Plantae Magnoliophyta Eudicots Caryophyllales Caryophyllaceae Scleranthus</t>
  </si>
  <si>
    <t>fleirårsknavel</t>
  </si>
  <si>
    <t>Plantae Bryophyta Bryopsida Hypnales Amblystegiaceae Scorpidium</t>
  </si>
  <si>
    <t>(Sw. ex anon.) Rubers</t>
  </si>
  <si>
    <t>raudmakkmose</t>
  </si>
  <si>
    <t>makkmoseslekta</t>
  </si>
  <si>
    <t>Plantae Magnoliophyta Eudicots Asterales Asteraceae Scorzoneroides</t>
  </si>
  <si>
    <t>følblom</t>
  </si>
  <si>
    <t>Plantae Magnoliophyta Eudicots Lamiales Lamiaceae Scutellaria</t>
  </si>
  <si>
    <t>skjoldberar</t>
  </si>
  <si>
    <t>Fungi Ascomycota Pezizomycotina Lecanoromycetes Peltigerales Collemataceae Scytinium</t>
  </si>
  <si>
    <t>Plantae Magnoliophyta Monocots Poales Poaceae Secale</t>
  </si>
  <si>
    <t>Plantae Magnoliophyta Eudicots Saxifragales Crassulaceae Sedum</t>
  </si>
  <si>
    <t>kvitbergknapp</t>
  </si>
  <si>
    <t>(L.) P.Beauv. ex Mart. &amp; Schrank</t>
  </si>
  <si>
    <t>Selaginellales</t>
  </si>
  <si>
    <t>Selaginellaceae</t>
  </si>
  <si>
    <t>Plantae Pteridophyta Lycopsida Selaginellales Selaginellaceae Selaginella</t>
  </si>
  <si>
    <t>Plantae Magnoliophyta Eudicots Apiales Apiaceae Selinum</t>
  </si>
  <si>
    <t>Plantae Magnoliophyta Eudicots Asterales Asteraceae Senecio</t>
  </si>
  <si>
    <t>(L.) W.D.J.Koch</t>
  </si>
  <si>
    <t>Plantae Magnoliophyta Eudicots Apiales Apiaceae Seseli</t>
  </si>
  <si>
    <t>Plantae Magnoliophyta Eudicots Rosales Rosaceae Sibbaldia</t>
  </si>
  <si>
    <t>(L.) Jacq.</t>
  </si>
  <si>
    <t>Plantae Magnoliophyta Eudicots Caryophyllales Caryophyllaceae Silene</t>
  </si>
  <si>
    <t>raud jonsokblom</t>
  </si>
  <si>
    <t>kvit jonsokblom</t>
  </si>
  <si>
    <t>(Moench) Garcke</t>
  </si>
  <si>
    <t>Chowdhuri</t>
  </si>
  <si>
    <t>Solanaceae</t>
  </si>
  <si>
    <t>Plantae Magnoliophyta Eudicots Solanales Solanaceae Solanum</t>
  </si>
  <si>
    <t>Plantae Magnoliophyta Eudicots Asterales Asteraceae Solidago</t>
  </si>
  <si>
    <t>Fungi Ascomycota Pezizomycotina Lecanoromycetes Peltigerales Peltigeraceae Solorina</t>
  </si>
  <si>
    <t>(Ach.) Anzi</t>
  </si>
  <si>
    <t>Plantae Magnoliophyta Eudicots Asterales Asteraceae Sonchus</t>
  </si>
  <si>
    <t>Plantae Magnoliophyta Eudicots Rosales Rosaceae Sorbus</t>
  </si>
  <si>
    <t>Rehmann</t>
  </si>
  <si>
    <t>Typhaceae</t>
  </si>
  <si>
    <t>Plantae Magnoliophyta Monocots Poales Typhaceae Sparganium</t>
  </si>
  <si>
    <t>stautpiggknopp</t>
  </si>
  <si>
    <t>Plantae Magnoliophyta Eudicots Caryophyllales Caryophyllaceae Spergula</t>
  </si>
  <si>
    <t>Boreau</t>
  </si>
  <si>
    <t>(L.) C.Presl</t>
  </si>
  <si>
    <t>Plantae Magnoliophyta Eudicots Caryophyllales Caryophyllaceae Spergularia</t>
  </si>
  <si>
    <t>J.Presl &amp; C.Presl</t>
  </si>
  <si>
    <t>(L.) Pers.</t>
  </si>
  <si>
    <t>Sphaerophoraceae</t>
  </si>
  <si>
    <t>Fungi Ascomycota Pezizomycotina Lecanoromycetes Lecanorales Sphaerophoraceae Sphaerophorus</t>
  </si>
  <si>
    <t>(Hudson) Vainio</t>
  </si>
  <si>
    <t>(C.E.O.Jensen ex Russow) C.E.O.Jensen</t>
  </si>
  <si>
    <t>Sphagnopsida</t>
  </si>
  <si>
    <t>Sphagnales</t>
  </si>
  <si>
    <t>Sphagnaceae</t>
  </si>
  <si>
    <t>Cuspidata</t>
  </si>
  <si>
    <t>Plantae Bryophyta Sphagnopsida Sphagnales Sphagnaceae Sphagnum Cuspidata</t>
  </si>
  <si>
    <t>H.Lindb. ex Warnst.</t>
  </si>
  <si>
    <t>Subsecunda</t>
  </si>
  <si>
    <t>Plantae Bryophyta Sphagnopsida Sphagnales Sphagnaceae Sphagnum Subsecunda</t>
  </si>
  <si>
    <t>(Russow) C.E.O.Jensen</t>
  </si>
  <si>
    <t>(Ehrh.) Hedw.</t>
  </si>
  <si>
    <t>Acutifolia</t>
  </si>
  <si>
    <t>Plantae Bryophyta Sphagnopsida Sphagnales Sphagnaceae Sphagnum Acutifolia Acutifolia</t>
  </si>
  <si>
    <t>C.E.O.Jensen</t>
  </si>
  <si>
    <t>Plantae Bryophyta Sphagnopsida Sphagnales Sphagnaceae Sphagnum Sphagnum</t>
  </si>
  <si>
    <t>Lam. &amp; DC.</t>
  </si>
  <si>
    <t>Rigida</t>
  </si>
  <si>
    <t>Plantae Bryophyta Sphagnopsida Sphagnales Sphagnaceae Sphagnum Rigida</t>
  </si>
  <si>
    <t>Schultz</t>
  </si>
  <si>
    <t>(H.Klinggr.) H.Klinggr.</t>
  </si>
  <si>
    <t>Dozy &amp; Molk.</t>
  </si>
  <si>
    <t>silketorvmose</t>
  </si>
  <si>
    <t>(Schimp.) H.Klinggr.</t>
  </si>
  <si>
    <t>Russow</t>
  </si>
  <si>
    <t>(Lindb. ex Braithw.) Warnst.</t>
  </si>
  <si>
    <t>(Braithw.) Warnst.</t>
  </si>
  <si>
    <t>Ångstr.</t>
  </si>
  <si>
    <t>Wilson</t>
  </si>
  <si>
    <t>raudtorvmose</t>
  </si>
  <si>
    <t>Warnst.</t>
  </si>
  <si>
    <t>Crome</t>
  </si>
  <si>
    <t>sprikjetorvmose</t>
  </si>
  <si>
    <t>Sull.</t>
  </si>
  <si>
    <t>Sjörs</t>
  </si>
  <si>
    <t>(Brid.) Pers. ex Brid.</t>
  </si>
  <si>
    <t>(Schimp.) Ångstr.</t>
  </si>
  <si>
    <t>Catillariaceae</t>
  </si>
  <si>
    <t>Fungi Ascomycota Pezizomycotina Lecanoromycetes Lecanorales Catillariaceae Sporastatia</t>
  </si>
  <si>
    <t>(With.) P. James</t>
  </si>
  <si>
    <t>Fungi Ascomycota Pezizomycotina Lecanoromycetes Lecanorales Ramalinaceae Squamarina</t>
  </si>
  <si>
    <t>bruskkalkskjell</t>
  </si>
  <si>
    <t>Plantae Magnoliophyta Eudicots Lamiales Lamiaceae Stachys</t>
  </si>
  <si>
    <t>Bigelow</t>
  </si>
  <si>
    <t>Plantae Magnoliophyta Eudicots Caryophyllales Caryophyllaceae Stellaria</t>
  </si>
  <si>
    <t>Goldie</t>
  </si>
  <si>
    <t>(L.) Vill.</t>
  </si>
  <si>
    <t>Ehrh. ex Retz.</t>
  </si>
  <si>
    <t>Laurer</t>
  </si>
  <si>
    <t>Stereocaulaceae</t>
  </si>
  <si>
    <t>Fungi Ascomycota Pezizomycotina Lecanoromycetes Lecanorales Stereocaulaceae Stereocaulon</t>
  </si>
  <si>
    <t>Flörke</t>
  </si>
  <si>
    <t>(Sav.) Magnusson</t>
  </si>
  <si>
    <t>(Nyl.) P. James &amp; Pur</t>
  </si>
  <si>
    <t>kobbersaltlav</t>
  </si>
  <si>
    <t>Magnusson</t>
  </si>
  <si>
    <t>Fungi Ascomycota Pezizomycotina Lecanoromycetes Lecanorales Stereocaulaceae</t>
  </si>
  <si>
    <t>(H. Magn.) P. James &amp;</t>
  </si>
  <si>
    <t>Lobariaceae</t>
  </si>
  <si>
    <t>Fungi Ascomycota Pezizomycotina Lecanoromycetes Peltigerales Lobariaceae</t>
  </si>
  <si>
    <t>(Dicks. ex Brid.) Hedenäs</t>
  </si>
  <si>
    <t>Plantae Bryophyta Bryopsida Hypnales Calliergonaceae Straminergon</t>
  </si>
  <si>
    <t>Plantae Magnoliophyta Eudicots Caryophyllales Amaranthaceae Suaeda</t>
  </si>
  <si>
    <t>Plantae Magnoliophyta Eudicots Brassicales Brassicaceae Subularia</t>
  </si>
  <si>
    <t>Plantae Magnoliophyta Eudicots Dipsacales Caprifoliaceae Succisa</t>
  </si>
  <si>
    <t>F.Weber</t>
  </si>
  <si>
    <t>Plantae Bryophyta Bryopsida Pottiales Pottiaceae Syntrichia</t>
  </si>
  <si>
    <t>(Besch.) Mans.</t>
  </si>
  <si>
    <t>Plantae Magnoliophyta Eudicots Asterales Asteraceae Tanacetum</t>
  </si>
  <si>
    <t>Plantae Magnoliophyta Eudicots Asterales Asteraceae Taraxacum Crocea</t>
  </si>
  <si>
    <t>(Fr.) Dahlst.</t>
  </si>
  <si>
    <t>Plantae Magnoliophyta Eudicots Asterales Asteraceae Taraxacum Obliqua</t>
  </si>
  <si>
    <t>Plantae Magnoliophyta Eudicots Asterales Asteraceae Taraxacum Ruderalia</t>
  </si>
  <si>
    <t>(Dicks.) Lindb.</t>
  </si>
  <si>
    <t>Plantae Bryophyta Bryopsida Splachnales Splachnaceae Tayloria</t>
  </si>
  <si>
    <t>myrtrompetmose</t>
  </si>
  <si>
    <t>(L.) W.T.Aiton</t>
  </si>
  <si>
    <t>Plantae Magnoliophyta Eudicots Brassicales Brassicaceae Teesdalia</t>
  </si>
  <si>
    <t>Plantae Magnoliophyta Eudicots Ranunculales Ranunculaceae Thalictrum</t>
  </si>
  <si>
    <t>stautfrøstjerne</t>
  </si>
  <si>
    <t>(Hedw.) Gangulee</t>
  </si>
  <si>
    <t>Plantae Bryophyta Bryopsida Hypnales Neckeraceae Thamnobryum</t>
  </si>
  <si>
    <t>buskrevemose</t>
  </si>
  <si>
    <t>(Sw.) Schaerer</t>
  </si>
  <si>
    <t>Icmadophilaceae</t>
  </si>
  <si>
    <t>Fungi Ascomycota Pezizomycotina Sordariomycetes Incertae sedis Icmadophilaceae Thamnolia</t>
  </si>
  <si>
    <t>Plantae Magnoliophyta Eudicots Brassicales Brassicaceae Thlaspi</t>
  </si>
  <si>
    <t>Plantae Magnoliophyta Eudicots Lamiales Lamiaceae Thymus</t>
  </si>
  <si>
    <t>J.E.Zetterst.</t>
  </si>
  <si>
    <t>Timmiales</t>
  </si>
  <si>
    <t>Timmiaceae</t>
  </si>
  <si>
    <t>Plantae Bryophyta Bryopsida Timmiales Timmiaceae Timmia</t>
  </si>
  <si>
    <t>(Michx.) Pers.</t>
  </si>
  <si>
    <t>Tofieldiaceae</t>
  </si>
  <si>
    <t>Plantae Magnoliophyta Monocots Alismatales Tofieldiaceae Tofieldia</t>
  </si>
  <si>
    <t>Plantae Bryophyta Bryopsida Hypnales Amblystegiaceae Tomentypnum</t>
  </si>
  <si>
    <t>Plantae Bryophyta Bryopsida Pottiales Pottiaceae Tortella</t>
  </si>
  <si>
    <t>Plantae Bryophyta Bryopsida Pottiales Pottiaceae Tortula</t>
  </si>
  <si>
    <t>(Ach.) Hertel</t>
  </si>
  <si>
    <t>Hymeneliaceae</t>
  </si>
  <si>
    <t>Fungi Ascomycota Pezizomycotina Lecanoromycetes Lecanorales Hymeneliaceae Tremolecia</t>
  </si>
  <si>
    <t>Plantae Magnoliophyta Monocots Poales Cyperaceae Trichophorum</t>
  </si>
  <si>
    <t>Plantae Magnoliophyta Eudicots Fabales Fabaceae Trifolium</t>
  </si>
  <si>
    <t>raudkløver</t>
  </si>
  <si>
    <t>kvitkløver</t>
  </si>
  <si>
    <t>Juncaginaceae</t>
  </si>
  <si>
    <t>Plantae Magnoliophyta Monocots Alismatales Juncaginaceae Triglochin</t>
  </si>
  <si>
    <t>fjøresaulauk</t>
  </si>
  <si>
    <t>myrsaulauk</t>
  </si>
  <si>
    <t>(L.) Sch.Bip.</t>
  </si>
  <si>
    <t>Plantae Magnoliophyta Eudicots Asterales Asteraceae Tripleurospermum</t>
  </si>
  <si>
    <t>(Jacq.) Dobrocz.</t>
  </si>
  <si>
    <t>Plantae Magnoliophyta Eudicots Asterales Asteraceae Tripolium</t>
  </si>
  <si>
    <t>(L.) K.Richt.</t>
  </si>
  <si>
    <t>Plantae Magnoliophyta Monocots Poales Poaceae Trisetum</t>
  </si>
  <si>
    <t>Plantae Magnoliophyta Monocots Poales Poaceae Triticum</t>
  </si>
  <si>
    <t>kveite</t>
  </si>
  <si>
    <t>(Nees) Jørg.</t>
  </si>
  <si>
    <t>Plantae Marchantiophyta Jungermanniopsida Jungermanniales Lophoziaceae Tritomaria</t>
  </si>
  <si>
    <t>(Huds.) H.Buch</t>
  </si>
  <si>
    <t>Plantae Magnoliophyta Eudicots Ranunculales Ranunculaceae Trollius</t>
  </si>
  <si>
    <t>Plantae Magnoliophyta Eudicots Brassicales Brassicaceae Turritis</t>
  </si>
  <si>
    <t>Plantae Magnoliophyta Eudicots Asterales Asteraceae Tussilago</t>
  </si>
  <si>
    <t>Plantae Magnoliophyta Monocots Poales Typhaceae Typha</t>
  </si>
  <si>
    <t>(L.) Duby</t>
  </si>
  <si>
    <t>Umbilicariaceae</t>
  </si>
  <si>
    <t>Fungi Ascomycota Pezizomycotina Sordariomycetes Incertae sedis Umbilicariaceae Umbilicaria</t>
  </si>
  <si>
    <t>(L.) Baumg.</t>
  </si>
  <si>
    <t>(Westr.) Hoffm.</t>
  </si>
  <si>
    <t>(Ach.) Hoffm.</t>
  </si>
  <si>
    <t>Fungi Ascomycota Pezizomycotina Sordariomycetes Incertae sedis Umbilicariaceae</t>
  </si>
  <si>
    <t>Urticaceae</t>
  </si>
  <si>
    <t>Plantae Magnoliophyta Eudicots Rosales Urticaceae Urtica</t>
  </si>
  <si>
    <t>Plantae Magnoliophyta Eudicots Ericales Ericaceae Vaccinium</t>
  </si>
  <si>
    <t>(Vahl) P.M.Jørg.</t>
  </si>
  <si>
    <t>Vahliellaceae</t>
  </si>
  <si>
    <t>Fungi Ascomycota Pezizomycotina Lecanoromycetes Peltigerales Vahliellaceae Vahliella</t>
  </si>
  <si>
    <t>(Wahlenb.) Fr. ex Hartm.</t>
  </si>
  <si>
    <t>Plantae Magnoliophyta Monocots Poales Poaceae Vahlodea</t>
  </si>
  <si>
    <t>Mikan f.</t>
  </si>
  <si>
    <t>Plantae Magnoliophyta Eudicots Dipsacales Caprifoliaceae Valeriana</t>
  </si>
  <si>
    <t>Plantae Magnoliophyta Eudicots Lamiales Plantaginaceae Veronica</t>
  </si>
  <si>
    <t>tviskjeggveronika</t>
  </si>
  <si>
    <t>Jacq.</t>
  </si>
  <si>
    <t>lækjeveronika</t>
  </si>
  <si>
    <t>Adoxaceae</t>
  </si>
  <si>
    <t>Plantae Magnoliophyta Eudicots Dipsacales Adoxaceae Viburnum</t>
  </si>
  <si>
    <t>krossved</t>
  </si>
  <si>
    <t>Plantae Magnoliophyta Eudicots Fabales Fabaceae Vicia</t>
  </si>
  <si>
    <t>Violaceae</t>
  </si>
  <si>
    <t>Plantae Magnoliophyta Eudicots Malpighiales Violaceae Viola</t>
  </si>
  <si>
    <t>Besser</t>
  </si>
  <si>
    <t>Ledeb.</t>
  </si>
  <si>
    <t>F.W.Schmidt</t>
  </si>
  <si>
    <t>stemorblom</t>
  </si>
  <si>
    <t>Plantae Magnoliophyta Eudicots Caryophyllales Caryophyllaceae Viscaria Viscaria alpina</t>
  </si>
  <si>
    <t>Bernh.</t>
  </si>
  <si>
    <t>Plantae Magnoliophyta Eudicots Caryophyllales Caryophyllaceae Viscaria</t>
  </si>
  <si>
    <t>Plantae Bryophyta Bryopsida Hypnales Calliergonaceae Warnstorfia</t>
  </si>
  <si>
    <t>vassnykkemose</t>
  </si>
  <si>
    <t>Plantae Bryophyta Bryopsida Pottiales Pottiaceae Weissia</t>
  </si>
  <si>
    <t>(Ach.) Hale</t>
  </si>
  <si>
    <t>Fungi Ascomycota Pezizomycotina Lecanoromycetes Lecanorales Parmeliaceae Xanthoparmelia</t>
  </si>
  <si>
    <t>(Ach.) O.Blanco et al.</t>
  </si>
  <si>
    <t>(Ach.) Ahti &amp; D. Hawksw.</t>
  </si>
  <si>
    <t>(Ach.) Erichsen</t>
  </si>
  <si>
    <t>Fungi Ascomycota Pezizomycotina Lecanoromycetes Teloschistales Teloschistaceae Xanthoria</t>
  </si>
  <si>
    <t>(L.) Th. Fr.</t>
  </si>
  <si>
    <t xml:space="preserve">Clitopaxillus alexandri pluggtraktsopp s+[KA∙h|g] </t>
  </si>
  <si>
    <t>Clitopaxillus</t>
  </si>
  <si>
    <t>Leproplaca chrysodeta t*</t>
  </si>
  <si>
    <t>(Gillet) G. Moreno, Vizzini, Consiglio &amp; P. Alvarado</t>
  </si>
  <si>
    <t>Pseudoclitocybaceae</t>
  </si>
  <si>
    <t>Fungi Basidiomycota Agaricomycotina Agaricomycetes Agaricomycetidae Agaricales Pseudoclitocybaceae Clitopaxillus</t>
  </si>
  <si>
    <t>(Räsänen) J.R. Laundon</t>
  </si>
  <si>
    <t>Taraxacum crocea</t>
  </si>
  <si>
    <t>Taraxacum crocea agg.</t>
  </si>
  <si>
    <t>Taraxacum crocea agg. fjelløvetenner v;s*[KA·b|a]</t>
  </si>
  <si>
    <t>crocea agg.</t>
  </si>
  <si>
    <t>Taraxacum crocea agg. fjelløvetenner v;s+[KA·d|c]</t>
  </si>
  <si>
    <t>Taraxacum crocea agg. fjelløvetenner v;s*[SV·d|e],s*[KA·b|a]</t>
  </si>
  <si>
    <t>Taraxacum crocea agg. fjelløvetenner v;s-[KA·g|h]</t>
  </si>
  <si>
    <t>Taraxacum crocea agg. fjelløvetenner v;s*[SV·d|e],s-[KA·g|h]</t>
  </si>
  <si>
    <t>Taraxacum crocea agg. fjelløvetenner v</t>
  </si>
  <si>
    <t>Taraxacum crocea agg. fjelløvetenner v;s*[SV·d|e]</t>
  </si>
  <si>
    <t>Taraxacum crocea agg. fjelløvetenner v;s+[KA·d|c],s-[KI·b|a]</t>
  </si>
  <si>
    <t>Taraxacum crocea agg. fjelløvetenner v;s-[KA·g|h],s-[KI·b|a]</t>
  </si>
  <si>
    <t>Taraxacum crocea agg. fjelløvetenner v;s-[KI·b|a]</t>
  </si>
  <si>
    <t>Taraxacum crocea agg. fjelløvetenner v;s+[KA∙g|f]</t>
  </si>
  <si>
    <t>Taraxacum crocea agg. fjelløvetenner v;s-[UF·c|d]</t>
  </si>
  <si>
    <t>Taraxacum crocea agg. fjelløvetenner v;s+[UF·c|d];s+[KA·d|c]</t>
  </si>
  <si>
    <t>Taraxacum crocea agg. fjelløvetenner v;s-[KA·g|h],s+[UF·c|d]</t>
  </si>
  <si>
    <t>Taraxacum crocea agg. fjelløvetenner v;s+[UF·c|d]</t>
  </si>
  <si>
    <t>Calogaya lobulata t*</t>
  </si>
  <si>
    <t>Calogaya</t>
  </si>
  <si>
    <t>lobulata</t>
  </si>
  <si>
    <t>(Flörke) Arup et al.</t>
  </si>
  <si>
    <t>Fungi Ascomycota Pezizomycotina Lecanoromycetes Teloschistales Teloschistaceae Calogaya</t>
  </si>
  <si>
    <t>Aconitum septentrionale</t>
  </si>
  <si>
    <t>Koelle</t>
  </si>
  <si>
    <t>Aconitum septentrionale tyrihjelm v;s+[S1∙f|e]</t>
  </si>
  <si>
    <t>Aconitum septentrionale tyrihjelm v;s-[KI·b|a]</t>
  </si>
  <si>
    <t>Aconitum septentrionale tyrihjelm s-[KA·d|c],s-[KI·b|a]</t>
  </si>
  <si>
    <t>Aconitum septentrionale tyrihjelm v*;s*[KA·f|e],s-[KI·b|a]</t>
  </si>
  <si>
    <t xml:space="preserve">Aconitum septentrionale tyrihjelm m;v;s+[KA∙f|e] </t>
  </si>
  <si>
    <t>Aconitum septentrionale tyrihjelm v</t>
  </si>
  <si>
    <t>Tayloria lingulata myrtrompetmose v</t>
  </si>
  <si>
    <t>Stereocaulon leucophaeopsis kobbersaltlav t*</t>
  </si>
  <si>
    <t>Veratrum lobelianum misae</t>
  </si>
  <si>
    <t>Sirj.</t>
  </si>
  <si>
    <t>variety</t>
  </si>
  <si>
    <t>Plantae Magnoliophyta Monocots Liliales Melanthiaceae Veratrum Veratrum lobelianum</t>
  </si>
  <si>
    <t>finnmarksnyserot</t>
  </si>
  <si>
    <t>Veratrum lobelianum misae finnmarksnyserot</t>
  </si>
  <si>
    <t>lobelianum misae</t>
  </si>
  <si>
    <t xml:space="preserve">Veratrum lobelianum misae finnmarksnyserot </t>
  </si>
  <si>
    <t>Thamnobryum alopecurum buskrevemose s+[KA·e|d]</t>
  </si>
  <si>
    <t xml:space="preserve">bruskkalkskjell </t>
  </si>
  <si>
    <t>Salix repens heivier s-[SS∙d|c]</t>
  </si>
  <si>
    <t xml:space="preserve">Salix repens heivier t¤[SS∙gh] </t>
  </si>
  <si>
    <t>Salix repens heivier m*;v</t>
  </si>
  <si>
    <t>Salix repens heivier v</t>
  </si>
  <si>
    <t>Sphagnum flexuosum silketorvmose s*[KA·c|b]</t>
  </si>
  <si>
    <t>Alchemilla filicaulis grannmarikåpe v</t>
  </si>
  <si>
    <t>Alopecurus pratensis ssp. pratensis</t>
  </si>
  <si>
    <t>Alopecurus pratensis pratensis</t>
  </si>
  <si>
    <t>Plantae Magnoliophyta Monocots Poales Poaceae Alopecurus Alopecurus pratensis</t>
  </si>
  <si>
    <t>Alopecurus pratensis ssp. pratensis engreverumpe v</t>
  </si>
  <si>
    <t xml:space="preserve">pratensis ssp. pratensis </t>
  </si>
  <si>
    <t>Alopecurus pratensis ssp. pratensis engreverumpe m</t>
  </si>
  <si>
    <t>pratensis ssp. pratensis</t>
  </si>
  <si>
    <t>Betula pendula hengebjørk v</t>
  </si>
  <si>
    <t>Calliergon cordifolium pjusktjernmose v</t>
  </si>
  <si>
    <t>Calliergon cordifolium pjusktjernmose v;s-[KA·g|f]</t>
  </si>
  <si>
    <t>Calliergon richardsonii sumptjernmose v</t>
  </si>
  <si>
    <t>Carex rhizina</t>
  </si>
  <si>
    <t>Blytt ex Lindblom</t>
  </si>
  <si>
    <t>mattestorr</t>
  </si>
  <si>
    <t xml:space="preserve">Carex rhizina mattestarr s-[KA∙h|g] </t>
  </si>
  <si>
    <t>rhizina</t>
  </si>
  <si>
    <t>Oxalis acetosella gjøkesyre v;s+[KA·d|c]</t>
  </si>
  <si>
    <t>Oxalis acetosella gjøkesyre v*</t>
  </si>
  <si>
    <t xml:space="preserve">Oxalis acetosella gjøkesyre v </t>
  </si>
  <si>
    <t>Oxalis acetosella gjøkesyre m</t>
  </si>
  <si>
    <t>Oxalis acetosella gjøkesyre v;s-[KA·d|c]</t>
  </si>
  <si>
    <t>Oxalis acetosella gjøkesyre v</t>
  </si>
  <si>
    <t>Oxalis acetosella gjøkesyre s*[HI∙b|c]</t>
  </si>
  <si>
    <t>Oxalis acetosella gjøkesyre s*[UF∙c|d]</t>
  </si>
  <si>
    <t>Polygala vulgaris storblåfjær v;s-[KA∙h|g]</t>
  </si>
  <si>
    <t>Polygala vulgaris storblåfjær v</t>
  </si>
  <si>
    <t>Polygala vulgaris storblåfjær v;s-[KA∙f|e]</t>
  </si>
  <si>
    <t>Polygala vulgaris storblåfjær s+[UF∙e|d]</t>
  </si>
  <si>
    <t>Potentilla anserina anserina</t>
  </si>
  <si>
    <t>Potentilla anserina ssp. anserina</t>
  </si>
  <si>
    <t>Potentilla anserina ssp. anserina gåsemure v</t>
  </si>
  <si>
    <t>anserina anserina</t>
  </si>
  <si>
    <t xml:space="preserve">Potentilla anserina ssp. anserina gåsemure v </t>
  </si>
  <si>
    <t>Potentilla anserina ssp. anserina gåsemure v;s+[SS∙d|c]</t>
  </si>
  <si>
    <t>Potentilla anserina anserina gåsemure v</t>
  </si>
  <si>
    <t>Potentilla anserina ssp. anserina gåsemure</t>
  </si>
  <si>
    <t>Ranunculus auricomus agg.</t>
  </si>
  <si>
    <t>nyresoleier</t>
  </si>
  <si>
    <t>Ranunculus auricomus agg. nyresoleier v</t>
  </si>
  <si>
    <t>Ranunculus hyperboreus sumpsoleie v</t>
  </si>
  <si>
    <t>rosearter</t>
  </si>
  <si>
    <t>Rosa spp. rosearter v</t>
  </si>
  <si>
    <t>Sphagnum medium</t>
  </si>
  <si>
    <t>Limpr.</t>
  </si>
  <si>
    <t>Sphagnum divinum</t>
  </si>
  <si>
    <t>Flatberg &amp; Hassel</t>
  </si>
  <si>
    <t>Abelstorvmose</t>
  </si>
  <si>
    <t xml:space="preserve">Sphagnum medium kjøtt-torvmose v* </t>
  </si>
  <si>
    <t>Sphagnum medium kjøtt-torvmose v*</t>
  </si>
  <si>
    <t>Sphagnum medium kjøtt-torvmose s+[KA·f|g]</t>
  </si>
  <si>
    <t>Sphagnum medium kjøtt-torvmose m;v*</t>
  </si>
  <si>
    <t xml:space="preserve">Sphagnum divinum Abelstorvmose v* </t>
  </si>
  <si>
    <t>divinum</t>
  </si>
  <si>
    <t>Sphagnum divinum Abelstorvmose v</t>
  </si>
  <si>
    <t>Sphagnum divinum Abelstorvmose v*</t>
  </si>
  <si>
    <t>Sphagnum divinum Abelstorvmose s+[KA·f|g]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</si>
</sst>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ald Bratli" refreshedDate="43563.687471527781" createdVersion="4" refreshedVersion="4" minRefreshableVersion="3" recordCount="6770">
  <cacheSource type="worksheet">
    <worksheetSource ref="A1:O6771" sheet="Alle arter"/>
  </cacheSource>
  <cacheFields count="15">
    <cacheField name="Kode" numFmtId="0">
      <sharedItems/>
    </cacheField>
    <cacheField name="Artsnavn_hentet fra AR8" numFmtId="0">
      <sharedItems/>
    </cacheField>
    <cacheField name="Latinsk_navn" numFmtId="0">
      <sharedItems count="1222">
        <s v="Bolboschoenus maritimus"/>
        <s v="Carex ×halophila"/>
        <s v="Carex ×salina"/>
        <s v="Carex ×vacillans"/>
        <s v="Carex mackenziei"/>
        <s v="Carex paleacea"/>
        <s v="Filipendula ulmaria"/>
        <s v="Glyceria fluitans"/>
        <s v="Glyceria maxima"/>
        <s v="Iris pseudacorus"/>
        <s v="Lysimachia thyrsiflora"/>
        <s v="Lysimachia vulgaris"/>
        <s v="Lythrum salicaria"/>
        <s v="Phalaris arundinacea"/>
        <s v="Phragmites australis"/>
        <s v="Schoenoplectus lacustris"/>
        <s v="Schoenoplectus tabernaemontani"/>
        <s v="Thalictrum flavum"/>
        <s v="Equisetum fluviatile"/>
        <s v="Calamagrostis canescens"/>
        <s v="Carex lasiocarpa"/>
        <s v="Carex rostrata"/>
        <s v="Comarum palustre"/>
        <s v="Menyanthes trifoliata"/>
        <s v="Alisma plantago-aquatica"/>
        <s v="Caltha palustris"/>
        <s v="Carex aquatilis"/>
        <s v="Carex disticha"/>
        <s v="Carex vesicaria"/>
        <s v="Sparganium emersum"/>
        <s v="Sparganium natans"/>
        <s v="Typha angustifolia"/>
        <s v="Typha latifolia"/>
        <s v="Dryopteris cristata"/>
        <s v="Carex acuta"/>
        <s v="Carex acutiformis"/>
        <s v="Carex diandra"/>
        <s v="Carex elata"/>
        <s v="Carex paniculata"/>
        <s v="Carex pseudocyperus"/>
        <s v="Carex rhynchophysa"/>
        <s v="Carex riparia"/>
        <s v="Cicuta virosa"/>
        <s v="Sparganium erectum"/>
        <s v="Stellaria palustris"/>
        <s v="Anastrepta orcadensis"/>
        <s v="Dicranum fuscescens"/>
        <s v="Dicranum scoparium"/>
        <s v="Dicranodontium denudatum"/>
        <s v="Diplophyllum albicans"/>
        <s v="Hypnum cupressiforme"/>
        <s v="Isothecium myosuroides"/>
        <s v="Kurzia trichoclados"/>
        <s v="Mylia taylorii"/>
        <s v="Rhytidiadelphus loreus"/>
        <s v="Sanionia uncinata"/>
        <s v="Cladonia squamosa"/>
        <s v="Cladonia subcervicornis"/>
        <s v="Hypogymnia vittata"/>
        <s v="Lepraria spp."/>
        <s v="Asplenium septentrionale"/>
        <s v="Ptilidium ciliare"/>
        <s v="Andreaea rothii"/>
        <s v="Andreaea rupestris"/>
        <s v="Hedwigia ciliata"/>
        <s v="Paraleucobryum longifolium"/>
        <s v="Pohlia nutans"/>
        <s v="Racomitrium lanuginosum"/>
        <s v="Racomitrium microcarpon"/>
        <s v="Arctoparmelia centrifuga"/>
        <s v="Arctoparmelia incurva"/>
        <s v="Cladonia strepsilis"/>
        <s v="Lecidea lapicida"/>
        <s v="Parmelia omphalodes"/>
        <s v="Parmelia saxatilis"/>
        <s v="Rhizocarpon geographicum"/>
        <s v="Stereocaulon saxatile"/>
        <s v="Stereocaulon vesuvianum"/>
        <s v="Umbilicaria cylindrica"/>
        <s v="Umbilicaria deusta"/>
        <s v="Umbilicaria hyperborea"/>
        <s v="Umbilicaria polyphylla"/>
        <s v="Umbilicaria vellea"/>
        <s v="Amphidium mougeotii"/>
        <s v="Breutelia chrysocoma"/>
        <s v="Dicranella heteromalla"/>
        <s v="Grimmia hartmanii"/>
        <s v="Hookeria lucens"/>
        <s v="Hylocomiastrum umbratum"/>
        <s v="Nephroma parile"/>
        <s v="Peltigera praetextata"/>
        <s v="Sphaerophorus globosus"/>
        <s v="Racomitrium heterostichum"/>
        <s v="Lecanora muralis"/>
        <s v="Lecanora rupicola"/>
        <s v="Lecidea fuscoatra"/>
        <s v="Parmelia fraudans"/>
        <s v="Phaeophyscia sciastra"/>
        <s v="Physcia caesia"/>
        <s v="Physcia dubia"/>
        <s v="Umbilicaria spp."/>
        <s v="Xanthoparmelia conspersa"/>
        <s v="Xanthoparmelia pulla"/>
        <s v="Anomodon attenuatus"/>
        <s v="Anomodon viticulosus"/>
        <s v="Apometzgeria pubescens"/>
        <s v="Cirriphyllum piliferum"/>
        <s v="Distichium capillaceum"/>
        <s v="Homalia trichomanoides"/>
        <s v="Isothecium alopecuroides"/>
        <s v="Lejeunea cavifolia"/>
        <s v="Metzgeria furcata"/>
        <s v="Myurella julacea"/>
        <s v="Neckera complanata"/>
        <s v="Racomitrium aciculare"/>
        <s v="Schistostega pennata"/>
        <s v="Thamnobryum alopecurum"/>
        <s v="Cetrelia olivetorum"/>
        <s v="Collema flaccidum"/>
        <s v="Leptogium cyanescens"/>
        <s v="Menegazzia terebrata"/>
        <s v="Peltigera collina"/>
        <s v="Sticta spp."/>
        <s v="Vahliella leucophaea"/>
        <s v="Abietinella abietina"/>
        <s v="Antitrichia curtipendula"/>
        <s v="Encalypta rhaptocarpa"/>
        <s v="Homalothecium sericeum"/>
        <s v="Pseudoleskeella nervosa"/>
        <s v="Syntrichia ruralis"/>
        <s v="Dermatocarpon miniatum"/>
        <s v="Diploschistes gypsaceus"/>
        <s v="Lathagrium fuscovirens"/>
        <s v="Scytinium gelatinosum"/>
        <s v="Xanthoparmelia stenophylla"/>
        <s v="Anomodon longifolius"/>
        <s v="Conocephalum salebrosum"/>
        <s v="Ditrichum flexicaule"/>
        <s v="Encalypta streptocarpa"/>
        <s v="Neckera crispa"/>
        <s v="Preissia quadrata"/>
        <s v="Gyalecta jenensis"/>
        <s v="Heterodermia speciosa"/>
        <s v="Lathagrium auriforme"/>
        <s v="Solorina saccata"/>
        <s v="Encalypta vulgaris"/>
        <s v="Grimmia pulvinata"/>
        <s v="Rhytidium rugosum"/>
        <s v="Weissia controversa"/>
        <s v="Callome multipartita"/>
        <s v="Glypholecia scabra"/>
        <s v="Phaeophyscia constipata"/>
        <s v="Physconia muscigena"/>
        <s v="Psora globifera"/>
        <s v="Rusavskia elegans"/>
        <s v="Squamarina cartilaginea"/>
        <s v="Rusavskia sorediata"/>
        <s v="Polytrichum piliferum"/>
        <s v="Gymnomitrion apiculatum"/>
        <s v="Gymnomitrion corallioides"/>
        <s v="Alectoria nigricans"/>
        <s v="Allantoparmelia alpicola"/>
        <s v="Brodoa atrofusca"/>
        <s v="Brodoa intestiniformis"/>
        <s v="Brodoa oroarctica"/>
        <s v="Bryocaulon divergens"/>
        <s v="Cornicularia normoerica"/>
        <s v="Lecidea confluens"/>
        <s v="Melanelia hepatizon"/>
        <s v="Montanelia disjuncta"/>
        <s v="Ophioparma ventosa"/>
        <s v="Pseudephebe minuscula"/>
        <s v="Pseudephebe pubescens"/>
        <s v="Rhizocarpon spp."/>
        <s v="Sporastatia testudinea"/>
        <s v="Dimelaena oreina"/>
        <s v="Hypogymnia austerodes"/>
        <s v="Melanohalea infumata"/>
        <s v="Montanelia tominii"/>
        <s v="Andreaea nivalis"/>
        <s v="Andreaea obovata"/>
        <s v="Anthelia julacea"/>
        <s v="Cephalozia ambigua"/>
        <s v="Marsupella brevissima"/>
        <s v="Marsupella sparsifolia"/>
        <s v="Racomitrium sudeticum"/>
        <s v="Calluna vulgaris"/>
        <s v="Carex panicea"/>
        <s v="Carex pilulifera"/>
        <s v="Empetrum nigrum"/>
        <s v="Huperzia selago"/>
        <s v="Juniperus communis"/>
        <s v="Luzula pilosa"/>
        <s v="Polypodium vulgare"/>
        <s v="Rumex acetosella"/>
        <s v="Vaccinium vitis-idaea"/>
        <s v="Dicranum polysetum"/>
        <s v="Hylocomium splendens"/>
        <s v="Pleurozium schreberi"/>
        <s v="Cladonia spp."/>
        <s v="Cetraria islandica"/>
        <s v="Agrostis vinealis"/>
        <s v="Aira praecox"/>
        <s v="Arctostaphylos uva-ursi"/>
        <s v="Atocion rupestre"/>
        <s v="Hylotelephium maximum"/>
        <s v="Spergula morisonii"/>
        <s v="Dicranum spurium"/>
        <s v="Polytrichum juniperinum"/>
        <s v="Cladonia arbuscula"/>
        <s v="Cladonia rangiferina"/>
        <s v="Cladonia stellaris"/>
        <s v="Cladonia uncialis"/>
        <s v="Cetraria ericetorum"/>
        <s v="Campanula rotundifolia"/>
        <s v="Convallaria majalis"/>
        <s v="Epilobium collinum"/>
        <s v="Festuca ovina"/>
        <s v="Geranium lucidum"/>
        <s v="Hieracium umbellatum"/>
        <s v="Lathyrus linifolius"/>
        <s v="Pilosella officinarum"/>
        <s v="Plantago lanceolata"/>
        <s v="Trifolium arvense"/>
        <s v="Antennaria dioica"/>
        <s v="Arabidopsis thaliana"/>
        <s v="Arenaria serpyllifolia"/>
        <s v="Bromus hordeaceus"/>
        <s v="Geranium robertianum"/>
        <s v="Myosurus minimus"/>
        <s v="Potentilla argentea"/>
        <s v="Saxifraga granulata"/>
        <s v="Scleranthus perennis"/>
        <s v="Sedum acre"/>
        <s v="Sedum annuum"/>
        <s v="Sedum rupestre"/>
        <s v="Teesdalia nudicaulis"/>
        <s v="Viola tricolor"/>
        <s v="Viscaria vulgaris"/>
        <s v="Anthyllis vulneraria"/>
        <s v="Astragalus glycyphyllos"/>
        <s v="Barbarea vulgaris"/>
        <s v="Fragaria vesca"/>
        <s v="Galium boreale"/>
        <s v="Geranium sanguineum"/>
        <s v="Helictotrichon pubescens"/>
        <s v="Hypericum perforatum"/>
        <s v="Lotus corniculatus"/>
        <s v="Plantago media"/>
        <s v="Poa alpina"/>
        <s v="Polygala vulgaris"/>
        <s v="Rubus saxatilis"/>
        <s v="Allium oleraceum"/>
        <s v="Allium vineale"/>
        <s v="Cerastium semidecandrum"/>
        <s v="Draba verna"/>
        <s v="Hypochaeris maculata"/>
        <s v="Myosotis stricta"/>
        <s v="Polygonatum odoratum"/>
        <s v="Sedum album"/>
        <s v="Veronica arvensis"/>
        <s v="Acinos arvensis"/>
        <s v="Briza media"/>
        <s v="Carex caryophyllea"/>
        <s v="Centaurea scabiosa"/>
        <s v="Dracocephalum ruyschiana"/>
        <s v="Filipendula vulgaris"/>
        <s v="Galium verum"/>
        <s v="Helictotrichon pratense"/>
        <s v="Linum catharticum"/>
        <s v="Origanum vulgare"/>
        <s v="Pimpinella saxifraga"/>
        <s v="Potentilla crantzii"/>
        <s v="Silene nutans"/>
        <s v="Viola rupestris"/>
        <s v="Androsace septentrionalis"/>
        <s v="Arabis hirsuta"/>
        <s v="Artemisia campestris"/>
        <s v="Myosotis ramosissima"/>
        <s v="Poa compressa"/>
        <s v="Saxifraga tridactylites"/>
        <s v="Seseli libanotis"/>
        <s v="Veronica spicata"/>
        <s v="Alchemilla alpina"/>
        <s v="Anthoxanthum nipponicum"/>
        <s v="Avenella flexuosa"/>
        <s v="Betula nana ssp. nana"/>
        <s v="Carex bigelowii"/>
        <s v="Carex brunnescens ssp. brunnescens"/>
        <s v="Carex vaginata"/>
        <s v="Diphasiastrum alpinum"/>
        <s v="Gymnocarpium dryopteris"/>
        <s v="Hieracium alpinum agg."/>
        <s v="Juncus trifidus"/>
        <s v="Lysimachia europaea"/>
        <s v="Omalotheca norvegica"/>
        <s v="Pedicularis lapponica"/>
        <s v="Phyllodoce caerulea"/>
        <s v="Ranunculus acris"/>
        <s v="Rubus chamaemorus"/>
        <s v="Rumex acetosa"/>
        <s v="Salix glauca ssp. glauca"/>
        <s v="Salix herbacea"/>
        <s v="Solidago virgaurea"/>
        <s v="Taraxacum crocea agg."/>
        <s v="Vaccinium myrtillus"/>
        <s v="Veronica alpina"/>
        <s v="Barbilophozia lycopodioides"/>
        <s v="Polytrichastrum alpinum"/>
        <s v="Polytrichum commune"/>
        <s v="Nephroma arcticum"/>
        <s v="Peltigera aphthosa"/>
        <s v="Kalmia procumbens"/>
        <s v="Vaccinium uliginosum"/>
        <s v="Barbilophozia floerkei"/>
        <s v="Flavocetraria nivalis"/>
        <s v="Arctous alpina"/>
        <s v="Luzula spicata"/>
        <s v="Lophozia sudetica"/>
        <s v="Lophozia ventricosa"/>
        <s v="Cetraria aculeata"/>
        <s v="Cladonia gracilis"/>
        <s v="Flavocetraria cucullata"/>
        <s v="Stereocaulon paschale"/>
        <s v="Bartsia alpina"/>
        <s v="Bistorta vivipara"/>
        <s v="Euphrasia wettsteinii"/>
        <s v="Geranium sylvaticum"/>
        <s v="Oxyria digyna"/>
        <s v="Pyrola minor"/>
        <s v="Rhodiola rosea"/>
        <s v="Saussurea alpina"/>
        <s v="Silene acaulis"/>
        <s v="Viola biflora"/>
        <s v="Cerastium alpinum"/>
        <s v="Huperzia appressa"/>
        <s v="Pulsatilla vernalis"/>
        <s v="Antennaria alpina"/>
        <s v="Diapensia lapponica"/>
        <s v="Pinguicula vulgaris"/>
        <s v="Astragalus alpinus"/>
        <s v="Carex atrata"/>
        <s v="Coeloglossum viride"/>
        <s v="Erigeron uniflorus"/>
        <s v="Gentiana nivalis"/>
        <s v="Minuartia biflora"/>
        <s v="Parnassia palustris"/>
        <s v="Pedicularis oederi"/>
        <s v="Salix reticulata"/>
        <s v="Saxifraga oppositifolia"/>
        <s v="Selaginella selaginoides"/>
        <s v="Thalictrum alpinum"/>
        <s v="Tofieldia pusilla"/>
        <s v="Brachythecium salebrosum"/>
        <s v="Hylocomiastrum pyrenaicum"/>
        <s v="Peltigera rufescens"/>
        <s v="Dryas octopetala"/>
        <s v="Erigeron borealis"/>
        <s v="Aulacomnium turgidum"/>
        <s v="Tomentypnum nitens"/>
        <s v="Tortella tortuosa"/>
        <s v="Oxytropis lapponica"/>
        <s v="Poa glauca"/>
        <s v="Primula scandinavica"/>
        <s v="Astragalus frigidus"/>
        <s v="Astragalus norvegicus"/>
        <s v="Chamerion angustifolium"/>
        <s v="Deschampsia cespitosa ssp. cespitosa"/>
        <s v="Draba alpina"/>
        <s v="Equisetum variegatum"/>
        <s v="Poa arctica"/>
        <s v="Pseudorchis straminea"/>
        <s v="Silene dioica"/>
        <s v="Veronica fruticans"/>
        <s v="Bryum capillare"/>
        <s v="Carex capillaris"/>
        <s v="Carex rupestris"/>
        <s v="Draba fladnizensis"/>
        <s v="Draba nivalis"/>
        <s v="Draba norvegica"/>
        <s v="Kobresia myosuroides"/>
        <s v="Minuartia rubella"/>
        <s v="Silene wahlbergella"/>
        <s v="Aconitum septentrionale"/>
        <s v="Alchemilla glabra"/>
        <s v="Alchemilla glomerulans"/>
        <s v="Angelica sylvestris"/>
        <s v="Athyrium distentifolium"/>
        <s v="Calamagrostis phragmitoides"/>
        <s v="Cicerbita alpina"/>
        <s v="Cirsium heterophyllum"/>
        <s v="Dryopteris expansa agg."/>
        <s v="Epilobium hornemannii"/>
        <s v="Equisetum arvense"/>
        <s v="Geum rivale"/>
        <s v="Melampyrum sylvaticum"/>
        <s v="Milium effusum"/>
        <s v="Myosotis decumbens"/>
        <s v="Phegopteris connectilis"/>
        <s v="Poa alpigena"/>
        <s v="Polygonatum verticillatum"/>
        <s v="Ranunculus platanifolius"/>
        <s v="Salix lapponum"/>
        <s v="Salix phylicifolia"/>
        <s v="Stellaria borealis"/>
        <s v="Trollius europaeus"/>
        <s v="Valeriana sambucifolia"/>
        <s v="Angelica archangelica ssp. archangelica"/>
        <s v="Melica nutans"/>
        <s v="Polemonium caeruleum"/>
        <s v="Salix hastata"/>
        <s v="Salix lanata"/>
        <s v="Stellaria nemorum"/>
        <s v="Betula pubescens"/>
        <s v="Blechnum spicant"/>
        <s v="Chamaepericlymenum suecicum"/>
        <s v="Linnaea borealis"/>
        <s v="Lycopodium annotinum"/>
        <s v="Maianthemum bifolium"/>
        <s v="Melampyrum pratense"/>
        <s v="Picea abies"/>
        <s v="Sorbus aucuparia"/>
        <s v="Barbilophozia attenuata"/>
        <s v="Calypogeia muelleriana"/>
        <s v="Dicranum majus"/>
        <s v="Lophocolea heterophylla"/>
        <s v="Lophozia obtusa"/>
        <s v="Plagiochila asplenioides"/>
        <s v="Plagiothecium laetum agg."/>
        <s v="Plagiothecium undulatum"/>
        <s v="Polytrichastrum formosum"/>
        <s v="Ptilium crista-castrensis"/>
        <s v="Sphagnum girgensohnii"/>
        <s v="Sphagnum quinquefarium"/>
        <s v="Sphagnum russowii"/>
        <s v="Tritomaria quinquedentata"/>
        <s v="Anemone nemorosa"/>
        <s v="Calamagrostis arundinacea"/>
        <s v="Hieracium spp."/>
        <s v="Orthilia secunda"/>
        <s v="Oxalis acetosella"/>
        <s v="Viola riviniana"/>
        <s v="Rhytidiadelphus subpinnatus"/>
        <s v="Rhytidiadelphus triquetrus"/>
        <s v="Sciuro-hypnum reflexum"/>
        <s v="Carex digitata"/>
        <s v="Corylus avellana"/>
        <s v="Hepatica nobilis"/>
        <s v="Poa nemoralis"/>
        <s v="Sanicula europaea"/>
        <s v="Veronica officinalis"/>
        <s v="Eurhynchium angustirete"/>
        <s v="Mnium spinosum"/>
        <s v="Plagiomnium affine"/>
        <s v="Rhodobryum roseum"/>
        <s v="Acer platanoides"/>
        <s v="Actaea spicata"/>
        <s v="Calamagrostis epigejos"/>
        <s v="Campanula trachelium"/>
        <s v="Galium odoratum"/>
        <s v="Lathyrus vernus"/>
        <s v="Lonicera xylosteum"/>
        <s v="Viola collina"/>
        <s v="Viola mirabilis"/>
        <s v="Gomphus clavatus"/>
        <s v="Cortinarius cupreorufus"/>
        <s v="Clitopaxillus alexandri"/>
        <s v="Pinus sylvestris"/>
        <s v="Betula spp."/>
        <s v="Betula pendula"/>
        <s v="Epipactis atrorubens"/>
        <s v="Ctenidium molluscum"/>
        <s v="Dicranum drummondii"/>
        <s v="Leucobryum glaucum"/>
        <s v="Sphagnum capillifolium"/>
        <s v="Berberis vulgaris"/>
        <s v="Campanula persicifolia"/>
        <s v="Rosa majalis"/>
        <s v="Sorbus hybrida"/>
        <s v="Cotoneaster integerrimus"/>
        <s v="Rhamnus cathartica"/>
        <s v="Stereocaulon spp."/>
        <s v="Crepis tectorum"/>
        <s v="Salix starkeana"/>
        <s v="Thymus pulegioides"/>
        <s v="Alnus incana"/>
        <s v="Athyrium filix-femina"/>
        <s v="Equisetum sylvaticum"/>
        <s v="Oreopteris limbosperma"/>
        <s v="Calypogeia azurea"/>
        <s v="Sciuro-hypnum starkei"/>
        <s v="Alchemilla spp."/>
        <s v="Campanula latifolia"/>
        <s v="Carex sylvatica"/>
        <s v="Crepis paludosa"/>
        <s v="Cypripedium calceolus"/>
        <s v="Elymus caninus"/>
        <s v="Fraxinus excelsior"/>
        <s v="Matteuccia struthiopteris"/>
        <s v="Paris quadrifolia"/>
        <s v="Stachys sylvatica"/>
        <s v="Molinia caerulea"/>
        <s v="Potentilla erecta"/>
        <s v="Campylium stellatum"/>
        <s v="Agrostis canina"/>
        <s v="Carex flacca"/>
        <s v="Carex flava"/>
        <s v="Gymnadenia conopsea"/>
        <s v="Succisa pratensis"/>
        <s v="Fissidens adianthoides"/>
        <s v="Chaenotheca furfuracea"/>
        <s v="Chrysothrix chlorina"/>
        <s v="Enterographa zonata"/>
        <s v="Gyrographa gyrocarpa"/>
        <s v="Haematomma ochroleucum"/>
        <s v="Lecanographa abscondita"/>
        <s v="Schismatomma umbrinum"/>
        <s v="Chaenotheca gracilenta"/>
        <s v="Lecanactis abietina"/>
        <s v="Fuscidea gothoburgensis"/>
        <s v="Lecanora lojkaeana"/>
        <s v="Psilolechia lucida"/>
        <s v="Pleopsidium chlorophanum"/>
        <s v="Leproplaca chrysodeta"/>
        <s v="Leproplaca cirrochroa"/>
        <s v="Bryum alpinum"/>
        <s v="Bryum salinum"/>
        <s v="Schistidium maritimum"/>
        <s v="Anaptychia runcinata"/>
        <s v="Athallia scopularis"/>
        <s v="Calogaya lobulata"/>
        <s v="Hydropunctaria maura"/>
        <s v="Lecanora helicopis"/>
        <s v="Lecanora actophila"/>
        <s v="Lichina confinis"/>
        <s v="Lichina pygmaea"/>
        <s v="Xanthoria aureola"/>
        <s v="Xanthoria parietina"/>
        <s v="Ramalina siliquosa"/>
        <s v="Harrimanella hypnoides"/>
        <s v="Nardus stricta"/>
        <s v="Omalotheca supina"/>
        <s v="Kiaeria starkei"/>
        <s v="Polytrichastrum sexangulare"/>
        <s v="Cetrariella delisei"/>
        <s v="Cladonia bellidiflora"/>
        <s v="Cladonia coccifera agg."/>
        <s v="Cladonia crispata"/>
        <s v="Cladonia ecmocyna"/>
        <s v="Agrostis mertensii"/>
        <s v="Carex lachenalii"/>
        <s v="Cerastium cerastoides"/>
        <s v="Phleum alpinum"/>
        <s v="Sibbaldia procumbens"/>
        <s v="Pohlia drummondii"/>
        <s v="Luzula multiflora ssp. frigida"/>
        <s v="Trisetum spicatum"/>
        <s v="Vahlodea atropurpurea"/>
        <s v="Viola palustris"/>
        <s v="Cryptogramma crispa"/>
        <s v="Luzula arcuata"/>
        <s v="Micranthes stellaris"/>
        <s v="Ranunculus glacialis"/>
        <s v="Sagina saginoides"/>
        <s v="Anthelia juratzkana"/>
        <s v="Conostomum tetragonum"/>
        <s v="Pleurocladula albescens"/>
        <s v="Solorina crocea"/>
        <s v="Gymnomitrion concinnatum"/>
        <s v="Lophozia wenzelii"/>
        <s v="Marsupella condensata"/>
        <s v="Moerckia blyttii"/>
        <s v="Oligotrichum hercynicum"/>
        <s v="Carex norvegica"/>
        <s v="Juncus biglumis"/>
        <s v="Petasites frigidus"/>
        <s v="Salix polaris"/>
        <s v="Saxifraga cernua"/>
        <s v="Oncophorus virens"/>
        <s v="Equisetum scirpoides"/>
        <s v="Minuartia stricta"/>
        <s v="Ranunculus nivalis"/>
        <s v="Ranunculus pygmaeus"/>
        <s v="Sagina nivalis"/>
        <s v="Saxifraga aizoides"/>
        <s v="Asterella lindenbergiana"/>
        <s v="Blepharostoma trichophyllum"/>
        <s v="Sauteria alpina"/>
        <s v="Sagina caespitosa"/>
        <s v="Asterella gracilis"/>
        <s v="Athalamia hyalina"/>
        <s v="Blindia acuta"/>
        <s v="Philonotis fontana"/>
        <s v="Pohlia wahlenbergii"/>
        <s v="Arabis alpina"/>
        <s v="Deschampsia alpina"/>
        <s v="Epilobium anagallidifolium"/>
        <s v="Epilobium lactiflorum"/>
        <s v="Agrostis capillaris"/>
        <s v="Anthoxanthum odoratum"/>
        <s v="Anthriscus sylvestris"/>
        <s v="Armeria maritima"/>
        <s v="Barbarea stricta"/>
        <s v="Cerastium fontanum"/>
        <s v="Cochlearia officinalis"/>
        <s v="Draba incana"/>
        <s v="Festuca rubra"/>
        <s v="Festuca vivipara"/>
        <s v="Linaria vulgaris"/>
        <s v="Luzula multiflora"/>
        <s v="Plantago maritima"/>
        <s v="Poa annua"/>
        <s v="Poa humilis"/>
        <s v="Poa trivialis"/>
        <s v="Rumex longifolius"/>
        <s v="Sedum anglicum"/>
        <s v="Silene uniflora"/>
        <s v="Stellaria media"/>
        <s v="Tripleurospermum maritimum"/>
        <s v="Achillea millefolium"/>
        <s v="Sagina nodosa"/>
        <s v="Equisetum arvense ssp. alpestre"/>
        <s v="Alopecurus ovatus"/>
        <s v="Aulacomnium palustre"/>
        <s v="Polytrichum strictum"/>
        <s v="Aplodon wormskioldii"/>
        <s v="Ranunculus hyperboreus"/>
        <s v="Aneura pinguis"/>
        <s v="Brachythecium turgidum"/>
        <s v="Breidleria pratensis"/>
        <s v="Bryum pseudotriquetrum"/>
        <s v="Calliergon richardsonii"/>
        <s v="Catoscopium nigritum"/>
        <s v="Dicranum angustum"/>
        <s v="Drepanocladus trifarium"/>
        <s v="Loeskypnum badium"/>
        <s v="Meesia uliginosa"/>
        <s v="Pseudocalliergon brevifolium"/>
        <s v="Sarmentypnum tundrae"/>
        <s v="Timmia norvegica"/>
        <s v="Arenaria pseudofrigida"/>
        <s v="Braya glabella ssp. purpurascens"/>
        <s v="Calamagrostis purpurascens"/>
        <s v="Festuca rubra ssp. richardsonii"/>
        <s v="Poa abbreviata"/>
        <s v="Poa hartzii"/>
        <s v="Potentilla pulchella"/>
        <s v="Puccinellia angustata"/>
        <s v="Puccinellia svalbardensis"/>
        <s v="Lysimachia maritima"/>
        <s v="Salicornia europaea"/>
        <s v="Salicornia procumbens"/>
        <s v="Spergularia media"/>
        <s v="Spergularia salina"/>
        <s v="Suaeda maritima"/>
        <s v="Tripolium pannonicum"/>
        <s v="Juncus gerardii"/>
        <s v="Odontites litoralis"/>
        <s v="Salicornia pojarkovae"/>
        <s v="Agrostis stolonifera"/>
        <s v="Atriplex prostrata"/>
        <s v="Carex subspathacea"/>
        <s v="Limonium humile"/>
        <s v="Potentilla anserina ssp. anserina"/>
        <s v="Puccinellia maritima"/>
        <s v="Puccinellia phryganodes"/>
        <s v="Stellaria humifusa"/>
        <s v="Triglochin maritima"/>
        <s v="Artemisia vulgaris"/>
        <s v="Blysmopsis rufa"/>
        <s v="Carex distans"/>
        <s v="Carex glareosa"/>
        <s v="Carex maritima"/>
        <s v="Centaurium littorale"/>
        <s v="Gentianella aurea"/>
        <s v="Gentianopsis detonsa"/>
        <s v="Ligusticum scothicum"/>
        <s v="Ophioglossum vulgatum"/>
        <s v="Plantago major"/>
        <s v="Poa pratensis"/>
        <s v="Polygonum aviculare"/>
        <s v="Rhinanthus minor"/>
        <s v="Rumex crispus"/>
        <s v="Scorzoneroides autumnalis"/>
        <s v="Sonchus arvensis"/>
        <s v="Trifolium repens"/>
        <s v="Triglochin palustris"/>
        <s v="Vicia cracca"/>
        <s v="Umbilicaria hirsuta"/>
        <s v="Peltigera canina"/>
        <s v="Peltigera spp."/>
        <s v="Stereocaulon glareosum"/>
        <s v="Stereocaulon condensatum"/>
        <s v="Erysimum virgatum"/>
        <s v="Turritis glabra"/>
        <s v="Asplenium ruta-muraria"/>
        <s v="Asplenium trichomanes"/>
        <s v="Arenaria norvegica"/>
        <s v="Draba glabella"/>
        <s v="Euphrasia salisburgensis"/>
        <s v="Papaver radicatum"/>
        <s v="Saxifraga adscendens"/>
        <s v="Buellia epigaea"/>
        <s v="Peltigera lepidophora"/>
        <s v="Psora decipiens"/>
        <s v="Psora rubiformis"/>
        <s v="Solorina spongiosa"/>
        <s v="Hymenophyllum peltatum"/>
        <s v="Cladonia amaurocraea"/>
        <s v="Lepraria membranacea"/>
        <s v="Stereocaulon dactylophyllum"/>
        <s v="Cystopteris fragilis"/>
        <s v="Bryoria bicolor"/>
        <s v="Cololejeunea calcarea"/>
        <s v="Phaeophyscia kairamoi"/>
        <s v="Physconia detersa"/>
        <s v="Ramalina pollinaria"/>
        <s v="Alectoria ochroleuca"/>
        <s v="Sphaerophorus fragilis"/>
        <s v="Thamnolia vermicularis"/>
        <s v="Artemisia norvegica"/>
        <s v="Campanula uniflora"/>
        <s v="Carex fuliginosa ssp. misandra"/>
        <s v="Carex glacialis"/>
        <s v="Chamorchis alpina"/>
        <s v="Comastoma tenellum"/>
        <s v="Potentilla nivea"/>
        <s v="Rhododendron lapponicum"/>
        <s v="Epilobium alsinifolium"/>
        <s v="Luzula sylvatica"/>
        <s v="Hygrohypnum alpinum"/>
        <s v="Rhytidiadelphus squarrosus"/>
        <s v="Sarmentypnum exannulatum agg."/>
        <s v="Micranthes nivalis"/>
        <s v="Ranunculus repens"/>
        <s v="Climacium dendroides"/>
        <s v="Sarmentypnum sarmentosum"/>
        <s v="Scorpidium revolvens"/>
        <s v="Dactylis glomerata"/>
        <s v="Myosotis arvensis"/>
        <s v="Prunella vulgaris"/>
        <s v="Stellaria graminea"/>
        <s v="Trifolium pratense"/>
        <s v="Euphrasia stricta"/>
        <s v="Knautia arvensis"/>
        <s v="Lathyrus sylvestris"/>
        <s v="Veronica chamaedrys"/>
        <s v="Vicia sepium"/>
        <s v="Viola canina"/>
        <s v="Carex muricata"/>
        <s v="Carex ornithopoda"/>
        <s v="Clinopodium vulgare"/>
        <s v="Corydalis intermedia"/>
        <s v="Daphne mezereum"/>
        <s v="Erigeron acris"/>
        <s v="Lappula deflexa"/>
        <s v="Moehringia trinervia"/>
        <s v="Polystichum lonchitis"/>
        <s v="Hypericum maculatum"/>
        <s v="Lathyrus pratensis"/>
        <s v="Mycelis muralis"/>
        <s v="Ribes spicatum"/>
        <s v="Rubus idaeus"/>
        <s v="Geum urbanum"/>
        <s v="Vicia sylvatica"/>
        <s v="Arabidopsis petraea"/>
        <s v="Calamagrostis neglecta"/>
        <s v="Carex bicolor"/>
        <s v="Deschampsia cespitosa ssp. glauca"/>
        <s v="Juncus arcticus"/>
        <s v="Leucanthemum vulgare"/>
        <s v="Lupinus polyphyllus"/>
        <s v="Myricaria germanica"/>
        <s v="Stereocaulon rivulorum"/>
        <s v="Calliergonella lindbergii"/>
        <s v="Racomitrium canescens"/>
        <s v="Alopecurus aequalis"/>
        <s v="Alopecurus geniculatus"/>
        <s v="Cardamine amara"/>
        <s v="Crassula aquatica"/>
        <s v="Elatine spp."/>
        <s v="Eleocharis acicularis"/>
        <s v="Galium palustre"/>
        <s v="Juncus filiformis"/>
        <s v="Limosella aquatica"/>
        <s v="Lythrum portula"/>
        <s v="Mentha arvensis"/>
        <s v="Myosotis laxa"/>
        <s v="Persicaria minor"/>
        <s v="Poa palustris"/>
        <s v="Ranunculus reptans"/>
        <s v="Subularia aquatica"/>
        <s v="Tussilago farfara"/>
        <s v="Acaulon muticum"/>
        <s v="Blasia pusilla"/>
        <s v="Calliergonella cuspidata"/>
        <s v="Fossombronia wondraczekii"/>
        <s v="Riccia beyrichiana"/>
        <s v="Riccia bifurca"/>
        <s v="Riccia canaliculata"/>
        <s v="Riccia cavernosa"/>
        <s v="Riccia huebeneriana"/>
        <s v="Juncus castaneus"/>
        <s v="Juncus triglumis"/>
        <s v="Rorippa palustris"/>
        <s v="Veronica scutellata"/>
        <s v="Viola persicifolia"/>
        <s v="Cardamine bellidifolia"/>
        <s v="Luzula confusa"/>
        <s v="Poa flexuosa"/>
        <s v="Draba lactea"/>
        <s v="Draba oxycarpa"/>
        <s v="Luzula nivalis"/>
        <s v="Micranthes tenuis"/>
        <s v="Stellaria longipes"/>
        <s v="Cladonia pyxidata"/>
        <s v="Botrychium boreale"/>
        <s v="Cakile maritima"/>
        <s v="Carex arenaria"/>
        <s v="Elytrigia juncea"/>
        <s v="Kali turgida"/>
        <s v="Leymus arenarius"/>
        <s v="Honckenya peploides"/>
        <s v="Ammophila arenaria"/>
        <s v="Dianthus superbus"/>
        <s v="Eryngium maritimum"/>
        <s v="Lathyrus japonicus"/>
        <s v="Salix repens"/>
        <s v="Thalictrum minus"/>
        <s v="Syntrichia ruraliformis"/>
        <s v="Jasione montana"/>
        <s v="Brachythecium albicans"/>
        <s v="Carex nigra ssp. nigra"/>
        <s v="Carex viridula ssp. pulchella"/>
        <s v="Juncus alpinoarticulatus"/>
        <s v="Juncus anceps"/>
        <s v="Juncus articulatus"/>
        <s v="Juncus balticus"/>
        <s v="Juncus bulbosus ssp. bulbosus"/>
        <s v="Pedicularis sceptrum-carolinum"/>
        <s v="Primula stricta"/>
        <s v="Viscaria alpina ssp. alpina"/>
        <s v="Cladonia deformis"/>
        <s v="Cladonia macrophylla"/>
        <s v="Cladonia phyllophora"/>
        <s v="Cladonia subfurcata"/>
        <s v="Psoroma hypnorum"/>
        <s v="Draba spp."/>
        <s v="Koenigia islandica"/>
        <s v="Cinclidium stygium"/>
        <s v="Bidens cernua"/>
        <s v="Bidens tripartita"/>
        <s v="Persicaria hydropiper"/>
        <s v="Persicaria lapathifolia"/>
        <s v="Alopecurus arundinaceus"/>
        <s v="Angelica archangelica ssp. litoralis"/>
        <s v="Atriplex littoralis"/>
        <s v="Calystegia sepium"/>
        <s v="Catabrosa aquatica"/>
        <s v="Elytrigia repens"/>
        <s v="Euphorbia palustris"/>
        <s v="Galeopsis bifida"/>
        <s v="Galeopsis tetrahit"/>
        <s v="Galium aparine"/>
        <s v="Geranium pratense"/>
        <s v="Ranunculus sceleratus"/>
        <s v="Rumex aquaticus"/>
        <s v="Stachys palustris"/>
        <s v="Stellaria crassifolia"/>
        <s v="Urtica dioica"/>
        <s v="Atriplex glabriuscula"/>
        <s v="Atriplex lapponica"/>
        <s v="Atriplex longipes"/>
        <s v="Sagina procumbens"/>
        <s v="Senecio viscosus"/>
        <s v="Senecio vulgaris"/>
        <s v="Urtica urens"/>
        <s v="Saxifraga cespitosa"/>
        <s v="Ceratodon purpureus"/>
        <s v="Stereocaulon alpinum"/>
        <s v="Andreaea spp."/>
        <s v="Lecanora polytropa"/>
        <s v="Lecidea praenubila"/>
        <s v="Protoparmelia badia"/>
        <s v="Tremolecia atrata"/>
        <s v="Cerastium arcticum"/>
        <s v="Cerastium regelii"/>
        <s v="Draba micropetala"/>
        <s v="Draba pauciflora"/>
        <s v="Papaver cornwallisense"/>
        <s v="Papaver dahlianum"/>
        <s v="Phippsia algida"/>
        <s v="Potentilla hyparctica"/>
        <s v="Saxifraga hyperborea"/>
        <s v="Racomitrium panschii"/>
        <s v="Draba arctica"/>
        <s v="Draba subcapitata"/>
        <s v="Ranunculus sulphureus"/>
        <s v="Saxifraga platysepala"/>
        <s v="Dactylina ramulosa"/>
        <s v="Draba corymbosa"/>
        <s v="Minuartia rossii"/>
        <s v="Schistidium frigidum"/>
        <s v="Taraxacum officinale agg."/>
        <s v="Agrimonia eupatoria"/>
        <s v="Lonicera periclymenum"/>
        <s v="Primula veris"/>
        <s v="Prunus avium"/>
        <s v="Prunus spinosa"/>
        <s v="Rosa spp."/>
        <s v="Solanum dulcamara"/>
        <s v="Viburnum opulus"/>
        <s v="Lysimachia arvensis"/>
        <s v="Hornungia petraea"/>
        <s v="Luzula campestris"/>
        <s v="Cladonia furcata"/>
        <s v="Cladonia rangiformis"/>
        <s v="Carex ericetorum"/>
        <s v="Taraxacum obliquum"/>
        <s v="Cladonia foliacea"/>
        <s v="Cladonia portentosa"/>
        <s v="Asparagus officinalis"/>
        <s v="Crambe maritima"/>
        <s v="Glaucium flavum"/>
        <s v="Melilotus altissimus"/>
        <s v="Mertensia maritima"/>
        <s v="Ononis arvensis"/>
        <s v="Schedonorus arundinaceus"/>
        <s v="Scutellaria galericulata"/>
        <s v="Rosa rugosa"/>
        <s v="Sagina maritima"/>
        <s v="Populus tremula"/>
        <s v="Prunus padus"/>
        <s v="Salix myrsinifolia ssp. myrsinifolia"/>
        <s v="Salix pentandra"/>
        <s v="Tanacetum vulgare"/>
        <s v="Anemone ranunculoides"/>
        <s v="Ficaria verna"/>
        <s v="Humulus lupulus"/>
        <s v="Salix triandra"/>
        <s v="Plagiomnium medium"/>
        <s v="Epilobium roseum"/>
        <s v="Impatiens noli-tangere"/>
        <s v="Salix ×fragilis"/>
        <s v="Atrichum undulatum"/>
        <s v="Calliergon cordifolium"/>
        <s v="Kindbergia praelonga"/>
        <s v="Plagiomnium elatum"/>
        <s v="Equisetum pratense"/>
        <s v="Salix daphnoides"/>
        <s v="Paraleucobryum enerve"/>
        <s v="Peltigera malacea"/>
        <s v="Gentianella campestris"/>
        <s v="Alchemilla wichurae"/>
        <s v="Syntrichia norvegica"/>
        <s v="Alchemilla filicaulis"/>
        <s v="Botrychium lunaria"/>
        <s v="Dactylorhiza maculata ssp. maculata"/>
        <s v="Gentiana pneumonanthe"/>
        <s v="Pedicularis sylvatica"/>
        <s v="Trichophorum cespitosum"/>
        <s v="Gentiana purpurea"/>
        <s v="Pteridium aquilinum"/>
        <s v="Carex pallescens"/>
        <s v="Plagiomnium cuspidatum"/>
        <s v="Arnica montana"/>
        <s v="Ajuga pyramidalis"/>
        <s v="Hieracium murorum agg."/>
        <s v="Hieracium vulgatum agg."/>
        <s v="Trifolium medium"/>
        <s v="Carum carvi"/>
        <s v="Veronica serpyllifolia"/>
        <s v="Listera ovata"/>
        <s v="Platanthera montana"/>
        <s v="Alchemilla glaucescens"/>
        <s v="Centaurea jacea"/>
        <s v="Thalictrum simplex"/>
        <s v="Dactylorhiza maculata ssp. fuchsii"/>
        <s v="Veratrum lobelianum misae"/>
        <s v="Brachythecium rutabulum"/>
        <s v="Plagiomnium undulatum"/>
        <s v="Alchemilla subcrenata"/>
        <s v="Cardamine pratensis"/>
        <s v="Carex hostiana"/>
        <s v="Ranunculus auricomus agg."/>
        <s v="Carex leporina"/>
        <s v="Cetraria spp."/>
        <s v="Noccaea caerulescens"/>
        <s v="Pilosella lactucella"/>
        <s v="Carex rhizina"/>
        <s v="Carlina vulgaris"/>
        <s v="Polygala amarella"/>
        <s v="Veronica verna"/>
        <s v="Arrhenatherum elatius"/>
        <s v="Platanthera bifolia"/>
        <s v="Alchemilla micans"/>
        <s v="Alchemilla monticola"/>
        <s v="Carex extensa"/>
        <s v="Centaurium pulchellum"/>
        <s v="Trifolium fragiferum"/>
        <s v="Lychnis flos-cuculi"/>
        <s v="Selinum carvifolia"/>
        <s v="Dryopteris filix-mas"/>
        <s v="Lycopodium clavatum"/>
        <s v="Hypnum jutlandicum"/>
        <s v="Erica tetralix"/>
        <s v="Pseudoscleropodium purum"/>
        <s v="Digitalis purpurea"/>
        <s v="Polygala serpyllifolia"/>
        <s v="Galium saxatile"/>
        <s v="Juncus squarrosus"/>
        <s v="Myrica gale"/>
        <s v="Carex pulicaris"/>
        <s v="Danthonia decumbens"/>
        <s v="Orchis mascula"/>
        <s v="Saxifraga cotyledon"/>
        <s v="Acarospora sinopica"/>
        <s v="Lecanora epanora"/>
        <s v="Lecidea inops"/>
        <s v="Lecidea silacea"/>
        <s v="Rhizocarpon oederi"/>
        <s v="Stereocaulon leucophaeopsis"/>
        <s v="Stereocaulon tornense"/>
        <s v="Aegopodium podagraria"/>
        <s v="Galium mollugo"/>
        <s v="Melilotus albus"/>
        <s v="Phleum pratense ssp. pratense"/>
        <s v="Achillea ptarmica"/>
        <s v="Epilobium ciliatum"/>
        <s v="Lepidotheca suaveolens"/>
        <s v="Silene vulgaris"/>
        <s v="Alliaria petiolata"/>
        <s v="Bunias orientalis"/>
        <s v="Capsella bursa-pastoris"/>
        <s v="Campanula rapunculoides"/>
        <s v="Chenopodium album"/>
        <s v="Lamium purpureum"/>
        <s v="Lapsana communis"/>
        <s v="Persicaria maculosa"/>
        <s v="Spergula arvensis"/>
        <s v="Thlaspi arvense"/>
        <s v="Cirsium arvense"/>
        <s v="Corydalis solida"/>
        <s v="Gagea lutea"/>
        <s v="Solidago canadensis"/>
        <s v="Avena sativa"/>
        <s v="Brassica napus ssp. oleifera"/>
        <s v="Hordeum vulgare"/>
        <s v="Secale cereale"/>
        <s v="Triticum aestivum"/>
        <s v="Erodium cicutarium"/>
        <s v="Erysimum cheiranthoides"/>
        <s v="Euphorbia helioscopia"/>
        <s v="Fumaria officinalis"/>
        <s v="Galeopsis speciosa"/>
        <s v="Gnaphalium uliginosum"/>
        <s v="Raphanus raphanistrum ssp. raphanistrum"/>
        <s v="Silene latifolia"/>
        <s v="Sonchus asper"/>
        <s v="Sonchus oleraceus"/>
        <s v="Tripleurospermum inodorum"/>
        <s v="Veronica agrestis"/>
        <s v="Viola arvensis"/>
        <s v="Anthoceros agrestis"/>
        <s v="Tortula truncata"/>
        <s v="Alopecurus pratensis ssp. pratensis"/>
        <s v="Juncus conglomeratus"/>
        <s v="Juncus effusus"/>
        <s v="Schedonorus pratensis"/>
        <s v="Trifolium hybridum"/>
        <s v="Lolium perenne"/>
        <s v="Bromopsis inermis"/>
        <s v="Andromeda polifolia"/>
        <s v="Carex pauciflora"/>
        <s v="Drosera anglica"/>
        <s v="Drosera rotundifolia"/>
        <s v="Eriophorum angustifolium"/>
        <s v="Eriophorum vaginatum"/>
        <s v="Narthecium ossifragum"/>
        <s v="Oxycoccus palustris"/>
        <s v="Scheuchzeria palustris"/>
        <s v="Cladopodiella fluitans"/>
        <s v="Rhynchospora alba"/>
        <s v="Sphagnum balticum"/>
        <s v="Sphagnum compactum"/>
        <s v="Sphagnum lindbergii"/>
        <s v="Sphagnum medium"/>
        <s v="Sphagnum majus"/>
        <s v="Sphagnum rubellum"/>
        <s v="Sphagnum papillosum"/>
        <s v="Sphagnum pulchrum"/>
        <s v="Sphagnum tenellum"/>
        <s v="Straminergon stramineum"/>
        <s v="Drosera intermedia"/>
        <s v="Oxycoccus microcarpus"/>
        <s v="Bazzania trilobata"/>
        <s v="Sphagnum annulatum agg."/>
        <s v="Sphagnum fallax agg."/>
        <s v="Carex chordorrhiza"/>
        <s v="Carex dioica"/>
        <s v="Carex livida"/>
        <s v="Juncus stygius"/>
        <s v="Pedicularis palustris"/>
        <s v="Trichophorum alpinum"/>
        <s v="Dicranum bonjeanii"/>
        <s v="Paludella squarrosa"/>
        <s v="Sphagnum subfulvum"/>
        <s v="Sphagnum subsecundum"/>
        <s v="Sphagnum teres"/>
        <s v="Sphagnum warnstorfii"/>
        <s v="Carex atrofusca"/>
        <s v="Dactylorhiza incarnata"/>
        <s v="Dactylorhiza majalis ssp. lapponica"/>
        <s v="Eleocharis quinqueflora"/>
        <s v="Equisetum palustre"/>
        <s v="Eriophorum latifolium"/>
        <s v="Gymnocolea borealis"/>
        <s v="Scorpidium scorpioides"/>
        <s v="Carex globularis"/>
        <s v="Sphagnum angustifolium"/>
        <s v="Sphagnum divinum"/>
        <s v="Sphagnum centrale"/>
        <s v="Sphagnum flexuosum"/>
        <s v="Sphagnum strictum"/>
        <s v="Carex echinata"/>
        <s v="Sphagnum contortum"/>
        <s v="Sphagnum platyphyllum"/>
        <s v="Epilobium palustre"/>
        <s v="Carex rariflora"/>
        <s v="Eleocharis uniglumis"/>
        <s v="Galium trifidum"/>
        <s v="Montia fontana"/>
        <s v="Potentilla anserina ssp. groenlandica"/>
        <s v="Carex canescens"/>
        <s v="Sphagnum palustre"/>
        <s v="Alnus glutinosa"/>
        <s v="Viola epipsila"/>
        <s v="Sphagnum squarrosum"/>
        <s v="Carex buxbaumii"/>
        <s v="Carex elongata"/>
        <s v="Salix myrsinites"/>
        <s v="Pellia spp."/>
        <s v="Plagiomnium spp."/>
        <s v="Pseudobryum cinclidioides"/>
        <s v="Rhizomnium punctatum"/>
        <s v="Sphagnum fuscum"/>
        <s v="Rhododendron tomentosum"/>
        <s v="Sphagnum cuspidatum"/>
        <s v="Salix aurita"/>
        <s v="Scapania uliginosa"/>
        <s v="Sphagnum riparium"/>
        <s v="Chrysosplenium alternifolium"/>
        <s v="Stellaria uliginosa"/>
        <s v="Brachythecium rivulare"/>
        <s v="Chiloscyphus pallescens"/>
        <s v="Dichodontium palustre"/>
        <s v="Harpanthus flotovianus"/>
        <s v="Philonotis spp."/>
        <s v="Plagiomnium ellipticum"/>
        <s v="Scapania irrigua"/>
        <s v="Bryum weigelii"/>
        <s v="Cratoneuron filicinum"/>
        <s v="Leiocolea bantriensis"/>
        <s v="Meesia triquetra"/>
        <s v="Palustriella spp."/>
        <s v="Philonotis calcarea"/>
        <s v="Scapania undulata"/>
        <s v="Tritomaria polita"/>
        <s v="Veronica beccabunga"/>
        <s v="Odontoschisma elongatum"/>
        <s v="Sphagnum auriculatum"/>
        <s v="Jungermannia exsertifolia"/>
        <s v="Arenaria humifusa"/>
        <s v="Puccinellia palibinii"/>
        <s v="Carex capillaris ssp. fuscidula"/>
        <s v="Didymodon tophaceus"/>
        <s v="Chara canescens"/>
        <s v="Eriophorum scheuchzeri"/>
        <s v="Carex rufina"/>
        <s v="Cerastium nigrescens"/>
        <s v="Phippsia concinna"/>
        <s v="Saxifraga rivularis"/>
        <s v="Gymnocolea inflata"/>
        <s v="Peltolepis quadrata"/>
        <s v="Tayloria lingulata"/>
        <s v="Scapania hyperborea"/>
        <s v="Bryum cryophilum"/>
        <s v="Arctophila fulva"/>
        <s v="Cardamine nymanii"/>
        <s v="Dupontia fisheri"/>
        <s v="Pleuropogon sabinei"/>
        <s v="Cinclidium latifolium"/>
        <s v="Scorpidium cossonii"/>
        <s v="Frangula alnus"/>
        <s v="Peucedanum palustre"/>
        <s v="Salix cinerea"/>
        <s v="Lycopus europaeus"/>
        <s v="Cirsium palustre"/>
        <s v="Mnium hornum"/>
        <s v="Dicranum leioneuron"/>
        <s v="Warnstorfia fluitans"/>
        <s v="Carex demissa"/>
        <s v="Scorpidium spp."/>
        <s v="Carex nigra ssp. juncea"/>
        <s v="Corallorhiza trifida"/>
        <s v="Carex cespitosa"/>
        <s v="Cirsium oleraceum"/>
        <s v="Galium uliginosum"/>
        <s v="Hierochloë odorata"/>
        <s v="Myosotis scorpioides"/>
        <s v="Ranunculus auricomus" u="1"/>
        <s v="Carex pediformis" u="1"/>
        <s v="Aconitum lycoctonum" u="1"/>
        <s v="Potentilla anserina" u="1"/>
        <s v="Caloplaca chrysodeta" u="1"/>
        <s v="Potentilla anserina ssp.anserina" u="1"/>
        <s v="Alopecurus pratensis" u="1"/>
        <s v="Taraxacum croceum" u="1"/>
        <s v="Sphagnum magellanicum" u="1"/>
        <s v="Clitocybe alexandri" u="1"/>
        <s v="Flavoplaca marina" u="1"/>
        <s v="Veratrum album" u="1"/>
      </sharedItems>
    </cacheField>
    <cacheField name="Norsk_navn" numFmtId="0">
      <sharedItems containsBlank="1" count="1201">
        <s v="havsivaks"/>
        <s v="spraglestarr"/>
        <s v="fjærestarr"/>
        <s v="saltstarr"/>
        <s v="pølstarr"/>
        <s v="havstarr"/>
        <s v="mjødurt"/>
        <s v="mannasøtgras"/>
        <s v="kjempesøtgras"/>
        <s v="sverdlilje"/>
        <s v="gulldusk"/>
        <s v="fredløs"/>
        <s v="kattehale"/>
        <s v="strandrør"/>
        <s v="takrør"/>
        <s v="sjøsivaks"/>
        <s v="pollsivaks"/>
        <s v="gul frøstjerne"/>
        <s v="elvesnelle"/>
        <s v="vassrørkvein"/>
        <s v="trådstarr"/>
        <s v="flaskestarr"/>
        <s v="myrhatt"/>
        <s v="bukkeblad"/>
        <s v="vassgro"/>
        <s v="bekkeblom"/>
        <s v="nordlandsstarr"/>
        <s v="duskstarr"/>
        <s v="sennegras"/>
        <s v="rankpiggknopp"/>
        <s v="småpiggknopp"/>
        <s v="smal dunkjevle"/>
        <s v="brei dunkjevle"/>
        <s v="vasstelg"/>
        <s v="kvass-starr"/>
        <s v="rankstarr"/>
        <s v="kjevlestarr"/>
        <s v="bunkestarr"/>
        <s v="toppstarr"/>
        <s v="dronningstarr"/>
        <s v="blærestarr"/>
        <s v="kjempestarr"/>
        <s v="selsnepe"/>
        <s v="kjempepiggknopp"/>
        <s v="myrstjerneblom"/>
        <s v="heimose"/>
        <s v="bergsigd"/>
        <s v="ribbesigd"/>
        <s v="fleinljåmose"/>
        <s v="stripefoldmose"/>
        <s v="matteflette"/>
        <s v="musehalemose"/>
        <s v="kystfingermose"/>
        <s v="rødmuslingmose"/>
        <s v="kystkransmose"/>
        <s v="klobleikmose"/>
        <s v="fnaslav"/>
        <s v="kystpute"/>
        <s v="randkvistlav"/>
        <m/>
        <s v="olavsskjegg"/>
        <s v="bakkefrynse"/>
        <s v="nervesotmose"/>
        <s v="bergsotmose"/>
        <s v="gråsteinmose"/>
        <s v="sigdnervemose"/>
        <s v="vegnikke"/>
        <s v="heigråmose"/>
        <s v="duskgråmose"/>
        <s v="stor gulkrinslav"/>
        <s v="liten gulkrinslav"/>
        <s v="polsterlav"/>
        <s v="brun fargelav"/>
        <s v="grå fargelav"/>
        <s v="vanlig kartlav"/>
        <s v="grå saltlav"/>
        <s v="skjoldsaltlav"/>
        <s v="frynseskjold"/>
        <s v="stiftnavlelav"/>
        <s v="vanlig navlelav"/>
        <s v="glatt navlelav"/>
        <s v="lys navlelav"/>
        <s v="bergpolstermose"/>
        <s v="gullhårmose"/>
        <s v="smaragdgrøftemose"/>
        <s v="sigdknausing"/>
        <s v="dronningmose"/>
        <s v="skyggehusmose"/>
        <s v="grynvrenge"/>
        <s v="skjellnever"/>
        <s v="brun korallav"/>
        <s v="berggråmose"/>
        <s v="murkantlav"/>
        <s v="knauslav"/>
        <s v="stiftrosettlav"/>
        <s v="hoderosettlav"/>
        <s v="fuglesteinlav"/>
        <s v="navlelav"/>
        <s v="stiftsteinlav"/>
        <s v="skålskjærgårdslav"/>
        <s v="piskraggmose"/>
        <s v="kalkraggmose"/>
        <s v="skjerfmose"/>
        <s v="lundveikmose"/>
        <s v="puteplanmose"/>
        <s v="glansmose"/>
        <s v="rottehalemose"/>
        <s v="glansperlemose"/>
        <s v="gulband"/>
        <s v="skåltrinnmose"/>
        <s v="flatfellmose"/>
        <s v="buttgråmose"/>
        <s v="lysmose"/>
        <s v="buskrevemose"/>
        <s v="praktlav"/>
        <s v="skjellglye"/>
        <s v="blyhinnelav"/>
        <s v="skoddelav"/>
        <s v="kystårenever"/>
        <s v="porelav"/>
        <s v="småfiltlav"/>
        <s v="granmose"/>
        <s v="ryemose"/>
        <s v="rødklokkemose"/>
        <s v="krypsilkemose"/>
        <s v="broddtråklemose"/>
        <s v="putehårstjerne"/>
        <s v="glatt lærlav"/>
        <s v="bølgeglye"/>
        <s v="tuehinnelav"/>
        <s v="gul steinlav"/>
        <s v="tepperaggmose"/>
        <s v="bergkrokodillemose"/>
        <s v="storbust"/>
        <s v="storklokkemose"/>
        <s v="krusfellmose"/>
        <s v="skjøtmose"/>
        <s v="elfenbenslav"/>
        <s v="moseglye"/>
        <s v="vanlig skållav"/>
        <s v="småklokkemose"/>
        <s v="kvitknausing"/>
        <s v="labbmose"/>
        <s v="tannkrusmose"/>
        <s v="vifteglye"/>
        <s v="kalkskjold"/>
        <s v="kalkrosettlav"/>
        <s v="kalkdogglav"/>
        <s v="raudberglav"/>
        <s v="bruskkalkskjell"/>
        <s v="kalkmessinglav"/>
        <s v="rabbebjørnemose"/>
        <s v="broddåmemose"/>
        <s v="kølleåmemose"/>
        <s v="jervskjegg"/>
        <s v="fjelltopplav"/>
        <s v="alperabbelav"/>
        <s v="vanlig rabbelav"/>
        <s v="fjellrabbelav"/>
        <s v="fjelltagg"/>
        <s v="nordmørslav"/>
        <s v="svartberglav"/>
        <s v="svart steinlav"/>
        <s v="vanlig fokklav"/>
        <s v="småskjegg"/>
        <s v="vanlig steinskjegg"/>
        <s v="seterlav"/>
        <s v="rimkrinslav"/>
        <s v="prikksteinlav"/>
        <s v="snøsotmose"/>
        <s v="felesotmose"/>
        <s v="ranksnømose"/>
        <s v="snøglefsemose"/>
        <s v="snøhutremose"/>
        <s v="døkkhutremose"/>
        <s v="setergråmose"/>
        <s v="røsslyng"/>
        <s v="kornstarr"/>
        <s v="bråtestarr"/>
        <s v="krekling"/>
        <s v="lusegras"/>
        <s v="einer"/>
        <s v="hårfrytle"/>
        <s v="sisselrot"/>
        <s v="småsyre"/>
        <s v="tyttebær"/>
        <s v="krussigd"/>
        <s v="etasjemose"/>
        <s v="furumose"/>
        <s v="begerlav"/>
        <s v="islandslav"/>
        <s v="bergkvein"/>
        <s v="dvergsmyle"/>
        <s v="melbær"/>
        <s v="småsmelle"/>
        <s v="smørbukk"/>
        <s v="vårbendel"/>
        <s v="rabbesigd"/>
        <s v="einerbjørnemose"/>
        <s v="lys reinlav"/>
        <s v="grå reinlav"/>
        <s v="kvitkrull"/>
        <s v="pigglav"/>
        <s v="smal islandslav"/>
        <s v="blåklokke"/>
        <s v="liljekonvall"/>
        <s v="bergmjølke"/>
        <s v="sauesvingel"/>
        <s v="blankstorkenebb"/>
        <s v="skjermsveve"/>
        <s v="knollerteknapp"/>
        <s v="hårsveve"/>
        <s v="smalkjempe"/>
        <s v="harekløver"/>
        <s v="kattefot"/>
        <s v="vårskrinneblom"/>
        <s v="sandarve"/>
        <s v="lodnefaks"/>
        <s v="stankstorkenebb"/>
        <s v="muserumpe"/>
        <s v="sølvmure"/>
        <s v="nyresildre"/>
        <s v="flerårsknavel"/>
        <s v="bitterbergknapp"/>
        <s v="småbergknapp"/>
        <s v="broddbergknapp"/>
        <s v="sandkarse"/>
        <s v="stemorsblom"/>
        <s v="engtjæreblom"/>
        <s v="rundbelg"/>
        <s v="lakrismjelt"/>
        <s v="vinterkarse"/>
        <s v="markjordbær"/>
        <s v="hvitmaure"/>
        <s v="blodstorkenebb"/>
        <s v="dunhavre"/>
        <s v="prikkperikum"/>
        <s v="tiriltunge"/>
        <s v="dunkjempe"/>
        <s v="fjellrapp"/>
        <s v="storblåfjær"/>
        <s v="teiebær"/>
        <s v="vill-løk"/>
        <s v="strandløk"/>
        <s v="vårarve"/>
        <s v="vårrublom"/>
        <s v="flekkgrisøre"/>
        <s v="dvergforglemmegei"/>
        <s v="kantkonvall"/>
        <s v="hvitbergknapp"/>
        <s v="bakkeveronika"/>
        <s v="bakkemynte"/>
        <s v="hjertegras"/>
        <s v="vårstarr"/>
        <s v="fagerknoppurt"/>
        <s v="dragehode"/>
        <s v="knollmjødurt"/>
        <s v="gulmaure"/>
        <s v="enghavre"/>
        <s v="vill-lin"/>
        <s v="bergmynte"/>
        <s v="gjeldkarve"/>
        <s v="flekkmure"/>
        <s v="nikkesmelle"/>
        <s v="grusfiol"/>
        <s v="smånøkkel"/>
        <s v="bergskrinneblom"/>
        <s v="markmalurt"/>
        <s v="bakkeforglemmegei"/>
        <s v="flatrapp"/>
        <s v="trefingersildre"/>
        <s v="hjorterot"/>
        <s v="aksveronika"/>
        <s v="fjellmarikåpe"/>
        <s v="fjellgulaks"/>
        <s v="smyle"/>
        <s v="dvergbjørk"/>
        <s v="stivstarr"/>
        <s v="brun seterstarr"/>
        <s v="slirestarr"/>
        <s v="fjelljamne"/>
        <s v="fugletelg"/>
        <s v="fjellsvever"/>
        <s v="rabbesiv"/>
        <s v="skogstjerne"/>
        <s v="setergråurt"/>
        <s v="bleikmyrklegg"/>
        <s v="blålyng"/>
        <s v="bakkesoleie"/>
        <s v="molte"/>
        <s v="engsyre"/>
        <s v="sølvvier"/>
        <s v="musøre"/>
        <s v="gullris"/>
        <s v="fjelløvetenner"/>
        <s v="blåbær"/>
        <s v="snøveronika"/>
        <s v="gåsefotskjeggmose"/>
        <s v="fjellbinnemose"/>
        <s v="storbjørnemose"/>
        <s v="storvrenge"/>
        <s v="grønnever"/>
        <s v="greplyng"/>
        <s v="blokkebær"/>
        <s v="lyngskjeggmose"/>
        <s v="gulskinn"/>
        <s v="rypebær"/>
        <s v="aksfrytle"/>
        <s v="rødflik"/>
        <s v="grokornflik"/>
        <s v="groptagg"/>
        <s v="syllav"/>
        <s v="gulskjerpe"/>
        <s v="vanlig saltlav"/>
        <s v="svarttopp"/>
        <s v="harerug"/>
        <s v="småøyentrøst"/>
        <s v="skogstorkenebb"/>
        <s v="fjellsyre"/>
        <s v="perlevintergrønn"/>
        <s v="rosenrot"/>
        <s v="fjelltistel"/>
        <s v="fjellsmelle"/>
        <s v="fjellfiol"/>
        <s v="fjellarve"/>
        <s v="fjell-lusegras"/>
        <s v="mogop"/>
        <s v="fjellkattefot"/>
        <s v="fjellpryd"/>
        <s v="tettegras"/>
        <s v="setermjelt"/>
        <s v="svartstarr"/>
        <s v="grønnkurle"/>
        <s v="snøbakkestjerne"/>
        <s v="snøsøte"/>
        <s v="tuearve"/>
        <s v="jåblom"/>
        <s v="gullmyrklegg"/>
        <s v="rynkevier"/>
        <s v="rødsildre"/>
        <s v="dvergjamne"/>
        <s v="fjellfrøstjerne"/>
        <s v="bjørnebrodd"/>
        <s v="lilundmose"/>
        <s v="seterhusmose"/>
        <s v="brunnever"/>
        <s v="reinrose"/>
        <s v="fjellbakkestjerne"/>
        <s v="fjellfiltmose"/>
        <s v="gullmose"/>
        <s v="putevrimose"/>
        <s v="reinmjelt"/>
        <s v="blårapp"/>
        <s v="fjellnøkleblom"/>
        <s v="gulmjelt"/>
        <s v="blåmjelt"/>
        <s v="geitrams"/>
        <s v="sølvbunke"/>
        <s v="gullrublom"/>
        <s v="fjellsnelle"/>
        <s v="jervrapp"/>
        <s v="fjellhvitkurle"/>
        <s v="rød jonsokblom"/>
        <s v="bergveronika"/>
        <s v="skruevrangmose"/>
        <s v="hårstarr"/>
        <s v="bergstarr"/>
        <s v="alperublom"/>
        <s v="snørublom"/>
        <s v="bergrublom"/>
        <s v="rabbetust"/>
        <s v="nålearve"/>
        <s v="blindurt"/>
        <s v="tyrihjelm"/>
        <s v="glattmarikåpe"/>
        <s v="kildemarikåpe"/>
        <s v="sløke"/>
        <s v="fjellburkne"/>
        <s v="skogrørkvein"/>
        <s v="turt"/>
        <s v="hvitbladtistel"/>
        <s v="sauetelg"/>
        <s v="setermjølke"/>
        <s v="åkersnelle"/>
        <s v="enghumleblom"/>
        <s v="småmarimjelle"/>
        <s v="myskegras"/>
        <s v="fjellforglemmegei"/>
        <s v="hengeving"/>
        <s v="seterrapp"/>
        <s v="kranskonvall"/>
        <s v="hvitsoleie"/>
        <s v="lappvier"/>
        <s v="grønnvier"/>
        <s v="fjellstjerneblom"/>
        <s v="ballblom"/>
        <s v="vendelrot"/>
        <s v="fjellkvann"/>
        <s v="hengeaks"/>
        <s v="fjellflokk"/>
        <s v="bleikvier"/>
        <s v="ullvier"/>
        <s v="skogstjerneblom"/>
        <s v="bjørk"/>
        <s v="bjørnekam"/>
        <s v="skrubbær"/>
        <s v="linnea"/>
        <s v="stri kråkefot"/>
        <s v="maiblom"/>
        <s v="stormarimjelle"/>
        <s v="gran"/>
        <s v="rogn"/>
        <s v="piskskjeggmose"/>
        <s v="sumpflak"/>
        <s v="blanksigd"/>
        <s v="stubbeblonde"/>
        <s v="buttflik"/>
        <s v="prakthinnemose"/>
        <s v="glansjamnemose"/>
        <s v="kystjamnemose"/>
        <s v="kystbinnemose"/>
        <s v="fjærmose"/>
        <s v="grantorvmose"/>
        <s v="lyngtorvmose"/>
        <s v="tvaretorvmose"/>
        <s v="storhoggtann"/>
        <s v="hvitveis"/>
        <s v="snerprørkvein"/>
        <s v="svever"/>
        <s v="nikkevintergrønn"/>
        <s v="gjøkesyre"/>
        <s v="skogfiol"/>
        <s v="fjærkransmose"/>
        <s v="storkransmose"/>
        <s v="sprikelundmose"/>
        <s v="fingerstarr"/>
        <s v="hassel"/>
        <s v="blåveis"/>
        <s v="lundrapp"/>
        <s v="sanikel"/>
        <s v="legeveronika"/>
        <s v="hasselmoldmose"/>
        <s v="strøtornemose"/>
        <s v="skogfagermose"/>
        <s v="rosettmose"/>
        <s v="spisslønn"/>
        <s v="trollbær"/>
        <s v="bergrørkvein"/>
        <s v="nesleklokke"/>
        <s v="myske"/>
        <s v="vårerteknapp"/>
        <s v="leddved"/>
        <s v="bakkefiol"/>
        <s v="krattfiol"/>
        <s v="fiolgubbe"/>
        <s v="kopperrød slørsopp"/>
        <s v="pluggtraktsopp"/>
        <s v="furu"/>
        <s v="bjørkearter"/>
        <s v="hengebjørk"/>
        <s v="rødflangre"/>
        <s v="kammose"/>
        <s v="kjempesigd"/>
        <s v="blåmose"/>
        <s v="furutorvmose"/>
        <s v="berberis"/>
        <s v="fagerklokke"/>
        <s v="kanelrose"/>
        <s v="rognasal"/>
        <s v="dvergmispel"/>
        <s v="geitved"/>
        <s v="saltlav"/>
        <s v="takhaukeskjegg"/>
        <s v="blåvier"/>
        <s v="bakketimian"/>
        <s v="gråor"/>
        <s v="skogburkne"/>
        <s v="skogsnelle"/>
        <s v="smørtelg"/>
        <s v="blåflak"/>
        <s v="strølundmose"/>
        <s v="marikåper"/>
        <s v="storklokke"/>
        <s v="skogstarr"/>
        <s v="sumphaukeskjegg"/>
        <s v="marisko"/>
        <s v="hundekveke"/>
        <s v="ask"/>
        <s v="strutseving"/>
        <s v="firblad"/>
        <s v="skogsvinerot"/>
        <s v="blåtopp"/>
        <s v="tepperot"/>
        <s v="myrstjernemose"/>
        <s v="hundekvein"/>
        <s v="blåstarr"/>
        <s v="gulstarr"/>
        <s v="brudespore"/>
        <s v="blåknapp"/>
        <s v="saglommemose"/>
        <s v="gullnål"/>
        <s v="klippepulverlav"/>
        <s v="beltelav"/>
        <s v="blodøyelav"/>
        <s v="brun tusselav"/>
        <s v="hvithodenål"/>
        <s v="gammelgranlav"/>
        <s v="lyslav"/>
        <s v="puteklorlav"/>
        <s v="koppervrangmose"/>
        <s v="fjærevrangmose"/>
        <s v="saltblomstermose"/>
        <s v="svaberglav"/>
        <s v="marebek"/>
        <s v="dvergtanglav"/>
        <s v="havtanglav"/>
        <s v="kystmessinglav"/>
        <s v="vanlig messinglav"/>
        <s v="klipperagg"/>
        <s v="moselyng"/>
        <s v="finnskjegg"/>
        <s v="dverggråurt"/>
        <s v="snøfrostmose"/>
        <s v="snøbinnemose"/>
        <s v="snøskjerpe"/>
        <s v="blomsterlav"/>
        <s v="grynrødbeger"/>
        <s v="traktlav"/>
        <s v="snøsyl"/>
        <s v="fjellkvein"/>
        <s v="rypestarr"/>
        <s v="brearve"/>
        <s v="fjelltimotei"/>
        <s v="trefingerurt"/>
        <s v="rødknoppnikke"/>
        <s v="seterfrytle"/>
        <s v="svartaks"/>
        <s v="rypebunke"/>
        <s v="myrfiol"/>
        <s v="hestespreng"/>
        <s v="buefrytle"/>
        <s v="stjernesildre"/>
        <s v="issoleie"/>
        <s v="setersmåarve"/>
        <s v="krypsnømose"/>
        <s v="hjelmmose"/>
        <s v="bremose"/>
        <s v="safranlav"/>
        <s v="rabbeåmemose"/>
        <s v="skeiflik"/>
        <s v="trinnhutremose"/>
        <s v="fjellsløyfe"/>
        <s v="grusmose"/>
        <s v="fjellstarr"/>
        <s v="tvillingsiv"/>
        <s v="fjellpestrot"/>
        <s v="polarvier"/>
        <s v="knoppsildre"/>
        <s v="myrsprikemose"/>
        <s v="dvergsnelle"/>
        <s v="grannarve"/>
        <s v="snøsoleie"/>
        <s v="dvergsoleie"/>
        <s v="jøkelsmåarve"/>
        <s v="gulsildre"/>
        <s v="storslørmose"/>
        <s v="piggtrådmose"/>
        <s v="kratermose"/>
        <s v="stuttsmåarve"/>
        <s v="småslørmose"/>
        <s v="navlemose"/>
        <s v="rødmesigmose"/>
        <s v="teppekildemose"/>
        <s v="kaldnikke"/>
        <s v="fjellskrinneblom"/>
        <s v="fjellbunke"/>
        <s v="dvergmjølke"/>
        <s v="hvitmjølke"/>
        <s v="engkvein"/>
        <s v="gulaks"/>
        <s v="hundekjeks"/>
        <s v="fjærekoll"/>
        <s v="stakekarse"/>
        <s v="arve"/>
        <s v="skjørbuksurt"/>
        <s v="lodnerublom"/>
        <s v="rødsvingel"/>
        <s v="geitsvingel"/>
        <s v="lintorskemunn"/>
        <s v="bakkefrytle"/>
        <s v="strandkjempe"/>
        <s v="tunrapp"/>
        <s v="smårapp"/>
        <s v="markrapp"/>
        <s v="høymol"/>
        <s v="kystbergknapp"/>
        <s v="strandsmelle"/>
        <s v="vassarve"/>
        <s v="strandbalderbrå"/>
        <s v="ryllik"/>
        <s v="knoppsmåarve"/>
        <s v="polarsnelle"/>
        <s v="polarreverumpe"/>
        <s v="myrfiltmose"/>
        <s v="filtbjørnemose"/>
        <s v="kadavermose"/>
        <s v="sumpsoleie"/>
        <s v="fettmose"/>
        <s v="fjell-lundmose"/>
        <s v="skrukkemose"/>
        <s v="bekkevrangmose"/>
        <s v="sumptjernmose"/>
        <s v="svartknoppmose"/>
        <s v="grassigd"/>
        <s v="navargulmose"/>
        <s v="messingmose"/>
        <s v="nervesvanemose"/>
        <s v="polargulmose"/>
        <s v="hakenøkkemose"/>
        <s v="vortesliremose"/>
        <s v="kalkarve"/>
        <s v="purpurkarse"/>
        <s v="stepperørkvein"/>
        <s v="fjellrødsvingel"/>
        <s v="puterapp"/>
        <s v="strirapp"/>
        <s v="tuemure"/>
        <s v="polarsaltgras"/>
        <s v="svalbardsaltgras"/>
        <s v="strandkryp"/>
        <s v="salturt"/>
        <s v="fjæresalturt"/>
        <s v="havbendel"/>
        <s v="saltbendel"/>
        <s v="saftmelde"/>
        <s v="strandstjerne"/>
        <s v="saltsiv"/>
        <s v="strandrødtopp"/>
        <s v="kvitsjøsalturt"/>
        <s v="krypkvein"/>
        <s v="fjæremelde"/>
        <s v="ishavsstarr"/>
        <s v="strandrisp"/>
        <s v="gåsemure"/>
        <s v="fjæresaltgras"/>
        <s v="teppesaltgras"/>
        <s v="ishavsstjerneblom"/>
        <s v="fjæresauløk"/>
        <s v="burot"/>
        <s v="rustsivaks"/>
        <s v="glisnestarr"/>
        <s v="grusstarr"/>
        <s v="buestarr"/>
        <s v="tusengylden"/>
        <s v="bleiksøte"/>
        <s v="fjæresøte"/>
        <s v="strandkjeks"/>
        <s v="ormetunge"/>
        <s v="groblad"/>
        <s v="engrapp"/>
        <s v="tungras"/>
        <s v="småengkall"/>
        <s v="krushøymol"/>
        <s v="føllblom"/>
        <s v="åkerdylle"/>
        <s v="hvitkløver"/>
        <s v="myrsauløk"/>
        <s v="fuglevikke"/>
        <s v="melnavlelav"/>
        <s v="bikkjenever"/>
        <s v="årenever"/>
        <s v="grussaltlav"/>
        <s v="sandsaltlav"/>
        <s v="berggull"/>
        <s v="tårnurt"/>
        <s v="murburkne"/>
        <s v="svartburkne"/>
        <s v="skredarve"/>
        <s v="skredrublom"/>
        <s v="lappøyentrøst"/>
        <s v="islandsvalmue"/>
        <s v="skåresildre"/>
        <s v="jordbønnelav"/>
        <s v="skjoldnever"/>
        <s v="rød tegllav"/>
        <s v="svampskållav"/>
        <s v="hinnebregne"/>
        <s v="begerpigglav"/>
        <s v="rosettmellav"/>
        <s v="fingersaltlav"/>
        <s v="skjørlok"/>
        <s v="kort trollskjegg"/>
        <s v="spindelmose"/>
        <s v="skjellrosettlav"/>
        <s v="brundogglav"/>
        <s v="pulverragg"/>
        <s v="rabbeskjegg"/>
        <s v="grå korallav"/>
        <s v="makklav"/>
        <s v="norsk malurt"/>
        <s v="høyfjellsklokke"/>
        <s v="dubbestarr"/>
        <s v="rabbestarr"/>
        <s v="fjellkurle"/>
        <s v="småsøte"/>
        <s v="snømure"/>
        <s v="lapprose"/>
        <s v="kildemjølke"/>
        <s v="storfrytle"/>
        <s v="trinnbekkemose"/>
        <s v="engkransmose"/>
        <s v="vrangnøkkemose"/>
        <s v="snøsildre"/>
        <s v="krypsoleie"/>
        <s v="palmemose"/>
        <s v="blodnøkkemose"/>
        <s v="rødmakkmose"/>
        <s v="hundegras"/>
        <s v="åkerforglemmegei"/>
        <s v="blåkoll"/>
        <s v="grasstjerneblom"/>
        <s v="rødkløver"/>
        <s v="kjerteløyentrøst"/>
        <s v="rødknapp"/>
        <s v="skogflatbelg"/>
        <s v="tveskjeggveronika"/>
        <s v="gjerdevikke"/>
        <s v="engfiol"/>
        <s v="piggstarr"/>
        <s v="fuglestarr"/>
        <s v="kransmynte"/>
        <s v="lerkespore"/>
        <s v="tysbast"/>
        <s v="bakkestjerne"/>
        <s v="hengepiggfrø"/>
        <s v="maurarve"/>
        <s v="taggbregne"/>
        <s v="firkantperikum"/>
        <s v="gulflatbelg"/>
        <s v="skogsalat"/>
        <s v="villrips"/>
        <s v="bringebær"/>
        <s v="kratthumleblom"/>
        <s v="skogvikke"/>
        <s v="aurskrinneblom"/>
        <s v="smårørkvein"/>
        <s v="hvitstarr"/>
        <s v="elvebunke"/>
        <s v="finnmarkssiv"/>
        <s v="prestekrage"/>
        <s v="hagelupin"/>
        <s v="klåved"/>
        <s v="bresaltlav"/>
        <s v="engbroddmose"/>
        <s v="sandgråmose"/>
        <s v="vassreverumpe"/>
        <s v="knereverumpe"/>
        <s v="bekkekarse"/>
        <s v="firling"/>
        <s v="evjeblomarter"/>
        <s v="nålesivaks"/>
        <s v="myrmaure"/>
        <s v="trådsiv"/>
        <s v="evjebrodd"/>
        <s v="vasskryp"/>
        <s v="åkermynte"/>
        <s v="sumpforglemmegei"/>
        <s v="småslirekne"/>
        <s v="myrrapp"/>
        <s v="evjesoleie"/>
        <s v="sylblad"/>
        <s v="hestehov"/>
        <s v="vortesvøpmose"/>
        <s v="flekkmose"/>
        <s v="sumpbroddmose"/>
        <s v="leirlurv"/>
        <s v="solgaffelmose"/>
        <s v="rennegaffelmose"/>
        <s v="furegaffelmose"/>
        <s v="krystallgaffelmose"/>
        <s v="svampgaffelmose"/>
        <s v="kastanjesiv"/>
        <s v="trillingsiv"/>
        <s v="brønnkarse"/>
        <s v="veikveronika"/>
        <s v="bleikfiol"/>
        <s v="høyfjellskarse"/>
        <s v="vardefrytle"/>
        <s v="mykrapp"/>
        <s v="lapprublom"/>
        <s v="bleikrublom"/>
        <s v="snøfrytle"/>
        <s v="grannsildre"/>
        <s v="snøstjerneblom"/>
        <s v="kornbrunbeger"/>
        <s v="fjellmarinøkkel"/>
        <s v="strandreddik"/>
        <s v="sandstarr"/>
        <s v="strandkveke"/>
        <s v="sodaurt"/>
        <s v="strandrug"/>
        <s v="strandarve"/>
        <s v="marehalm"/>
        <s v="silkenellik"/>
        <s v="strandtorn"/>
        <s v="strandflatbelg"/>
        <s v="heivier"/>
        <s v="kystfrøstjerne"/>
        <s v="dynehårstjerne"/>
        <s v="blåmunke"/>
        <s v="bleiklundmose"/>
        <s v="slåttestarr"/>
        <s v="musestarr"/>
        <s v="skogsiv"/>
        <s v="svartsiv"/>
        <s v="ryllsiv"/>
        <s v="sandsiv"/>
        <s v="krypsiv"/>
        <s v="kongsspir"/>
        <s v="smalnøkleblom"/>
        <s v="fjelltjæreblom"/>
        <s v="begerfausklav"/>
        <s v="trevlelav"/>
        <s v="svartfotlav"/>
        <s v="fjellgaffellav"/>
        <s v="skjellfiltlav"/>
        <s v="rublomarter"/>
        <s v="dvergsyre"/>
        <s v="myrgittermose"/>
        <s v="nikkebrønsle"/>
        <s v="flikbrønsle"/>
        <s v="vasspepper"/>
        <s v="kjertelhønsegras"/>
        <s v="strandreverumpe"/>
        <s v="strandkvann"/>
        <s v="strandmelde"/>
        <s v="strandvindel"/>
        <s v="kildegras"/>
        <s v="kveke"/>
        <s v="strandvortemelk"/>
        <s v="vrangdå"/>
        <s v="kvassdå"/>
        <s v="klengemaure"/>
        <s v="engstorkenebb"/>
        <s v="tiggersoleie"/>
        <s v="vasshøymol"/>
        <s v="åkersvinerot"/>
        <s v="saftstjerneblom"/>
        <s v="stornesle"/>
        <s v="bruskmelde"/>
        <s v="kolamelde"/>
        <s v="skaftmelde"/>
        <s v="tunsmåarve"/>
        <s v="klistersvineblom"/>
        <s v="åkersvineblom"/>
        <s v="smånesle"/>
        <s v="tuesildre"/>
        <s v="ugrasvegmose"/>
        <s v="fjellsaltlav"/>
        <s v="sotmoser"/>
        <s v="vanlig glanslav"/>
        <s v="mønjelav"/>
        <s v="tundraarve"/>
        <s v="polararve"/>
        <s v="polarrublom"/>
        <s v="tundrarublom"/>
        <s v="polarvalmue"/>
        <s v="svalbardvalmue"/>
        <s v="snøgras"/>
        <s v="raggmure"/>
        <s v="polarsildre"/>
        <s v="tundragråmose"/>
        <s v="melrublom"/>
        <s v="halvkulerublom"/>
        <s v="polarsoleie"/>
        <s v="trådsildre"/>
        <s v="fingerlav"/>
        <s v="puterublom"/>
        <s v="putearve"/>
        <s v="reipblomstermose"/>
        <s v="ugrasløvetenner"/>
        <s v="åkermåne"/>
        <s v="vivendel"/>
        <s v="marianøkleblom"/>
        <s v="morell"/>
        <s v="slåpetorn"/>
        <s v="rosearter"/>
        <s v="slyngsøtvier"/>
        <s v="korsved"/>
        <s v="nonsblom"/>
        <s v="kalkkarse"/>
        <s v="markfrytle"/>
        <s v="gaffellav"/>
        <s v="tuegaffel"/>
        <s v="bakkestarr"/>
        <s v="butt kystløvetann"/>
        <s v="flikskjell"/>
        <s v="kystreinlav"/>
        <s v="asparges"/>
        <s v="strandkål"/>
        <s v="gul hornvalmue"/>
        <s v="strandsteinkløver"/>
        <s v="østersurt"/>
        <s v="bukkebeinurt"/>
        <s v="strandsvingel"/>
        <s v="skjoldbærer"/>
        <s v="rynkerose"/>
        <s v="saltsmåarve"/>
        <s v="osp"/>
        <s v="hegg"/>
        <s v="svartvier"/>
        <s v="istervier"/>
        <s v="reinfann"/>
        <s v="gulveis"/>
        <s v="vårkål"/>
        <s v="humle"/>
        <s v="mandelpil"/>
        <s v="krattfagermose"/>
        <s v="greinmjølke"/>
        <s v="springfrø"/>
        <s v="grønnpil"/>
        <s v="stortaggmose"/>
        <s v="pjusktjernmose"/>
        <s v="sprikemoldmose"/>
        <s v="kalkfagermose"/>
        <s v="engsnelle"/>
        <s v="doggpil"/>
        <s v="fjellnervemose"/>
        <s v="mattnever"/>
        <s v="bakkesøte"/>
        <s v="skarmarikåpe"/>
        <s v="fjellhårstjerne"/>
        <s v="grannmarikåpe"/>
        <s v="marinøkkel"/>
        <s v="flekkmarihand"/>
        <s v="klokkesøte"/>
        <s v="kystmyrklegg"/>
        <s v="bjørneskjegg"/>
        <s v="søterot"/>
        <s v="einstape"/>
        <s v="bleikstarr"/>
        <s v="broddfagermose"/>
        <s v="solblom"/>
        <s v="jonsokkoll"/>
        <s v="skogsvever"/>
        <s v="beitesvever"/>
        <s v="skogkløver"/>
        <s v="karve"/>
        <s v="bleikveronika"/>
        <s v="stortveblad"/>
        <s v="grov nattfiol"/>
        <s v="fløyelsmarikåpe"/>
        <s v="engknoppurt"/>
        <s v="rankfrøstjerne"/>
        <s v="skogmarihand"/>
        <s v="finnmarksnyserot"/>
        <s v="storlundmose"/>
        <s v="krusfagermose"/>
        <s v="engmarikåpe"/>
        <s v="engkarse"/>
        <s v="engstarr"/>
        <s v="nyresoleier"/>
        <s v="harestarr"/>
        <s v="brunskjerpe"/>
        <s v="vårpengeurt"/>
        <s v="aurikkelsveve"/>
        <s v="mattestarr"/>
        <s v="stjernetistel"/>
        <s v="bitterblåfjær"/>
        <s v="vårveronika"/>
        <s v="hestehavre"/>
        <s v="nattfiol"/>
        <s v="glansmarikåpe"/>
        <s v="beitemarikåpe"/>
        <s v="vipestarr"/>
        <s v="dverggylden"/>
        <s v="jordbærkløver"/>
        <s v="hanekam"/>
        <s v="krusfrø"/>
        <s v="ormetelg"/>
        <s v="myk kråkefot"/>
        <s v="heiflette"/>
        <s v="klokkelyng"/>
        <s v="narremose"/>
        <s v="revebjelle"/>
        <s v="heiblåfjær"/>
        <s v="kystmaure"/>
        <s v="heisiv"/>
        <s v="pors"/>
        <s v="loppestarr"/>
        <s v="knegras"/>
        <s v="vårmarihand"/>
        <s v="bergfrue"/>
        <s v="rustsprekklav"/>
        <s v="jernkantlav"/>
        <s v="rustkartlav"/>
        <s v="kobbersaltlav"/>
        <s v="skorpesaltlav"/>
        <s v="skvallerkål"/>
        <s v="stormaure"/>
        <s v="hvitsteinkløver"/>
        <s v="engtimotei"/>
        <s v="nyseryllik"/>
        <s v="amerikamjølke"/>
        <s v="tunbalderbrå"/>
        <s v="engsmelle"/>
        <s v="løkurt"/>
        <s v="russekål"/>
        <s v="gjetertaske"/>
        <s v="ugrasklokke"/>
        <s v="meldestokk"/>
        <s v="rødtvetann"/>
        <s v="haremat"/>
        <s v="hønsegras"/>
        <s v="linbendel"/>
        <s v="pengeurt"/>
        <s v="åkertistel"/>
        <s v="hagelerkespore"/>
        <s v="gullstjerne"/>
        <s v="kanadagullris"/>
        <s v="havre"/>
        <s v="raps"/>
        <s v="bygg"/>
        <s v="rug"/>
        <s v="hvete"/>
        <s v="tranehals"/>
        <s v="åkergull"/>
        <s v="åkervortemelk"/>
        <s v="jordrøyk"/>
        <s v="guldå"/>
        <s v="åkergråurt"/>
        <s v="åkerreddik"/>
        <s v="hvit jonsokblom"/>
        <s v="stivdylle"/>
        <s v="haredylle"/>
        <s v="balderbrå"/>
        <s v="åkerveronika"/>
        <s v="åkerstemorsblom"/>
        <s v="svartnål"/>
        <s v="åkertustmose"/>
        <s v="engreverumpe"/>
        <s v="knappsiv"/>
        <s v="lyssiv"/>
        <s v="engsvingel"/>
        <s v="fôrkløver"/>
        <s v="raigras"/>
        <s v="bladfaks"/>
        <s v="hvitlyng"/>
        <s v="sveltstarr"/>
        <s v="smalsoldogg"/>
        <s v="rundsoldogg"/>
        <s v="duskmyrull"/>
        <s v="torvmyrull"/>
        <s v="rome"/>
        <s v="stortranebær"/>
        <s v="sivblom"/>
        <s v="myrsnutemose"/>
        <s v="hvitmyrak"/>
        <s v="svelttorvmose"/>
        <s v="stivtorvmose"/>
        <s v="bjørnetorvmose"/>
        <s v="kjøtt-torvmose"/>
        <s v="lurvtorvmose"/>
        <s v="rødtorvmose"/>
        <s v="vortetorvmose"/>
        <s v="fagertorvmose"/>
        <s v="dvergtorvmose"/>
        <s v="grasmose"/>
        <s v="dikesoldogg"/>
        <s v="småtranebær"/>
        <s v="storstylte"/>
        <s v="pisktorvmose"/>
        <s v="broddtorvmose"/>
        <s v="strengstarr"/>
        <s v="særbustarr"/>
        <s v="blystarr"/>
        <s v="nøkkesiv"/>
        <s v="myrklegg"/>
        <s v="sveltull"/>
        <s v="pjusksigd"/>
        <s v="piperensermose"/>
        <s v="lapptorvmose"/>
        <s v="kroktorvmose"/>
        <s v="beitetorvmose"/>
        <s v="rosetorvmose"/>
        <s v="sotstarr"/>
        <s v="engmarihand"/>
        <s v="lappmarihand"/>
        <s v="småsivaks"/>
        <s v="myrsnelle"/>
        <s v="breimyrull"/>
        <s v="brundymose"/>
        <s v="stormakkmose"/>
        <s v="granstarr"/>
        <s v="klubbetorvmose"/>
        <s v="Abelstorvmose"/>
        <s v="kratt-torvmose"/>
        <s v="silketorvmose"/>
        <s v="heitorvmose"/>
        <s v="stjernestarr"/>
        <s v="vritorvmose"/>
        <s v="skeitorvmose"/>
        <s v="myrmjølke"/>
        <s v="snipestarr"/>
        <s v="fjæresivaks"/>
        <s v="dvergmaure"/>
        <s v="kildeurt"/>
        <s v="eskimomure"/>
        <s v="gråstarr"/>
        <s v="sumptorvmose"/>
        <s v="svartor"/>
        <s v="stor myrfiol"/>
        <s v="spriketorvmose"/>
        <s v="klubbestarr"/>
        <s v="langstarr"/>
        <s v="myrtevier"/>
        <s v="vårmoser"/>
        <s v="fagermoser"/>
        <s v="kjempemose"/>
        <s v="bekkerundmose"/>
        <s v="rusttorvmose"/>
        <s v="finnmarkspors"/>
        <s v="vasstorvmose"/>
        <s v="ørevier"/>
        <s v="kildetvebladmose"/>
        <s v="skartorvmose"/>
        <s v="maigull"/>
        <s v="bekkestjerneblom"/>
        <s v="sumplundmose"/>
        <s v="bleikblonde"/>
        <s v="kildesildremose"/>
        <s v="kildesalmose"/>
        <s v="kildemose"/>
        <s v="sumpfagermose"/>
        <s v="sumptvebladmose"/>
        <s v="kildevrangmose"/>
        <s v="kalkmose"/>
        <s v="kildeflik"/>
        <s v="skruesvanemose"/>
        <s v="tuffmoser"/>
        <s v="kalkkildemose"/>
        <s v="bekketvebladmose"/>
        <s v="bekkehoggtann"/>
        <s v="bekkeveronika"/>
        <s v="myrskovlmose"/>
        <s v="horntorvmose"/>
        <s v="kildesleivmose"/>
        <s v="dvergarve"/>
        <s v="kildesaltgras"/>
        <s v="polarhårstarr"/>
        <s v="tungekurlemose"/>
        <s v="hårkrans"/>
        <s v="snømyrull"/>
        <s v="jøkelstarr"/>
        <s v="snøarve"/>
        <s v="sprikesnøgras"/>
        <s v="bekkesildre"/>
        <s v="torvdymose"/>
        <s v="mørkleggmose"/>
        <s v="myrtrompetmose"/>
        <s v="bruntvebladmose"/>
        <s v="rosevrangmose"/>
        <s v="hengegras"/>
        <s v="polarkarse"/>
        <s v="tundragras"/>
        <s v="sabinegras"/>
        <s v="fagergittermose"/>
        <s v="brunmakkmose"/>
        <s v="trollhegg"/>
        <s v="melkerot"/>
        <s v="gråselje"/>
        <s v="klourt"/>
        <s v="myrtistel"/>
        <s v="kysttornemose"/>
        <s v="akssigd"/>
        <s v="vassnøkkemose"/>
        <s v="grønnstarr"/>
        <s v="makkmoser"/>
        <s v="stolpestarr"/>
        <s v="korallrot"/>
        <s v="tuestarr"/>
        <s v="kåltistel"/>
        <s v="sumpmaure"/>
        <s v="marigras"/>
        <s v="engforglemmegei"/>
        <s v="nyserot" u="1"/>
        <s v="nypearter" u="1"/>
        <s v="pjusktjønnmose" u="1"/>
        <s v="blåfjær" u="1"/>
        <s v="bruskkalkskjell " u="1"/>
        <s v="bakkemarikåpe" u="1"/>
        <s v="krypvier" u="1"/>
        <s v="revemose" u="1"/>
        <s v="lavlandsbjørk" u="1"/>
        <s v="nyresoleie" u="1"/>
        <s v="kobbersallav" u="1"/>
        <s v="setersoleie" u="1"/>
        <s v="myrtompetmose" u="1"/>
        <s v="gaukesyre" u="1"/>
        <s v="bleiktorvmose" u="1"/>
        <s v="sumptjønnmose" u="1"/>
      </sharedItems>
    </cacheField>
    <cacheField name="Diagnostisk_kategori" numFmtId="0">
      <sharedItems containsBlank="1"/>
    </cacheField>
    <cacheField name="Slekt" numFmtId="0">
      <sharedItems/>
    </cacheField>
    <cacheField name="art" numFmtId="0">
      <sharedItems/>
    </cacheField>
    <cacheField name="b" numFmtId="0">
      <sharedItems containsBlank="1"/>
    </cacheField>
    <cacheField name="c" numFmtId="0">
      <sharedItems containsBlank="1"/>
    </cacheField>
    <cacheField name="d" numFmtId="0">
      <sharedItems containsBlank="1"/>
    </cacheField>
    <cacheField name="e_ok" numFmtId="0">
      <sharedItems containsBlank="1"/>
    </cacheField>
    <cacheField name="f_ok" numFmtId="0">
      <sharedItems containsBlank="1"/>
    </cacheField>
    <cacheField name="Latinsk_navn_beregnet" numFmtId="0">
      <sharedItems/>
    </cacheField>
    <cacheField name="Norsk_navn_beregnet" numFmtId="0">
      <sharedItems containsBlank="1"/>
    </cacheField>
    <cacheField name="Diagnostisk_kategori_beregn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70">
  <r>
    <s v="M8-C-1"/>
    <s v="Bolboschoenus maritimus havsivaks m;t*"/>
    <x v="0"/>
    <x v="0"/>
    <s v="m;t*"/>
    <s v="Bolboschoenus"/>
    <s v="maritimus"/>
    <s v="havsivaks"/>
    <s v="m;t*"/>
    <m/>
    <m/>
    <m/>
    <s v="Bolboschoenus maritimus"/>
    <s v="havsivaks"/>
    <s v="m;t*"/>
  </r>
  <r>
    <s v="M8-C-1"/>
    <s v="Carex ×halophila spraglestarr "/>
    <x v="1"/>
    <x v="1"/>
    <m/>
    <s v="Carex"/>
    <s v="×halophila"/>
    <s v="spraglestarr"/>
    <m/>
    <m/>
    <m/>
    <m/>
    <s v="Carex ×halophila"/>
    <s v="spraglestarr"/>
    <m/>
  </r>
  <r>
    <s v="M8-C-1"/>
    <s v="Carex ×salina fjærestarr v "/>
    <x v="2"/>
    <x v="2"/>
    <s v="v"/>
    <s v="Carex"/>
    <s v="×salina"/>
    <s v="fjærestarr"/>
    <s v="v"/>
    <m/>
    <m/>
    <m/>
    <s v="Carex ×salina"/>
    <s v="fjærestarr"/>
    <s v="v"/>
  </r>
  <r>
    <s v="M8-C-1"/>
    <s v="Carex ×vacillans saltstarr m"/>
    <x v="3"/>
    <x v="3"/>
    <s v="m"/>
    <s v="Carex"/>
    <s v="×vacillans"/>
    <s v="saltstarr"/>
    <s v="m"/>
    <m/>
    <m/>
    <m/>
    <s v="Carex ×vacillans"/>
    <s v="saltstarr"/>
    <s v="m"/>
  </r>
  <r>
    <s v="M8-C-1"/>
    <s v="Carex mackenziei pølstarr v"/>
    <x v="4"/>
    <x v="4"/>
    <s v="v"/>
    <s v="Carex"/>
    <s v="mackenziei"/>
    <s v="pølstarr"/>
    <s v="v"/>
    <m/>
    <m/>
    <m/>
    <s v="Carex mackenziei"/>
    <s v="pølstarr"/>
    <s v="v"/>
  </r>
  <r>
    <s v="M8-C-1"/>
    <s v="Carex paleacea havstarr t*"/>
    <x v="5"/>
    <x v="5"/>
    <s v="t*"/>
    <s v="Carex"/>
    <s v="paleacea"/>
    <s v="havstarr"/>
    <s v="t*"/>
    <m/>
    <m/>
    <m/>
    <s v="Carex paleacea"/>
    <s v="havstarr"/>
    <s v="t*"/>
  </r>
  <r>
    <s v="M8-C-1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M8-C-1"/>
    <s v="Glyceria fluitans mannasøtgras v"/>
    <x v="7"/>
    <x v="7"/>
    <s v="v"/>
    <s v="Glyceria"/>
    <s v="fluitans"/>
    <s v="mannasøtgras"/>
    <s v="v"/>
    <m/>
    <m/>
    <m/>
    <s v="Glyceria fluitans"/>
    <s v="mannasøtgras"/>
    <s v="v"/>
  </r>
  <r>
    <s v="M8-C-1"/>
    <s v="Glyceria maxima kjempesøtgras v"/>
    <x v="8"/>
    <x v="8"/>
    <s v="v"/>
    <s v="Glyceria"/>
    <s v="maxima"/>
    <s v="kjempesøtgras"/>
    <s v="v"/>
    <m/>
    <m/>
    <m/>
    <s v="Glyceria maxima"/>
    <s v="kjempesøtgras"/>
    <s v="v"/>
  </r>
  <r>
    <s v="M8-C-1"/>
    <s v="Iris pseudacorus sverdlilje v"/>
    <x v="9"/>
    <x v="9"/>
    <s v="v"/>
    <s v="Iris"/>
    <s v="pseudacorus"/>
    <s v="sverdlilje"/>
    <s v="v"/>
    <m/>
    <m/>
    <m/>
    <s v="Iris pseudacorus"/>
    <s v="sverdlilje"/>
    <s v="v"/>
  </r>
  <r>
    <s v="M8-C-1"/>
    <s v="Lysimachia thyrsiflora gulldusk v"/>
    <x v="10"/>
    <x v="10"/>
    <s v="v"/>
    <s v="Lysimachia"/>
    <s v="thyrsiflora"/>
    <s v="gulldusk"/>
    <s v="v"/>
    <m/>
    <m/>
    <m/>
    <s v="Lysimachia thyrsiflora"/>
    <s v="gulldusk"/>
    <s v="v"/>
  </r>
  <r>
    <s v="M8-C-1"/>
    <s v="Lysimachia vulgaris fredløs v"/>
    <x v="11"/>
    <x v="11"/>
    <s v="v"/>
    <s v="Lysimachia"/>
    <s v="vulgaris"/>
    <s v="fredløs"/>
    <s v="v"/>
    <m/>
    <m/>
    <m/>
    <s v="Lysimachia vulgaris"/>
    <s v="fredløs"/>
    <s v="v"/>
  </r>
  <r>
    <s v="M8-C-1"/>
    <s v="Lythrum salicaria kattehale v"/>
    <x v="12"/>
    <x v="12"/>
    <s v="v"/>
    <s v="Lythrum"/>
    <s v="salicaria"/>
    <s v="kattehale"/>
    <s v="v"/>
    <m/>
    <m/>
    <m/>
    <s v="Lythrum salicaria"/>
    <s v="kattehale"/>
    <s v="v"/>
  </r>
  <r>
    <s v="M8-C-1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M8-C-1"/>
    <s v="Phragmites australis takrør m*;v"/>
    <x v="14"/>
    <x v="14"/>
    <s v="m*;v"/>
    <s v="Phragmites"/>
    <s v="australis"/>
    <s v="takrør"/>
    <s v="m*;v"/>
    <m/>
    <m/>
    <m/>
    <s v="Phragmites australis"/>
    <s v="takrør"/>
    <s v="m*;v"/>
  </r>
  <r>
    <s v="M8-C-1"/>
    <s v="Schoenoplectus lacustris sjøsivaks v"/>
    <x v="15"/>
    <x v="15"/>
    <s v="v"/>
    <s v="Schoenoplectus"/>
    <s v="lacustris"/>
    <s v="sjøsivaks"/>
    <s v="v"/>
    <m/>
    <m/>
    <m/>
    <s v="Schoenoplectus lacustris"/>
    <s v="sjøsivaks"/>
    <s v="v"/>
  </r>
  <r>
    <s v="M8-C-1"/>
    <s v="Schoenoplectus tabernaemontani pollsivaks t*"/>
    <x v="16"/>
    <x v="16"/>
    <s v="t*"/>
    <s v="Schoenoplectus"/>
    <s v="tabernaemontani"/>
    <s v="pollsivaks"/>
    <s v="t*"/>
    <m/>
    <m/>
    <m/>
    <s v="Schoenoplectus tabernaemontani"/>
    <s v="pollsivaks"/>
    <s v="t*"/>
  </r>
  <r>
    <s v="M8-C-1"/>
    <s v="Thalictrum flavum gul frøstjerne v"/>
    <x v="17"/>
    <x v="17"/>
    <s v="v"/>
    <s v="Thalictrum"/>
    <s v="flavum"/>
    <s v="gul"/>
    <s v="frøstjerne"/>
    <s v="v"/>
    <m/>
    <m/>
    <s v="Thalictrum flavum"/>
    <s v="gul frøstjerne"/>
    <s v="v"/>
  </r>
  <r>
    <s v="L4-C-1"/>
    <s v="Equisetum fluviatile elvesnelle v"/>
    <x v="18"/>
    <x v="18"/>
    <s v="v"/>
    <s v="Equisetum"/>
    <s v="fluviatile"/>
    <s v="elvesnelle"/>
    <s v="v"/>
    <m/>
    <m/>
    <m/>
    <s v="Equisetum fluviatile"/>
    <s v="elvesnelle"/>
    <s v="v"/>
  </r>
  <r>
    <s v="L4-C-1"/>
    <s v="Calamagrostis canescens vassrørkvein v"/>
    <x v="19"/>
    <x v="19"/>
    <s v="v"/>
    <s v="Calamagrostis"/>
    <s v="canescens"/>
    <s v="vassrørkvein"/>
    <s v="v"/>
    <m/>
    <m/>
    <m/>
    <s v="Calamagrostis canescens"/>
    <s v="vassrørkvein"/>
    <s v="v"/>
  </r>
  <r>
    <s v="L4-C-1"/>
    <s v="Carex lasiocarpa trådstarr v"/>
    <x v="20"/>
    <x v="20"/>
    <s v="v"/>
    <s v="Carex"/>
    <s v="lasiocarpa"/>
    <s v="trådstarr"/>
    <s v="v"/>
    <m/>
    <m/>
    <m/>
    <s v="Carex lasiocarpa"/>
    <s v="trådstarr"/>
    <s v="v"/>
  </r>
  <r>
    <s v="L4-C-1"/>
    <s v="Carex rostrata flaskestarr v*"/>
    <x v="21"/>
    <x v="21"/>
    <s v="v*"/>
    <s v="Carex"/>
    <s v="rostrata"/>
    <s v="flaskestarr"/>
    <s v="v*"/>
    <m/>
    <m/>
    <m/>
    <s v="Carex rostrata"/>
    <s v="flaskestarr"/>
    <s v="v*"/>
  </r>
  <r>
    <s v="L4-C-1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L4-C-1"/>
    <s v="Menyanthes trifoliata bukkeblad v"/>
    <x v="23"/>
    <x v="23"/>
    <s v="v"/>
    <s v="Menyanthes"/>
    <s v="trifoliata"/>
    <s v="bukkeblad"/>
    <s v="v"/>
    <m/>
    <m/>
    <m/>
    <s v="Menyanthes trifoliata"/>
    <s v="bukkeblad"/>
    <s v="v"/>
  </r>
  <r>
    <s v="L4-C-1"/>
    <s v="Phragmites australis takrør m;v"/>
    <x v="14"/>
    <x v="14"/>
    <s v="m;v"/>
    <s v="Phragmites"/>
    <s v="australis"/>
    <s v="takrør"/>
    <s v="m;v"/>
    <m/>
    <m/>
    <m/>
    <s v="Phragmites australis"/>
    <s v="takrør"/>
    <s v="m;v"/>
  </r>
  <r>
    <s v="L4-C-1"/>
    <s v="Schoenoplectus lacustris sjøsivaks v"/>
    <x v="15"/>
    <x v="15"/>
    <s v="v"/>
    <s v="Schoenoplectus"/>
    <s v="lacustris"/>
    <s v="sjøsivaks"/>
    <s v="v"/>
    <m/>
    <m/>
    <m/>
    <s v="Schoenoplectus lacustris"/>
    <s v="sjøsivaks"/>
    <s v="v"/>
  </r>
  <r>
    <s v="L4-C-2"/>
    <s v="Equisetum fluviatile elvesnelle v"/>
    <x v="18"/>
    <x v="18"/>
    <s v="v"/>
    <s v="Equisetum"/>
    <s v="fluviatile"/>
    <s v="elvesnelle"/>
    <s v="v"/>
    <m/>
    <m/>
    <m/>
    <s v="Equisetum fluviatile"/>
    <s v="elvesnelle"/>
    <s v="v"/>
  </r>
  <r>
    <s v="L4-C-2"/>
    <s v="Alisma plantago-aquatica vassgro v"/>
    <x v="24"/>
    <x v="24"/>
    <s v="v"/>
    <s v="Alisma"/>
    <s v="plantago-aquatica"/>
    <s v="vassgro"/>
    <s v="v"/>
    <m/>
    <m/>
    <m/>
    <s v="Alisma plantago-aquatica"/>
    <s v="vassgro"/>
    <s v="v"/>
  </r>
  <r>
    <s v="L4-C-2"/>
    <s v="Calamagrostis canescens vassrørkvein v"/>
    <x v="19"/>
    <x v="19"/>
    <s v="v"/>
    <s v="Calamagrostis"/>
    <s v="canescens"/>
    <s v="vassrørkvein"/>
    <s v="v"/>
    <m/>
    <m/>
    <m/>
    <s v="Calamagrostis canescens"/>
    <s v="vassrørkvein"/>
    <s v="v"/>
  </r>
  <r>
    <s v="L4-C-2"/>
    <s v="Caltha palustris bekkeblom v"/>
    <x v="25"/>
    <x v="25"/>
    <s v="v"/>
    <s v="Caltha"/>
    <s v="palustris"/>
    <s v="bekkeblom"/>
    <s v="v"/>
    <m/>
    <m/>
    <m/>
    <s v="Caltha palustris"/>
    <s v="bekkeblom"/>
    <s v="v"/>
  </r>
  <r>
    <s v="L4-C-2"/>
    <s v="Carex aquatilis nordlandsstarr v"/>
    <x v="26"/>
    <x v="26"/>
    <s v="v"/>
    <s v="Carex"/>
    <s v="aquatilis"/>
    <s v="nordlandsstarr"/>
    <s v="v"/>
    <m/>
    <m/>
    <m/>
    <s v="Carex aquatilis"/>
    <s v="nordlandsstarr"/>
    <s v="v"/>
  </r>
  <r>
    <s v="L4-C-2"/>
    <s v="Carex disticha duskstarr s+[KA·c|b]"/>
    <x v="27"/>
    <x v="27"/>
    <s v="s+[KA·c|b]"/>
    <s v="Carex"/>
    <s v="disticha"/>
    <s v="duskstarr"/>
    <s v="s+[KA·c|b]"/>
    <m/>
    <m/>
    <m/>
    <s v="Carex disticha"/>
    <s v="duskstarr"/>
    <s v="s+[KA·c|b]"/>
  </r>
  <r>
    <s v="L4-C-2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L4-C-2"/>
    <s v="Carex vesicaria sennegras s*[KA·c|b]"/>
    <x v="28"/>
    <x v="28"/>
    <s v="s*[KA·c|b]"/>
    <s v="Carex"/>
    <s v="vesicaria"/>
    <s v="sennegras"/>
    <s v="s*[KA·c|b]"/>
    <m/>
    <m/>
    <m/>
    <s v="Carex vesicaria"/>
    <s v="sennegras"/>
    <s v="s*[KA·c|b]"/>
  </r>
  <r>
    <s v="L4-C-2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L4-C-2"/>
    <s v="Iris pseudacorus sverdlilje v"/>
    <x v="9"/>
    <x v="9"/>
    <s v="v"/>
    <s v="Iris"/>
    <s v="pseudacorus"/>
    <s v="sverdlilje"/>
    <s v="v"/>
    <m/>
    <m/>
    <m/>
    <s v="Iris pseudacorus"/>
    <s v="sverdlilje"/>
    <s v="v"/>
  </r>
  <r>
    <s v="L4-C-2"/>
    <s v="Phragmites australis takrør m;v"/>
    <x v="14"/>
    <x v="14"/>
    <s v="m;v"/>
    <s v="Phragmites"/>
    <s v="australis"/>
    <s v="takrør"/>
    <s v="m;v"/>
    <m/>
    <m/>
    <m/>
    <s v="Phragmites australis"/>
    <s v="takrør"/>
    <s v="m;v"/>
  </r>
  <r>
    <s v="L4-C-2"/>
    <s v="Schoenoplectus lacustris sjøsivaks v"/>
    <x v="15"/>
    <x v="15"/>
    <s v="v"/>
    <s v="Schoenoplectus"/>
    <s v="lacustris"/>
    <s v="sjøsivaks"/>
    <s v="v"/>
    <m/>
    <m/>
    <m/>
    <s v="Schoenoplectus lacustris"/>
    <s v="sjøsivaks"/>
    <s v="v"/>
  </r>
  <r>
    <s v="L4-C-2"/>
    <s v="Sparganium emersum rankpiggknopp v"/>
    <x v="29"/>
    <x v="29"/>
    <s v="v"/>
    <s v="Sparganium"/>
    <s v="emersum"/>
    <s v="rankpiggknopp"/>
    <s v="v"/>
    <m/>
    <m/>
    <m/>
    <s v="Sparganium emersum"/>
    <s v="rankpiggknopp"/>
    <s v="v"/>
  </r>
  <r>
    <s v="L4-C-2"/>
    <s v="Sparganium natans småpiggknopp v"/>
    <x v="30"/>
    <x v="30"/>
    <s v="v"/>
    <s v="Sparganium"/>
    <s v="natans"/>
    <s v="småpiggknopp"/>
    <s v="v"/>
    <m/>
    <m/>
    <m/>
    <s v="Sparganium natans"/>
    <s v="småpiggknopp"/>
    <s v="v"/>
  </r>
  <r>
    <s v="L4-C-2"/>
    <s v="Typha angustifolia smal dunkjevle v"/>
    <x v="31"/>
    <x v="31"/>
    <s v="v"/>
    <s v="Typha"/>
    <s v="angustifolia"/>
    <s v="smal"/>
    <s v="dunkjevle"/>
    <s v="v"/>
    <m/>
    <m/>
    <s v="Typha angustifolia"/>
    <s v="smal dunkjevle"/>
    <s v="v"/>
  </r>
  <r>
    <s v="L4-C-2"/>
    <s v="Typha latifolia brei dunkjevle v"/>
    <x v="32"/>
    <x v="32"/>
    <s v="v"/>
    <s v="Typha"/>
    <s v="latifolia"/>
    <s v="brei"/>
    <s v="dunkjevle"/>
    <s v="v"/>
    <m/>
    <m/>
    <s v="Typha latifolia"/>
    <s v="brei dunkjevle"/>
    <s v="v"/>
  </r>
  <r>
    <s v="L4-C-3"/>
    <s v="Dryopteris cristata vasstelg t*;s*[KA·h|g]"/>
    <x v="33"/>
    <x v="33"/>
    <s v="t*;s*[KA·h|g]"/>
    <s v="Dryopteris"/>
    <s v="cristata"/>
    <s v="vasstelg"/>
    <s v="t*;s*[KA·h|g]"/>
    <m/>
    <m/>
    <m/>
    <s v="Dryopteris cristata"/>
    <s v="vasstelg"/>
    <s v="t*;s*[KA·h|g]"/>
  </r>
  <r>
    <s v="L4-C-3"/>
    <s v="Equisetum fluviatile elvesnelle v"/>
    <x v="18"/>
    <x v="18"/>
    <s v="v"/>
    <s v="Equisetum"/>
    <s v="fluviatile"/>
    <s v="elvesnelle"/>
    <s v="v"/>
    <m/>
    <m/>
    <m/>
    <s v="Equisetum fluviatile"/>
    <s v="elvesnelle"/>
    <s v="v"/>
  </r>
  <r>
    <s v="L4-C-3"/>
    <s v="Alisma plantago-aquatica vassgro v"/>
    <x v="24"/>
    <x v="24"/>
    <s v="v"/>
    <s v="Alisma"/>
    <s v="plantago-aquatica"/>
    <s v="vassgro"/>
    <s v="v"/>
    <m/>
    <m/>
    <m/>
    <s v="Alisma plantago-aquatica"/>
    <s v="vassgro"/>
    <s v="v"/>
  </r>
  <r>
    <s v="L4-C-3"/>
    <s v="Calamagrostis canescens vassrørkvein v"/>
    <x v="19"/>
    <x v="19"/>
    <s v="v"/>
    <s v="Calamagrostis"/>
    <s v="canescens"/>
    <s v="vassrørkvein"/>
    <s v="v"/>
    <m/>
    <m/>
    <m/>
    <s v="Calamagrostis canescens"/>
    <s v="vassrørkvein"/>
    <s v="v"/>
  </r>
  <r>
    <s v="L4-C-3"/>
    <s v="Caltha palustris bekkeblom v"/>
    <x v="25"/>
    <x v="25"/>
    <s v="v"/>
    <s v="Caltha"/>
    <s v="palustris"/>
    <s v="bekkeblom"/>
    <s v="v"/>
    <m/>
    <m/>
    <m/>
    <s v="Caltha palustris"/>
    <s v="bekkeblom"/>
    <s v="v"/>
  </r>
  <r>
    <s v="L4-C-3"/>
    <s v="Carex acuta kvass-starr t*"/>
    <x v="34"/>
    <x v="34"/>
    <s v="t*"/>
    <s v="Carex"/>
    <s v="acuta"/>
    <s v="kvass-starr"/>
    <s v="t*"/>
    <m/>
    <m/>
    <m/>
    <s v="Carex acuta"/>
    <s v="kvass-starr"/>
    <s v="t*"/>
  </r>
  <r>
    <s v="L4-C-3"/>
    <s v="Carex acutiformis rankstarr t*;s*[KA·h|g]"/>
    <x v="35"/>
    <x v="35"/>
    <s v="t*;s*[KA·h|g]"/>
    <s v="Carex"/>
    <s v="acutiformis"/>
    <s v="rankstarr"/>
    <s v="t*;s*[KA·h|g]"/>
    <m/>
    <m/>
    <m/>
    <s v="Carex acutiformis"/>
    <s v="rankstarr"/>
    <s v="t*;s*[KA·h|g]"/>
  </r>
  <r>
    <s v="L4-C-3"/>
    <s v="Carex diandra kjevlestarr s*[KA·f|e]"/>
    <x v="36"/>
    <x v="36"/>
    <s v="s*[KA·f|e]"/>
    <s v="Carex"/>
    <s v="diandra"/>
    <s v="kjevlestarr"/>
    <s v="s*[KA·f|e]"/>
    <m/>
    <m/>
    <m/>
    <s v="Carex diandra"/>
    <s v="kjevlestarr"/>
    <s v="s*[KA·f|e]"/>
  </r>
  <r>
    <s v="L4-C-3"/>
    <s v="Carex elata bunkestarr t*;s*[KA·h|g]"/>
    <x v="37"/>
    <x v="37"/>
    <s v="t*;s*[KA·h|g]"/>
    <s v="Carex"/>
    <s v="elata"/>
    <s v="bunkestarr"/>
    <s v="t*;s*[KA·h|g]"/>
    <m/>
    <m/>
    <m/>
    <s v="Carex elata"/>
    <s v="bunkestarr"/>
    <s v="t*;s*[KA·h|g]"/>
  </r>
  <r>
    <s v="L4-C-3"/>
    <s v="Carex paniculata toppstarr t*;s*[KA·g|f]"/>
    <x v="38"/>
    <x v="38"/>
    <s v="t*;s*[KA·g|f]"/>
    <s v="Carex"/>
    <s v="paniculata"/>
    <s v="toppstarr"/>
    <s v="t*;s*[KA·g|f]"/>
    <m/>
    <m/>
    <m/>
    <s v="Carex paniculata"/>
    <s v="toppstarr"/>
    <s v="t*;s*[KA·g|f]"/>
  </r>
  <r>
    <s v="L4-C-3"/>
    <s v="Carex pseudocyperus dronningstarr t*;s*[KA·g|f]"/>
    <x v="39"/>
    <x v="39"/>
    <s v="t*;s*[KA·g|f]"/>
    <s v="Carex"/>
    <s v="pseudocyperus"/>
    <s v="dronningstarr"/>
    <s v="t*;s*[KA·g|f]"/>
    <m/>
    <m/>
    <m/>
    <s v="Carex pseudocyperus"/>
    <s v="dronningstarr"/>
    <s v="t*;s*[KA·g|f]"/>
  </r>
  <r>
    <s v="L4-C-3"/>
    <s v="Carex rhynchophysa blærestarr t*;s*[KA·g|f]"/>
    <x v="40"/>
    <x v="40"/>
    <s v="t*;s*[KA·g|f]"/>
    <s v="Carex"/>
    <s v="rhynchophysa"/>
    <s v="blærestarr"/>
    <s v="t*;s*[KA·g|f]"/>
    <m/>
    <m/>
    <m/>
    <s v="Carex rhynchophysa"/>
    <s v="blærestarr"/>
    <s v="t*;s*[KA·g|f]"/>
  </r>
  <r>
    <s v="L4-C-3"/>
    <s v="Carex riparia kjempestarr t*;s*[KA·h|g]"/>
    <x v="41"/>
    <x v="41"/>
    <s v="t*;s*[KA·h|g]"/>
    <s v="Carex"/>
    <s v="riparia"/>
    <s v="kjempestarr"/>
    <s v="t*;s*[KA·h|g]"/>
    <m/>
    <m/>
    <m/>
    <s v="Carex riparia"/>
    <s v="kjempestarr"/>
    <s v="t*;s*[KA·h|g]"/>
  </r>
  <r>
    <s v="L4-C-3"/>
    <s v="Carex vesicaria sennegras v*"/>
    <x v="28"/>
    <x v="28"/>
    <s v="v*"/>
    <s v="Carex"/>
    <s v="vesicaria"/>
    <s v="sennegras"/>
    <s v="v*"/>
    <m/>
    <m/>
    <m/>
    <s v="Carex vesicaria"/>
    <s v="sennegras"/>
    <s v="v*"/>
  </r>
  <r>
    <s v="L4-C-3"/>
    <s v="Cicuta virosa selsnepe t*;s*[KA·f|e]"/>
    <x v="42"/>
    <x v="42"/>
    <s v="t*;s*[KA·f|e]"/>
    <s v="Cicuta"/>
    <s v="virosa"/>
    <s v="selsnepe"/>
    <s v="t*;s*[KA·f|e]"/>
    <m/>
    <m/>
    <m/>
    <s v="Cicuta virosa"/>
    <s v="selsnepe"/>
    <s v="t*;s*[KA·f|e]"/>
  </r>
  <r>
    <s v="L4-C-3"/>
    <s v="Glyceria maxima kjempesøtgras"/>
    <x v="8"/>
    <x v="8"/>
    <m/>
    <s v="Glyceria"/>
    <s v="maxima"/>
    <s v="kjempesøtgras"/>
    <m/>
    <m/>
    <m/>
    <m/>
    <s v="Glyceria maxima"/>
    <s v="kjempesøtgras"/>
    <m/>
  </r>
  <r>
    <s v="L4-C-3"/>
    <s v="Iris pseudacorus sverdlilje v"/>
    <x v="9"/>
    <x v="9"/>
    <s v="v"/>
    <s v="Iris"/>
    <s v="pseudacorus"/>
    <s v="sverdlilje"/>
    <s v="v"/>
    <m/>
    <m/>
    <m/>
    <s v="Iris pseudacorus"/>
    <s v="sverdlilje"/>
    <s v="v"/>
  </r>
  <r>
    <s v="L4-C-3"/>
    <s v="Lysimachia thyrsiflora gulldusk v"/>
    <x v="10"/>
    <x v="10"/>
    <s v="v"/>
    <s v="Lysimachia"/>
    <s v="thyrsiflora"/>
    <s v="gulldusk"/>
    <s v="v"/>
    <m/>
    <m/>
    <m/>
    <s v="Lysimachia thyrsiflora"/>
    <s v="gulldusk"/>
    <s v="v"/>
  </r>
  <r>
    <s v="L4-C-3"/>
    <s v="Lythrum salicaria kattehale v"/>
    <x v="12"/>
    <x v="12"/>
    <s v="v"/>
    <s v="Lythrum"/>
    <s v="salicaria"/>
    <s v="kattehale"/>
    <s v="v"/>
    <m/>
    <m/>
    <m/>
    <s v="Lythrum salicaria"/>
    <s v="kattehale"/>
    <s v="v"/>
  </r>
  <r>
    <s v="L4-C-3"/>
    <s v="Phragmites australis takrør m;v"/>
    <x v="14"/>
    <x v="14"/>
    <s v="m;v"/>
    <s v="Phragmites"/>
    <s v="australis"/>
    <s v="takrør"/>
    <s v="m;v"/>
    <m/>
    <m/>
    <m/>
    <s v="Phragmites australis"/>
    <s v="takrør"/>
    <s v="m;v"/>
  </r>
  <r>
    <s v="L4-C-3"/>
    <s v="Schoenoplectus lacustris sjøsivaks v"/>
    <x v="15"/>
    <x v="15"/>
    <s v="v"/>
    <s v="Schoenoplectus"/>
    <s v="lacustris"/>
    <s v="sjøsivaks"/>
    <s v="v"/>
    <m/>
    <m/>
    <m/>
    <s v="Schoenoplectus lacustris"/>
    <s v="sjøsivaks"/>
    <s v="v"/>
  </r>
  <r>
    <s v="L4-C-3"/>
    <s v="Sparganium emersum rankpiggknopp v"/>
    <x v="29"/>
    <x v="29"/>
    <s v="v"/>
    <s v="Sparganium"/>
    <s v="emersum"/>
    <s v="rankpiggknopp"/>
    <s v="v"/>
    <m/>
    <m/>
    <m/>
    <s v="Sparganium emersum"/>
    <s v="rankpiggknopp"/>
    <s v="v"/>
  </r>
  <r>
    <s v="L4-C-3"/>
    <s v="Sparganium erectum kjempepiggknopp t*;s*[KA·f|e]"/>
    <x v="43"/>
    <x v="43"/>
    <s v="t*;s*[KA·f|e]"/>
    <s v="Sparganium"/>
    <s v="erectum"/>
    <s v="kjempepiggknopp"/>
    <s v="t*;s*[KA·f|e]"/>
    <m/>
    <m/>
    <m/>
    <s v="Sparganium erectum"/>
    <s v="kjempepiggknopp"/>
    <s v="t*;s*[KA·f|e]"/>
  </r>
  <r>
    <s v="L4-C-3"/>
    <s v="Stellaria palustris myrstjerneblom s-[KA·f|e]"/>
    <x v="44"/>
    <x v="44"/>
    <s v="s-[KA·f|e]"/>
    <s v="Stellaria"/>
    <s v="palustris"/>
    <s v="myrstjerneblom"/>
    <s v="s-[KA·f|e]"/>
    <m/>
    <m/>
    <m/>
    <s v="Stellaria palustris"/>
    <s v="myrstjerneblom"/>
    <s v="s-[KA·f|e]"/>
  </r>
  <r>
    <s v="L4-C-3"/>
    <s v="Typha angustifolia smal dunkjevle t*"/>
    <x v="31"/>
    <x v="31"/>
    <s v="t*"/>
    <s v="Typha"/>
    <s v="angustifolia"/>
    <s v="smal"/>
    <s v="dunkjevle"/>
    <s v="t*"/>
    <m/>
    <m/>
    <s v="Typha angustifolia"/>
    <s v="smal dunkjevle"/>
    <s v="t*"/>
  </r>
  <r>
    <s v="L4-C-3"/>
    <s v="Typha latifolia brei dunkjevle t*"/>
    <x v="32"/>
    <x v="32"/>
    <s v="t*"/>
    <s v="Typha"/>
    <s v="latifolia"/>
    <s v="brei"/>
    <s v="dunkjevle"/>
    <s v="t*"/>
    <m/>
    <m/>
    <s v="Typha latifolia"/>
    <s v="brei dunkjevle"/>
    <s v="t*"/>
  </r>
  <r>
    <s v="T1-C-1"/>
    <s v="Anastrepta orcadensis heimose s*[UE·c|d]"/>
    <x v="45"/>
    <x v="45"/>
    <s v="s*[UE·c|d]"/>
    <s v="Anastrepta"/>
    <s v="orcadensis"/>
    <s v="heimose"/>
    <s v="s*[UE·c|d]"/>
    <m/>
    <m/>
    <m/>
    <s v="Anastrepta orcadensis"/>
    <s v="heimose"/>
    <s v="s*[UE·c|d]"/>
  </r>
  <r>
    <s v="T1-C-1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1-C-1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1-C-1"/>
    <s v="Dicranodontium denudatum fleinljåmose s*[UE·c|d] "/>
    <x v="48"/>
    <x v="48"/>
    <s v="s*[UE·c|d]"/>
    <s v="Dicranodontium"/>
    <s v="denudatum"/>
    <s v="fleinljåmose"/>
    <s v="s*[UE·c|d]"/>
    <m/>
    <m/>
    <m/>
    <s v="Dicranodontium denudatum"/>
    <s v="fleinljåmose"/>
    <s v="s*[UE·c|d]"/>
  </r>
  <r>
    <s v="T1-C-1"/>
    <s v="Diplophyllum albicans stripefoldmose t*"/>
    <x v="49"/>
    <x v="49"/>
    <s v="t*"/>
    <s v="Diplophyllum"/>
    <s v="albicans"/>
    <s v="stripefoldmose"/>
    <s v="t*"/>
    <m/>
    <m/>
    <m/>
    <s v="Diplophyllum albicans"/>
    <s v="stripefoldmose"/>
    <s v="t*"/>
  </r>
  <r>
    <s v="T1-C-1"/>
    <s v="Hypnum cupressiforme matteflette v"/>
    <x v="50"/>
    <x v="50"/>
    <s v="v"/>
    <s v="Hypnum"/>
    <s v="cupressiforme"/>
    <s v="matteflette"/>
    <s v="v"/>
    <m/>
    <m/>
    <m/>
    <s v="Hypnum cupressiforme"/>
    <s v="matteflette"/>
    <s v="v"/>
  </r>
  <r>
    <s v="T1-C-1"/>
    <s v="Isothecium myosuroides musehalemose v* "/>
    <x v="51"/>
    <x v="51"/>
    <s v="v*"/>
    <s v="Isothecium"/>
    <s v="myosuroides"/>
    <s v="musehalemose"/>
    <s v="v*"/>
    <m/>
    <m/>
    <m/>
    <s v="Isothecium myosuroides"/>
    <s v="musehalemose"/>
    <s v="v*"/>
  </r>
  <r>
    <s v="T1-C-1"/>
    <s v="Kurzia trichoclados kystfingermose v"/>
    <x v="52"/>
    <x v="52"/>
    <s v="v"/>
    <s v="Kurzia"/>
    <s v="trichoclados"/>
    <s v="kystfingermose"/>
    <s v="v"/>
    <m/>
    <m/>
    <m/>
    <s v="Kurzia trichoclados"/>
    <s v="kystfingermose"/>
    <s v="v"/>
  </r>
  <r>
    <s v="T1-C-1"/>
    <s v="Mylia taylorii rødmuslingmose s*[UE·c|d]"/>
    <x v="53"/>
    <x v="53"/>
    <s v="s*[UE·c|d]"/>
    <s v="Mylia"/>
    <s v="taylorii"/>
    <s v="rødmuslingmose"/>
    <s v="s*[UE·c|d]"/>
    <m/>
    <m/>
    <m/>
    <s v="Mylia taylorii"/>
    <s v="rødmuslingmose"/>
    <s v="s*[UE·c|d]"/>
  </r>
  <r>
    <s v="T1-C-1"/>
    <s v="Rhytidiadelphus loreus kystkransmose v;s+[UE·c|d]"/>
    <x v="54"/>
    <x v="54"/>
    <s v="v;s+[UE·c|d]"/>
    <s v="Rhytidiadelphus"/>
    <s v="loreus"/>
    <s v="kystkransmose"/>
    <s v="v;s+[UE·c|d]"/>
    <m/>
    <m/>
    <m/>
    <s v="Rhytidiadelphus loreus"/>
    <s v="kystkransmose"/>
    <s v="v;s+[UE·c|d]"/>
  </r>
  <r>
    <s v="T1-C-1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1-C-1"/>
    <s v="Cladonia squamosa fnaslav v"/>
    <x v="56"/>
    <x v="56"/>
    <s v="v"/>
    <s v="Cladonia"/>
    <s v="squamosa"/>
    <s v="fnaslav"/>
    <s v="v"/>
    <m/>
    <m/>
    <m/>
    <s v="Cladonia squamosa"/>
    <s v="fnaslav"/>
    <s v="v"/>
  </r>
  <r>
    <s v="T1-C-1"/>
    <s v="Cladonia subcervicornis kystpute v"/>
    <x v="57"/>
    <x v="57"/>
    <s v="v"/>
    <s v="Cladonia"/>
    <s v="subcervicornis"/>
    <s v="kystpute"/>
    <s v="v"/>
    <m/>
    <m/>
    <m/>
    <s v="Cladonia subcervicornis"/>
    <s v="kystpute"/>
    <s v="v"/>
  </r>
  <r>
    <s v="T1-C-1"/>
    <s v="Hypogymnia vittata randkvistlav s*[UE·c|d]"/>
    <x v="58"/>
    <x v="58"/>
    <s v="s*[UE·c|d]"/>
    <s v="Hypogymnia"/>
    <s v="vittata"/>
    <s v="randkvistlav"/>
    <s v="s*[UE·c|d]"/>
    <m/>
    <m/>
    <m/>
    <s v="Hypogymnia vittata"/>
    <s v="randkvistlav"/>
    <s v="s*[UE·c|d]"/>
  </r>
  <r>
    <s v="T1-C-1"/>
    <s v="Lepraria spp. v"/>
    <x v="59"/>
    <x v="59"/>
    <s v="v"/>
    <s v="Lepraria"/>
    <s v="spp."/>
    <m/>
    <s v="v"/>
    <m/>
    <m/>
    <m/>
    <s v="Lepraria spp."/>
    <m/>
    <s v="v"/>
  </r>
  <r>
    <s v="T1-C-2"/>
    <s v="Asplenium septentrionale olavsskjegg v;s-[UE·d|c]"/>
    <x v="60"/>
    <x v="60"/>
    <s v="v;s-[UE·d|c]"/>
    <s v="Asplenium"/>
    <s v="septentrionale"/>
    <s v="olavsskjegg"/>
    <s v="v;s-[UE·d|c]"/>
    <m/>
    <m/>
    <m/>
    <s v="Asplenium septentrionale"/>
    <s v="olavsskjegg"/>
    <s v="v;s-[UE·d|c]"/>
  </r>
  <r>
    <s v="T1-C-2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1-C-2"/>
    <s v="Andreaea rothii nervesotmose v"/>
    <x v="62"/>
    <x v="62"/>
    <s v="v"/>
    <s v="Andreaea"/>
    <s v="rothii"/>
    <s v="nervesotmose"/>
    <s v="v"/>
    <m/>
    <m/>
    <m/>
    <s v="Andreaea rothii"/>
    <s v="nervesotmose"/>
    <s v="v"/>
  </r>
  <r>
    <s v="T1-C-2"/>
    <s v="Andreaea rupestris bergsotmose v"/>
    <x v="63"/>
    <x v="63"/>
    <s v="v"/>
    <s v="Andreaea"/>
    <s v="rupestris"/>
    <s v="bergsotmose"/>
    <s v="v"/>
    <m/>
    <m/>
    <m/>
    <s v="Andreaea rupestris"/>
    <s v="bergsotmose"/>
    <s v="v"/>
  </r>
  <r>
    <s v="T1-C-2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1-C-2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1-C-2"/>
    <s v="Hedwigia ciliata gråsteinmose t¤[UF·fg];s*[UE·d|c]"/>
    <x v="64"/>
    <x v="64"/>
    <s v="t¤[UF·fg];s*[UE·d|c]"/>
    <s v="Hedwigia"/>
    <s v="ciliata"/>
    <s v="gråsteinmose"/>
    <s v="t¤[UF·fg];s*[UE·d|c]"/>
    <m/>
    <m/>
    <m/>
    <s v="Hedwigia ciliata"/>
    <s v="gråsteinmose"/>
    <s v="t¤[UF·fg];s*[UE·d|c]"/>
  </r>
  <r>
    <s v="T1-C-2"/>
    <s v="Hypnum cupressiforme matteflette v"/>
    <x v="50"/>
    <x v="50"/>
    <s v="v"/>
    <s v="Hypnum"/>
    <s v="cupressiforme"/>
    <s v="matteflette"/>
    <s v="v"/>
    <m/>
    <m/>
    <m/>
    <s v="Hypnum cupressiforme"/>
    <s v="matteflette"/>
    <s v="v"/>
  </r>
  <r>
    <s v="T1-C-2"/>
    <s v="Paraleucobryum longifolium sigdnervemose v"/>
    <x v="65"/>
    <x v="65"/>
    <s v="v"/>
    <s v="Paraleucobryum"/>
    <s v="longifolium"/>
    <s v="sigdnervemose"/>
    <s v="v"/>
    <m/>
    <m/>
    <m/>
    <s v="Paraleucobryum longifolium"/>
    <s v="sigdnervemose"/>
    <s v="v"/>
  </r>
  <r>
    <s v="T1-C-2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1-C-2"/>
    <s v="Racomitrium lanuginosum heigråmose v;s-[UE·d|c]"/>
    <x v="67"/>
    <x v="67"/>
    <s v="v;s-[UE·d|c]"/>
    <s v="Racomitrium"/>
    <s v="lanuginosum"/>
    <s v="heigråmose"/>
    <s v="v;s-[UE·d|c]"/>
    <m/>
    <m/>
    <m/>
    <s v="Racomitrium lanuginosum"/>
    <s v="heigråmose"/>
    <s v="v;s-[UE·d|c]"/>
  </r>
  <r>
    <s v="T1-C-2"/>
    <s v="Racomitrium microcarpon duskgråmose"/>
    <x v="68"/>
    <x v="68"/>
    <m/>
    <s v="Racomitrium"/>
    <s v="microcarpon"/>
    <s v="duskgråmose"/>
    <m/>
    <m/>
    <m/>
    <m/>
    <s v="Racomitrium microcarpon"/>
    <s v="duskgråmose"/>
    <m/>
  </r>
  <r>
    <s v="T1-C-2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1-C-2"/>
    <s v="Arctoparmelia centrifuga stor gulkrinslav v;s*[UE·d|c]"/>
    <x v="69"/>
    <x v="69"/>
    <s v="v;s*[UE·d|c]"/>
    <s v="Arctoparmelia"/>
    <s v="centrifuga"/>
    <s v="stor"/>
    <s v="gulkrinslav"/>
    <s v="v;s*[UE·d|c]"/>
    <m/>
    <m/>
    <s v="Arctoparmelia centrifuga"/>
    <s v="stor gulkrinslav"/>
    <s v="v;s*[UE·d|c]"/>
  </r>
  <r>
    <s v="T1-C-2"/>
    <s v="Arctoparmelia incurva liten gulkrinslav v;s*[UE·d|c]"/>
    <x v="70"/>
    <x v="70"/>
    <s v="v;s*[UE·d|c]"/>
    <s v="Arctoparmelia"/>
    <s v="incurva"/>
    <s v="liten"/>
    <s v="gulkrinslav"/>
    <s v="v;s*[UE·d|c]"/>
    <m/>
    <m/>
    <s v="Arctoparmelia incurva"/>
    <s v="liten gulkrinslav"/>
    <s v="v;s*[UE·d|c]"/>
  </r>
  <r>
    <s v="T1-C-2"/>
    <s v="Cladonia strepsilis polsterlav v;s*[UE·d|c]"/>
    <x v="71"/>
    <x v="71"/>
    <s v="v;s*[UE·d|c]"/>
    <s v="Cladonia"/>
    <s v="strepsilis"/>
    <s v="polsterlav"/>
    <s v="v;s*[UE·d|c]"/>
    <m/>
    <m/>
    <m/>
    <s v="Cladonia strepsilis"/>
    <s v="polsterlav"/>
    <s v="v;s*[UE·d|c]"/>
  </r>
  <r>
    <s v="T1-C-2"/>
    <s v="Lecidea lapicida v"/>
    <x v="72"/>
    <x v="59"/>
    <s v="v"/>
    <s v="Lecidea"/>
    <s v="lapicida"/>
    <s v="v"/>
    <m/>
    <m/>
    <m/>
    <m/>
    <s v="Lecidea lapicida"/>
    <m/>
    <s v="v"/>
  </r>
  <r>
    <s v="T1-C-2"/>
    <s v="Parmelia omphalodes brun fargelav v;s+[UE·d|c]"/>
    <x v="73"/>
    <x v="72"/>
    <s v="v;s+[UE·d|c]"/>
    <s v="Parmelia"/>
    <s v="omphalodes"/>
    <s v="brun"/>
    <s v="fargelav"/>
    <s v="v;s+[UE·d|c]"/>
    <m/>
    <m/>
    <s v="Parmelia omphalodes"/>
    <s v="brun fargelav"/>
    <s v="v;s+[UE·d|c]"/>
  </r>
  <r>
    <s v="T1-C-2"/>
    <s v="Parmelia saxatilis grå fargelav v"/>
    <x v="74"/>
    <x v="73"/>
    <s v="v"/>
    <s v="Parmelia"/>
    <s v="saxatilis"/>
    <s v="grå"/>
    <s v="fargelav"/>
    <s v="v"/>
    <m/>
    <m/>
    <s v="Parmelia saxatilis"/>
    <s v="grå fargelav"/>
    <s v="v"/>
  </r>
  <r>
    <s v="T1-C-2"/>
    <s v="Rhizocarpon geographicum vanlig kartlav v"/>
    <x v="75"/>
    <x v="74"/>
    <s v="v"/>
    <s v="Rhizocarpon"/>
    <s v="geographicum"/>
    <s v="vanlig"/>
    <s v="kartlav"/>
    <s v="v"/>
    <m/>
    <m/>
    <s v="Rhizocarpon geographicum"/>
    <s v="vanlig kartlav"/>
    <s v="v"/>
  </r>
  <r>
    <s v="T1-C-2"/>
    <s v="Stereocaulon saxatile grå saltlav v"/>
    <x v="76"/>
    <x v="75"/>
    <s v="v"/>
    <s v="Stereocaulon"/>
    <s v="saxatile"/>
    <s v="grå"/>
    <s v="saltlav"/>
    <s v="v"/>
    <m/>
    <m/>
    <s v="Stereocaulon saxatile"/>
    <s v="grå saltlav"/>
    <s v="v"/>
  </r>
  <r>
    <s v="T1-C-2"/>
    <s v="Stereocaulon vesuvianum skjoldsaltlav v"/>
    <x v="77"/>
    <x v="76"/>
    <s v="v"/>
    <s v="Stereocaulon"/>
    <s v="vesuvianum"/>
    <s v="skjoldsaltlav"/>
    <s v="v"/>
    <m/>
    <m/>
    <m/>
    <s v="Stereocaulon vesuvianum"/>
    <s v="skjoldsaltlav"/>
    <s v="v"/>
  </r>
  <r>
    <s v="T1-C-2"/>
    <s v="Umbilicaria cylindrica frynseskjold v;s+[UE·d|c]"/>
    <x v="78"/>
    <x v="77"/>
    <s v="v;s+[UE·d|c]"/>
    <s v="Umbilicaria"/>
    <s v="cylindrica"/>
    <s v="frynseskjold"/>
    <s v="v;s+[UE·d|c]"/>
    <m/>
    <m/>
    <m/>
    <s v="Umbilicaria cylindrica"/>
    <s v="frynseskjold"/>
    <s v="v;s+[UE·d|c]"/>
  </r>
  <r>
    <s v="T1-C-2"/>
    <s v="Umbilicaria deusta stiftnavlelav v;s+[UE·d|c]"/>
    <x v="79"/>
    <x v="78"/>
    <s v="v;s+[UE·d|c]"/>
    <s v="Umbilicaria"/>
    <s v="deusta"/>
    <s v="stiftnavlelav"/>
    <s v="v;s+[UE·d|c]"/>
    <m/>
    <m/>
    <m/>
    <s v="Umbilicaria deusta"/>
    <s v="stiftnavlelav"/>
    <s v="v;s+[UE·d|c]"/>
  </r>
  <r>
    <s v="T1-C-2"/>
    <s v="Umbilicaria hyperborea vanlig navlelav v;s+[UE·d|c]"/>
    <x v="80"/>
    <x v="79"/>
    <s v="v;s+[UE·d|c]"/>
    <s v="Umbilicaria"/>
    <s v="hyperborea"/>
    <s v="vanlig"/>
    <s v="navlelav"/>
    <s v="v;s+[UE·d|c]"/>
    <m/>
    <m/>
    <s v="Umbilicaria hyperborea"/>
    <s v="vanlig navlelav"/>
    <s v="v;s+[UE·d|c]"/>
  </r>
  <r>
    <s v="T1-C-2"/>
    <s v="Umbilicaria polyphylla glatt navlelav v;s+[UE·d|c]"/>
    <x v="81"/>
    <x v="80"/>
    <s v="v;s+[UE·d|c]"/>
    <s v="Umbilicaria"/>
    <s v="polyphylla"/>
    <s v="glatt"/>
    <s v="navlelav"/>
    <s v="v;s+[UE·d|c]"/>
    <m/>
    <m/>
    <s v="Umbilicaria polyphylla"/>
    <s v="glatt navlelav"/>
    <s v="v;s+[UE·d|c]"/>
  </r>
  <r>
    <s v="T1-C-2"/>
    <s v="Umbilicaria vellea lys navlelav v;s+[UE·d|c]"/>
    <x v="82"/>
    <x v="81"/>
    <s v="v;s+[UE·d|c]"/>
    <s v="Umbilicaria"/>
    <s v="vellea"/>
    <s v="lys"/>
    <s v="navlelav"/>
    <s v="v;s+[UE·d|c]"/>
    <m/>
    <m/>
    <s v="Umbilicaria vellea"/>
    <s v="lys navlelav"/>
    <s v="v;s+[UE·d|c]"/>
  </r>
  <r>
    <s v="T1-C-3"/>
    <s v="Amphidium mougeotii bergpolstermose s-[KA·c|b]"/>
    <x v="83"/>
    <x v="82"/>
    <s v="s-[KA·c|b]"/>
    <s v="Amphidium"/>
    <s v="mougeotii"/>
    <s v="bergpolstermose"/>
    <s v="s-[KA·c|b]"/>
    <m/>
    <m/>
    <m/>
    <s v="Amphidium mougeotii"/>
    <s v="bergpolstermose"/>
    <s v="s-[KA·c|b]"/>
  </r>
  <r>
    <s v="T1-C-3"/>
    <s v="Anastrepta orcadensis heimose s*[UE·c|d]"/>
    <x v="45"/>
    <x v="45"/>
    <s v="s*[UE·c|d]"/>
    <s v="Anastrepta"/>
    <s v="orcadensis"/>
    <s v="heimose"/>
    <s v="s*[UE·c|d]"/>
    <m/>
    <m/>
    <m/>
    <s v="Anastrepta orcadensis"/>
    <s v="heimose"/>
    <s v="s*[UE·c|d]"/>
  </r>
  <r>
    <s v="T1-C-3"/>
    <s v="Breutelia chrysocoma gullhårmose s*[UE·c|d]"/>
    <x v="84"/>
    <x v="83"/>
    <s v="s*[UE·c|d]"/>
    <s v="Breutelia"/>
    <s v="chrysocoma"/>
    <s v="gullhårmose"/>
    <s v="s*[UE·c|d]"/>
    <m/>
    <m/>
    <m/>
    <s v="Breutelia chrysocoma"/>
    <s v="gullhårmose"/>
    <s v="s*[UE·c|d]"/>
  </r>
  <r>
    <s v="T1-C-3"/>
    <s v="Dicranella heteromalla smaragdgrøftemose v"/>
    <x v="85"/>
    <x v="84"/>
    <s v="v"/>
    <s v="Dicranella"/>
    <s v="heteromalla"/>
    <s v="smaragdgrøftemose"/>
    <s v="v"/>
    <m/>
    <m/>
    <m/>
    <s v="Dicranella heteromalla"/>
    <s v="smaragdgrøftemose"/>
    <s v="v"/>
  </r>
  <r>
    <s v="T1-C-3"/>
    <s v="Dicranodontium denudatum fleinljåmose s*[UE·c|d]"/>
    <x v="48"/>
    <x v="48"/>
    <s v="s*[UE·c|d]"/>
    <s v="Dicranodontium"/>
    <s v="denudatum"/>
    <s v="fleinljåmose"/>
    <s v="s*[UE·c|d]"/>
    <m/>
    <m/>
    <m/>
    <s v="Dicranodontium denudatum"/>
    <s v="fleinljåmose"/>
    <s v="s*[UE·c|d]"/>
  </r>
  <r>
    <s v="T1-C-3"/>
    <s v="Diplophyllum albicans stripefoldmose v"/>
    <x v="49"/>
    <x v="49"/>
    <s v="v"/>
    <s v="Diplophyllum"/>
    <s v="albicans"/>
    <s v="stripefoldmose"/>
    <s v="v"/>
    <m/>
    <m/>
    <m/>
    <s v="Diplophyllum albicans"/>
    <s v="stripefoldmose"/>
    <s v="v"/>
  </r>
  <r>
    <s v="T1-C-3"/>
    <s v="Grimmia hartmanii sigdknausing v"/>
    <x v="86"/>
    <x v="85"/>
    <s v="v"/>
    <s v="Grimmia"/>
    <s v="hartmanii"/>
    <s v="sigdknausing"/>
    <s v="v"/>
    <m/>
    <m/>
    <m/>
    <s v="Grimmia hartmanii"/>
    <s v="sigdknausing"/>
    <s v="v"/>
  </r>
  <r>
    <s v="T1-C-3"/>
    <s v="Hookeria lucens dronningmose s-[KA·c|b][UE·c|d]"/>
    <x v="87"/>
    <x v="86"/>
    <s v="s-[KA·c|b][UE·c|d]"/>
    <s v="Hookeria"/>
    <s v="lucens"/>
    <s v="dronningmose"/>
    <s v="s-[KA·c|b][UE·c|d]"/>
    <m/>
    <m/>
    <m/>
    <s v="Hookeria lucens"/>
    <s v="dronningmose"/>
    <s v="s-[KA·c|b][UE·c|d]"/>
  </r>
  <r>
    <s v="T1-C-3"/>
    <s v="Hylocomiastrum umbratum skyggehusmose s-[KA·c|b][UE·c|d]"/>
    <x v="88"/>
    <x v="87"/>
    <s v="s-[KA·c|b][UE·c|d]"/>
    <s v="Hylocomiastrum"/>
    <s v="umbratum"/>
    <s v="skyggehusmose"/>
    <s v="s-[KA·c|b][UE·c|d]"/>
    <m/>
    <m/>
    <m/>
    <s v="Hylocomiastrum umbratum"/>
    <s v="skyggehusmose"/>
    <s v="s-[KA·c|b][UE·c|d]"/>
  </r>
  <r>
    <s v="T1-C-3"/>
    <s v="Hypnum cupressiforme matteflette v*"/>
    <x v="50"/>
    <x v="50"/>
    <s v="v*"/>
    <s v="Hypnum"/>
    <s v="cupressiforme"/>
    <s v="matteflette"/>
    <s v="v*"/>
    <m/>
    <m/>
    <m/>
    <s v="Hypnum cupressiforme"/>
    <s v="matteflette"/>
    <s v="v*"/>
  </r>
  <r>
    <s v="T1-C-3"/>
    <s v="Isothecium myosuroides musehalemose v*;s+[UE·c|d]"/>
    <x v="51"/>
    <x v="51"/>
    <s v="v*;s+[UE·c|d]"/>
    <s v="Isothecium"/>
    <s v="myosuroides"/>
    <s v="musehalemose"/>
    <s v="v*;s+[UE·c|d]"/>
    <m/>
    <m/>
    <m/>
    <s v="Isothecium myosuroides"/>
    <s v="musehalemose"/>
    <s v="v*;s+[UE·c|d]"/>
  </r>
  <r>
    <s v="T1-C-3"/>
    <s v="Mylia taylorii rødmuslingmose s*[UE·c|d]"/>
    <x v="53"/>
    <x v="53"/>
    <s v="s*[UE·c|d]"/>
    <s v="Mylia"/>
    <s v="taylorii"/>
    <s v="rødmuslingmose"/>
    <s v="s*[UE·c|d]"/>
    <m/>
    <m/>
    <m/>
    <s v="Mylia taylorii"/>
    <s v="rødmuslingmose"/>
    <s v="s*[UE·c|d]"/>
  </r>
  <r>
    <s v="T1-C-3"/>
    <s v="Rhytidiadelphus loreus kystkransmose v;s+[UE·c|d]"/>
    <x v="54"/>
    <x v="54"/>
    <s v="v;s+[UE·c|d]"/>
    <s v="Rhytidiadelphus"/>
    <s v="loreus"/>
    <s v="kystkransmose"/>
    <s v="v;s+[UE·c|d]"/>
    <m/>
    <m/>
    <m/>
    <s v="Rhytidiadelphus loreus"/>
    <s v="kystkransmose"/>
    <s v="v;s+[UE·c|d]"/>
  </r>
  <r>
    <s v="T1-C-3"/>
    <s v="Cladonia squamosa fnaslav v"/>
    <x v="56"/>
    <x v="56"/>
    <s v="v"/>
    <s v="Cladonia"/>
    <s v="squamosa"/>
    <s v="fnaslav"/>
    <s v="v"/>
    <m/>
    <m/>
    <m/>
    <s v="Cladonia squamosa"/>
    <s v="fnaslav"/>
    <s v="v"/>
  </r>
  <r>
    <s v="T1-C-3"/>
    <s v="Cladonia subcervicornis kystpute v"/>
    <x v="57"/>
    <x v="57"/>
    <s v="v"/>
    <s v="Cladonia"/>
    <s v="subcervicornis"/>
    <s v="kystpute"/>
    <s v="v"/>
    <m/>
    <m/>
    <m/>
    <s v="Cladonia subcervicornis"/>
    <s v="kystpute"/>
    <s v="v"/>
  </r>
  <r>
    <s v="T1-C-3"/>
    <s v="Hypogymnia vittata randkvistlav s*[UE·c|d]"/>
    <x v="58"/>
    <x v="58"/>
    <s v="s*[UE·c|d]"/>
    <s v="Hypogymnia"/>
    <s v="vittata"/>
    <s v="randkvistlav"/>
    <s v="s*[UE·c|d]"/>
    <m/>
    <m/>
    <m/>
    <s v="Hypogymnia vittata"/>
    <s v="randkvistlav"/>
    <s v="s*[UE·c|d]"/>
  </r>
  <r>
    <s v="T1-C-3"/>
    <s v="Nephroma parile grynvrenge s-[KA·c|b]"/>
    <x v="89"/>
    <x v="88"/>
    <s v="s-[KA·c|b]"/>
    <s v="Nephroma"/>
    <s v="parile"/>
    <s v="grynvrenge"/>
    <s v="s-[KA·c|b]"/>
    <m/>
    <m/>
    <m/>
    <s v="Nephroma parile"/>
    <s v="grynvrenge"/>
    <s v="s-[KA·c|b]"/>
  </r>
  <r>
    <s v="T1-C-3"/>
    <s v="Peltigera praetextata skjellnever s-[KA·c|b]"/>
    <x v="90"/>
    <x v="89"/>
    <s v="s-[KA·c|b]"/>
    <s v="Peltigera"/>
    <s v="praetextata"/>
    <s v="skjellnever"/>
    <s v="s-[KA·c|b]"/>
    <m/>
    <m/>
    <m/>
    <s v="Peltigera praetextata"/>
    <s v="skjellnever"/>
    <s v="s-[KA·c|b]"/>
  </r>
  <r>
    <s v="T1-C-3"/>
    <s v="Sphaerophorus globosus brun korallav v"/>
    <x v="91"/>
    <x v="90"/>
    <s v="v"/>
    <s v="Sphaerophorus"/>
    <s v="globosus"/>
    <s v="brun"/>
    <s v="korallav"/>
    <s v="v"/>
    <m/>
    <m/>
    <s v="Sphaerophorus globosus"/>
    <s v="brun korallav"/>
    <s v="v"/>
  </r>
  <r>
    <s v="T1-C-4"/>
    <s v="Andreaea rupestris bergsotmose v"/>
    <x v="63"/>
    <x v="63"/>
    <s v="v"/>
    <s v="Andreaea"/>
    <s v="rupestris"/>
    <s v="bergsotmose"/>
    <s v="v"/>
    <m/>
    <m/>
    <m/>
    <s v="Andreaea rupestris"/>
    <s v="bergsotmose"/>
    <s v="v"/>
  </r>
  <r>
    <s v="T1-C-4"/>
    <s v="Hedwigia ciliata gråsteinmose t¤[UF·fg];s*[UE·d|c]"/>
    <x v="64"/>
    <x v="64"/>
    <s v="t¤[UF·fg];s*[UE·d|c]"/>
    <s v="Hedwigia"/>
    <s v="ciliata"/>
    <s v="gråsteinmose"/>
    <s v="t¤[UF·fg];s*[UE·d|c]"/>
    <m/>
    <m/>
    <m/>
    <s v="Hedwigia ciliata"/>
    <s v="gråsteinmose"/>
    <s v="t¤[UF·fg];s*[UE·d|c]"/>
  </r>
  <r>
    <s v="T1-C-4"/>
    <s v="Hypnum cupressiforme matteflette v*"/>
    <x v="50"/>
    <x v="50"/>
    <s v="v*"/>
    <s v="Hypnum"/>
    <s v="cupressiforme"/>
    <s v="matteflette"/>
    <s v="v*"/>
    <m/>
    <m/>
    <m/>
    <s v="Hypnum cupressiforme"/>
    <s v="matteflette"/>
    <s v="v*"/>
  </r>
  <r>
    <s v="T1-C-4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1-C-4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1-C-4"/>
    <s v="Racomitrium microcarpon duskgråmose"/>
    <x v="68"/>
    <x v="68"/>
    <m/>
    <s v="Racomitrium"/>
    <s v="microcarpon"/>
    <s v="duskgråmose"/>
    <m/>
    <m/>
    <m/>
    <m/>
    <s v="Racomitrium microcarpon"/>
    <s v="duskgråmose"/>
    <m/>
  </r>
  <r>
    <s v="T1-C-4"/>
    <s v="Racomitrium heterostichum berggråmose v"/>
    <x v="92"/>
    <x v="91"/>
    <s v="v"/>
    <s v="Racomitrium"/>
    <s v="heterostichum"/>
    <s v="berggråmose"/>
    <s v="v"/>
    <m/>
    <m/>
    <m/>
    <s v="Racomitrium heterostichum"/>
    <s v="berggråmose"/>
    <s v="v"/>
  </r>
  <r>
    <s v="T1-C-4"/>
    <s v="Arctoparmelia centrifuga stor gulkrinslav v;s*[UE·d|c]"/>
    <x v="69"/>
    <x v="69"/>
    <s v="v;s*[UE·d|c]"/>
    <s v="Arctoparmelia"/>
    <s v="centrifuga"/>
    <s v="stor"/>
    <s v="gulkrinslav"/>
    <s v="v;s*[UE·d|c]"/>
    <m/>
    <m/>
    <s v="Arctoparmelia centrifuga"/>
    <s v="stor gulkrinslav"/>
    <s v="v;s*[UE·d|c]"/>
  </r>
  <r>
    <s v="T1-C-4"/>
    <s v="Lecanora muralis murkantlav s+[UE·d|c]"/>
    <x v="93"/>
    <x v="92"/>
    <s v="s+[UE·d|c]"/>
    <s v="Lecanora"/>
    <s v="muralis"/>
    <s v="murkantlav"/>
    <s v="s+[UE·d|c]"/>
    <m/>
    <m/>
    <m/>
    <s v="Lecanora muralis"/>
    <s v="murkantlav"/>
    <s v="s+[UE·d|c]"/>
  </r>
  <r>
    <s v="T1-C-4"/>
    <s v="Lecanora rupicola s+[UE·d|c]"/>
    <x v="94"/>
    <x v="59"/>
    <s v="s+[UE·d|c]"/>
    <s v="Lecanora"/>
    <s v="rupicola"/>
    <s v="s+[UE·d|c]"/>
    <m/>
    <m/>
    <m/>
    <m/>
    <s v="Lecanora rupicola"/>
    <m/>
    <s v="s+[UE·d|c]"/>
  </r>
  <r>
    <s v="T1-C-4"/>
    <s v="Lecidea fuscoatra v;s-[UE·d|c]"/>
    <x v="95"/>
    <x v="59"/>
    <s v="v;s-[UE·d|c]"/>
    <s v="Lecidea"/>
    <s v="fuscoatra"/>
    <s v="v;s-[UE·d|c]"/>
    <m/>
    <m/>
    <m/>
    <m/>
    <s v="Lecidea fuscoatra"/>
    <m/>
    <s v="v;s-[UE·d|c]"/>
  </r>
  <r>
    <s v="T1-C-4"/>
    <s v="Lecidea lapicida v"/>
    <x v="72"/>
    <x v="59"/>
    <s v="v"/>
    <s v="Lecidea"/>
    <s v="lapicida"/>
    <s v="v"/>
    <m/>
    <m/>
    <m/>
    <m/>
    <s v="Lecidea lapicida"/>
    <m/>
    <s v="v"/>
  </r>
  <r>
    <s v="T1-C-4"/>
    <s v="Parmelia fraudans knauslav v;s*[UE·d|c]"/>
    <x v="96"/>
    <x v="93"/>
    <s v="v;s*[UE·d|c]"/>
    <s v="Parmelia"/>
    <s v="fraudans"/>
    <s v="knauslav"/>
    <s v="v;s*[UE·d|c]"/>
    <m/>
    <m/>
    <m/>
    <s v="Parmelia fraudans"/>
    <s v="knauslav"/>
    <s v="v;s*[UE·d|c]"/>
  </r>
  <r>
    <s v="T1-C-4"/>
    <s v="Parmelia saxatilis grå fargelav v"/>
    <x v="74"/>
    <x v="73"/>
    <s v="v"/>
    <s v="Parmelia"/>
    <s v="saxatilis"/>
    <s v="grå"/>
    <s v="fargelav"/>
    <s v="v"/>
    <m/>
    <m/>
    <s v="Parmelia saxatilis"/>
    <s v="grå fargelav"/>
    <s v="v"/>
  </r>
  <r>
    <s v="T1-C-4"/>
    <s v="Phaeophyscia sciastra stiftrosettlav v;s*[UE·d|c]"/>
    <x v="97"/>
    <x v="94"/>
    <s v="v;s*[UE·d|c]"/>
    <s v="Phaeophyscia"/>
    <s v="sciastra"/>
    <s v="stiftrosettlav"/>
    <s v="v;s*[UE·d|c]"/>
    <m/>
    <m/>
    <m/>
    <s v="Phaeophyscia sciastra"/>
    <s v="stiftrosettlav"/>
    <s v="v;s*[UE·d|c]"/>
  </r>
  <r>
    <s v="T1-C-4"/>
    <s v="Physcia caesia hoderosettlav v;s*[UE·d|c]"/>
    <x v="98"/>
    <x v="95"/>
    <s v="v;s*[UE·d|c]"/>
    <s v="Physcia"/>
    <s v="caesia"/>
    <s v="hoderosettlav"/>
    <s v="v;s*[UE·d|c]"/>
    <m/>
    <m/>
    <m/>
    <s v="Physcia caesia"/>
    <s v="hoderosettlav"/>
    <s v="v;s*[UE·d|c]"/>
  </r>
  <r>
    <s v="T1-C-4"/>
    <s v="Physcia dubia fuglesteinlav v;s*[UE·d|c]"/>
    <x v="99"/>
    <x v="96"/>
    <s v="v;s*[UE·d|c]"/>
    <s v="Physcia"/>
    <s v="dubia"/>
    <s v="fuglesteinlav"/>
    <s v="v;s*[UE·d|c]"/>
    <m/>
    <m/>
    <m/>
    <s v="Physcia dubia"/>
    <s v="fuglesteinlav"/>
    <s v="v;s*[UE·d|c]"/>
  </r>
  <r>
    <s v="T1-C-4"/>
    <s v="Rhizocarpon geographicum vanlig kartlav v"/>
    <x v="75"/>
    <x v="74"/>
    <s v="v"/>
    <s v="Rhizocarpon"/>
    <s v="geographicum"/>
    <s v="vanlig"/>
    <s v="kartlav"/>
    <s v="v"/>
    <m/>
    <m/>
    <s v="Rhizocarpon geographicum"/>
    <s v="vanlig kartlav"/>
    <s v="v"/>
  </r>
  <r>
    <s v="T1-C-4"/>
    <s v="Stereocaulon saxatile grå saltlav v"/>
    <x v="76"/>
    <x v="75"/>
    <s v="v"/>
    <s v="Stereocaulon"/>
    <s v="saxatile"/>
    <s v="grå"/>
    <s v="saltlav"/>
    <s v="v"/>
    <m/>
    <m/>
    <s v="Stereocaulon saxatile"/>
    <s v="grå saltlav"/>
    <s v="v"/>
  </r>
  <r>
    <s v="T1-C-4"/>
    <s v="Umbilicaria spp. navlelav v;s*[UE·d|c]"/>
    <x v="100"/>
    <x v="97"/>
    <s v="v;s*[UE·d|c]"/>
    <s v="Umbilicaria"/>
    <s v="spp."/>
    <s v="navlelav"/>
    <s v="v;s*[UE·d|c]"/>
    <m/>
    <m/>
    <m/>
    <s v="Umbilicaria spp."/>
    <s v="navlelav"/>
    <s v="v;s*[UE·d|c]"/>
  </r>
  <r>
    <s v="T1-C-4"/>
    <s v="Xanthoparmelia conspersa stiftsteinlav v;s+[UE·d|c] "/>
    <x v="101"/>
    <x v="98"/>
    <s v="v;s+[UE·d|c]"/>
    <s v="Xanthoparmelia"/>
    <s v="conspersa"/>
    <s v="stiftsteinlav"/>
    <s v="v;s+[UE·d|c]"/>
    <m/>
    <m/>
    <m/>
    <s v="Xanthoparmelia conspersa"/>
    <s v="stiftsteinlav"/>
    <s v="v;s+[UE·d|c]"/>
  </r>
  <r>
    <s v="T1-C-4"/>
    <s v="Xanthoparmelia pulla skålskjærgårdslav v;s-[UE·d|c]"/>
    <x v="102"/>
    <x v="99"/>
    <s v="v;s-[UE·d|c]"/>
    <s v="Xanthoparmelia"/>
    <s v="pulla"/>
    <s v="skålskjærgårdslav"/>
    <s v="v;s-[UE·d|c]"/>
    <m/>
    <m/>
    <m/>
    <s v="Xanthoparmelia pulla"/>
    <s v="skålskjærgårdslav"/>
    <s v="v;s-[UE·d|c]"/>
  </r>
  <r>
    <s v="T1-C-5"/>
    <s v="Amphidium mougeotii bergpolstermose t*"/>
    <x v="83"/>
    <x v="82"/>
    <s v="t*"/>
    <s v="Amphidium"/>
    <s v="mougeotii"/>
    <s v="bergpolstermose"/>
    <s v="t*"/>
    <m/>
    <m/>
    <m/>
    <s v="Amphidium mougeotii"/>
    <s v="bergpolstermose"/>
    <s v="t*"/>
  </r>
  <r>
    <s v="T1-C-5"/>
    <s v="Anomodon attenuatus piskraggmose s+[KA·e|d]"/>
    <x v="103"/>
    <x v="100"/>
    <s v="s+[KA·e|d]"/>
    <s v="Anomodon"/>
    <s v="attenuatus"/>
    <s v="piskraggmose"/>
    <s v="s+[KA·e|d]"/>
    <m/>
    <m/>
    <m/>
    <s v="Anomodon attenuatus"/>
    <s v="piskraggmose"/>
    <s v="s+[KA·e|d]"/>
  </r>
  <r>
    <s v="T1-C-5"/>
    <s v="Anomodon viticulosus kalkraggmose s+[KA·e|d]"/>
    <x v="104"/>
    <x v="101"/>
    <s v="s+[KA·e|d]"/>
    <s v="Anomodon"/>
    <s v="viticulosus"/>
    <s v="kalkraggmose"/>
    <s v="s+[KA·e|d]"/>
    <m/>
    <m/>
    <m/>
    <s v="Anomodon viticulosus"/>
    <s v="kalkraggmose"/>
    <s v="s+[KA·e|d]"/>
  </r>
  <r>
    <s v="T1-C-5"/>
    <s v="Apometzgeria pubescens skjerfmose s+[KA·e|d]"/>
    <x v="105"/>
    <x v="102"/>
    <s v="s+[KA·e|d]"/>
    <s v="Apometzgeria"/>
    <s v="pubescens"/>
    <s v="skjerfmose"/>
    <s v="s+[KA·e|d]"/>
    <m/>
    <m/>
    <m/>
    <s v="Apometzgeria pubescens"/>
    <s v="skjerfmose"/>
    <s v="s+[KA·e|d]"/>
  </r>
  <r>
    <s v="T1-C-5"/>
    <s v="Cirriphyllum piliferum lundveikmose v"/>
    <x v="106"/>
    <x v="103"/>
    <s v="v"/>
    <s v="Cirriphyllum"/>
    <s v="piliferum"/>
    <s v="lundveikmose"/>
    <s v="v"/>
    <m/>
    <m/>
    <m/>
    <s v="Cirriphyllum piliferum"/>
    <s v="lundveikmose"/>
    <s v="v"/>
  </r>
  <r>
    <s v="T1-C-5"/>
    <s v="Distichium capillaceum puteplanmose s+[KA·e|d] "/>
    <x v="107"/>
    <x v="104"/>
    <s v="s+[KA·e|d]"/>
    <s v="Distichium"/>
    <s v="capillaceum"/>
    <s v="puteplanmose"/>
    <s v="s+[KA·e|d]"/>
    <m/>
    <m/>
    <m/>
    <s v="Distichium capillaceum"/>
    <s v="puteplanmose"/>
    <s v="s+[KA·e|d]"/>
  </r>
  <r>
    <s v="T1-C-5"/>
    <s v="Homalia trichomanoides glansmose s+[KA·f|e] "/>
    <x v="108"/>
    <x v="105"/>
    <s v="s+[KA·f|e]"/>
    <s v="Homalia"/>
    <s v="trichomanoides"/>
    <s v="glansmose"/>
    <s v="s+[KA·f|e]"/>
    <m/>
    <m/>
    <m/>
    <s v="Homalia trichomanoides"/>
    <s v="glansmose"/>
    <s v="s+[KA·f|e]"/>
  </r>
  <r>
    <s v="T1-C-5"/>
    <s v="Hookeria lucens dronningmose t*;s*[UE·c|d]"/>
    <x v="87"/>
    <x v="86"/>
    <s v="t*;s*[UE·c|d]"/>
    <s v="Hookeria"/>
    <s v="lucens"/>
    <s v="dronningmose"/>
    <s v="t*;s*[UE·c|d]"/>
    <m/>
    <m/>
    <m/>
    <s v="Hookeria lucens"/>
    <s v="dronningmose"/>
    <s v="t*;s*[UE·c|d]"/>
  </r>
  <r>
    <s v="T1-C-5"/>
    <s v="Hylocomiastrum umbratum skyggehusmose s+[UE·c|d]"/>
    <x v="88"/>
    <x v="87"/>
    <s v="s+[UE·c|d]"/>
    <s v="Hylocomiastrum"/>
    <s v="umbratum"/>
    <s v="skyggehusmose"/>
    <s v="s+[UE·c|d]"/>
    <m/>
    <m/>
    <m/>
    <s v="Hylocomiastrum umbratum"/>
    <s v="skyggehusmose"/>
    <s v="s+[UE·c|d]"/>
  </r>
  <r>
    <s v="T1-C-5"/>
    <s v="Isothecium alopecuroides rottehalemose s-[KA·e|d]"/>
    <x v="109"/>
    <x v="106"/>
    <s v="s-[KA·e|d]"/>
    <s v="Isothecium"/>
    <s v="alopecuroides"/>
    <s v="rottehalemose"/>
    <s v="s-[KA·e|d]"/>
    <m/>
    <m/>
    <m/>
    <s v="Isothecium alopecuroides"/>
    <s v="rottehalemose"/>
    <s v="s-[KA·e|d]"/>
  </r>
  <r>
    <s v="T1-C-5"/>
    <s v="Lejeunea cavifolia glansperlemose s-[KA·f|e]"/>
    <x v="110"/>
    <x v="107"/>
    <s v="s-[KA·f|e]"/>
    <s v="Lejeunea"/>
    <s v="cavifolia"/>
    <s v="glansperlemose"/>
    <s v="s-[KA·f|e]"/>
    <m/>
    <m/>
    <m/>
    <s v="Lejeunea cavifolia"/>
    <s v="glansperlemose"/>
    <s v="s-[KA·f|e]"/>
  </r>
  <r>
    <s v="T1-C-5"/>
    <s v="Metzgeria furcata gulband s+[KA·e|d]"/>
    <x v="111"/>
    <x v="108"/>
    <s v="s+[KA·e|d]"/>
    <s v="Metzgeria"/>
    <s v="furcata"/>
    <s v="gulband"/>
    <s v="s+[KA·e|d]"/>
    <m/>
    <m/>
    <m/>
    <s v="Metzgeria furcata"/>
    <s v="gulband"/>
    <s v="s+[KA·e|d]"/>
  </r>
  <r>
    <s v="T1-C-5"/>
    <s v="Myurella julacea skåltrinnmose s+[KA·f|e] "/>
    <x v="112"/>
    <x v="109"/>
    <s v="s+[KA·f|e]"/>
    <s v="Myurella"/>
    <s v="julacea"/>
    <s v="skåltrinnmose"/>
    <s v="s+[KA·f|e]"/>
    <m/>
    <m/>
    <m/>
    <s v="Myurella julacea"/>
    <s v="skåltrinnmose"/>
    <s v="s+[KA·f|e]"/>
  </r>
  <r>
    <s v="T1-C-5"/>
    <s v="Neckera complanata flatfellmose s+[KA·e|d] "/>
    <x v="113"/>
    <x v="110"/>
    <s v="s+[KA·e|d]"/>
    <s v="Neckera"/>
    <s v="complanata"/>
    <s v="flatfellmose"/>
    <s v="s+[KA·e|d]"/>
    <m/>
    <m/>
    <m/>
    <s v="Neckera complanata"/>
    <s v="flatfellmose"/>
    <s v="s+[KA·e|d]"/>
  </r>
  <r>
    <s v="T1-C-5"/>
    <s v="Racomitrium aciculare buttgråmose t*"/>
    <x v="114"/>
    <x v="111"/>
    <s v="t*"/>
    <s v="Racomitrium"/>
    <s v="aciculare"/>
    <s v="buttgråmose"/>
    <s v="t*"/>
    <m/>
    <m/>
    <m/>
    <s v="Racomitrium aciculare"/>
    <s v="buttgråmose"/>
    <s v="t*"/>
  </r>
  <r>
    <s v="T1-C-5"/>
    <s v="Schistostega pennata lysmose t*"/>
    <x v="115"/>
    <x v="112"/>
    <s v="t*"/>
    <s v="Schistostega"/>
    <s v="pennata"/>
    <s v="lysmose"/>
    <s v="t*"/>
    <m/>
    <m/>
    <m/>
    <s v="Schistostega pennata"/>
    <s v="lysmose"/>
    <s v="t*"/>
  </r>
  <r>
    <s v="T1-C-5"/>
    <s v="Thamnobryum alopecurum buskrevemose s+[KA·e|d]"/>
    <x v="116"/>
    <x v="113"/>
    <s v="s+[KA·e|d]"/>
    <s v="Thamnobryum"/>
    <s v="alopecurum"/>
    <s v="buskrevemose"/>
    <s v="s+[KA·e|d]"/>
    <m/>
    <m/>
    <m/>
    <s v="Thamnobryum alopecurum"/>
    <s v="buskrevemose"/>
    <s v="s+[KA·e|d]"/>
  </r>
  <r>
    <s v="T1-C-5"/>
    <s v="Cetrelia olivetorum praktlav s*[UE·c|d]"/>
    <x v="117"/>
    <x v="114"/>
    <s v="s*[UE·c|d]"/>
    <s v="Cetrelia"/>
    <s v="olivetorum"/>
    <s v="praktlav"/>
    <s v="s*[UE·c|d]"/>
    <m/>
    <m/>
    <m/>
    <s v="Cetrelia olivetorum"/>
    <s v="praktlav"/>
    <s v="s*[UE·c|d]"/>
  </r>
  <r>
    <s v="T1-C-5"/>
    <s v="Collema flaccidum skjellglye s*[UE·c|d]"/>
    <x v="118"/>
    <x v="115"/>
    <s v="s*[UE·c|d]"/>
    <s v="Collema"/>
    <s v="flaccidum"/>
    <s v="skjellglye"/>
    <s v="s*[UE·c|d]"/>
    <m/>
    <m/>
    <m/>
    <s v="Collema flaccidum"/>
    <s v="skjellglye"/>
    <s v="s*[UE·c|d]"/>
  </r>
  <r>
    <s v="T1-C-5"/>
    <s v="Leptogium cyanescens blyhinnelav s*[UE·c|d]"/>
    <x v="119"/>
    <x v="116"/>
    <s v="s*[UE·c|d]"/>
    <s v="Leptogium"/>
    <s v="cyanescens"/>
    <s v="blyhinnelav"/>
    <s v="s*[UE·c|d]"/>
    <m/>
    <m/>
    <m/>
    <s v="Leptogium cyanescens"/>
    <s v="blyhinnelav"/>
    <s v="s*[UE·c|d]"/>
  </r>
  <r>
    <s v="T1-C-5"/>
    <s v="Menegazzia terebrata skoddelav s*[UE·c|d]"/>
    <x v="120"/>
    <x v="117"/>
    <s v="s*[UE·c|d]"/>
    <s v="Menegazzia"/>
    <s v="terebrata"/>
    <s v="skoddelav"/>
    <s v="s*[UE·c|d]"/>
    <m/>
    <m/>
    <m/>
    <s v="Menegazzia terebrata"/>
    <s v="skoddelav"/>
    <s v="s*[UE·c|d]"/>
  </r>
  <r>
    <s v="T1-C-5"/>
    <s v="Nephroma parile grynvrenge s-[UE·c|d]"/>
    <x v="89"/>
    <x v="88"/>
    <s v="s-[UE·c|d]"/>
    <s v="Nephroma"/>
    <s v="parile"/>
    <s v="grynvrenge"/>
    <s v="s-[UE·c|d]"/>
    <m/>
    <m/>
    <m/>
    <s v="Nephroma parile"/>
    <s v="grynvrenge"/>
    <s v="s-[UE·c|d]"/>
  </r>
  <r>
    <s v="T1-C-5"/>
    <s v="Peltigera collina kystårenever s+[UE·c|d]"/>
    <x v="121"/>
    <x v="118"/>
    <s v="s+[UE·c|d]"/>
    <s v="Peltigera"/>
    <s v="collina"/>
    <s v="kystårenever"/>
    <s v="s+[UE·c|d]"/>
    <m/>
    <m/>
    <m/>
    <s v="Peltigera collina"/>
    <s v="kystårenever"/>
    <s v="s+[UE·c|d]"/>
  </r>
  <r>
    <s v="T1-C-5"/>
    <s v="Peltigera praetextata skjellnever v;s-[UE·c|d]"/>
    <x v="90"/>
    <x v="89"/>
    <s v="v;s-[UE·c|d]"/>
    <s v="Peltigera"/>
    <s v="praetextata"/>
    <s v="skjellnever"/>
    <s v="v;s-[UE·c|d]"/>
    <m/>
    <m/>
    <m/>
    <s v="Peltigera praetextata"/>
    <s v="skjellnever"/>
    <s v="v;s-[UE·c|d]"/>
  </r>
  <r>
    <s v="T1-C-5"/>
    <s v="Sticta spp. porelav s-[KA·e|d]"/>
    <x v="122"/>
    <x v="119"/>
    <s v="s-[KA·e|d]"/>
    <s v="Sticta"/>
    <s v="spp."/>
    <s v="porelav"/>
    <s v="s-[KA·e|d]"/>
    <m/>
    <m/>
    <m/>
    <s v="Sticta spp."/>
    <s v="porelav"/>
    <s v="s-[KA·e|d]"/>
  </r>
  <r>
    <s v="T1-C-5"/>
    <s v="Vahliella leucophaea småfiltlav s-[KA·e|d]"/>
    <x v="123"/>
    <x v="120"/>
    <s v="s-[KA·e|d]"/>
    <s v="Vahliella"/>
    <s v="leucophaea"/>
    <s v="småfiltlav"/>
    <s v="s-[KA·e|d]"/>
    <m/>
    <m/>
    <m/>
    <s v="Vahliella leucophaea"/>
    <s v="småfiltlav"/>
    <s v="s-[KA·e|d]"/>
  </r>
  <r>
    <s v="T1-C-6"/>
    <s v="Abietinella abietina granmose v;s*[KA·e|d]"/>
    <x v="124"/>
    <x v="121"/>
    <s v="v;s*[KA·e|d]"/>
    <s v="Abietinella"/>
    <s v="abietina"/>
    <s v="granmose"/>
    <s v="v;s*[KA·e|d]"/>
    <m/>
    <m/>
    <m/>
    <s v="Abietinella abietina"/>
    <s v="granmose"/>
    <s v="v;s*[KA·e|d]"/>
  </r>
  <r>
    <s v="T1-C-6"/>
    <s v="Antitrichia curtipendula ryemose v;s+[KA·e|d] "/>
    <x v="125"/>
    <x v="122"/>
    <s v="v;s+[KA·e|d]"/>
    <s v="Antitrichia"/>
    <s v="curtipendula"/>
    <s v="ryemose"/>
    <s v="v;s+[KA·e|d]"/>
    <m/>
    <m/>
    <m/>
    <s v="Antitrichia curtipendula"/>
    <s v="ryemose"/>
    <s v="v;s+[KA·e|d]"/>
  </r>
  <r>
    <s v="T1-C-6"/>
    <s v="Encalypta rhaptocarpa rødklokkemose v;s+[KA·e|d]"/>
    <x v="126"/>
    <x v="123"/>
    <s v="v;s+[KA·e|d]"/>
    <s v="Encalypta"/>
    <s v="rhaptocarpa"/>
    <s v="rødklokkemose"/>
    <s v="v;s+[KA·e|d]"/>
    <m/>
    <m/>
    <m/>
    <s v="Encalypta rhaptocarpa"/>
    <s v="rødklokkemose"/>
    <s v="v;s+[KA·e|d]"/>
  </r>
  <r>
    <s v="T1-C-6"/>
    <s v="Homalothecium sericeum krypsilkemose v;s+[KA·e|d] "/>
    <x v="127"/>
    <x v="124"/>
    <s v="v;s+[KA·e|d]"/>
    <s v="Homalothecium"/>
    <s v="sericeum"/>
    <s v="krypsilkemose"/>
    <s v="v;s+[KA·e|d]"/>
    <m/>
    <m/>
    <m/>
    <s v="Homalothecium sericeum"/>
    <s v="krypsilkemose"/>
    <s v="v;s+[KA·e|d]"/>
  </r>
  <r>
    <s v="T1-C-6"/>
    <s v="Myurella julacea skåltrinnmose s*[KA·f|e]"/>
    <x v="112"/>
    <x v="109"/>
    <s v="s*[KA·f|e]"/>
    <s v="Myurella"/>
    <s v="julacea"/>
    <s v="skåltrinnmose"/>
    <s v="s*[KA·f|e]"/>
    <m/>
    <m/>
    <m/>
    <s v="Myurella julacea"/>
    <s v="skåltrinnmose"/>
    <s v="s*[KA·f|e]"/>
  </r>
  <r>
    <s v="T1-C-6"/>
    <s v="Pseudoleskeella nervosa broddtråklemose v;s-[KA·e|d]"/>
    <x v="128"/>
    <x v="125"/>
    <s v="v;s-[KA·e|d]"/>
    <s v="Pseudoleskeella"/>
    <s v="nervosa"/>
    <s v="broddtråklemose"/>
    <s v="v;s-[KA·e|d]"/>
    <m/>
    <m/>
    <m/>
    <s v="Pseudoleskeella nervosa"/>
    <s v="broddtråklemose"/>
    <s v="v;s-[KA·e|d]"/>
  </r>
  <r>
    <s v="T1-C-6"/>
    <s v="Syntrichia ruralis putehårstjerne v;s+[KA·e|d]"/>
    <x v="129"/>
    <x v="126"/>
    <s v="v;s+[KA·e|d]"/>
    <s v="Syntrichia"/>
    <s v="ruralis"/>
    <s v="putehårstjerne"/>
    <s v="v;s+[KA·e|d]"/>
    <m/>
    <m/>
    <m/>
    <s v="Syntrichia ruralis"/>
    <s v="putehårstjerne"/>
    <s v="v;s+[KA·e|d]"/>
  </r>
  <r>
    <s v="T1-C-6"/>
    <s v="Dermatocarpon miniatum glatt lærlav v;s-[KA·e|d] "/>
    <x v="130"/>
    <x v="127"/>
    <s v="v;s-[KA·e|d]"/>
    <s v="Dermatocarpon"/>
    <s v="miniatum"/>
    <s v="glatt"/>
    <s v="lærlav"/>
    <s v="v;s-[KA·e|d]"/>
    <m/>
    <m/>
    <s v="Dermatocarpon miniatum"/>
    <s v="glatt lærlav"/>
    <s v="v;s-[KA·e|d]"/>
  </r>
  <r>
    <s v="T1-C-6"/>
    <s v="Diploschistes gypsaceus v;s-[KA·e|d]"/>
    <x v="131"/>
    <x v="59"/>
    <s v="v;s-[KA·e|d]"/>
    <s v="Diploschistes"/>
    <s v="gypsaceus"/>
    <s v="v;s-[KA·e|d]"/>
    <m/>
    <m/>
    <m/>
    <m/>
    <s v="Diploschistes gypsaceus"/>
    <m/>
    <s v="v;s-[KA·e|d]"/>
  </r>
  <r>
    <s v="T1-C-6"/>
    <s v="Lathagrium fuscovirens bølgeglye v;s-[KA·e|d]"/>
    <x v="132"/>
    <x v="128"/>
    <s v="v;s-[KA·e|d]"/>
    <s v="Lathagrium"/>
    <s v="fuscovirens"/>
    <s v="bølgeglye"/>
    <s v="v;s-[KA·e|d]"/>
    <m/>
    <m/>
    <m/>
    <s v="Lathagrium fuscovirens"/>
    <s v="bølgeglye"/>
    <s v="v;s-[KA·e|d]"/>
  </r>
  <r>
    <s v="T1-C-6"/>
    <s v="Lecanora muralis murkantlav t*"/>
    <x v="93"/>
    <x v="92"/>
    <s v="t*"/>
    <s v="Lecanora"/>
    <s v="muralis"/>
    <s v="murkantlav"/>
    <s v="t*"/>
    <m/>
    <m/>
    <m/>
    <s v="Lecanora muralis"/>
    <s v="murkantlav"/>
    <s v="t*"/>
  </r>
  <r>
    <s v="T1-C-6"/>
    <s v="Parmelia fraudans knauslav v;s*[UE·d|c]"/>
    <x v="96"/>
    <x v="93"/>
    <s v="v;s*[UE·d|c]"/>
    <s v="Parmelia"/>
    <s v="fraudans"/>
    <s v="knauslav"/>
    <s v="v;s*[UE·d|c]"/>
    <m/>
    <m/>
    <m/>
    <s v="Parmelia fraudans"/>
    <s v="knauslav"/>
    <s v="v;s*[UE·d|c]"/>
  </r>
  <r>
    <s v="T1-C-6"/>
    <s v="Phaeophyscia sciastra stiftrosettlav v;s*[UE·d|c]"/>
    <x v="97"/>
    <x v="94"/>
    <s v="v;s*[UE·d|c]"/>
    <s v="Phaeophyscia"/>
    <s v="sciastra"/>
    <s v="stiftrosettlav"/>
    <s v="v;s*[UE·d|c]"/>
    <m/>
    <m/>
    <m/>
    <s v="Phaeophyscia sciastra"/>
    <s v="stiftrosettlav"/>
    <s v="v;s*[UE·d|c]"/>
  </r>
  <r>
    <s v="T1-C-6"/>
    <s v="Physcia caesia hoderosettlav v;s*[UE·d|c]"/>
    <x v="98"/>
    <x v="95"/>
    <s v="v;s*[UE·d|c]"/>
    <s v="Physcia"/>
    <s v="caesia"/>
    <s v="hoderosettlav"/>
    <s v="v;s*[UE·d|c]"/>
    <m/>
    <m/>
    <m/>
    <s v="Physcia caesia"/>
    <s v="hoderosettlav"/>
    <s v="v;s*[UE·d|c]"/>
  </r>
  <r>
    <s v="T1-C-6"/>
    <s v="Physcia dubia fuglesteinlav v;s*[UE·d|c]"/>
    <x v="99"/>
    <x v="96"/>
    <s v="v;s*[UE·d|c]"/>
    <s v="Physcia"/>
    <s v="dubia"/>
    <s v="fuglesteinlav"/>
    <s v="v;s*[UE·d|c]"/>
    <m/>
    <m/>
    <m/>
    <s v="Physcia dubia"/>
    <s v="fuglesteinlav"/>
    <s v="v;s*[UE·d|c]"/>
  </r>
  <r>
    <s v="T1-C-6"/>
    <s v="Scytinium gelatinosum tuehinnelav v;s-[UE·d|c]"/>
    <x v="133"/>
    <x v="129"/>
    <s v="v;s-[UE·d|c]"/>
    <s v="Scytinium"/>
    <s v="gelatinosum"/>
    <s v="tuehinnelav"/>
    <s v="v;s-[UE·d|c]"/>
    <m/>
    <m/>
    <m/>
    <s v="Scytinium gelatinosum"/>
    <s v="tuehinnelav"/>
    <s v="v;s-[UE·d|c]"/>
  </r>
  <r>
    <s v="T1-C-6"/>
    <s v="Xanthoparmelia stenophylla gul steinlav v;s*[UE·d|c]"/>
    <x v="134"/>
    <x v="130"/>
    <s v="v;s*[UE·d|c]"/>
    <s v="Xanthoparmelia"/>
    <s v="stenophylla"/>
    <s v="gul"/>
    <s v="steinlav"/>
    <s v="v;s*[UE·d|c]"/>
    <m/>
    <m/>
    <s v="Xanthoparmelia stenophylla"/>
    <s v="gul steinlav"/>
    <s v="v;s*[UE·d|c]"/>
  </r>
  <r>
    <s v="T1-C-7"/>
    <s v="Anomodon attenuatus piskraggmose t*;s*[UE·c|d]"/>
    <x v="103"/>
    <x v="100"/>
    <s v="t*;s*[UE·c|d]"/>
    <s v="Anomodon"/>
    <s v="attenuatus"/>
    <s v="piskraggmose"/>
    <s v="t*;s*[UE·c|d]"/>
    <m/>
    <m/>
    <m/>
    <s v="Anomodon attenuatus"/>
    <s v="piskraggmose"/>
    <s v="t*;s*[UE·c|d]"/>
  </r>
  <r>
    <s v="T1-C-7"/>
    <s v="Anomodon longifolius tepperaggmose t*;s*[UE·c|d]"/>
    <x v="135"/>
    <x v="131"/>
    <s v="t*;s*[UE·c|d]"/>
    <s v="Anomodon"/>
    <s v="longifolius"/>
    <s v="tepperaggmose"/>
    <s v="t*;s*[UE·c|d]"/>
    <m/>
    <m/>
    <m/>
    <s v="Anomodon longifolius"/>
    <s v="tepperaggmose"/>
    <s v="t*;s*[UE·c|d]"/>
  </r>
  <r>
    <s v="T1-C-7"/>
    <s v="Anomodon viticulosus kalkraggmose t*;s*[UE·c|d]"/>
    <x v="104"/>
    <x v="101"/>
    <s v="t*;s*[UE·c|d]"/>
    <s v="Anomodon"/>
    <s v="viticulosus"/>
    <s v="kalkraggmose"/>
    <s v="t*;s*[UE·c|d]"/>
    <m/>
    <m/>
    <m/>
    <s v="Anomodon viticulosus"/>
    <s v="kalkraggmose"/>
    <s v="t*;s*[UE·c|d]"/>
  </r>
  <r>
    <s v="T1-C-7"/>
    <s v="Apometzgeria pubescens skjerfmose t*;s*[UE·c|d] "/>
    <x v="105"/>
    <x v="102"/>
    <s v="t*;s*[UE·c|d]"/>
    <s v="Apometzgeria"/>
    <s v="pubescens"/>
    <s v="skjerfmose"/>
    <s v="t*;s*[UE·c|d]"/>
    <m/>
    <m/>
    <m/>
    <s v="Apometzgeria pubescens"/>
    <s v="skjerfmose"/>
    <s v="t*;s*[UE·c|d]"/>
  </r>
  <r>
    <s v="T1-C-7"/>
    <s v="Conocephalum salebrosum bergkrokodillemose t*;s*[UE·c|d]"/>
    <x v="136"/>
    <x v="132"/>
    <s v="t*;s*[UE·c|d]"/>
    <s v="Conocephalum"/>
    <s v="salebrosum"/>
    <s v="bergkrokodillemose"/>
    <s v="t*;s*[UE·c|d]"/>
    <m/>
    <m/>
    <m/>
    <s v="Conocephalum salebrosum"/>
    <s v="bergkrokodillemose"/>
    <s v="t*;s*[UE·c|d]"/>
  </r>
  <r>
    <s v="T1-C-7"/>
    <s v="Ditrichum flexicaule storbust v"/>
    <x v="137"/>
    <x v="133"/>
    <s v="v"/>
    <s v="Ditrichum"/>
    <s v="flexicaule"/>
    <s v="storbust"/>
    <s v="v"/>
    <m/>
    <m/>
    <m/>
    <s v="Ditrichum flexicaule"/>
    <s v="storbust"/>
    <s v="v"/>
  </r>
  <r>
    <s v="T1-C-7"/>
    <s v="Distichium capillaceum puteplanmose v*"/>
    <x v="107"/>
    <x v="104"/>
    <s v="v*"/>
    <s v="Distichium"/>
    <s v="capillaceum"/>
    <s v="puteplanmose"/>
    <s v="v*"/>
    <m/>
    <m/>
    <m/>
    <s v="Distichium capillaceum"/>
    <s v="puteplanmose"/>
    <s v="v*"/>
  </r>
  <r>
    <s v="T1-C-7"/>
    <s v="Encalypta streptocarpa storklokkemose s+[KA·g|f]"/>
    <x v="138"/>
    <x v="134"/>
    <s v="s+[KA·g|f]"/>
    <s v="Encalypta"/>
    <s v="streptocarpa"/>
    <s v="storklokkemose"/>
    <s v="s+[KA·g|f]"/>
    <m/>
    <m/>
    <m/>
    <s v="Encalypta streptocarpa"/>
    <s v="storklokkemose"/>
    <s v="s+[KA·g|f]"/>
  </r>
  <r>
    <s v="T1-C-7"/>
    <s v="Homalia trichomanoides glansmose t*;s*[UE·c|d]"/>
    <x v="108"/>
    <x v="105"/>
    <s v="t*;s*[UE·c|d]"/>
    <s v="Homalia"/>
    <s v="trichomanoides"/>
    <s v="glansmose"/>
    <s v="t*;s*[UE·c|d]"/>
    <m/>
    <m/>
    <m/>
    <s v="Homalia trichomanoides"/>
    <s v="glansmose"/>
    <s v="t*;s*[UE·c|d]"/>
  </r>
  <r>
    <s v="T1-C-7"/>
    <s v="Isothecium alopecuroides rottehalemose v;s*[UE·c|d]"/>
    <x v="109"/>
    <x v="106"/>
    <s v="v;s*[UE·c|d]"/>
    <s v="Isothecium"/>
    <s v="alopecuroides"/>
    <s v="rottehalemose"/>
    <s v="v;s*[UE·c|d]"/>
    <m/>
    <m/>
    <m/>
    <s v="Isothecium alopecuroides"/>
    <s v="rottehalemose"/>
    <s v="v;s*[UE·c|d]"/>
  </r>
  <r>
    <s v="T1-C-7"/>
    <s v="Myurella julacea skåltrinnmose t*"/>
    <x v="112"/>
    <x v="109"/>
    <s v="t*"/>
    <s v="Myurella"/>
    <s v="julacea"/>
    <s v="skåltrinnmose"/>
    <s v="t*"/>
    <m/>
    <m/>
    <m/>
    <s v="Myurella julacea"/>
    <s v="skåltrinnmose"/>
    <s v="t*"/>
  </r>
  <r>
    <s v="T1-C-7"/>
    <s v="Neckera complanata flatfellmose v"/>
    <x v="113"/>
    <x v="110"/>
    <s v="v"/>
    <s v="Neckera"/>
    <s v="complanata"/>
    <s v="flatfellmose"/>
    <s v="v"/>
    <m/>
    <m/>
    <m/>
    <s v="Neckera complanata"/>
    <s v="flatfellmose"/>
    <s v="v"/>
  </r>
  <r>
    <s v="T1-C-7"/>
    <s v="Neckera crispa krusfellmose v"/>
    <x v="139"/>
    <x v="135"/>
    <s v="v"/>
    <s v="Neckera"/>
    <s v="crispa"/>
    <s v="krusfellmose"/>
    <s v="v"/>
    <m/>
    <m/>
    <m/>
    <s v="Neckera crispa"/>
    <s v="krusfellmose"/>
    <s v="v"/>
  </r>
  <r>
    <s v="T1-C-7"/>
    <s v="Preissia quadrata skjøtmose s*[UE·c|d],s-[KA·g|f]"/>
    <x v="140"/>
    <x v="136"/>
    <s v="s*[UE·c|d],s-[KA·g|f]"/>
    <s v="Preissia"/>
    <s v="quadrata"/>
    <s v="skjøtmose"/>
    <s v="s*[UE·c|d],s-[KA·g|f]"/>
    <m/>
    <m/>
    <m/>
    <s v="Preissia quadrata"/>
    <s v="skjøtmose"/>
    <s v="s*[UE·c|d],s-[KA·g|f]"/>
  </r>
  <r>
    <s v="T1-C-7"/>
    <s v="Gyalecta jenensis s+[KA·g|f]"/>
    <x v="141"/>
    <x v="59"/>
    <s v="s+[KA·g|f]"/>
    <s v="Gyalecta"/>
    <s v="jenensis"/>
    <s v="s+[KA·g|f]"/>
    <m/>
    <m/>
    <m/>
    <m/>
    <s v="Gyalecta jenensis"/>
    <m/>
    <s v="s+[KA·g|f]"/>
  </r>
  <r>
    <s v="T1-C-7"/>
    <s v="Heterodermia speciosa elfenbenslav s+[KA·g|f]"/>
    <x v="142"/>
    <x v="137"/>
    <s v="s+[KA·g|f]"/>
    <s v="Heterodermia"/>
    <s v="speciosa"/>
    <s v="elfenbenslav"/>
    <s v="s+[KA·g|f]"/>
    <m/>
    <m/>
    <m/>
    <s v="Heterodermia speciosa"/>
    <s v="elfenbenslav"/>
    <s v="s+[KA·g|f]"/>
  </r>
  <r>
    <s v="T1-C-7"/>
    <s v="Lathagrium auriforme moseglye s-[KA·g|f]"/>
    <x v="143"/>
    <x v="138"/>
    <s v="s-[KA·g|f]"/>
    <s v="Lathagrium"/>
    <s v="auriforme"/>
    <s v="moseglye"/>
    <s v="s-[KA·g|f]"/>
    <m/>
    <m/>
    <m/>
    <s v="Lathagrium auriforme"/>
    <s v="moseglye"/>
    <s v="s-[KA·g|f]"/>
  </r>
  <r>
    <s v="T1-C-7"/>
    <s v="Solorina saccata vanlig skållav v;s+[KA·g|f]"/>
    <x v="144"/>
    <x v="139"/>
    <s v="v;s+[KA·g|f]"/>
    <s v="Solorina"/>
    <s v="saccata"/>
    <s v="vanlig"/>
    <s v="skållav"/>
    <s v="v;s+[KA·g|f]"/>
    <m/>
    <m/>
    <s v="Solorina saccata"/>
    <s v="vanlig skållav"/>
    <s v="v;s+[KA·g|f]"/>
  </r>
  <r>
    <s v="T1-C-8"/>
    <s v="Abietinella abietina granmose v"/>
    <x v="124"/>
    <x v="121"/>
    <s v="v"/>
    <s v="Abietinella"/>
    <s v="abietina"/>
    <s v="granmose"/>
    <s v="v"/>
    <m/>
    <m/>
    <m/>
    <s v="Abietinella abietina"/>
    <s v="granmose"/>
    <s v="v"/>
  </r>
  <r>
    <s v="T1-C-8"/>
    <s v="Ditrichum flexicaule storbust v;s-[KA·g|f]"/>
    <x v="137"/>
    <x v="133"/>
    <s v="v;s-[KA·g|f]"/>
    <s v="Ditrichum"/>
    <s v="flexicaule"/>
    <s v="storbust"/>
    <s v="v;s-[KA·g|f]"/>
    <m/>
    <m/>
    <m/>
    <s v="Ditrichum flexicaule"/>
    <s v="storbust"/>
    <s v="v;s-[KA·g|f]"/>
  </r>
  <r>
    <s v="T1-C-8"/>
    <s v="Encalypta vulgaris småklokkemose s-[KA·g|f]"/>
    <x v="145"/>
    <x v="140"/>
    <s v="s-[KA·g|f]"/>
    <s v="Encalypta"/>
    <s v="vulgaris"/>
    <s v="småklokkemose"/>
    <s v="s-[KA·g|f]"/>
    <m/>
    <m/>
    <m/>
    <s v="Encalypta vulgaris"/>
    <s v="småklokkemose"/>
    <s v="s-[KA·g|f]"/>
  </r>
  <r>
    <s v="T1-C-8"/>
    <s v="Grimmia pulvinata kvitknausing v"/>
    <x v="146"/>
    <x v="141"/>
    <s v="v"/>
    <s v="Grimmia"/>
    <s v="pulvinata"/>
    <s v="kvitknausing"/>
    <s v="v"/>
    <m/>
    <m/>
    <m/>
    <s v="Grimmia pulvinata"/>
    <s v="kvitknausing"/>
    <s v="v"/>
  </r>
  <r>
    <s v="T1-C-8"/>
    <s v="Rhytidium rugosum labbmose v;s-[KA·g|f]"/>
    <x v="147"/>
    <x v="142"/>
    <s v="v;s-[KA·g|f]"/>
    <s v="Rhytidium"/>
    <s v="rugosum"/>
    <s v="labbmose"/>
    <s v="v;s-[KA·g|f]"/>
    <m/>
    <m/>
    <m/>
    <s v="Rhytidium rugosum"/>
    <s v="labbmose"/>
    <s v="v;s-[KA·g|f]"/>
  </r>
  <r>
    <s v="T1-C-8"/>
    <s v="Syntrichia ruralis putehårstjerne v"/>
    <x v="129"/>
    <x v="126"/>
    <s v="v"/>
    <s v="Syntrichia"/>
    <s v="ruralis"/>
    <s v="putehårstjerne"/>
    <s v="v"/>
    <m/>
    <m/>
    <m/>
    <s v="Syntrichia ruralis"/>
    <s v="putehårstjerne"/>
    <s v="v"/>
  </r>
  <r>
    <s v="T1-C-8"/>
    <s v="Weissia controversa tannkrusmose v;s+[KA·g|f]"/>
    <x v="148"/>
    <x v="143"/>
    <s v="v;s+[KA·g|f]"/>
    <s v="Weissia"/>
    <s v="controversa"/>
    <s v="tannkrusmose"/>
    <s v="v;s+[KA·g|f]"/>
    <m/>
    <m/>
    <m/>
    <s v="Weissia controversa"/>
    <s v="tannkrusmose"/>
    <s v="v;s+[KA·g|f]"/>
  </r>
  <r>
    <s v="T1-C-8"/>
    <s v="Callome multipartita vifteglye v;s*[KA·g|f]"/>
    <x v="149"/>
    <x v="144"/>
    <s v="v;s*[KA·g|f]"/>
    <s v="Callome"/>
    <s v="multipartita"/>
    <s v="vifteglye"/>
    <s v="v;s*[KA·g|f]"/>
    <m/>
    <m/>
    <m/>
    <s v="Callome multipartita"/>
    <s v="vifteglye"/>
    <s v="v;s*[KA·g|f]"/>
  </r>
  <r>
    <s v="T1-C-8"/>
    <s v="Glypholecia scabra kalkskjold v;s*[KA·g|f]"/>
    <x v="150"/>
    <x v="145"/>
    <s v="v;s*[KA·g|f]"/>
    <s v="Glypholecia"/>
    <s v="scabra"/>
    <s v="kalkskjold"/>
    <s v="v;s*[KA·g|f]"/>
    <m/>
    <m/>
    <m/>
    <s v="Glypholecia scabra"/>
    <s v="kalkskjold"/>
    <s v="v;s*[KA·g|f]"/>
  </r>
  <r>
    <s v="T1-C-8"/>
    <s v="Lathagrium fuscovirens bølgeglye v;s+[KA·g|f]"/>
    <x v="132"/>
    <x v="128"/>
    <s v="v;s+[KA·g|f]"/>
    <s v="Lathagrium"/>
    <s v="fuscovirens"/>
    <s v="bølgeglye"/>
    <s v="v;s+[KA·g|f]"/>
    <m/>
    <m/>
    <m/>
    <s v="Lathagrium fuscovirens"/>
    <s v="bølgeglye"/>
    <s v="v;s+[KA·g|f]"/>
  </r>
  <r>
    <s v="T1-C-8"/>
    <s v="Phaeophyscia constipata kalkrosettlav v;s*[KA·g|f] "/>
    <x v="151"/>
    <x v="146"/>
    <s v="v;s*[KA·g|f]"/>
    <s v="Phaeophyscia"/>
    <s v="constipata"/>
    <s v="kalkrosettlav"/>
    <s v="v;s*[KA·g|f]"/>
    <m/>
    <m/>
    <m/>
    <s v="Phaeophyscia constipata"/>
    <s v="kalkrosettlav"/>
    <s v="v;s*[KA·g|f]"/>
  </r>
  <r>
    <s v="T1-C-8"/>
    <s v="Physconia muscigena kalkdogglav v;s*[KA·g|f]"/>
    <x v="152"/>
    <x v="147"/>
    <s v="v;s*[KA·g|f]"/>
    <s v="Physconia"/>
    <s v="muscigena"/>
    <s v="kalkdogglav"/>
    <s v="v;s*[KA·g|f]"/>
    <m/>
    <m/>
    <m/>
    <s v="Physconia muscigena"/>
    <s v="kalkdogglav"/>
    <s v="v;s*[KA·g|f]"/>
  </r>
  <r>
    <s v="T1-C-8"/>
    <s v="Psora globifera s*[KA·g|f]"/>
    <x v="153"/>
    <x v="59"/>
    <s v="s*[KA·g|f]"/>
    <s v="Psora"/>
    <s v="globifera"/>
    <s v="s*[KA·g|f]"/>
    <m/>
    <m/>
    <m/>
    <m/>
    <s v="Psora globifera"/>
    <m/>
    <s v="s*[KA·g|f]"/>
  </r>
  <r>
    <s v="T1-C-8"/>
    <s v="Rusavskia elegans raudberglav v;s+[KA·g|f]"/>
    <x v="154"/>
    <x v="148"/>
    <s v="v;s+[KA·g|f]"/>
    <s v="Rusavskia"/>
    <s v="elegans"/>
    <s v="raudberglav"/>
    <s v="v;s+[KA·g|f]"/>
    <m/>
    <m/>
    <m/>
    <s v="Rusavskia elegans"/>
    <s v="raudberglav"/>
    <s v="v;s+[KA·g|f]"/>
  </r>
  <r>
    <s v="T1-C-8"/>
    <s v="Squamarina cartilaginea s*[KA·g|f]"/>
    <x v="155"/>
    <x v="149"/>
    <s v="s*[KA·g|f]"/>
    <s v="Squamarina"/>
    <s v="cartilaginea"/>
    <s v="bruskkalkskjell"/>
    <s v="s*[KA·g|f]"/>
    <m/>
    <m/>
    <m/>
    <s v="Squamarina cartilaginea"/>
    <s v="bruskkalkskjell "/>
    <s v="s*[KA·g|f]"/>
  </r>
  <r>
    <s v="T1-C-8"/>
    <s v="Xanthoparmelia stenophylla gul steinlav v;s*[UE·d|c]"/>
    <x v="134"/>
    <x v="130"/>
    <s v="v;s*[UE·d|c]"/>
    <s v="Xanthoparmelia"/>
    <s v="stenophylla"/>
    <s v="gul"/>
    <s v="steinlav"/>
    <s v="v;s*[UE·d|c]"/>
    <m/>
    <m/>
    <s v="Xanthoparmelia stenophylla"/>
    <s v="gul steinlav"/>
    <s v="v;s*[UE·d|c]"/>
  </r>
  <r>
    <s v="T1-C-8"/>
    <s v="Rusavskia sorediata kalkmessinglav s-[KA·g|f]"/>
    <x v="156"/>
    <x v="150"/>
    <s v="s-[KA·g|f]"/>
    <s v="Rusavskia"/>
    <s v="sorediata"/>
    <s v="kalkmessinglav"/>
    <s v="s-[KA·g|f]"/>
    <m/>
    <m/>
    <m/>
    <s v="Rusavskia sorediata"/>
    <s v="kalkmessinglav"/>
    <s v="s-[KA·g|f]"/>
  </r>
  <r>
    <s v="T1-C-9"/>
    <s v="Polytrichum piliferum rabbebjørnemose v"/>
    <x v="157"/>
    <x v="151"/>
    <s v="v"/>
    <s v="Polytrichum"/>
    <s v="piliferum"/>
    <s v="rabbebjørnemose"/>
    <s v="v"/>
    <m/>
    <m/>
    <m/>
    <s v="Polytrichum piliferum"/>
    <s v="rabbebjørnemose"/>
    <s v="v"/>
  </r>
  <r>
    <s v="T1-C-9"/>
    <s v="Gymnomitrion apiculatum broddåmemose v"/>
    <x v="158"/>
    <x v="152"/>
    <s v="v"/>
    <s v="Gymnomitrion"/>
    <s v="apiculatum"/>
    <s v="broddåmemose"/>
    <s v="v"/>
    <m/>
    <m/>
    <m/>
    <s v="Gymnomitrion apiculatum"/>
    <s v="broddåmemose"/>
    <s v="v"/>
  </r>
  <r>
    <s v="T1-C-9"/>
    <s v="Gymnomitrion corallioides kølleåmemose v"/>
    <x v="159"/>
    <x v="153"/>
    <s v="v"/>
    <s v="Gymnomitrion"/>
    <s v="corallioides"/>
    <s v="kølleåmemose"/>
    <s v="v"/>
    <m/>
    <m/>
    <m/>
    <s v="Gymnomitrion corallioides"/>
    <s v="kølleåmemose"/>
    <s v="v"/>
  </r>
  <r>
    <s v="T1-C-9"/>
    <s v="Alectoria nigricans jervskjegg v"/>
    <x v="160"/>
    <x v="154"/>
    <s v="v"/>
    <s v="Alectoria"/>
    <s v="nigricans"/>
    <s v="jervskjegg"/>
    <s v="v"/>
    <m/>
    <m/>
    <m/>
    <s v="Alectoria nigricans"/>
    <s v="jervskjegg"/>
    <s v="v"/>
  </r>
  <r>
    <s v="T1-C-9"/>
    <s v="Allantoparmelia alpicola fjelltopplav v"/>
    <x v="161"/>
    <x v="155"/>
    <s v="v"/>
    <s v="Allantoparmelia"/>
    <s v="alpicola"/>
    <s v="fjelltopplav"/>
    <s v="v"/>
    <m/>
    <m/>
    <m/>
    <s v="Allantoparmelia alpicola"/>
    <s v="fjelltopplav"/>
    <s v="v"/>
  </r>
  <r>
    <s v="T1-C-9"/>
    <s v="Brodoa atrofusca alperabbelav v"/>
    <x v="162"/>
    <x v="156"/>
    <s v="v"/>
    <s v="Brodoa"/>
    <s v="atrofusca"/>
    <s v="alperabbelav"/>
    <s v="v"/>
    <m/>
    <m/>
    <m/>
    <s v="Brodoa atrofusca"/>
    <s v="alperabbelav"/>
    <s v="v"/>
  </r>
  <r>
    <s v="T1-C-9"/>
    <s v="Brodoa intestiniformis vanlig rabbelav v"/>
    <x v="163"/>
    <x v="157"/>
    <s v="v"/>
    <s v="Brodoa"/>
    <s v="intestiniformis"/>
    <s v="vanlig"/>
    <s v="rabbelav"/>
    <s v="v"/>
    <m/>
    <m/>
    <s v="Brodoa intestiniformis"/>
    <s v="vanlig rabbelav"/>
    <s v="v"/>
  </r>
  <r>
    <s v="T1-C-9"/>
    <s v="Brodoa oroarctica fjellrabbelav v"/>
    <x v="164"/>
    <x v="158"/>
    <s v="v"/>
    <s v="Brodoa"/>
    <s v="oroarctica"/>
    <s v="fjellrabbelav"/>
    <s v="v"/>
    <m/>
    <m/>
    <m/>
    <s v="Brodoa oroarctica"/>
    <s v="fjellrabbelav"/>
    <s v="v"/>
  </r>
  <r>
    <s v="T1-C-9"/>
    <s v="Bryocaulon divergens fjelltagg v"/>
    <x v="165"/>
    <x v="159"/>
    <s v="v"/>
    <s v="Bryocaulon"/>
    <s v="divergens"/>
    <s v="fjelltagg"/>
    <s v="v"/>
    <m/>
    <m/>
    <m/>
    <s v="Bryocaulon divergens"/>
    <s v="fjelltagg"/>
    <s v="v"/>
  </r>
  <r>
    <s v="T1-C-9"/>
    <s v="Cornicularia normoerica nordmørslav v"/>
    <x v="166"/>
    <x v="160"/>
    <s v="v"/>
    <s v="Cornicularia"/>
    <s v="normoerica"/>
    <s v="nordmørslav"/>
    <s v="v"/>
    <m/>
    <m/>
    <m/>
    <s v="Cornicularia normoerica"/>
    <s v="nordmørslav"/>
    <s v="v"/>
  </r>
  <r>
    <s v="T1-C-9"/>
    <s v="Lecidea confluens v"/>
    <x v="167"/>
    <x v="59"/>
    <s v="v"/>
    <s v="Lecidea"/>
    <s v="confluens"/>
    <s v="v"/>
    <m/>
    <m/>
    <m/>
    <m/>
    <s v="Lecidea confluens"/>
    <m/>
    <s v="v"/>
  </r>
  <r>
    <s v="T1-C-9"/>
    <s v="Lecidea lapicida v "/>
    <x v="72"/>
    <x v="59"/>
    <s v="v"/>
    <s v="Lecidea"/>
    <s v="lapicida"/>
    <s v="v"/>
    <m/>
    <m/>
    <m/>
    <m/>
    <s v="Lecidea lapicida"/>
    <m/>
    <s v="v"/>
  </r>
  <r>
    <s v="T1-C-9"/>
    <s v="Melanelia hepatizon svartberglav v"/>
    <x v="168"/>
    <x v="161"/>
    <s v="v"/>
    <s v="Melanelia"/>
    <s v="hepatizon"/>
    <s v="svartberglav"/>
    <s v="v"/>
    <m/>
    <m/>
    <m/>
    <s v="Melanelia hepatizon"/>
    <s v="svartberglav"/>
    <s v="v"/>
  </r>
  <r>
    <s v="T1-C-9"/>
    <s v="Montanelia disjuncta svart steinlav v"/>
    <x v="169"/>
    <x v="162"/>
    <s v="v"/>
    <s v="Montanelia"/>
    <s v="disjuncta"/>
    <s v="svart"/>
    <s v="steinlav"/>
    <s v="v"/>
    <m/>
    <m/>
    <s v="Montanelia disjuncta"/>
    <s v="svart steinlav"/>
    <s v="v"/>
  </r>
  <r>
    <s v="T1-C-9"/>
    <s v="Ophioparma ventosa vanlig fokklav t*"/>
    <x v="170"/>
    <x v="163"/>
    <s v="t*"/>
    <s v="Ophioparma"/>
    <s v="ventosa"/>
    <s v="vanlig"/>
    <s v="fokklav"/>
    <s v="t*"/>
    <m/>
    <m/>
    <s v="Ophioparma ventosa"/>
    <s v="vanlig fokklav"/>
    <s v="t*"/>
  </r>
  <r>
    <s v="T1-C-9"/>
    <s v="Pseudephebe minuscula småskjegg v"/>
    <x v="171"/>
    <x v="164"/>
    <s v="v"/>
    <s v="Pseudephebe"/>
    <s v="minuscula"/>
    <s v="småskjegg"/>
    <s v="v"/>
    <m/>
    <m/>
    <m/>
    <s v="Pseudephebe minuscula"/>
    <s v="småskjegg"/>
    <s v="v"/>
  </r>
  <r>
    <s v="T1-C-9"/>
    <s v="Pseudephebe pubescens vanlig steinskjegg v"/>
    <x v="172"/>
    <x v="165"/>
    <s v="v"/>
    <s v="Pseudephebe"/>
    <s v="pubescens"/>
    <s v="vanlig"/>
    <s v="steinskjegg"/>
    <s v="v"/>
    <m/>
    <m/>
    <s v="Pseudephebe pubescens"/>
    <s v="vanlig steinskjegg"/>
    <s v="v"/>
  </r>
  <r>
    <s v="T1-C-9"/>
    <s v="Rhizocarpon spp. v"/>
    <x v="173"/>
    <x v="59"/>
    <s v="v"/>
    <s v="Rhizocarpon"/>
    <s v="spp."/>
    <m/>
    <s v="v"/>
    <m/>
    <m/>
    <m/>
    <s v="Rhizocarpon spp."/>
    <m/>
    <s v="v"/>
  </r>
  <r>
    <s v="T1-C-9"/>
    <s v="Sporastatia testudinea v"/>
    <x v="174"/>
    <x v="59"/>
    <s v="v"/>
    <s v="Sporastatia"/>
    <s v="testudinea"/>
    <s v="v"/>
    <m/>
    <m/>
    <m/>
    <m/>
    <s v="Sporastatia testudinea"/>
    <m/>
    <s v="v"/>
  </r>
  <r>
    <s v="T1-C-9"/>
    <s v="Umbilicaria spp. navlelav v"/>
    <x v="100"/>
    <x v="97"/>
    <s v="v"/>
    <s v="Umbilicaria"/>
    <s v="spp."/>
    <s v="navlelav"/>
    <s v="v"/>
    <m/>
    <m/>
    <m/>
    <s v="Umbilicaria spp."/>
    <s v="navlelav"/>
    <s v="v"/>
  </r>
  <r>
    <s v="T1-C-10"/>
    <s v="Gymnomitrion apiculatum broddåmemose v"/>
    <x v="158"/>
    <x v="152"/>
    <s v="v"/>
    <s v="Gymnomitrion"/>
    <s v="apiculatum"/>
    <s v="broddåmemose"/>
    <s v="v"/>
    <m/>
    <m/>
    <m/>
    <s v="Gymnomitrion apiculatum"/>
    <s v="broddåmemose"/>
    <s v="v"/>
  </r>
  <r>
    <s v="T1-C-10"/>
    <s v="Gymnomitrion corallioides kølleåmemose v"/>
    <x v="159"/>
    <x v="153"/>
    <s v="v"/>
    <s v="Gymnomitrion"/>
    <s v="corallioides"/>
    <s v="kølleåmemose"/>
    <s v="v"/>
    <m/>
    <m/>
    <m/>
    <s v="Gymnomitrion corallioides"/>
    <s v="kølleåmemose"/>
    <s v="v"/>
  </r>
  <r>
    <s v="T1-C-10"/>
    <s v="Brodoa atrofusca alperabbelav v"/>
    <x v="162"/>
    <x v="156"/>
    <s v="v"/>
    <s v="Brodoa"/>
    <s v="atrofusca"/>
    <s v="alperabbelav"/>
    <s v="v"/>
    <m/>
    <m/>
    <m/>
    <s v="Brodoa atrofusca"/>
    <s v="alperabbelav"/>
    <s v="v"/>
  </r>
  <r>
    <s v="T1-C-10"/>
    <s v="Brodoa intestiniformis vanlig rabbelav v"/>
    <x v="163"/>
    <x v="157"/>
    <s v="v"/>
    <s v="Brodoa"/>
    <s v="intestiniformis"/>
    <s v="vanlig"/>
    <s v="rabbelav"/>
    <s v="v"/>
    <m/>
    <m/>
    <s v="Brodoa intestiniformis"/>
    <s v="vanlig rabbelav"/>
    <s v="v"/>
  </r>
  <r>
    <s v="T1-C-10"/>
    <s v="Brodoa oroarctica fjellrabbelav v"/>
    <x v="164"/>
    <x v="158"/>
    <s v="v"/>
    <s v="Brodoa"/>
    <s v="oroarctica"/>
    <s v="fjellrabbelav"/>
    <s v="v"/>
    <m/>
    <m/>
    <m/>
    <s v="Brodoa oroarctica"/>
    <s v="fjellrabbelav"/>
    <s v="v"/>
  </r>
  <r>
    <s v="T1-C-10"/>
    <s v="Dimelaena oreina v "/>
    <x v="175"/>
    <x v="59"/>
    <s v="v"/>
    <s v="Dimelaena"/>
    <s v="oreina"/>
    <s v="v"/>
    <m/>
    <m/>
    <m/>
    <m/>
    <s v="Dimelaena oreina"/>
    <m/>
    <s v="v"/>
  </r>
  <r>
    <s v="T1-C-10"/>
    <s v="Hypogymnia austerodes seterlav v"/>
    <x v="176"/>
    <x v="166"/>
    <s v="v"/>
    <s v="Hypogymnia"/>
    <s v="austerodes"/>
    <s v="seterlav"/>
    <s v="v"/>
    <m/>
    <m/>
    <m/>
    <s v="Hypogymnia austerodes"/>
    <s v="seterlav"/>
    <s v="v"/>
  </r>
  <r>
    <s v="T1-C-10"/>
    <s v="Lecidea lapicida v"/>
    <x v="72"/>
    <x v="59"/>
    <s v="v"/>
    <s v="Lecidea"/>
    <s v="lapicida"/>
    <s v="v"/>
    <m/>
    <m/>
    <m/>
    <m/>
    <s v="Lecidea lapicida"/>
    <m/>
    <s v="v"/>
  </r>
  <r>
    <s v="T1-C-10"/>
    <s v="Melanelia hepatizon svartberglav v"/>
    <x v="168"/>
    <x v="161"/>
    <s v="v"/>
    <s v="Melanelia"/>
    <s v="hepatizon"/>
    <s v="svartberglav"/>
    <s v="v"/>
    <m/>
    <m/>
    <m/>
    <s v="Melanelia hepatizon"/>
    <s v="svartberglav"/>
    <s v="v"/>
  </r>
  <r>
    <s v="T1-C-10"/>
    <s v="Melanohalea infumata rimkrinslav v"/>
    <x v="177"/>
    <x v="167"/>
    <s v="v"/>
    <s v="Melanohalea"/>
    <s v="infumata"/>
    <s v="rimkrinslav"/>
    <s v="v"/>
    <m/>
    <m/>
    <m/>
    <s v="Melanohalea infumata"/>
    <s v="rimkrinslav"/>
    <s v="v"/>
  </r>
  <r>
    <s v="T1-C-10"/>
    <s v="Montanelia disjuncta svart steinlav v"/>
    <x v="169"/>
    <x v="162"/>
    <s v="v"/>
    <s v="Montanelia"/>
    <s v="disjuncta"/>
    <s v="svart"/>
    <s v="steinlav"/>
    <s v="v"/>
    <m/>
    <m/>
    <s v="Montanelia disjuncta"/>
    <s v="svart steinlav"/>
    <s v="v"/>
  </r>
  <r>
    <s v="T1-C-10"/>
    <s v="Montanelia tominii prikksteinlav v"/>
    <x v="178"/>
    <x v="168"/>
    <s v="v"/>
    <s v="Montanelia"/>
    <s v="tominii"/>
    <s v="prikksteinlav"/>
    <s v="v"/>
    <m/>
    <m/>
    <m/>
    <s v="Montanelia tominii"/>
    <s v="prikksteinlav"/>
    <s v="v"/>
  </r>
  <r>
    <s v="T1-C-10"/>
    <s v="Ophioparma ventosa vanlig fokklav t*"/>
    <x v="170"/>
    <x v="163"/>
    <s v="t*"/>
    <s v="Ophioparma"/>
    <s v="ventosa"/>
    <s v="vanlig"/>
    <s v="fokklav"/>
    <s v="t*"/>
    <m/>
    <m/>
    <s v="Ophioparma ventosa"/>
    <s v="vanlig fokklav"/>
    <s v="t*"/>
  </r>
  <r>
    <s v="T1-C-10"/>
    <s v="Pseudephebe minuscula småskjegg v"/>
    <x v="171"/>
    <x v="164"/>
    <s v="v"/>
    <s v="Pseudephebe"/>
    <s v="minuscula"/>
    <s v="småskjegg"/>
    <s v="v"/>
    <m/>
    <m/>
    <m/>
    <s v="Pseudephebe minuscula"/>
    <s v="småskjegg"/>
    <s v="v"/>
  </r>
  <r>
    <s v="T1-C-10"/>
    <s v="Pseudephebe pubescens vanlig steinskjegg v"/>
    <x v="172"/>
    <x v="165"/>
    <s v="v"/>
    <s v="Pseudephebe"/>
    <s v="pubescens"/>
    <s v="vanlig"/>
    <s v="steinskjegg"/>
    <s v="v"/>
    <m/>
    <m/>
    <s v="Pseudephebe pubescens"/>
    <s v="vanlig steinskjegg"/>
    <s v="v"/>
  </r>
  <r>
    <s v="T1-C-10"/>
    <s v="Physcia caesia hoderosettlav v"/>
    <x v="98"/>
    <x v="95"/>
    <s v="v"/>
    <s v="Physcia"/>
    <s v="caesia"/>
    <s v="hoderosettlav"/>
    <s v="v"/>
    <m/>
    <m/>
    <m/>
    <s v="Physcia caesia"/>
    <s v="hoderosettlav"/>
    <s v="v"/>
  </r>
  <r>
    <s v="T1-C-10"/>
    <s v="Physcia dubia fuglesteinlav v"/>
    <x v="99"/>
    <x v="96"/>
    <s v="v"/>
    <s v="Physcia"/>
    <s v="dubia"/>
    <s v="fuglesteinlav"/>
    <s v="v"/>
    <m/>
    <m/>
    <m/>
    <s v="Physcia dubia"/>
    <s v="fuglesteinlav"/>
    <s v="v"/>
  </r>
  <r>
    <s v="T1-C-10"/>
    <s v="Sporastatia testudinea v"/>
    <x v="174"/>
    <x v="59"/>
    <s v="v"/>
    <s v="Sporastatia"/>
    <s v="testudinea"/>
    <s v="v"/>
    <m/>
    <m/>
    <m/>
    <m/>
    <s v="Sporastatia testudinea"/>
    <m/>
    <s v="v"/>
  </r>
  <r>
    <s v="T1-C-10"/>
    <s v="Umbilicaria spp. navlelav v"/>
    <x v="100"/>
    <x v="97"/>
    <s v="v"/>
    <s v="Umbilicaria"/>
    <s v="spp."/>
    <s v="navlelav"/>
    <s v="v"/>
    <m/>
    <m/>
    <m/>
    <s v="Umbilicaria spp."/>
    <s v="navlelav"/>
    <s v="v"/>
  </r>
  <r>
    <s v="T1-C-10"/>
    <s v="Rusavskia elegans raudberglav v"/>
    <x v="154"/>
    <x v="148"/>
    <s v="v"/>
    <s v="Rusavskia"/>
    <s v="elegans"/>
    <s v="raudberglav"/>
    <s v="v"/>
    <m/>
    <m/>
    <m/>
    <s v="Rusavskia elegans"/>
    <s v="raudberglav"/>
    <s v="v"/>
  </r>
  <r>
    <s v="T1-C-11"/>
    <s v="Andreaea nivalis snøsotmose v"/>
    <x v="179"/>
    <x v="169"/>
    <s v="v"/>
    <s v="Andreaea"/>
    <s v="nivalis"/>
    <s v="snøsotmose"/>
    <s v="v"/>
    <m/>
    <m/>
    <m/>
    <s v="Andreaea nivalis"/>
    <s v="snøsotmose"/>
    <s v="v"/>
  </r>
  <r>
    <s v="T1-C-11"/>
    <s v="Andreaea obovata felesotmose v"/>
    <x v="180"/>
    <x v="170"/>
    <s v="v"/>
    <s v="Andreaea"/>
    <s v="obovata"/>
    <s v="felesotmose"/>
    <s v="v"/>
    <m/>
    <m/>
    <m/>
    <s v="Andreaea obovata"/>
    <s v="felesotmose"/>
    <s v="v"/>
  </r>
  <r>
    <s v="T1-C-11"/>
    <s v="Anthelia julacea ranksnømose v"/>
    <x v="181"/>
    <x v="171"/>
    <s v="v"/>
    <s v="Anthelia"/>
    <s v="julacea"/>
    <s v="ranksnømose"/>
    <s v="v"/>
    <m/>
    <m/>
    <m/>
    <s v="Anthelia julacea"/>
    <s v="ranksnømose"/>
    <s v="v"/>
  </r>
  <r>
    <s v="T1-C-11"/>
    <s v="Cephalozia ambigua snøglefsemose v"/>
    <x v="182"/>
    <x v="172"/>
    <s v="v"/>
    <s v="Cephalozia"/>
    <s v="ambigua"/>
    <s v="snøglefsemose"/>
    <s v="v"/>
    <m/>
    <m/>
    <m/>
    <s v="Cephalozia ambigua"/>
    <s v="snøglefsemose"/>
    <s v="v"/>
  </r>
  <r>
    <s v="T1-C-11"/>
    <s v="Gymnomitrion apiculatum broddåmemose v"/>
    <x v="158"/>
    <x v="152"/>
    <s v="v"/>
    <s v="Gymnomitrion"/>
    <s v="apiculatum"/>
    <s v="broddåmemose"/>
    <s v="v"/>
    <m/>
    <m/>
    <m/>
    <s v="Gymnomitrion apiculatum"/>
    <s v="broddåmemose"/>
    <s v="v"/>
  </r>
  <r>
    <s v="T1-C-11"/>
    <s v="Marsupella brevissima snøhutremose v"/>
    <x v="183"/>
    <x v="173"/>
    <s v="v"/>
    <s v="Marsupella"/>
    <s v="brevissima"/>
    <s v="snøhutremose"/>
    <s v="v"/>
    <m/>
    <m/>
    <m/>
    <s v="Marsupella brevissima"/>
    <s v="snøhutremose"/>
    <s v="v"/>
  </r>
  <r>
    <s v="T1-C-11"/>
    <s v="Marsupella sparsifolia døkkhutremose v"/>
    <x v="184"/>
    <x v="174"/>
    <s v="v"/>
    <s v="Marsupella"/>
    <s v="sparsifolia"/>
    <s v="døkkhutremose"/>
    <s v="v"/>
    <m/>
    <m/>
    <m/>
    <s v="Marsupella sparsifolia"/>
    <s v="døkkhutremose"/>
    <s v="v"/>
  </r>
  <r>
    <s v="T1-C-11"/>
    <s v="Racomitrium sudeticum setergråmose t*"/>
    <x v="185"/>
    <x v="175"/>
    <s v="t*"/>
    <s v="Racomitrium"/>
    <s v="sudeticum"/>
    <s v="setergråmose"/>
    <s v="t*"/>
    <m/>
    <m/>
    <m/>
    <s v="Racomitrium sudeticum"/>
    <s v="setergråmose"/>
    <s v="t*"/>
  </r>
  <r>
    <s v="T1-C-12"/>
    <s v="Andreaea nivalis snøsotmose v"/>
    <x v="179"/>
    <x v="169"/>
    <s v="v"/>
    <s v="Andreaea"/>
    <s v="nivalis"/>
    <s v="snøsotmose"/>
    <s v="v"/>
    <m/>
    <m/>
    <m/>
    <s v="Andreaea nivalis"/>
    <s v="snøsotmose"/>
    <s v="v"/>
  </r>
  <r>
    <s v="T1-C-12"/>
    <s v="Andreaea obovata felesotmose v"/>
    <x v="180"/>
    <x v="170"/>
    <s v="v"/>
    <s v="Andreaea"/>
    <s v="obovata"/>
    <s v="felesotmose"/>
    <s v="v"/>
    <m/>
    <m/>
    <m/>
    <s v="Andreaea obovata"/>
    <s v="felesotmose"/>
    <s v="v"/>
  </r>
  <r>
    <s v="T1-C-12"/>
    <s v="Anthelia julacea ranksnømose v"/>
    <x v="181"/>
    <x v="171"/>
    <s v="v"/>
    <s v="Anthelia"/>
    <s v="julacea"/>
    <s v="ranksnømose"/>
    <s v="v"/>
    <m/>
    <m/>
    <m/>
    <s v="Anthelia julacea"/>
    <s v="ranksnømose"/>
    <s v="v"/>
  </r>
  <r>
    <s v="T1-C-12"/>
    <s v="Cephalozia ambigua snøglefsemose v"/>
    <x v="182"/>
    <x v="172"/>
    <s v="v"/>
    <s v="Cephalozia"/>
    <s v="ambigua"/>
    <s v="snøglefsemose"/>
    <s v="v"/>
    <m/>
    <m/>
    <m/>
    <s v="Cephalozia ambigua"/>
    <s v="snøglefsemose"/>
    <s v="v"/>
  </r>
  <r>
    <s v="T1-C-12"/>
    <s v="Distichium capillaceum puteplanmose"/>
    <x v="107"/>
    <x v="104"/>
    <m/>
    <s v="Distichium"/>
    <s v="capillaceum"/>
    <s v="puteplanmose"/>
    <m/>
    <m/>
    <m/>
    <m/>
    <s v="Distichium capillaceum"/>
    <s v="puteplanmose"/>
    <m/>
  </r>
  <r>
    <s v="T1-C-12"/>
    <s v="Gymnomitrion apiculatum broddåmemose v"/>
    <x v="158"/>
    <x v="152"/>
    <s v="v"/>
    <s v="Gymnomitrion"/>
    <s v="apiculatum"/>
    <s v="broddåmemose"/>
    <s v="v"/>
    <m/>
    <m/>
    <m/>
    <s v="Gymnomitrion apiculatum"/>
    <s v="broddåmemose"/>
    <s v="v"/>
  </r>
  <r>
    <s v="T1-C-12"/>
    <s v="Marsupella brevissima snøhutremose v"/>
    <x v="183"/>
    <x v="173"/>
    <s v="v"/>
    <s v="Marsupella"/>
    <s v="brevissima"/>
    <s v="snøhutremose"/>
    <s v="v"/>
    <m/>
    <m/>
    <m/>
    <s v="Marsupella brevissima"/>
    <s v="snøhutremose"/>
    <s v="v"/>
  </r>
  <r>
    <s v="T1-C-12"/>
    <s v="Marsupella sparsifolia døkkhutremose v"/>
    <x v="184"/>
    <x v="174"/>
    <s v="v"/>
    <s v="Marsupella"/>
    <s v="sparsifolia"/>
    <s v="døkkhutremose"/>
    <s v="v"/>
    <m/>
    <m/>
    <m/>
    <s v="Marsupella sparsifolia"/>
    <s v="døkkhutremose"/>
    <s v="v"/>
  </r>
  <r>
    <s v="T2-C-1"/>
    <s v="Calluna vulgaris røsslyng v*"/>
    <x v="186"/>
    <x v="176"/>
    <s v="v*"/>
    <s v="Calluna"/>
    <s v="vulgaris"/>
    <s v="røsslyng"/>
    <s v="v*"/>
    <m/>
    <m/>
    <m/>
    <s v="Calluna vulgaris"/>
    <s v="røsslyng"/>
    <s v="v*"/>
  </r>
  <r>
    <s v="T2-C-1"/>
    <s v="Carex panicea kornstarr v[BN,O2-O3]"/>
    <x v="187"/>
    <x v="177"/>
    <s v="v[BN,O2-O3]"/>
    <s v="Carex"/>
    <s v="panicea"/>
    <s v="kornstarr"/>
    <s v="v[BN,O2-O3]"/>
    <m/>
    <m/>
    <m/>
    <s v="Carex panicea"/>
    <s v="kornstarr"/>
    <s v="v[BN,O2-O3]"/>
  </r>
  <r>
    <s v="T2-C-1"/>
    <s v="Carex pilulifera bråtestarr v"/>
    <x v="188"/>
    <x v="178"/>
    <s v="v"/>
    <s v="Carex"/>
    <s v="pilulifera"/>
    <s v="bråtestarr"/>
    <s v="v"/>
    <m/>
    <m/>
    <m/>
    <s v="Carex pilulifera"/>
    <s v="bråtestarr"/>
    <s v="v"/>
  </r>
  <r>
    <s v="T2-C-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2-C-1"/>
    <s v="Huperzia selago lusegras v"/>
    <x v="190"/>
    <x v="180"/>
    <s v="v"/>
    <s v="Huperzia"/>
    <s v="selago"/>
    <s v="lusegras"/>
    <s v="v"/>
    <m/>
    <m/>
    <m/>
    <s v="Huperzia selago"/>
    <s v="lusegras"/>
    <s v="v"/>
  </r>
  <r>
    <s v="T2-C-1"/>
    <s v="Juniperus communis einer v "/>
    <x v="191"/>
    <x v="181"/>
    <s v="v"/>
    <s v="Juniperus"/>
    <s v="communis"/>
    <s v="einer"/>
    <s v="v"/>
    <m/>
    <m/>
    <m/>
    <s v="Juniperus communis"/>
    <s v="einer"/>
    <s v="v"/>
  </r>
  <r>
    <s v="T2-C-1"/>
    <s v="Luzula pilosa hårfrytle s-[UF∙f|g]"/>
    <x v="192"/>
    <x v="182"/>
    <s v="s-[UF∙f|g]"/>
    <s v="Luzula"/>
    <s v="pilosa"/>
    <s v="hårfrytle"/>
    <s v="s-[UF∙f|g]"/>
    <m/>
    <m/>
    <m/>
    <s v="Luzula pilosa"/>
    <s v="hårfrytle"/>
    <s v="s-[UF∙f|g]"/>
  </r>
  <r>
    <s v="T2-C-1"/>
    <s v="Polypodium vulgare sisselrot v"/>
    <x v="193"/>
    <x v="183"/>
    <s v="v"/>
    <s v="Polypodium"/>
    <s v="vulgare"/>
    <s v="sisselrot"/>
    <s v="v"/>
    <m/>
    <m/>
    <m/>
    <s v="Polypodium vulgare"/>
    <s v="sisselrot"/>
    <s v="v"/>
  </r>
  <r>
    <s v="T2-C-1"/>
    <s v="Rumex acetosella småsyre v"/>
    <x v="194"/>
    <x v="184"/>
    <s v="v"/>
    <s v="Rumex"/>
    <s v="acetosella"/>
    <s v="småsyre"/>
    <s v="v"/>
    <m/>
    <m/>
    <m/>
    <s v="Rumex acetosella"/>
    <s v="småsyre"/>
    <s v="v"/>
  </r>
  <r>
    <s v="T2-C-1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2-C-1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2-C-1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2-C-1"/>
    <s v="Dicranum polysetum krussigd s-[UF∙f|g]"/>
    <x v="196"/>
    <x v="186"/>
    <s v="s-[UF∙f|g]"/>
    <s v="Dicranum"/>
    <s v="polysetum"/>
    <s v="krussigd"/>
    <s v="s-[UF∙f|g]"/>
    <m/>
    <m/>
    <m/>
    <s v="Dicranum polysetum"/>
    <s v="krussigd"/>
    <s v="s-[UF∙f|g]"/>
  </r>
  <r>
    <s v="T2-C-1"/>
    <s v="Hylocomium splendens etasjemose v;s*[UF∙f|g]"/>
    <x v="197"/>
    <x v="187"/>
    <s v="v;s*[UF∙f|g]"/>
    <s v="Hylocomium"/>
    <s v="splendens"/>
    <s v="etasjemose"/>
    <s v="v;s*[UF∙f|g]"/>
    <m/>
    <m/>
    <m/>
    <s v="Hylocomium splendens"/>
    <s v="etasjemose"/>
    <s v="v;s*[UF∙f|g]"/>
  </r>
  <r>
    <s v="T2-C-1"/>
    <s v="Hypnum cupressiforme matteflette v[O2-O3]"/>
    <x v="50"/>
    <x v="50"/>
    <s v="v[O2-O3]"/>
    <s v="Hypnum"/>
    <s v="cupressiforme"/>
    <s v="matteflette"/>
    <s v="v[O2-O3]"/>
    <m/>
    <m/>
    <m/>
    <s v="Hypnum cupressiforme"/>
    <s v="matteflette"/>
    <s v="v[O2-O3]"/>
  </r>
  <r>
    <s v="T2-C-1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2-C-1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2-C-1"/>
    <s v="Ptilidium ciliare bakkefrynse s-[UF∙f|g]"/>
    <x v="61"/>
    <x v="61"/>
    <s v="s-[UF∙f|g]"/>
    <s v="Ptilidium"/>
    <s v="ciliare"/>
    <s v="bakkefrynse"/>
    <s v="s-[UF∙f|g]"/>
    <m/>
    <m/>
    <m/>
    <s v="Ptilidium ciliare"/>
    <s v="bakkefrynse"/>
    <s v="s-[UF∙f|g]"/>
  </r>
  <r>
    <s v="T2-C-1"/>
    <s v="Racomitrium lanuginosum heigråmose m*;v*[O3,MR–Tr]"/>
    <x v="67"/>
    <x v="67"/>
    <s v="m*;v*[O3,MR–Tr]"/>
    <s v="Racomitrium"/>
    <s v="lanuginosum"/>
    <s v="heigråmose"/>
    <s v="m*;v*[O3,MR–Tr]"/>
    <m/>
    <m/>
    <m/>
    <s v="Racomitrium lanuginosum"/>
    <s v="heigråmose"/>
    <s v="m*;v*[O3,MR–Tr]"/>
  </r>
  <r>
    <s v="T2-C-1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2-C-1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2-C-2"/>
    <s v="Agrostis vinealis bergkvein v"/>
    <x v="201"/>
    <x v="191"/>
    <s v="v"/>
    <s v="Agrostis"/>
    <s v="vinealis"/>
    <s v="bergkvein"/>
    <s v="v"/>
    <m/>
    <m/>
    <m/>
    <s v="Agrostis vinealis"/>
    <s v="bergkvein"/>
    <s v="v"/>
  </r>
  <r>
    <s v="T2-C-2"/>
    <s v="Aira praecox dvergsmyle t*[S]"/>
    <x v="202"/>
    <x v="192"/>
    <s v="t*[S]"/>
    <s v="Aira"/>
    <s v="praecox"/>
    <s v="dvergsmyle"/>
    <s v="t*[S]"/>
    <m/>
    <m/>
    <m/>
    <s v="Aira praecox"/>
    <s v="dvergsmyle"/>
    <s v="t*[S]"/>
  </r>
  <r>
    <s v="T2-C-2"/>
    <s v="Arctostaphylos uva-ursi melbær s-[UF∙g|f]"/>
    <x v="203"/>
    <x v="193"/>
    <s v="s-[UF∙g|f]"/>
    <s v="Arctostaphylos"/>
    <s v="uva-ursi"/>
    <s v="melbær"/>
    <s v="s-[UF∙g|f]"/>
    <m/>
    <m/>
    <m/>
    <s v="Arctostaphylos uva-ursi"/>
    <s v="melbær"/>
    <s v="s-[UF∙g|f]"/>
  </r>
  <r>
    <s v="T2-C-2"/>
    <s v="Atocion rupestre småsmelle v"/>
    <x v="204"/>
    <x v="194"/>
    <s v="v"/>
    <s v="Atocion"/>
    <s v="rupestre"/>
    <s v="småsmelle"/>
    <s v="v"/>
    <m/>
    <m/>
    <m/>
    <s v="Atocion rupestre"/>
    <s v="småsmelle"/>
    <s v="v"/>
  </r>
  <r>
    <s v="T2-C-2"/>
    <s v="Calluna vulgaris røsslyng v*"/>
    <x v="186"/>
    <x v="176"/>
    <s v="v*"/>
    <s v="Calluna"/>
    <s v="vulgaris"/>
    <s v="røsslyng"/>
    <s v="v*"/>
    <m/>
    <m/>
    <m/>
    <s v="Calluna vulgaris"/>
    <s v="røsslyng"/>
    <s v="v*"/>
  </r>
  <r>
    <s v="T2-C-2"/>
    <s v="Carex panicea kornstarr v[BN–SB,O2-O3]"/>
    <x v="187"/>
    <x v="177"/>
    <s v="v[BN–SB,O2-O3]"/>
    <s v="Carex"/>
    <s v="panicea"/>
    <s v="kornstarr"/>
    <s v="v[BN–SB,O2-O3]"/>
    <m/>
    <m/>
    <m/>
    <s v="Carex panicea"/>
    <s v="kornstarr"/>
    <s v="v[BN–SB,O2-O3]"/>
  </r>
  <r>
    <s v="T2-C-2"/>
    <s v="Carex pilulifera bråtestarr v"/>
    <x v="188"/>
    <x v="178"/>
    <s v="v"/>
    <s v="Carex"/>
    <s v="pilulifera"/>
    <s v="bråtestarr"/>
    <s v="v"/>
    <m/>
    <m/>
    <m/>
    <s v="Carex pilulifera"/>
    <s v="bråtestarr"/>
    <s v="v"/>
  </r>
  <r>
    <s v="T2-C-2"/>
    <s v="Hylotelephium maximum smørbukk s-[UF∙g|f]"/>
    <x v="205"/>
    <x v="195"/>
    <s v="s-[UF∙g|f]"/>
    <s v="Hylotelephium"/>
    <s v="maximum"/>
    <s v="smørbukk"/>
    <s v="s-[UF∙g|f]"/>
    <m/>
    <m/>
    <m/>
    <s v="Hylotelephium maximum"/>
    <s v="smørbukk"/>
    <s v="s-[UF∙g|f]"/>
  </r>
  <r>
    <s v="T2-C-2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2-C-2"/>
    <s v="Polypodium vulgare sisselrot v"/>
    <x v="193"/>
    <x v="183"/>
    <s v="v"/>
    <s v="Polypodium"/>
    <s v="vulgare"/>
    <s v="sisselrot"/>
    <s v="v"/>
    <m/>
    <m/>
    <m/>
    <s v="Polypodium vulgare"/>
    <s v="sisselrot"/>
    <s v="v"/>
  </r>
  <r>
    <s v="T2-C-2"/>
    <s v="Rumex acetosella småsyre v"/>
    <x v="194"/>
    <x v="184"/>
    <s v="v"/>
    <s v="Rumex"/>
    <s v="acetosella"/>
    <s v="småsyre"/>
    <s v="v"/>
    <m/>
    <m/>
    <m/>
    <s v="Rumex acetosella"/>
    <s v="småsyre"/>
    <s v="v"/>
  </r>
  <r>
    <s v="T2-C-2"/>
    <s v="Spergula morisonii vårbendel t*;s-[UF∙g|f]"/>
    <x v="206"/>
    <x v="196"/>
    <s v="t*;s-[UF∙g|f]"/>
    <s v="Spergula"/>
    <s v="morisonii"/>
    <s v="vårbendel"/>
    <s v="t*;s-[UF∙g|f]"/>
    <m/>
    <m/>
    <m/>
    <s v="Spergula morisonii"/>
    <s v="vårbendel"/>
    <s v="t*;s-[UF∙g|f]"/>
  </r>
  <r>
    <s v="T2-C-2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2-C-2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2-C-2"/>
    <s v="Dicranum spurium rabbesigd t*"/>
    <x v="207"/>
    <x v="197"/>
    <s v="t*"/>
    <s v="Dicranum"/>
    <s v="spurium"/>
    <s v="rabbesigd"/>
    <s v="t*"/>
    <m/>
    <m/>
    <m/>
    <s v="Dicranum spurium"/>
    <s v="rabbesigd"/>
    <s v="t*"/>
  </r>
  <r>
    <s v="T2-C-2"/>
    <s v="Pohlia nutans vegnikke v*"/>
    <x v="66"/>
    <x v="66"/>
    <s v="v*"/>
    <s v="Pohlia"/>
    <s v="nutans"/>
    <s v="vegnikke"/>
    <s v="v*"/>
    <m/>
    <m/>
    <m/>
    <s v="Pohlia nutans"/>
    <s v="vegnikke"/>
    <s v="v*"/>
  </r>
  <r>
    <s v="T2-C-2"/>
    <s v="Polytrichum juniperinum einerbjørnemose v*"/>
    <x v="208"/>
    <x v="198"/>
    <s v="v*"/>
    <s v="Polytrichum"/>
    <s v="juniperinum"/>
    <s v="einerbjørnemose"/>
    <s v="v*"/>
    <m/>
    <m/>
    <m/>
    <s v="Polytrichum juniperinum"/>
    <s v="einerbjørnemose"/>
    <s v="v*"/>
  </r>
  <r>
    <s v="T2-C-2"/>
    <s v="Polytrichum piliferum rabbebjørnemose v*;t*"/>
    <x v="157"/>
    <x v="151"/>
    <s v="v*;t*"/>
    <s v="Polytrichum"/>
    <s v="piliferum"/>
    <s v="rabbebjørnemose"/>
    <s v="v*;t*"/>
    <m/>
    <m/>
    <m/>
    <s v="Polytrichum piliferum"/>
    <s v="rabbebjørnemose"/>
    <s v="v*;t*"/>
  </r>
  <r>
    <s v="T2-C-2"/>
    <s v="Racomitrium lanuginosum heigråmose m[O2-O3,SF-Tr]"/>
    <x v="67"/>
    <x v="67"/>
    <s v="m[O2-O3,SF-Tr]"/>
    <s v="Racomitrium"/>
    <s v="lanuginosum"/>
    <s v="heigråmose"/>
    <s v="m[O2-O3,SF-Tr]"/>
    <m/>
    <m/>
    <m/>
    <s v="Racomitrium lanuginosum"/>
    <s v="heigråmose"/>
    <s v="m[O2-O3,SF-Tr]"/>
  </r>
  <r>
    <s v="T2-C-2"/>
    <s v="Cladonia arbuscula lys reinlav s-[UF∙g|f]"/>
    <x v="209"/>
    <x v="199"/>
    <s v="s-[UF∙g|f]"/>
    <s v="Cladonia"/>
    <s v="arbuscula"/>
    <s v="lys"/>
    <s v="reinlav"/>
    <s v="s-[UF∙g|f]"/>
    <m/>
    <m/>
    <s v="Cladonia arbuscula"/>
    <s v="lys reinlav"/>
    <s v="s-[UF∙g|f]"/>
  </r>
  <r>
    <s v="T2-C-2"/>
    <s v="Cladonia rangiferina grå reinlav s-[UF∙g|f]"/>
    <x v="210"/>
    <x v="200"/>
    <s v="s-[UF∙g|f]"/>
    <s v="Cladonia"/>
    <s v="rangiferina"/>
    <s v="grå"/>
    <s v="reinlav"/>
    <s v="s-[UF∙g|f]"/>
    <m/>
    <m/>
    <s v="Cladonia rangiferina"/>
    <s v="grå reinlav"/>
    <s v="s-[UF∙g|f]"/>
  </r>
  <r>
    <s v="T2-C-2"/>
    <s v="Cladonia stellaris kvitkrull s-[UF∙g|f]"/>
    <x v="211"/>
    <x v="201"/>
    <s v="s-[UF∙g|f]"/>
    <s v="Cladonia"/>
    <s v="stellaris"/>
    <s v="kvitkrull"/>
    <s v="s-[UF∙g|f]"/>
    <m/>
    <m/>
    <m/>
    <s v="Cladonia stellaris"/>
    <s v="kvitkrull"/>
    <s v="s-[UF∙g|f]"/>
  </r>
  <r>
    <s v="T2-C-2"/>
    <s v="Cladonia uncialis pigglav s-[UF∙g|f]"/>
    <x v="212"/>
    <x v="202"/>
    <s v="s-[UF∙g|f]"/>
    <s v="Cladonia"/>
    <s v="uncialis"/>
    <s v="pigglav"/>
    <s v="s-[UF∙g|f]"/>
    <m/>
    <m/>
    <m/>
    <s v="Cladonia uncialis"/>
    <s v="pigglav"/>
    <s v="s-[UF∙g|f]"/>
  </r>
  <r>
    <s v="T2-C-2"/>
    <s v="Cetraria ericetorum smal islandslav s-[UF∙g|f]"/>
    <x v="213"/>
    <x v="203"/>
    <s v="s-[UF∙g|f]"/>
    <s v="Cetraria"/>
    <s v="ericetorum"/>
    <s v="smal"/>
    <s v="islandslav"/>
    <s v="s-[UF∙g|f]"/>
    <m/>
    <m/>
    <s v="Cetraria ericetorum"/>
    <s v="smal islandslav"/>
    <s v="s-[UF∙g|f]"/>
  </r>
  <r>
    <s v="T2-C-2"/>
    <s v="Cetraria islandica islandslav v "/>
    <x v="200"/>
    <x v="190"/>
    <s v="v"/>
    <s v="Cetraria"/>
    <s v="islandica"/>
    <s v="islandslav"/>
    <s v="v"/>
    <m/>
    <m/>
    <m/>
    <s v="Cetraria islandica"/>
    <s v="islandslav"/>
    <s v="v"/>
  </r>
  <r>
    <s v="T2-C-3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T2-C-3"/>
    <s v="Campanula rotundifolia blåklokke s-[KA∙d|c]"/>
    <x v="214"/>
    <x v="204"/>
    <s v="s-[KA∙d|c]"/>
    <s v="Campanula"/>
    <s v="rotundifolia"/>
    <s v="blåklokke"/>
    <s v="s-[KA∙d|c]"/>
    <m/>
    <m/>
    <m/>
    <s v="Campanula rotundifolia"/>
    <s v="blåklokke"/>
    <s v="s-[KA∙d|c]"/>
  </r>
  <r>
    <s v="T2-C-3"/>
    <s v="Carex pilulifera bråtestarr v"/>
    <x v="188"/>
    <x v="178"/>
    <s v="v"/>
    <s v="Carex"/>
    <s v="pilulifera"/>
    <s v="bråtestarr"/>
    <s v="v"/>
    <m/>
    <m/>
    <m/>
    <s v="Carex pilulifera"/>
    <s v="bråtestarr"/>
    <s v="v"/>
  </r>
  <r>
    <s v="T2-C-3"/>
    <s v="Convallaria majalis liljekonvall s-[KA∙d|c]"/>
    <x v="215"/>
    <x v="205"/>
    <s v="s-[KA∙d|c]"/>
    <s v="Convallaria"/>
    <s v="majalis"/>
    <s v="liljekonvall"/>
    <s v="s-[KA∙d|c]"/>
    <m/>
    <m/>
    <m/>
    <s v="Convallaria majalis"/>
    <s v="liljekonvall"/>
    <s v="s-[KA∙d|c]"/>
  </r>
  <r>
    <s v="T2-C-3"/>
    <s v="Epilobium collinum bergmjølke s-[KA∙e|d] "/>
    <x v="216"/>
    <x v="206"/>
    <s v="s-[KA∙e|d]"/>
    <s v="Epilobium"/>
    <s v="collinum"/>
    <s v="bergmjølke"/>
    <s v="s-[KA∙e|d]"/>
    <m/>
    <m/>
    <m/>
    <s v="Epilobium collinum"/>
    <s v="bergmjølke"/>
    <s v="s-[KA∙e|d]"/>
  </r>
  <r>
    <s v="T2-C-3"/>
    <s v="Festuca ovina sauesvingel v "/>
    <x v="217"/>
    <x v="207"/>
    <s v="v"/>
    <s v="Festuca"/>
    <s v="ovina"/>
    <s v="sauesvingel"/>
    <s v="v"/>
    <m/>
    <m/>
    <m/>
    <s v="Festuca ovina"/>
    <s v="sauesvingel"/>
    <s v="v"/>
  </r>
  <r>
    <s v="T2-C-3"/>
    <s v="Geranium lucidum blankstorkenebb t*[S]"/>
    <x v="218"/>
    <x v="208"/>
    <s v="t*[S]"/>
    <s v="Geranium"/>
    <s v="lucidum"/>
    <s v="blankstorkenebb"/>
    <s v="t*[S]"/>
    <m/>
    <m/>
    <m/>
    <s v="Geranium lucidum"/>
    <s v="blankstorkenebb"/>
    <s v="t*[S]"/>
  </r>
  <r>
    <s v="T2-C-3"/>
    <s v="Hieracium umbellatum skjermsveve v"/>
    <x v="219"/>
    <x v="209"/>
    <s v="v"/>
    <s v="Hieracium"/>
    <s v="umbellatum"/>
    <s v="skjermsveve"/>
    <s v="v"/>
    <m/>
    <m/>
    <m/>
    <s v="Hieracium umbellatum"/>
    <s v="skjermsveve"/>
    <s v="v"/>
  </r>
  <r>
    <s v="T2-C-3"/>
    <s v="Huperzia selago lusegras v"/>
    <x v="190"/>
    <x v="180"/>
    <s v="v"/>
    <s v="Huperzia"/>
    <s v="selago"/>
    <s v="lusegras"/>
    <s v="v"/>
    <m/>
    <m/>
    <m/>
    <s v="Huperzia selago"/>
    <s v="lusegras"/>
    <s v="v"/>
  </r>
  <r>
    <s v="T2-C-3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2-C-3"/>
    <s v="Lathyrus linifolius knollerteknapp s*[KA∙d|c]"/>
    <x v="220"/>
    <x v="210"/>
    <s v="s*[KA∙d|c]"/>
    <s v="Lathyrus"/>
    <s v="linifolius"/>
    <s v="knollerteknapp"/>
    <s v="s*[KA∙d|c]"/>
    <m/>
    <m/>
    <m/>
    <s v="Lathyrus linifolius"/>
    <s v="knollerteknapp"/>
    <s v="s*[KA∙d|c]"/>
  </r>
  <r>
    <s v="T2-C-3"/>
    <s v="Pilosella officinarum hårsveve s-[KA∙d|c]"/>
    <x v="221"/>
    <x v="211"/>
    <s v="s-[KA∙d|c]"/>
    <s v="Pilosella"/>
    <s v="officinarum"/>
    <s v="hårsveve"/>
    <s v="s-[KA∙d|c]"/>
    <m/>
    <m/>
    <m/>
    <s v="Pilosella officinarum"/>
    <s v="hårsveve"/>
    <s v="s-[KA∙d|c]"/>
  </r>
  <r>
    <s v="T2-C-3"/>
    <s v="Plantago lanceolata smalkjempe s+[KA∙d|c]"/>
    <x v="222"/>
    <x v="212"/>
    <s v="s+[KA∙d|c]"/>
    <s v="Plantago"/>
    <s v="lanceolata"/>
    <s v="smalkjempe"/>
    <s v="s+[KA∙d|c]"/>
    <m/>
    <m/>
    <m/>
    <s v="Plantago lanceolata"/>
    <s v="smalkjempe"/>
    <s v="s+[KA∙d|c]"/>
  </r>
  <r>
    <s v="T2-C-3"/>
    <s v="Trifolium arvense harekløver v;s-[KA∙d|c]"/>
    <x v="223"/>
    <x v="213"/>
    <s v="v;s-[KA∙d|c]"/>
    <s v="Trifolium"/>
    <s v="arvense"/>
    <s v="harekløver"/>
    <s v="v;s-[KA∙d|c]"/>
    <m/>
    <m/>
    <m/>
    <s v="Trifolium arvense"/>
    <s v="harekløver"/>
    <s v="v;s-[KA∙d|c]"/>
  </r>
  <r>
    <s v="T2-C-3"/>
    <s v="Dicranum polysetum krussigd s-[UF∙f|g]"/>
    <x v="196"/>
    <x v="186"/>
    <s v="s-[UF∙f|g]"/>
    <s v="Dicranum"/>
    <s v="polysetum"/>
    <s v="krussigd"/>
    <s v="s-[UF∙f|g]"/>
    <m/>
    <m/>
    <m/>
    <s v="Dicranum polysetum"/>
    <s v="krussigd"/>
    <s v="s-[UF∙f|g]"/>
  </r>
  <r>
    <s v="T2-C-3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2-C-3"/>
    <s v="Hylocomium splendens etasjemose v;s*[Uf∙f|g]"/>
    <x v="197"/>
    <x v="187"/>
    <s v="v;s*[Uf∙f|g]"/>
    <s v="Hylocomium"/>
    <s v="splendens"/>
    <s v="etasjemose"/>
    <s v="v;s*[Uf∙f|g]"/>
    <m/>
    <m/>
    <m/>
    <s v="Hylocomium splendens"/>
    <s v="etasjemose"/>
    <s v="v;s*[Uf∙f|g]"/>
  </r>
  <r>
    <s v="T2-C-3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2-C-3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2-C-3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2-C-4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2-C-4"/>
    <s v="Arabidopsis thaliana vårskrinneblom s-[UF∙g|f]"/>
    <x v="225"/>
    <x v="215"/>
    <s v="s-[UF∙g|f]"/>
    <s v="Arabidopsis"/>
    <s v="thaliana"/>
    <s v="vårskrinneblom"/>
    <s v="s-[UF∙g|f]"/>
    <m/>
    <m/>
    <m/>
    <s v="Arabidopsis thaliana"/>
    <s v="vårskrinneblom"/>
    <s v="s-[UF∙g|f]"/>
  </r>
  <r>
    <s v="T2-C-4"/>
    <s v="Arctostaphylos uva-ursi melbær s-[UF∙g|f]"/>
    <x v="203"/>
    <x v="193"/>
    <s v="s-[UF∙g|f]"/>
    <s v="Arctostaphylos"/>
    <s v="uva-ursi"/>
    <s v="melbær"/>
    <s v="s-[UF∙g|f]"/>
    <m/>
    <m/>
    <m/>
    <s v="Arctostaphylos uva-ursi"/>
    <s v="melbær"/>
    <s v="s-[UF∙g|f]"/>
  </r>
  <r>
    <s v="T2-C-4"/>
    <s v="Arenaria serpyllifolia sandarve s-[UF∙g|f]"/>
    <x v="226"/>
    <x v="216"/>
    <s v="s-[UF∙g|f]"/>
    <s v="Arenaria"/>
    <s v="serpyllifolia"/>
    <s v="sandarve"/>
    <s v="s-[UF∙g|f]"/>
    <m/>
    <m/>
    <m/>
    <s v="Arenaria serpyllifolia"/>
    <s v="sandarve"/>
    <s v="s-[UF∙g|f]"/>
  </r>
  <r>
    <s v="T2-C-4"/>
    <s v="Atocion rupestre småsmelle s-[UF∙g|f]"/>
    <x v="204"/>
    <x v="194"/>
    <s v="s-[UF∙g|f]"/>
    <s v="Atocion"/>
    <s v="rupestre"/>
    <s v="småsmelle"/>
    <s v="s-[UF∙g|f]"/>
    <m/>
    <m/>
    <m/>
    <s v="Atocion rupestre"/>
    <s v="småsmelle"/>
    <s v="s-[UF∙g|f]"/>
  </r>
  <r>
    <s v="T2-C-4"/>
    <s v="Bromus hordeaceus lodnefaks v"/>
    <x v="227"/>
    <x v="217"/>
    <s v="v"/>
    <s v="Bromus"/>
    <s v="hordeaceus"/>
    <s v="lodnefaks"/>
    <s v="v"/>
    <m/>
    <m/>
    <m/>
    <s v="Bromus hordeaceus"/>
    <s v="lodnefaks"/>
    <s v="v"/>
  </r>
  <r>
    <s v="T2-C-4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T2-C-4"/>
    <s v="Carex pilulifera bråtestarr v"/>
    <x v="188"/>
    <x v="178"/>
    <s v="v"/>
    <s v="Carex"/>
    <s v="pilulifera"/>
    <s v="bråtestarr"/>
    <s v="v"/>
    <m/>
    <m/>
    <m/>
    <s v="Carex pilulifera"/>
    <s v="bråtestarr"/>
    <s v="v"/>
  </r>
  <r>
    <s v="T2-C-4"/>
    <s v="Epilobium collinum bergmjølke s-[KA∙e|d] "/>
    <x v="216"/>
    <x v="206"/>
    <s v="s-[KA∙e|d]"/>
    <s v="Epilobium"/>
    <s v="collinum"/>
    <s v="bergmjølke"/>
    <s v="s-[KA∙e|d]"/>
    <m/>
    <m/>
    <m/>
    <s v="Epilobium collinum"/>
    <s v="bergmjølke"/>
    <s v="s-[KA∙e|d]"/>
  </r>
  <r>
    <s v="T2-C-4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-C-4"/>
    <s v="Geranium robertianum stankstorkenebb v "/>
    <x v="228"/>
    <x v="218"/>
    <s v="v"/>
    <s v="Geranium"/>
    <s v="robertianum"/>
    <s v="stankstorkenebb"/>
    <s v="v"/>
    <m/>
    <m/>
    <m/>
    <s v="Geranium robertianum"/>
    <s v="stankstorkenebb"/>
    <s v="v"/>
  </r>
  <r>
    <s v="T2-C-4"/>
    <s v="Hylotelephium maximum smørbukk s-[UF∙g|f]"/>
    <x v="205"/>
    <x v="195"/>
    <s v="s-[UF∙g|f]"/>
    <s v="Hylotelephium"/>
    <s v="maximum"/>
    <s v="smørbukk"/>
    <s v="s-[UF∙g|f]"/>
    <m/>
    <m/>
    <m/>
    <s v="Hylotelephium maximum"/>
    <s v="smørbukk"/>
    <s v="s-[UF∙g|f]"/>
  </r>
  <r>
    <s v="T2-C-4"/>
    <s v="Myosurus minimus muserumpe t*"/>
    <x v="229"/>
    <x v="219"/>
    <s v="t*"/>
    <s v="Myosurus"/>
    <s v="minimus"/>
    <s v="muserumpe"/>
    <s v="t*"/>
    <m/>
    <m/>
    <m/>
    <s v="Myosurus minimus"/>
    <s v="muserumpe"/>
    <s v="t*"/>
  </r>
  <r>
    <s v="T2-C-4"/>
    <s v="Pilosella officinarum hårsveve s-[KA∙d|c]"/>
    <x v="221"/>
    <x v="211"/>
    <s v="s-[KA∙d|c]"/>
    <s v="Pilosella"/>
    <s v="officinarum"/>
    <s v="hårsveve"/>
    <s v="s-[KA∙d|c]"/>
    <m/>
    <m/>
    <m/>
    <s v="Pilosella officinarum"/>
    <s v="hårsveve"/>
    <s v="s-[KA∙d|c]"/>
  </r>
  <r>
    <s v="T2-C-4"/>
    <s v="Potentilla argentea sølvmure v"/>
    <x v="230"/>
    <x v="220"/>
    <s v="v"/>
    <s v="Potentilla"/>
    <s v="argentea"/>
    <s v="sølvmure"/>
    <s v="v"/>
    <m/>
    <m/>
    <m/>
    <s v="Potentilla argentea"/>
    <s v="sølvmure"/>
    <s v="v"/>
  </r>
  <r>
    <s v="T2-C-4"/>
    <s v="Rumex acetosella småsyre v"/>
    <x v="194"/>
    <x v="184"/>
    <s v="v"/>
    <s v="Rumex"/>
    <s v="acetosella"/>
    <s v="småsyre"/>
    <s v="v"/>
    <m/>
    <m/>
    <m/>
    <s v="Rumex acetosella"/>
    <s v="småsyre"/>
    <s v="v"/>
  </r>
  <r>
    <s v="T2-C-4"/>
    <s v="Saxifraga granulata nyresildre v"/>
    <x v="231"/>
    <x v="221"/>
    <s v="v"/>
    <s v="Saxifraga"/>
    <s v="granulata"/>
    <s v="nyresildre"/>
    <s v="v"/>
    <m/>
    <m/>
    <m/>
    <s v="Saxifraga granulata"/>
    <s v="nyresildre"/>
    <s v="v"/>
  </r>
  <r>
    <s v="T2-C-4"/>
    <s v="Scleranthus perennis flerårsknavel s+[UF∙g|f]"/>
    <x v="232"/>
    <x v="222"/>
    <s v="s+[UF∙g|f]"/>
    <s v="Scleranthus"/>
    <s v="perennis"/>
    <s v="flerårsknavel"/>
    <s v="s+[UF∙g|f]"/>
    <m/>
    <m/>
    <m/>
    <s v="Scleranthus perennis"/>
    <s v="flerårsknavel"/>
    <s v="s+[UF∙g|f]"/>
  </r>
  <r>
    <s v="T2-C-4"/>
    <s v="Sedum acre bitterbergknapp s+[UF∙g|f]"/>
    <x v="233"/>
    <x v="223"/>
    <s v="s+[UF∙g|f]"/>
    <s v="Sedum"/>
    <s v="acre"/>
    <s v="bitterbergknapp"/>
    <s v="s+[UF∙g|f]"/>
    <m/>
    <m/>
    <m/>
    <s v="Sedum acre"/>
    <s v="bitterbergknapp"/>
    <s v="s+[UF∙g|f]"/>
  </r>
  <r>
    <s v="T2-C-4"/>
    <s v="Sedum annuum småbergknapp v;s+[UF∙g|f]"/>
    <x v="234"/>
    <x v="224"/>
    <s v="v;s+[UF∙g|f]"/>
    <s v="Sedum"/>
    <s v="annuum"/>
    <s v="småbergknapp"/>
    <s v="v;s+[UF∙g|f]"/>
    <m/>
    <m/>
    <m/>
    <s v="Sedum annuum"/>
    <s v="småbergknapp"/>
    <s v="v;s+[UF∙g|f]"/>
  </r>
  <r>
    <s v="T2-C-4"/>
    <s v="Sedum rupestre broddbergknapp s-[UF∙g|f]"/>
    <x v="235"/>
    <x v="225"/>
    <s v="s-[UF∙g|f]"/>
    <s v="Sedum"/>
    <s v="rupestre"/>
    <s v="broddbergknapp"/>
    <s v="s-[UF∙g|f]"/>
    <m/>
    <m/>
    <m/>
    <s v="Sedum rupestre"/>
    <s v="broddbergknapp"/>
    <s v="s-[UF∙g|f]"/>
  </r>
  <r>
    <s v="T2-C-4"/>
    <s v="Spergula morisonii vårbendel s-[UF∙g|f]"/>
    <x v="206"/>
    <x v="196"/>
    <s v="s-[UF∙g|f]"/>
    <s v="Spergula"/>
    <s v="morisonii"/>
    <s v="vårbendel"/>
    <s v="s-[UF∙g|f]"/>
    <m/>
    <m/>
    <m/>
    <s v="Spergula morisonii"/>
    <s v="vårbendel"/>
    <s v="s-[UF∙g|f]"/>
  </r>
  <r>
    <s v="T2-C-4"/>
    <s v="Teesdalia nudicaulis sandkarse t*"/>
    <x v="236"/>
    <x v="226"/>
    <s v="t*"/>
    <s v="Teesdalia"/>
    <s v="nudicaulis"/>
    <s v="sandkarse"/>
    <s v="t*"/>
    <m/>
    <m/>
    <m/>
    <s v="Teesdalia nudicaulis"/>
    <s v="sandkarse"/>
    <s v="t*"/>
  </r>
  <r>
    <s v="T2-C-4"/>
    <s v="Viola tricolor stemorsblom s-[KA∙d|c]"/>
    <x v="237"/>
    <x v="227"/>
    <s v="s-[KA∙d|c]"/>
    <s v="Viola"/>
    <s v="tricolor"/>
    <s v="stemorsblom"/>
    <s v="s-[KA∙d|c]"/>
    <m/>
    <m/>
    <m/>
    <s v="Viola tricolor"/>
    <s v="stemorsblom"/>
    <s v="s-[KA∙d|c]"/>
  </r>
  <r>
    <s v="T2-C-4"/>
    <s v="Viscaria vulgaris engtjæreblom s-[KA∙d|c]"/>
    <x v="238"/>
    <x v="228"/>
    <s v="s-[KA∙d|c]"/>
    <s v="Viscaria"/>
    <s v="vulgaris"/>
    <s v="engtjæreblom"/>
    <s v="s-[KA∙d|c]"/>
    <m/>
    <m/>
    <m/>
    <s v="Viscaria vulgaris"/>
    <s v="engtjæreblom"/>
    <s v="s-[KA∙d|c]"/>
  </r>
  <r>
    <s v="T2-C-4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2-C-4"/>
    <s v="Cladonia arbuscula lys reinlav s-[UF∙g|f]"/>
    <x v="209"/>
    <x v="199"/>
    <s v="s-[UF∙g|f]"/>
    <s v="Cladonia"/>
    <s v="arbuscula"/>
    <s v="lys"/>
    <s v="reinlav"/>
    <s v="s-[UF∙g|f]"/>
    <m/>
    <m/>
    <s v="Cladonia arbuscula"/>
    <s v="lys reinlav"/>
    <s v="s-[UF∙g|f]"/>
  </r>
  <r>
    <s v="T2-C-4"/>
    <s v="Cladonia rangiferina grå reinlav s-[UF∙g|f]"/>
    <x v="210"/>
    <x v="200"/>
    <s v="s-[UF∙g|f]"/>
    <s v="Cladonia"/>
    <s v="rangiferina"/>
    <s v="grå"/>
    <s v="reinlav"/>
    <s v="s-[UF∙g|f]"/>
    <m/>
    <m/>
    <s v="Cladonia rangiferina"/>
    <s v="grå reinlav"/>
    <s v="s-[UF∙g|f]"/>
  </r>
  <r>
    <s v="T2-C-4"/>
    <s v="Cladonia stellaris kvitkrull s-[UF∙g|f]"/>
    <x v="211"/>
    <x v="201"/>
    <s v="s-[UF∙g|f]"/>
    <s v="Cladonia"/>
    <s v="stellaris"/>
    <s v="kvitkrull"/>
    <s v="s-[UF∙g|f]"/>
    <m/>
    <m/>
    <m/>
    <s v="Cladonia stellaris"/>
    <s v="kvitkrull"/>
    <s v="s-[UF∙g|f]"/>
  </r>
  <r>
    <s v="T2-C-4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2-C-5"/>
    <s v="Anthyllis vulneraria rundbelg s-[KA∙g|f]"/>
    <x v="239"/>
    <x v="229"/>
    <s v="s-[KA∙g|f]"/>
    <s v="Anthyllis"/>
    <s v="vulneraria"/>
    <s v="rundbelg"/>
    <s v="s-[KA∙g|f]"/>
    <m/>
    <m/>
    <m/>
    <s v="Anthyllis vulneraria"/>
    <s v="rundbelg"/>
    <s v="s-[KA∙g|f]"/>
  </r>
  <r>
    <s v="T2-C-5"/>
    <s v="Astragalus glycyphyllos lakrismjelt v;s-[KA∙g|f]"/>
    <x v="240"/>
    <x v="230"/>
    <s v="v;s-[KA∙g|f]"/>
    <s v="Astragalus"/>
    <s v="glycyphyllos"/>
    <s v="lakrismjelt"/>
    <s v="v;s-[KA∙g|f]"/>
    <m/>
    <m/>
    <m/>
    <s v="Astragalus glycyphyllos"/>
    <s v="lakrismjelt"/>
    <s v="v;s-[KA∙g|f]"/>
  </r>
  <r>
    <s v="T2-C-5"/>
    <s v="Barbarea vulgaris vinterkarse v"/>
    <x v="241"/>
    <x v="231"/>
    <s v="v"/>
    <s v="Barbarea"/>
    <s v="vulgaris"/>
    <s v="vinterkarse"/>
    <s v="v"/>
    <m/>
    <m/>
    <m/>
    <s v="Barbarea vulgaris"/>
    <s v="vinterkarse"/>
    <s v="v"/>
  </r>
  <r>
    <s v="T2-C-5"/>
    <s v="Carex pilulifera bråtestarr v "/>
    <x v="188"/>
    <x v="178"/>
    <s v="v"/>
    <s v="Carex"/>
    <s v="pilulifera"/>
    <s v="bråtestarr"/>
    <s v="v"/>
    <m/>
    <m/>
    <m/>
    <s v="Carex pilulifera"/>
    <s v="bråtestarr"/>
    <s v="v"/>
  </r>
  <r>
    <s v="T2-C-5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-C-5"/>
    <s v="Fragaria vesca markjordbær s-[KA∙f|e]"/>
    <x v="242"/>
    <x v="232"/>
    <s v="s-[KA∙f|e]"/>
    <s v="Fragaria"/>
    <s v="vesca"/>
    <s v="markjordbær"/>
    <s v="s-[KA∙f|e]"/>
    <m/>
    <m/>
    <m/>
    <s v="Fragaria vesca"/>
    <s v="markjordbær"/>
    <s v="s-[KA∙f|e]"/>
  </r>
  <r>
    <s v="T2-C-5"/>
    <s v="Galium boreale hvitmaure s-[KA∙f|e]"/>
    <x v="243"/>
    <x v="233"/>
    <s v="s-[KA∙f|e]"/>
    <s v="Galium"/>
    <s v="boreale"/>
    <s v="hvitmaure"/>
    <s v="s-[KA∙f|e]"/>
    <m/>
    <m/>
    <m/>
    <s v="Galium boreale"/>
    <s v="hvitmaure"/>
    <s v="s-[KA∙f|e]"/>
  </r>
  <r>
    <s v="T2-C-5"/>
    <s v="Geranium sanguineum blodstorkenebb s*[KA∙g|f]"/>
    <x v="244"/>
    <x v="234"/>
    <s v="s*[KA∙g|f]"/>
    <s v="Geranium"/>
    <s v="sanguineum"/>
    <s v="blodstorkenebb"/>
    <s v="s*[KA∙g|f]"/>
    <m/>
    <m/>
    <m/>
    <s v="Geranium sanguineum"/>
    <s v="blodstorkenebb"/>
    <s v="s*[KA∙g|f]"/>
  </r>
  <r>
    <s v="T2-C-5"/>
    <s v="Helictotrichon pubescens dunhavre s-[KA∙f|e]"/>
    <x v="245"/>
    <x v="235"/>
    <s v="s-[KA∙f|e]"/>
    <s v="Helictotrichon"/>
    <s v="pubescens"/>
    <s v="dunhavre"/>
    <s v="s-[KA∙f|e]"/>
    <m/>
    <m/>
    <m/>
    <s v="Helictotrichon pubescens"/>
    <s v="dunhavre"/>
    <s v="s-[KA∙f|e]"/>
  </r>
  <r>
    <s v="T2-C-5"/>
    <s v="Hypericum perforatum prikkperikum s-[KA∙f|e]"/>
    <x v="246"/>
    <x v="236"/>
    <s v="s-[KA∙f|e]"/>
    <s v="Hypericum"/>
    <s v="perforatum"/>
    <s v="prikkperikum"/>
    <s v="s-[KA∙f|e]"/>
    <m/>
    <m/>
    <m/>
    <s v="Hypericum perforatum"/>
    <s v="prikkperikum"/>
    <s v="s-[KA∙f|e]"/>
  </r>
  <r>
    <s v="T2-C-5"/>
    <s v="Lathyrus linifolius knollerteknapp s-[UF∙f|e]"/>
    <x v="220"/>
    <x v="210"/>
    <s v="s-[UF∙f|e]"/>
    <s v="Lathyrus"/>
    <s v="linifolius"/>
    <s v="knollerteknapp"/>
    <s v="s-[UF∙f|e]"/>
    <m/>
    <m/>
    <m/>
    <s v="Lathyrus linifolius"/>
    <s v="knollerteknapp"/>
    <s v="s-[UF∙f|e]"/>
  </r>
  <r>
    <s v="T2-C-5"/>
    <s v="Lotus corniculatus tiriltunge v;s-[UF∙f|e]"/>
    <x v="247"/>
    <x v="237"/>
    <s v="v;s-[UF∙f|e]"/>
    <s v="Lotus"/>
    <s v="corniculatus"/>
    <s v="tiriltunge"/>
    <s v="v;s-[UF∙f|e]"/>
    <m/>
    <m/>
    <m/>
    <s v="Lotus corniculatus"/>
    <s v="tiriltunge"/>
    <s v="v;s-[UF∙f|e]"/>
  </r>
  <r>
    <s v="T2-C-5"/>
    <s v="Plantago lanceolata smalkjempe v"/>
    <x v="222"/>
    <x v="212"/>
    <s v="v"/>
    <s v="Plantago"/>
    <s v="lanceolata"/>
    <s v="smalkjempe"/>
    <s v="v"/>
    <m/>
    <m/>
    <m/>
    <s v="Plantago lanceolata"/>
    <s v="smalkjempe"/>
    <s v="v"/>
  </r>
  <r>
    <s v="T2-C-5"/>
    <s v="Plantago media dunkjempe v;s*[KA∙g|f]"/>
    <x v="248"/>
    <x v="238"/>
    <s v="v;s*[KA∙g|f]"/>
    <s v="Plantago"/>
    <s v="media"/>
    <s v="dunkjempe"/>
    <s v="v;s*[KA∙g|f]"/>
    <m/>
    <m/>
    <m/>
    <s v="Plantago media"/>
    <s v="dunkjempe"/>
    <s v="v;s*[KA∙g|f]"/>
  </r>
  <r>
    <s v="T2-C-5"/>
    <s v="Poa alpina fjellrapp s*[KA∙g|f]"/>
    <x v="249"/>
    <x v="239"/>
    <s v="s*[KA∙g|f]"/>
    <s v="Poa"/>
    <s v="alpina"/>
    <s v="fjellrapp"/>
    <s v="s*[KA∙g|f]"/>
    <m/>
    <m/>
    <m/>
    <s v="Poa alpina"/>
    <s v="fjellrapp"/>
    <s v="s*[KA∙g|f]"/>
  </r>
  <r>
    <s v="T2-C-5"/>
    <s v="Polygala vulgaris storblåfjær v;s-[KA∙f|e]"/>
    <x v="250"/>
    <x v="240"/>
    <s v="v;s-[KA∙f|e]"/>
    <s v="Polygala"/>
    <s v="vulgaris"/>
    <s v="storblåfjær"/>
    <s v="v;s-[KA∙f|e]"/>
    <m/>
    <m/>
    <m/>
    <s v="Polygala vulgaris"/>
    <s v="storblåfjær"/>
    <s v="v;s-[KA∙f|e]"/>
  </r>
  <r>
    <s v="T2-C-5"/>
    <s v="Rubus saxatilis teiebær s-[KA∙f|e]"/>
    <x v="251"/>
    <x v="241"/>
    <s v="s-[KA∙f|e]"/>
    <s v="Rubus"/>
    <s v="saxatilis"/>
    <s v="teiebær"/>
    <s v="s-[KA∙f|e]"/>
    <m/>
    <m/>
    <m/>
    <s v="Rubus saxatilis"/>
    <s v="teiebær"/>
    <s v="s-[KA∙f|e]"/>
  </r>
  <r>
    <s v="T2-C-5"/>
    <s v="Trifolium arvense harekløver v"/>
    <x v="223"/>
    <x v="213"/>
    <s v="v"/>
    <s v="Trifolium"/>
    <s v="arvense"/>
    <s v="harekløver"/>
    <s v="v"/>
    <m/>
    <m/>
    <m/>
    <s v="Trifolium arvense"/>
    <s v="harekløver"/>
    <s v="v"/>
  </r>
  <r>
    <s v="T2-C-6"/>
    <s v="Allium oleraceum vill-løk v"/>
    <x v="252"/>
    <x v="242"/>
    <s v="v"/>
    <s v="Allium"/>
    <s v="oleraceum"/>
    <s v="vill-løk"/>
    <s v="v"/>
    <m/>
    <m/>
    <m/>
    <s v="Allium oleraceum"/>
    <s v="vill-løk"/>
    <s v="v"/>
  </r>
  <r>
    <s v="T2-C-6"/>
    <s v="Allium vineale strandløk v"/>
    <x v="253"/>
    <x v="243"/>
    <s v="v"/>
    <s v="Allium"/>
    <s v="vineale"/>
    <s v="strandløk"/>
    <s v="v"/>
    <m/>
    <m/>
    <m/>
    <s v="Allium vineale"/>
    <s v="strandløk"/>
    <s v="v"/>
  </r>
  <r>
    <s v="T2-C-6"/>
    <s v="Antennaria dioica kattefot v;s-[UF∙g|f]"/>
    <x v="224"/>
    <x v="214"/>
    <s v="v;s-[UF∙g|f]"/>
    <s v="Antennaria"/>
    <s v="dioica"/>
    <s v="kattefot"/>
    <s v="v;s-[UF∙g|f]"/>
    <m/>
    <m/>
    <m/>
    <s v="Antennaria dioica"/>
    <s v="kattefot"/>
    <s v="v;s-[UF∙g|f]"/>
  </r>
  <r>
    <s v="T2-C-6"/>
    <s v="Anthyllis vulneraria rundbelg s-[KA∙g|f]"/>
    <x v="239"/>
    <x v="229"/>
    <s v="s-[KA∙g|f]"/>
    <s v="Anthyllis"/>
    <s v="vulneraria"/>
    <s v="rundbelg"/>
    <s v="s-[KA∙g|f]"/>
    <m/>
    <m/>
    <m/>
    <s v="Anthyllis vulneraria"/>
    <s v="rundbelg"/>
    <s v="s-[KA∙g|f]"/>
  </r>
  <r>
    <s v="T2-C-6"/>
    <s v="Arabidopsis thaliana vårskrinneblom v"/>
    <x v="225"/>
    <x v="215"/>
    <s v="v"/>
    <s v="Arabidopsis"/>
    <s v="thaliana"/>
    <s v="vårskrinneblom"/>
    <s v="v"/>
    <m/>
    <m/>
    <m/>
    <s v="Arabidopsis thaliana"/>
    <s v="vårskrinneblom"/>
    <s v="v"/>
  </r>
  <r>
    <s v="T2-C-6"/>
    <s v="Arenaria serpyllifolia sandarve v"/>
    <x v="226"/>
    <x v="216"/>
    <s v="v"/>
    <s v="Arenaria"/>
    <s v="serpyllifolia"/>
    <s v="sandarve"/>
    <s v="v"/>
    <m/>
    <m/>
    <m/>
    <s v="Arenaria serpyllifolia"/>
    <s v="sandarve"/>
    <s v="v"/>
  </r>
  <r>
    <s v="T2-C-6"/>
    <s v="Cerastium semidecandrum vårarve v"/>
    <x v="254"/>
    <x v="244"/>
    <s v="v"/>
    <s v="Cerastium"/>
    <s v="semidecandrum"/>
    <s v="vårarve"/>
    <s v="v"/>
    <m/>
    <m/>
    <m/>
    <s v="Cerastium semidecandrum"/>
    <s v="vårarve"/>
    <s v="v"/>
  </r>
  <r>
    <s v="T2-C-6"/>
    <s v="Draba verna vårrublom s-[UF∙g|f;KA∙f|e]"/>
    <x v="255"/>
    <x v="245"/>
    <s v="s-[UF∙g|f;KA∙f|e]"/>
    <s v="Draba"/>
    <s v="verna"/>
    <s v="vårrublom"/>
    <s v="s-[UF∙g|f;KA∙f|e]"/>
    <m/>
    <m/>
    <m/>
    <s v="Draba verna"/>
    <s v="vårrublom"/>
    <s v="s-[UF∙g|f;KA∙f|e]"/>
  </r>
  <r>
    <s v="T2-C-6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-C-6"/>
    <s v="Geranium sanguineum blodstorkenebb v;t*"/>
    <x v="244"/>
    <x v="234"/>
    <s v="v;t*"/>
    <s v="Geranium"/>
    <s v="sanguineum"/>
    <s v="blodstorkenebb"/>
    <s v="v;t*"/>
    <m/>
    <m/>
    <m/>
    <s v="Geranium sanguineum"/>
    <s v="blodstorkenebb"/>
    <s v="v;t*"/>
  </r>
  <r>
    <s v="T2-C-6"/>
    <s v="Hylotelephium maximum smørbukk v"/>
    <x v="205"/>
    <x v="195"/>
    <s v="v"/>
    <s v="Hylotelephium"/>
    <s v="maximum"/>
    <s v="smørbukk"/>
    <s v="v"/>
    <m/>
    <m/>
    <m/>
    <s v="Hylotelephium maximum"/>
    <s v="smørbukk"/>
    <s v="v"/>
  </r>
  <r>
    <s v="T2-C-6"/>
    <s v="Hypochaeris maculata flekkgrisøre s+[KA·f|e]"/>
    <x v="256"/>
    <x v="246"/>
    <s v="s+[KA·f|e]"/>
    <s v="Hypochaeris"/>
    <s v="maculata"/>
    <s v="flekkgrisøre"/>
    <s v="s+[KA·f|e]"/>
    <m/>
    <m/>
    <m/>
    <s v="Hypochaeris maculata"/>
    <s v="flekkgrisøre"/>
    <s v="s+[KA·f|e]"/>
  </r>
  <r>
    <s v="T2-C-6"/>
    <s v="Myosotis stricta dvergforglemmegei t*"/>
    <x v="257"/>
    <x v="247"/>
    <s v="t*"/>
    <s v="Myosotis"/>
    <s v="stricta"/>
    <s v="dvergforglemmegei"/>
    <s v="t*"/>
    <m/>
    <m/>
    <m/>
    <s v="Myosotis stricta"/>
    <s v="dvergforglemmegei"/>
    <s v="t*"/>
  </r>
  <r>
    <s v="T2-C-6"/>
    <s v="Pilosella officinarum hårsveve v"/>
    <x v="221"/>
    <x v="211"/>
    <s v="v"/>
    <s v="Pilosella"/>
    <s v="officinarum"/>
    <s v="hårsveve"/>
    <s v="v"/>
    <m/>
    <m/>
    <m/>
    <s v="Pilosella officinarum"/>
    <s v="hårsveve"/>
    <s v="v"/>
  </r>
  <r>
    <s v="T2-C-6"/>
    <s v="Polygonatum odoratum kantkonvall v;s-[KA∙g|f]"/>
    <x v="258"/>
    <x v="248"/>
    <s v="v;s-[KA∙g|f]"/>
    <s v="Polygonatum"/>
    <s v="odoratum"/>
    <s v="kantkonvall"/>
    <s v="v;s-[KA∙g|f]"/>
    <m/>
    <m/>
    <m/>
    <s v="Polygonatum odoratum"/>
    <s v="kantkonvall"/>
    <s v="v;s-[KA∙g|f]"/>
  </r>
  <r>
    <s v="T2-C-6"/>
    <s v="Potentilla argentea sølvmure v"/>
    <x v="230"/>
    <x v="220"/>
    <s v="v"/>
    <s v="Potentilla"/>
    <s v="argentea"/>
    <s v="sølvmure"/>
    <s v="v"/>
    <m/>
    <m/>
    <m/>
    <s v="Potentilla argentea"/>
    <s v="sølvmure"/>
    <s v="v"/>
  </r>
  <r>
    <s v="T2-C-6"/>
    <s v="Saxifraga granulata nyresildre v"/>
    <x v="231"/>
    <x v="221"/>
    <s v="v"/>
    <s v="Saxifraga"/>
    <s v="granulata"/>
    <s v="nyresildre"/>
    <s v="v"/>
    <m/>
    <m/>
    <m/>
    <s v="Saxifraga granulata"/>
    <s v="nyresildre"/>
    <s v="v"/>
  </r>
  <r>
    <s v="T2-C-6"/>
    <s v="Scleranthus perennis flerårsknavel s+[UF∙g|f]"/>
    <x v="232"/>
    <x v="222"/>
    <s v="s+[UF∙g|f]"/>
    <s v="Scleranthus"/>
    <s v="perennis"/>
    <s v="flerårsknavel"/>
    <s v="s+[UF∙g|f]"/>
    <m/>
    <m/>
    <m/>
    <s v="Scleranthus perennis"/>
    <s v="flerårsknavel"/>
    <s v="s+[UF∙g|f]"/>
  </r>
  <r>
    <s v="T2-C-6"/>
    <s v="Sedum acre bitterbergknapp s+[UF∙g|f]"/>
    <x v="233"/>
    <x v="223"/>
    <s v="s+[UF∙g|f]"/>
    <s v="Sedum"/>
    <s v="acre"/>
    <s v="bitterbergknapp"/>
    <s v="s+[UF∙g|f]"/>
    <m/>
    <m/>
    <m/>
    <s v="Sedum acre"/>
    <s v="bitterbergknapp"/>
    <s v="s+[UF∙g|f]"/>
  </r>
  <r>
    <s v="T2-C-6"/>
    <s v="Sedum album hvitbergknapp s+[UF∙g|f]"/>
    <x v="259"/>
    <x v="249"/>
    <s v="s+[UF∙g|f]"/>
    <s v="Sedum"/>
    <s v="album"/>
    <s v="hvitbergknapp"/>
    <s v="s+[UF∙g|f]"/>
    <m/>
    <m/>
    <m/>
    <s v="Sedum album"/>
    <s v="hvitbergknapp"/>
    <s v="s+[UF∙g|f]"/>
  </r>
  <r>
    <s v="T2-C-6"/>
    <s v="Veronica arvensis bakkeveronika v;s-[KA∙f|e] "/>
    <x v="260"/>
    <x v="250"/>
    <s v="v;s-[KA∙f|e]"/>
    <s v="Veronica"/>
    <s v="arvensis"/>
    <s v="bakkeveronika"/>
    <s v="v;s-[KA∙f|e]"/>
    <m/>
    <m/>
    <m/>
    <s v="Veronica arvensis"/>
    <s v="bakkeveronika"/>
    <s v="v;s-[KA∙f|e]"/>
  </r>
  <r>
    <s v="T2-C-6"/>
    <s v="Viola tricolor stemorsblom m;s-[UF∙g|f]"/>
    <x v="237"/>
    <x v="227"/>
    <s v="m;s-[UF∙g|f]"/>
    <s v="Viola"/>
    <s v="tricolor"/>
    <s v="stemorsblom"/>
    <s v="m;s-[UF∙g|f]"/>
    <m/>
    <m/>
    <m/>
    <s v="Viola tricolor"/>
    <s v="stemorsblom"/>
    <s v="m;s-[UF∙g|f]"/>
  </r>
  <r>
    <s v="T2-C-6"/>
    <s v="Viscaria vulgaris engtjæreblom v;s-[UF∙g|f]"/>
    <x v="238"/>
    <x v="228"/>
    <s v="v;s-[UF∙g|f]"/>
    <s v="Viscaria"/>
    <s v="vulgaris"/>
    <s v="engtjæreblom"/>
    <s v="v;s-[UF∙g|f]"/>
    <m/>
    <m/>
    <m/>
    <s v="Viscaria vulgaris"/>
    <s v="engtjæreblom"/>
    <s v="v;s-[UF∙g|f]"/>
  </r>
  <r>
    <s v="T2-C-6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2-C-6"/>
    <s v="Cladonia arbuscula lys reinlav s-[UF∙g|f]"/>
    <x v="209"/>
    <x v="199"/>
    <s v="s-[UF∙g|f]"/>
    <s v="Cladonia"/>
    <s v="arbuscula"/>
    <s v="lys"/>
    <s v="reinlav"/>
    <s v="s-[UF∙g|f]"/>
    <m/>
    <m/>
    <s v="Cladonia arbuscula"/>
    <s v="lys reinlav"/>
    <s v="s-[UF∙g|f]"/>
  </r>
  <r>
    <s v="T2-C-6"/>
    <s v="Cladonia rangiferina grå reinlav s-[UF∙g|f]"/>
    <x v="210"/>
    <x v="200"/>
    <s v="s-[UF∙g|f]"/>
    <s v="Cladonia"/>
    <s v="rangiferina"/>
    <s v="grå"/>
    <s v="reinlav"/>
    <s v="s-[UF∙g|f]"/>
    <m/>
    <m/>
    <s v="Cladonia rangiferina"/>
    <s v="grå reinlav"/>
    <s v="s-[UF∙g|f]"/>
  </r>
  <r>
    <s v="T2-C-7"/>
    <s v="Acinos arvensis bakkemynte v;s+[KA∙h|g]"/>
    <x v="261"/>
    <x v="251"/>
    <s v="v;s+[KA∙h|g]"/>
    <s v="Acinos"/>
    <s v="arvensis"/>
    <s v="bakkemynte"/>
    <s v="v;s+[KA∙h|g]"/>
    <m/>
    <m/>
    <m/>
    <s v="Acinos arvensis"/>
    <s v="bakkemynte"/>
    <s v="v;s+[KA∙h|g]"/>
  </r>
  <r>
    <s v="T2-C-7"/>
    <s v="Anthyllis vulneraria rundbelg v"/>
    <x v="239"/>
    <x v="229"/>
    <s v="v"/>
    <s v="Anthyllis"/>
    <s v="vulneraria"/>
    <s v="rundbelg"/>
    <s v="v"/>
    <m/>
    <m/>
    <m/>
    <s v="Anthyllis vulneraria"/>
    <s v="rundbelg"/>
    <s v="v"/>
  </r>
  <r>
    <s v="T2-C-7"/>
    <s v="Astragalus glycyphyllos lakrismjelt v"/>
    <x v="240"/>
    <x v="230"/>
    <s v="v"/>
    <s v="Astragalus"/>
    <s v="glycyphyllos"/>
    <s v="lakrismjelt"/>
    <s v="v"/>
    <m/>
    <m/>
    <m/>
    <s v="Astragalus glycyphyllos"/>
    <s v="lakrismjelt"/>
    <s v="v"/>
  </r>
  <r>
    <s v="T2-C-7"/>
    <s v="Briza media hjertegras v;s+[KA∙h|g]"/>
    <x v="262"/>
    <x v="252"/>
    <s v="v;s+[KA∙h|g]"/>
    <s v="Briza"/>
    <s v="media"/>
    <s v="hjertegras"/>
    <s v="v;s+[KA∙h|g]"/>
    <m/>
    <m/>
    <m/>
    <s v="Briza media"/>
    <s v="hjertegras"/>
    <s v="v;s+[KA∙h|g]"/>
  </r>
  <r>
    <s v="T2-C-7"/>
    <s v="Carex caryophyllea vårstarr v;s*[KA∙h|g]"/>
    <x v="263"/>
    <x v="253"/>
    <s v="v;s*[KA∙h|g]"/>
    <s v="Carex"/>
    <s v="caryophyllea"/>
    <s v="vårstarr"/>
    <s v="v;s*[KA∙h|g]"/>
    <m/>
    <m/>
    <m/>
    <s v="Carex caryophyllea"/>
    <s v="vårstarr"/>
    <s v="v;s*[KA∙h|g]"/>
  </r>
  <r>
    <s v="T2-C-7"/>
    <s v="Centaurea scabiosa fagerknoppurt s-[KA∙h|g]"/>
    <x v="264"/>
    <x v="254"/>
    <s v="s-[KA∙h|g]"/>
    <s v="Centaurea"/>
    <s v="scabiosa"/>
    <s v="fagerknoppurt"/>
    <s v="s-[KA∙h|g]"/>
    <m/>
    <m/>
    <m/>
    <s v="Centaurea scabiosa"/>
    <s v="fagerknoppurt"/>
    <s v="s-[KA∙h|g]"/>
  </r>
  <r>
    <s v="T2-C-7"/>
    <s v="Dracocephalum ruyschiana dragehode t*;s*[KA∙h|g]"/>
    <x v="265"/>
    <x v="255"/>
    <s v="t*;s*[KA∙h|g]"/>
    <s v="Dracocephalum"/>
    <s v="ruyschiana"/>
    <s v="dragehode"/>
    <s v="t*;s*[KA∙h|g]"/>
    <m/>
    <m/>
    <m/>
    <s v="Dracocephalum ruyschiana"/>
    <s v="dragehode"/>
    <s v="t*;s*[KA∙h|g]"/>
  </r>
  <r>
    <s v="T2-C-7"/>
    <s v="Filipendula vulgaris knollmjødurt s*[KA∙h|g]"/>
    <x v="266"/>
    <x v="256"/>
    <s v="s*[KA∙h|g]"/>
    <s v="Filipendula"/>
    <s v="vulgaris"/>
    <s v="knollmjødurt"/>
    <s v="s*[KA∙h|g]"/>
    <m/>
    <m/>
    <m/>
    <s v="Filipendula vulgaris"/>
    <s v="knollmjødurt"/>
    <s v="s*[KA∙h|g]"/>
  </r>
  <r>
    <s v="T2-C-7"/>
    <s v="Galium verum gulmaure s+[KA∙h|g]"/>
    <x v="267"/>
    <x v="257"/>
    <s v="s+[KA∙h|g]"/>
    <s v="Galium"/>
    <s v="verum"/>
    <s v="gulmaure"/>
    <s v="s+[KA∙h|g]"/>
    <m/>
    <m/>
    <m/>
    <s v="Galium verum"/>
    <s v="gulmaure"/>
    <s v="s+[KA∙h|g]"/>
  </r>
  <r>
    <s v="T2-C-7"/>
    <s v="Geranium sanguineum blodstorkenebb v"/>
    <x v="244"/>
    <x v="234"/>
    <s v="v"/>
    <s v="Geranium"/>
    <s v="sanguineum"/>
    <s v="blodstorkenebb"/>
    <s v="v"/>
    <m/>
    <m/>
    <m/>
    <s v="Geranium sanguineum"/>
    <s v="blodstorkenebb"/>
    <s v="v"/>
  </r>
  <r>
    <s v="T2-C-7"/>
    <s v="Helictotrichon pratense enghavre v;s*[KA∙h|g]"/>
    <x v="268"/>
    <x v="258"/>
    <s v="v;s*[KA∙h|g]"/>
    <s v="Helictotrichon"/>
    <s v="pratense"/>
    <s v="enghavre"/>
    <s v="v;s*[KA∙h|g]"/>
    <m/>
    <m/>
    <m/>
    <s v="Helictotrichon pratense"/>
    <s v="enghavre"/>
    <s v="v;s*[KA∙h|g]"/>
  </r>
  <r>
    <s v="T2-C-7"/>
    <s v="Hypericum perforatum prikkperikum v"/>
    <x v="246"/>
    <x v="236"/>
    <s v="v"/>
    <s v="Hypericum"/>
    <s v="perforatum"/>
    <s v="prikkperikum"/>
    <s v="v"/>
    <m/>
    <m/>
    <m/>
    <s v="Hypericum perforatum"/>
    <s v="prikkperikum"/>
    <s v="v"/>
  </r>
  <r>
    <s v="T2-C-7"/>
    <s v="Hypochaeris maculata flekkgrisøre s-[KA∙h|g]"/>
    <x v="256"/>
    <x v="246"/>
    <s v="s-[KA∙h|g]"/>
    <s v="Hypochaeris"/>
    <s v="maculata"/>
    <s v="flekkgrisøre"/>
    <s v="s-[KA∙h|g]"/>
    <m/>
    <m/>
    <m/>
    <s v="Hypochaeris maculata"/>
    <s v="flekkgrisøre"/>
    <s v="s-[KA∙h|g]"/>
  </r>
  <r>
    <s v="T2-C-7"/>
    <s v="Linum catharticum vill-lin s+[KA∙h|g]"/>
    <x v="269"/>
    <x v="259"/>
    <s v="s+[KA∙h|g]"/>
    <s v="Linum"/>
    <s v="catharticum"/>
    <s v="vill-lin"/>
    <s v="s+[KA∙h|g]"/>
    <m/>
    <m/>
    <m/>
    <s v="Linum catharticum"/>
    <s v="vill-lin"/>
    <s v="s+[KA∙h|g]"/>
  </r>
  <r>
    <s v="T2-C-7"/>
    <s v="Origanum vulgare bergmynte v;s-[KA∙h|g]"/>
    <x v="270"/>
    <x v="260"/>
    <s v="v;s-[KA∙h|g]"/>
    <s v="Origanum"/>
    <s v="vulgare"/>
    <s v="bergmynte"/>
    <s v="v;s-[KA∙h|g]"/>
    <m/>
    <m/>
    <m/>
    <s v="Origanum vulgare"/>
    <s v="bergmynte"/>
    <s v="v;s-[KA∙h|g]"/>
  </r>
  <r>
    <s v="T2-C-7"/>
    <s v="Pimpinella saxifraga gjeldkarve v;s-[KA∙h|g]"/>
    <x v="271"/>
    <x v="261"/>
    <s v="v;s-[KA∙h|g]"/>
    <s v="Pimpinella"/>
    <s v="saxifraga"/>
    <s v="gjeldkarve"/>
    <s v="v;s-[KA∙h|g]"/>
    <m/>
    <m/>
    <m/>
    <s v="Pimpinella saxifraga"/>
    <s v="gjeldkarve"/>
    <s v="v;s-[KA∙h|g]"/>
  </r>
  <r>
    <s v="T2-C-7"/>
    <s v="Plantago media dunkjempe v;s-[UF∙h|g]"/>
    <x v="248"/>
    <x v="238"/>
    <s v="v;s-[UF∙h|g]"/>
    <s v="Plantago"/>
    <s v="media"/>
    <s v="dunkjempe"/>
    <s v="v;s-[UF∙h|g]"/>
    <m/>
    <m/>
    <m/>
    <s v="Plantago media"/>
    <s v="dunkjempe"/>
    <s v="v;s-[UF∙h|g]"/>
  </r>
  <r>
    <s v="T2-C-7"/>
    <s v="Poa alpina fjellrapp v"/>
    <x v="249"/>
    <x v="239"/>
    <s v="v"/>
    <s v="Poa"/>
    <s v="alpina"/>
    <s v="fjellrapp"/>
    <s v="v"/>
    <m/>
    <m/>
    <m/>
    <s v="Poa alpina"/>
    <s v="fjellrapp"/>
    <s v="v"/>
  </r>
  <r>
    <s v="T2-C-7"/>
    <s v="Polygala vulgaris storblåfjær v"/>
    <x v="250"/>
    <x v="240"/>
    <s v="v"/>
    <s v="Polygala"/>
    <s v="vulgaris"/>
    <s v="storblåfjær"/>
    <s v="v"/>
    <m/>
    <m/>
    <m/>
    <s v="Polygala vulgaris"/>
    <s v="storblåfjær"/>
    <s v="v"/>
  </r>
  <r>
    <s v="T2-C-7"/>
    <s v="Potentilla crantzii flekkmure s+[KA∙h|g]"/>
    <x v="272"/>
    <x v="262"/>
    <s v="s+[KA∙h|g]"/>
    <s v="Potentilla"/>
    <s v="crantzii"/>
    <s v="flekkmure"/>
    <s v="s+[KA∙h|g]"/>
    <m/>
    <m/>
    <m/>
    <s v="Potentilla crantzii"/>
    <s v="flekkmure"/>
    <s v="s+[KA∙h|g]"/>
  </r>
  <r>
    <s v="T2-C-7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2-C-7"/>
    <s v="Silene nutans nikkesmelle s+[KA∙h|g]"/>
    <x v="273"/>
    <x v="263"/>
    <s v="s+[KA∙h|g]"/>
    <s v="Silene"/>
    <s v="nutans"/>
    <s v="nikkesmelle"/>
    <s v="s+[KA∙h|g]"/>
    <m/>
    <m/>
    <m/>
    <s v="Silene nutans"/>
    <s v="nikkesmelle"/>
    <s v="s+[KA∙h|g]"/>
  </r>
  <r>
    <s v="T2-C-7"/>
    <s v="Viola rupestris grusfiol v;s+[KA∙h|g]"/>
    <x v="274"/>
    <x v="264"/>
    <s v="v;s+[KA∙h|g]"/>
    <s v="Viola"/>
    <s v="rupestris"/>
    <s v="grusfiol"/>
    <s v="v;s+[KA∙h|g]"/>
    <m/>
    <m/>
    <m/>
    <s v="Viola rupestris"/>
    <s v="grusfiol"/>
    <s v="v;s+[KA∙h|g]"/>
  </r>
  <r>
    <s v="T2-C-7"/>
    <s v="Rhytidium rugosum labbmose v;s+[KA∙h|g]"/>
    <x v="147"/>
    <x v="142"/>
    <s v="v;s+[KA∙h|g]"/>
    <s v="Rhytidium"/>
    <s v="rugosum"/>
    <s v="labbmose"/>
    <s v="v;s+[KA∙h|g]"/>
    <m/>
    <m/>
    <m/>
    <s v="Rhytidium rugosum"/>
    <s v="labbmose"/>
    <s v="v;s+[KA∙h|g]"/>
  </r>
  <r>
    <s v="T2-C-7"/>
    <s v="Abietinella abietina granmose v;s-[KA∙h|g]"/>
    <x v="124"/>
    <x v="121"/>
    <s v="v;s-[KA∙h|g]"/>
    <s v="Abietinella"/>
    <s v="abietina"/>
    <s v="granmose"/>
    <s v="v;s-[KA∙h|g]"/>
    <m/>
    <m/>
    <m/>
    <s v="Abietinella abietina"/>
    <s v="granmose"/>
    <s v="v;s-[KA∙h|g]"/>
  </r>
  <r>
    <s v="T2-C-8"/>
    <s v="Acinos arvensis bakkemynte v;s+[KA∙h|g]"/>
    <x v="261"/>
    <x v="251"/>
    <s v="v;s+[KA∙h|g]"/>
    <s v="Acinos"/>
    <s v="arvensis"/>
    <s v="bakkemynte"/>
    <s v="v;s+[KA∙h|g]"/>
    <m/>
    <m/>
    <m/>
    <s v="Acinos arvensis"/>
    <s v="bakkemynte"/>
    <s v="v;s+[KA∙h|g]"/>
  </r>
  <r>
    <s v="T2-C-8"/>
    <s v="Allium oleraceum vill-løk v;t*"/>
    <x v="252"/>
    <x v="242"/>
    <s v="v;t*"/>
    <s v="Allium"/>
    <s v="oleraceum"/>
    <s v="vill-løk"/>
    <s v="v;t*"/>
    <m/>
    <m/>
    <m/>
    <s v="Allium oleraceum"/>
    <s v="vill-løk"/>
    <s v="v;t*"/>
  </r>
  <r>
    <s v="T2-C-8"/>
    <s v="Allium vineale strandløk v;t*"/>
    <x v="253"/>
    <x v="243"/>
    <s v="v;t*"/>
    <s v="Allium"/>
    <s v="vineale"/>
    <s v="strandløk"/>
    <s v="v;t*"/>
    <m/>
    <m/>
    <m/>
    <s v="Allium vineale"/>
    <s v="strandløk"/>
    <s v="v;t*"/>
  </r>
  <r>
    <s v="T2-C-8"/>
    <s v="Androsace septentrionalis smånøkkel s*[KA∙h|g]"/>
    <x v="275"/>
    <x v="265"/>
    <s v="s*[KA∙h|g]"/>
    <s v="Androsace"/>
    <s v="septentrionalis"/>
    <s v="smånøkkel"/>
    <s v="s*[KA∙h|g]"/>
    <m/>
    <m/>
    <m/>
    <s v="Androsace septentrionalis"/>
    <s v="smånøkkel"/>
    <s v="s*[KA∙h|g]"/>
  </r>
  <r>
    <s v="T2-C-8"/>
    <s v="Anthyllis vulneraria rundbelg v"/>
    <x v="239"/>
    <x v="229"/>
    <s v="v"/>
    <s v="Anthyllis"/>
    <s v="vulneraria"/>
    <s v="rundbelg"/>
    <s v="v"/>
    <m/>
    <m/>
    <m/>
    <s v="Anthyllis vulneraria"/>
    <s v="rundbelg"/>
    <s v="v"/>
  </r>
  <r>
    <s v="T2-C-8"/>
    <s v="Arabis hirsuta bergskrinneblom v;s+[KA∙h|g]"/>
    <x v="276"/>
    <x v="266"/>
    <s v="v;s+[KA∙h|g]"/>
    <s v="Arabis"/>
    <s v="hirsuta"/>
    <s v="bergskrinneblom"/>
    <s v="v;s+[KA∙h|g]"/>
    <m/>
    <m/>
    <m/>
    <s v="Arabis hirsuta"/>
    <s v="bergskrinneblom"/>
    <s v="v;s+[KA∙h|g]"/>
  </r>
  <r>
    <s v="T2-C-8"/>
    <s v="Artemisia campestris markmalurt v;s+[KA∙h|g]"/>
    <x v="277"/>
    <x v="267"/>
    <s v="v;s+[KA∙h|g]"/>
    <s v="Artemisia"/>
    <s v="campestris"/>
    <s v="markmalurt"/>
    <s v="v;s+[KA∙h|g]"/>
    <m/>
    <m/>
    <m/>
    <s v="Artemisia campestris"/>
    <s v="markmalurt"/>
    <s v="v;s+[KA∙h|g]"/>
  </r>
  <r>
    <s v="T2-C-8"/>
    <s v="Draba verna vårrublom t*;s-[UF∙g|f]"/>
    <x v="255"/>
    <x v="245"/>
    <s v="t*;s-[UF∙g|f]"/>
    <s v="Draba"/>
    <s v="verna"/>
    <s v="vårrublom"/>
    <s v="t*;s-[UF∙g|f]"/>
    <m/>
    <m/>
    <m/>
    <s v="Draba verna"/>
    <s v="vårrublom"/>
    <s v="t*;s-[UF∙g|f]"/>
  </r>
  <r>
    <s v="T2-C-8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-C-8"/>
    <s v="Galium verum gulmaure v"/>
    <x v="267"/>
    <x v="257"/>
    <s v="v"/>
    <s v="Galium"/>
    <s v="verum"/>
    <s v="gulmaure"/>
    <s v="v"/>
    <m/>
    <m/>
    <m/>
    <s v="Galium verum"/>
    <s v="gulmaure"/>
    <s v="v"/>
  </r>
  <r>
    <s v="T2-C-8"/>
    <s v="Geranium sanguineum blodstorkenebb v"/>
    <x v="244"/>
    <x v="234"/>
    <s v="v"/>
    <s v="Geranium"/>
    <s v="sanguineum"/>
    <s v="blodstorkenebb"/>
    <s v="v"/>
    <m/>
    <m/>
    <m/>
    <s v="Geranium sanguineum"/>
    <s v="blodstorkenebb"/>
    <s v="v"/>
  </r>
  <r>
    <s v="T2-C-8"/>
    <s v="Hypochaeris maculata flekkgrisøre v"/>
    <x v="256"/>
    <x v="246"/>
    <s v="v"/>
    <s v="Hypochaeris"/>
    <s v="maculata"/>
    <s v="flekkgrisøre"/>
    <s v="v"/>
    <m/>
    <m/>
    <m/>
    <s v="Hypochaeris maculata"/>
    <s v="flekkgrisøre"/>
    <s v="v"/>
  </r>
  <r>
    <s v="T2-C-8"/>
    <s v="Myosotis ramosissima bakkeforglemmegei s-[UF∙g|f]"/>
    <x v="278"/>
    <x v="268"/>
    <s v="s-[UF∙g|f]"/>
    <s v="Myosotis"/>
    <s v="ramosissima"/>
    <s v="bakkeforglemmegei"/>
    <s v="s-[UF∙g|f]"/>
    <m/>
    <m/>
    <m/>
    <s v="Myosotis ramosissima"/>
    <s v="bakkeforglemmegei"/>
    <s v="s-[UF∙g|f]"/>
  </r>
  <r>
    <s v="T2-C-8"/>
    <s v="Myosotis stricta dvergforglemmegei s-[UF∙g|f]"/>
    <x v="257"/>
    <x v="247"/>
    <s v="s-[UF∙g|f]"/>
    <s v="Myosotis"/>
    <s v="stricta"/>
    <s v="dvergforglemmegei"/>
    <s v="s-[UF∙g|f]"/>
    <m/>
    <m/>
    <m/>
    <s v="Myosotis stricta"/>
    <s v="dvergforglemmegei"/>
    <s v="s-[UF∙g|f]"/>
  </r>
  <r>
    <s v="T2-C-8"/>
    <s v="Poa alpina fjellrapp v"/>
    <x v="249"/>
    <x v="239"/>
    <s v="v"/>
    <s v="Poa"/>
    <s v="alpina"/>
    <s v="fjellrapp"/>
    <s v="v"/>
    <m/>
    <m/>
    <m/>
    <s v="Poa alpina"/>
    <s v="fjellrapp"/>
    <s v="v"/>
  </r>
  <r>
    <s v="T2-C-8"/>
    <s v="Poa compressa flatrapp t*;s-[KA∙h|g]"/>
    <x v="279"/>
    <x v="269"/>
    <s v="t*;s-[KA∙h|g]"/>
    <s v="Poa"/>
    <s v="compressa"/>
    <s v="flatrapp"/>
    <s v="t*;s-[KA∙h|g]"/>
    <m/>
    <m/>
    <m/>
    <s v="Poa compressa"/>
    <s v="flatrapp"/>
    <s v="t*;s-[KA∙h|g]"/>
  </r>
  <r>
    <s v="T2-C-8"/>
    <s v="Polygonatum odoratum kantkonvall m;v*"/>
    <x v="258"/>
    <x v="248"/>
    <s v="m;v*"/>
    <s v="Polygonatum"/>
    <s v="odoratum"/>
    <s v="kantkonvall"/>
    <s v="m;v*"/>
    <m/>
    <m/>
    <m/>
    <s v="Polygonatum odoratum"/>
    <s v="kantkonvall"/>
    <s v="m;v*"/>
  </r>
  <r>
    <s v="T2-C-8"/>
    <s v="Potentilla argentea sølvmure v"/>
    <x v="230"/>
    <x v="220"/>
    <s v="v"/>
    <s v="Potentilla"/>
    <s v="argentea"/>
    <s v="sølvmure"/>
    <s v="v"/>
    <m/>
    <m/>
    <m/>
    <s v="Potentilla argentea"/>
    <s v="sølvmure"/>
    <s v="v"/>
  </r>
  <r>
    <s v="T2-C-8"/>
    <s v="Potentilla crantzii flekkmure s*[KA∙h|g]"/>
    <x v="272"/>
    <x v="262"/>
    <s v="s*[KA∙h|g]"/>
    <s v="Potentilla"/>
    <s v="crantzii"/>
    <s v="flekkmure"/>
    <s v="s*[KA∙h|g]"/>
    <m/>
    <m/>
    <m/>
    <s v="Potentilla crantzii"/>
    <s v="flekkmure"/>
    <s v="s*[KA∙h|g]"/>
  </r>
  <r>
    <s v="T2-C-8"/>
    <s v="Saxifraga tridactylites trefingersildre s-[KA∙h|g]"/>
    <x v="280"/>
    <x v="270"/>
    <s v="s-[KA∙h|g]"/>
    <s v="Saxifraga"/>
    <s v="tridactylites"/>
    <s v="trefingersildre"/>
    <s v="s-[KA∙h|g]"/>
    <m/>
    <m/>
    <m/>
    <s v="Saxifraga tridactylites"/>
    <s v="trefingersildre"/>
    <s v="s-[KA∙h|g]"/>
  </r>
  <r>
    <s v="T2-C-8"/>
    <s v="Sedum album hvitbergknapp s+[UF∙g|f]"/>
    <x v="259"/>
    <x v="249"/>
    <s v="s+[UF∙g|f]"/>
    <s v="Sedum"/>
    <s v="album"/>
    <s v="hvitbergknapp"/>
    <s v="s+[UF∙g|f]"/>
    <m/>
    <m/>
    <m/>
    <s v="Sedum album"/>
    <s v="hvitbergknapp"/>
    <s v="s+[UF∙g|f]"/>
  </r>
  <r>
    <s v="T2-C-8"/>
    <s v="Seseli libanotis hjorterot t*;s*[KA∙h|g]"/>
    <x v="281"/>
    <x v="271"/>
    <s v="t*;s*[KA∙h|g]"/>
    <s v="Seseli"/>
    <s v="libanotis"/>
    <s v="hjorterot"/>
    <s v="t*;s*[KA∙h|g]"/>
    <m/>
    <m/>
    <m/>
    <s v="Seseli libanotis"/>
    <s v="hjorterot"/>
    <s v="t*;s*[KA∙h|g]"/>
  </r>
  <r>
    <s v="T2-C-8"/>
    <s v="Silene nutans nikkesmelle s+[KA∙h|g]"/>
    <x v="273"/>
    <x v="263"/>
    <s v="s+[KA∙h|g]"/>
    <s v="Silene"/>
    <s v="nutans"/>
    <s v="nikkesmelle"/>
    <s v="s+[KA∙h|g]"/>
    <m/>
    <m/>
    <m/>
    <s v="Silene nutans"/>
    <s v="nikkesmelle"/>
    <s v="s+[KA∙h|g]"/>
  </r>
  <r>
    <s v="T2-C-8"/>
    <s v="Veronica spicata aksveronika t*;s*[KA∙h|g]"/>
    <x v="282"/>
    <x v="272"/>
    <s v="t*;s*[KA∙h|g]"/>
    <s v="Veronica"/>
    <s v="spicata"/>
    <s v="aksveronika"/>
    <s v="t*;s*[KA∙h|g]"/>
    <m/>
    <m/>
    <m/>
    <s v="Veronica spicata"/>
    <s v="aksveronika"/>
    <s v="t*;s*[KA∙h|g]"/>
  </r>
  <r>
    <s v="T2-C-8"/>
    <s v="Viola rupestris grusfiol v;s-[KA∙h|g]"/>
    <x v="274"/>
    <x v="264"/>
    <s v="v;s-[KA∙h|g]"/>
    <s v="Viola"/>
    <s v="rupestris"/>
    <s v="grusfiol"/>
    <s v="v;s-[KA∙h|g]"/>
    <m/>
    <m/>
    <m/>
    <s v="Viola rupestris"/>
    <s v="grusfiol"/>
    <s v="v;s-[KA∙h|g]"/>
  </r>
  <r>
    <s v="T2-C-8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2-C-8"/>
    <s v="Abietinella abietina granmose v;s-[KA∙h|g]"/>
    <x v="124"/>
    <x v="121"/>
    <s v="v;s-[KA∙h|g]"/>
    <s v="Abietinella"/>
    <s v="abietina"/>
    <s v="granmose"/>
    <s v="v;s-[KA∙h|g]"/>
    <m/>
    <m/>
    <m/>
    <s v="Abietinella abietina"/>
    <s v="granmose"/>
    <s v="v;s-[KA∙h|g]"/>
  </r>
  <r>
    <s v="T2-C-8"/>
    <s v="Rhytidium rugosum labbmose v;s+[KA∙h|g]"/>
    <x v="147"/>
    <x v="142"/>
    <s v="v;s+[KA∙h|g]"/>
    <s v="Rhytidium"/>
    <s v="rugosum"/>
    <s v="labbmose"/>
    <s v="v;s+[KA∙h|g]"/>
    <m/>
    <m/>
    <m/>
    <s v="Rhytidium rugosum"/>
    <s v="labbmose"/>
    <s v="v;s+[KA∙h|g]"/>
  </r>
  <r>
    <s v="T2-C-8"/>
    <s v="Cladonia spp. begerlav s-[UF∙g|f]"/>
    <x v="199"/>
    <x v="189"/>
    <s v="s-[UF∙g|f]"/>
    <s v="Cladonia"/>
    <s v="spp."/>
    <s v="begerlav"/>
    <s v="s-[UF∙g|f]"/>
    <m/>
    <m/>
    <m/>
    <s v="Cladonia spp."/>
    <s v="begerlav"/>
    <s v="s-[UF∙g|f]"/>
  </r>
  <r>
    <s v="T3-C-1"/>
    <s v="Alchemilla alpina fjellmarikåpe"/>
    <x v="283"/>
    <x v="273"/>
    <m/>
    <s v="Alchemilla"/>
    <s v="alpina"/>
    <s v="fjellmarikåpe"/>
    <m/>
    <m/>
    <m/>
    <m/>
    <s v="Alchemilla alpina"/>
    <s v="fjellmarikåpe"/>
    <m/>
  </r>
  <r>
    <s v="T3-C-1"/>
    <s v="Anthoxanthum nipponicum fjellgulaks v*;s-[UF·c|d]"/>
    <x v="284"/>
    <x v="274"/>
    <s v="v*;s-[UF·c|d]"/>
    <s v="Anthoxanthum"/>
    <s v="nipponicum"/>
    <s v="fjellgulaks"/>
    <s v="v*;s-[UF·c|d]"/>
    <m/>
    <m/>
    <m/>
    <s v="Anthoxanthum nipponicum"/>
    <s v="fjellgulaks"/>
    <s v="v*;s-[UF·c|d]"/>
  </r>
  <r>
    <s v="T3-C-1"/>
    <s v="Avenella flexuosa smyle m;v*;s-[UF·c|d]"/>
    <x v="285"/>
    <x v="275"/>
    <s v="m;v*;s-[UF·c|d]"/>
    <s v="Avenella"/>
    <s v="flexuosa"/>
    <s v="smyle"/>
    <s v="m;v*;s-[UF·c|d]"/>
    <m/>
    <m/>
    <m/>
    <s v="Avenella flexuosa"/>
    <s v="smyle"/>
    <s v="m;v*;s-[UF·c|d]"/>
  </r>
  <r>
    <s v="T3-C-1"/>
    <s v="Betula nana ssp. nana dvergbjørk m;v*;s-[KA·c|d],[UF·c|d]"/>
    <x v="286"/>
    <x v="276"/>
    <s v="m;v*;s-[KA·c|d],[UF·c|d]"/>
    <s v="Betula"/>
    <s v="nana"/>
    <s v="ssp."/>
    <s v="nana"/>
    <s v="dvergbjørk"/>
    <s v="m;v*;s-[KA·c|d],[UF·c|d]"/>
    <m/>
    <s v="Betula nana ssp. nana"/>
    <s v="dvergbjørk"/>
    <s v="m;v*;s-[KA·c|d],[UF·c|d]"/>
  </r>
  <r>
    <s v="T3-C-1"/>
    <s v="Calluna vulgaris røsslyng v;s-[KA·c|d]"/>
    <x v="186"/>
    <x v="176"/>
    <s v="v;s-[KA·c|d]"/>
    <s v="Calluna"/>
    <s v="vulgaris"/>
    <s v="røsslyng"/>
    <s v="v;s-[KA·c|d]"/>
    <m/>
    <m/>
    <m/>
    <s v="Calluna vulgaris"/>
    <s v="røsslyng"/>
    <s v="v;s-[KA·c|d]"/>
  </r>
  <r>
    <s v="T3-C-1"/>
    <s v="Carex bigelowii stivstarr v;s-[KA·c|d],[UF·c|d]"/>
    <x v="287"/>
    <x v="277"/>
    <s v="v;s-[KA·c|d],[UF·c|d]"/>
    <s v="Carex"/>
    <s v="bigelowii"/>
    <s v="stivstarr"/>
    <s v="v;s-[KA·c|d],[UF·c|d]"/>
    <m/>
    <m/>
    <m/>
    <s v="Carex bigelowii"/>
    <s v="stivstarr"/>
    <s v="v;s-[KA·c|d],[UF·c|d]"/>
  </r>
  <r>
    <s v="T3-C-1"/>
    <s v="Carex brunnescens ssp. brunnescens brun seterstarr v;s+[UF·c|d]"/>
    <x v="288"/>
    <x v="278"/>
    <s v="v;s+[UF·c|d]"/>
    <s v="Carex"/>
    <s v="brunnescens"/>
    <s v="ssp."/>
    <s v="brunnescens"/>
    <s v="brun"/>
    <s v="seterstarr"/>
    <s v="v;s+[UF·c|d]"/>
    <s v="Carex brunnescens ssp. brunnescens"/>
    <s v="brun seterstarr"/>
    <s v="v;s+[UF·c|d]"/>
  </r>
  <r>
    <s v="T3-C-1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-C-1"/>
    <s v="Diphasiastrum alpinum fjelljamne s-[UF·c|d]"/>
    <x v="290"/>
    <x v="280"/>
    <s v="s-[UF·c|d]"/>
    <s v="Diphasiastrum"/>
    <s v="alpinum"/>
    <s v="fjelljamne"/>
    <s v="s-[UF·c|d]"/>
    <m/>
    <m/>
    <m/>
    <s v="Diphasiastrum alpinum"/>
    <s v="fjelljamne"/>
    <s v="s-[UF·c|d]"/>
  </r>
  <r>
    <s v="T3-C-1"/>
    <s v="Empetrum nigrum krekling m;v*;s-[KA·c|d]"/>
    <x v="189"/>
    <x v="179"/>
    <s v="m;v*;s-[KA·c|d]"/>
    <s v="Empetrum"/>
    <s v="nigrum"/>
    <s v="krekling"/>
    <s v="m;v*;s-[KA·c|d]"/>
    <m/>
    <m/>
    <m/>
    <s v="Empetrum nigrum"/>
    <s v="krekling"/>
    <s v="m;v*;s-[KA·c|d]"/>
  </r>
  <r>
    <s v="T3-C-1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-C-1"/>
    <s v="Gymnocarpium dryopteris fugletelg s+[UF·c|d]"/>
    <x v="291"/>
    <x v="281"/>
    <s v="s+[UF·c|d]"/>
    <s v="Gymnocarpium"/>
    <s v="dryopteris"/>
    <s v="fugletelg"/>
    <s v="s+[UF·c|d]"/>
    <m/>
    <m/>
    <m/>
    <s v="Gymnocarpium dryopteris"/>
    <s v="fugletelg"/>
    <s v="s+[UF·c|d]"/>
  </r>
  <r>
    <s v="T3-C-1"/>
    <s v="Hieracium alpinum agg. fjellsvever v;s-[UF·c|d]"/>
    <x v="292"/>
    <x v="282"/>
    <s v="v;s-[UF·c|d]"/>
    <s v="Hieracium"/>
    <s v="alpinum"/>
    <s v="agg."/>
    <s v="fjellsvever"/>
    <s v="v;s-[UF·c|d]"/>
    <m/>
    <m/>
    <s v="Hieracium alpinum agg."/>
    <s v="fjellsvever"/>
    <s v="v;s-[UF·c|d]"/>
  </r>
  <r>
    <s v="T3-C-1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-C-1"/>
    <s v="Juniperus communis einer v;s+[KA·c|d],s-[UF·c|d]"/>
    <x v="191"/>
    <x v="181"/>
    <s v="v;s+[KA·c|d],s-[UF·c|d]"/>
    <s v="Juniperus"/>
    <s v="communis"/>
    <s v="einer"/>
    <s v="v;s+[KA·c|d],s-[UF·c|d]"/>
    <m/>
    <m/>
    <m/>
    <s v="Juniperus communis"/>
    <s v="einer"/>
    <s v="v;s+[KA·c|d],s-[UF·c|d]"/>
  </r>
  <r>
    <s v="T3-C-1"/>
    <s v="Luzula pilosa hårfrytle s+[UF·c|d]"/>
    <x v="192"/>
    <x v="182"/>
    <s v="s+[UF·c|d]"/>
    <s v="Luzula"/>
    <s v="pilosa"/>
    <s v="hårfrytle"/>
    <s v="s+[UF·c|d]"/>
    <m/>
    <m/>
    <m/>
    <s v="Luzula pilosa"/>
    <s v="hårfrytle"/>
    <s v="s+[UF·c|d]"/>
  </r>
  <r>
    <s v="T3-C-1"/>
    <s v="Lysimachia europaea skogstjerne v;s*[UF·c|d]"/>
    <x v="294"/>
    <x v="284"/>
    <s v="v;s*[UF·c|d]"/>
    <s v="Lysimachia"/>
    <s v="europaea"/>
    <s v="skogstjerne"/>
    <s v="v;s*[UF·c|d]"/>
    <m/>
    <m/>
    <m/>
    <s v="Lysimachia europaea"/>
    <s v="skogstjerne"/>
    <s v="v;s*[UF·c|d]"/>
  </r>
  <r>
    <s v="T3-C-1"/>
    <s v="Omalotheca norvegica setergråurt v;s*[UF·c|d]"/>
    <x v="295"/>
    <x v="285"/>
    <s v="v;s*[UF·c|d]"/>
    <s v="Omalotheca"/>
    <s v="norvegica"/>
    <s v="setergråurt"/>
    <s v="v;s*[UF·c|d]"/>
    <m/>
    <m/>
    <m/>
    <s v="Omalotheca norvegica"/>
    <s v="setergråurt"/>
    <s v="v;s*[UF·c|d]"/>
  </r>
  <r>
    <s v="T3-C-1"/>
    <s v="Pedicularis lapponica bleikmyrklegg v"/>
    <x v="296"/>
    <x v="286"/>
    <s v="v"/>
    <s v="Pedicularis"/>
    <s v="lapponica"/>
    <s v="bleikmyrklegg"/>
    <s v="v"/>
    <m/>
    <m/>
    <m/>
    <s v="Pedicularis lapponica"/>
    <s v="bleikmyrklegg"/>
    <s v="v"/>
  </r>
  <r>
    <s v="T3-C-1"/>
    <s v="Phyllodoce caerulea blålyng v;s-[KA·c|d],[UF·c|d]"/>
    <x v="297"/>
    <x v="287"/>
    <s v="v;s-[KA·c|d],[UF·c|d]"/>
    <s v="Phyllodoce"/>
    <s v="caerulea"/>
    <s v="blålyng"/>
    <s v="v;s-[KA·c|d],[UF·c|d]"/>
    <m/>
    <m/>
    <m/>
    <s v="Phyllodoce caerulea"/>
    <s v="blålyng"/>
    <s v="v;s-[KA·c|d],[UF·c|d]"/>
  </r>
  <r>
    <s v="T3-C-1"/>
    <s v="Ranunculus acris bakkesoleie v;s*[UF·c|d]"/>
    <x v="298"/>
    <x v="288"/>
    <s v="v;s*[UF·c|d]"/>
    <s v="Ranunculus"/>
    <s v="acris"/>
    <s v="bakkesoleie"/>
    <s v="v;s*[UF·c|d]"/>
    <m/>
    <m/>
    <m/>
    <s v="Ranunculus acris"/>
    <s v="bakkesoleie"/>
    <s v="v;s*[UF·c|d]"/>
  </r>
  <r>
    <s v="T3-C-1"/>
    <s v="Rubus chamaemorus molte v;s-[KA·c|d]"/>
    <x v="299"/>
    <x v="289"/>
    <s v="v;s-[KA·c|d]"/>
    <s v="Rubus"/>
    <s v="chamaemorus"/>
    <s v="molte"/>
    <s v="v;s-[KA·c|d]"/>
    <m/>
    <m/>
    <m/>
    <s v="Rubus chamaemorus"/>
    <s v="molte"/>
    <s v="v;s-[KA·c|d]"/>
  </r>
  <r>
    <s v="T3-C-1"/>
    <s v="Rumex acetosa engsyre v;s*[UF·c|d]"/>
    <x v="300"/>
    <x v="290"/>
    <s v="v;s*[UF·c|d]"/>
    <s v="Rumex"/>
    <s v="acetosa"/>
    <s v="engsyre"/>
    <s v="v;s*[UF·c|d]"/>
    <m/>
    <m/>
    <m/>
    <s v="Rumex acetosa"/>
    <s v="engsyre"/>
    <s v="v;s*[UF·c|d]"/>
  </r>
  <r>
    <s v="T3-C-1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1"/>
    <s v="Salix herbacea musøre v;s-[KA·c|d],s+[UF·c|d]"/>
    <x v="302"/>
    <x v="292"/>
    <s v="v;s-[KA·c|d],s+[UF·c|d]"/>
    <s v="Salix"/>
    <s v="herbacea"/>
    <s v="musøre"/>
    <s v="v;s-[KA·c|d],s+[UF·c|d]"/>
    <m/>
    <m/>
    <m/>
    <s v="Salix herbacea"/>
    <s v="musøre"/>
    <s v="v;s-[KA·c|d],s+[UF·c|d]"/>
  </r>
  <r>
    <s v="T3-C-1"/>
    <s v="Solidago virgaurea gullris v;s+[UF·c|d]"/>
    <x v="303"/>
    <x v="293"/>
    <s v="v;s+[UF·c|d]"/>
    <s v="Solidago"/>
    <s v="virgaurea"/>
    <s v="gullris"/>
    <s v="v;s+[UF·c|d]"/>
    <m/>
    <m/>
    <m/>
    <s v="Solidago virgaurea"/>
    <s v="gullris"/>
    <s v="v;s+[UF·c|d]"/>
  </r>
  <r>
    <s v="T3-C-1"/>
    <s v="Taraxacum crocea agg. fjelløvetenner v;s-[UF·c|d]"/>
    <x v="304"/>
    <x v="294"/>
    <s v="v;s-[UF·c|d]"/>
    <s v="Taraxacum"/>
    <s v="crocea agg."/>
    <s v="fjelløvetenner"/>
    <s v="v;s-[UF·c|d]"/>
    <m/>
    <m/>
    <m/>
    <s v="Taraxacum crocea agg."/>
    <s v="fjelløvetenner"/>
    <s v="v;s-[UF·c|d]"/>
  </r>
  <r>
    <s v="T3-C-1"/>
    <s v="Vaccinium myrtillus blåbær m;v*;s-[KA·c|d],s+[UF·c|d]"/>
    <x v="305"/>
    <x v="295"/>
    <s v="m;v*;s-[KA·c|d],s+[UF·c|d]"/>
    <s v="Vaccinium"/>
    <s v="myrtillus"/>
    <s v="blåbær"/>
    <s v="m;v*;s-[KA·c|d],s+[UF·c|d]"/>
    <m/>
    <m/>
    <m/>
    <s v="Vaccinium myrtillus"/>
    <s v="blåbær"/>
    <s v="m;v*;s-[KA·c|d],s+[UF·c|d]"/>
  </r>
  <r>
    <s v="T3-C-1"/>
    <s v="Vaccinium vitis-idaea tyttebær v*;s-[KA·c|d]"/>
    <x v="195"/>
    <x v="185"/>
    <s v="v*;s-[KA·c|d]"/>
    <s v="Vaccinium"/>
    <s v="vitis-idaea"/>
    <s v="tyttebær"/>
    <s v="v*;s-[KA·c|d]"/>
    <m/>
    <m/>
    <m/>
    <s v="Vaccinium vitis-idaea"/>
    <s v="tyttebær"/>
    <s v="v*;s-[KA·c|d]"/>
  </r>
  <r>
    <s v="T3-C-1"/>
    <s v="Veronica alpina snøveronika v;s*[UF·c|d]"/>
    <x v="306"/>
    <x v="296"/>
    <s v="v;s*[UF·c|d]"/>
    <s v="Veronica"/>
    <s v="alpina"/>
    <s v="snøveronika"/>
    <s v="v;s*[UF·c|d]"/>
    <m/>
    <m/>
    <m/>
    <s v="Veronica alpina"/>
    <s v="snøveronika"/>
    <s v="v;s*[UF·c|d]"/>
  </r>
  <r>
    <s v="T3-C-1"/>
    <s v="Barbilophozia lycopodioides gåsefotskjeggmose v*;s-[UF·c|d]"/>
    <x v="307"/>
    <x v="297"/>
    <s v="v*;s-[UF·c|d]"/>
    <s v="Barbilophozia"/>
    <s v="lycopodioides"/>
    <s v="gåsefotskjeggmose"/>
    <s v="v*;s-[UF·c|d]"/>
    <m/>
    <m/>
    <m/>
    <s v="Barbilophozia lycopodioides"/>
    <s v="gåsefotskjeggmose"/>
    <s v="v*;s-[UF·c|d]"/>
  </r>
  <r>
    <s v="T3-C-1"/>
    <s v="Dicranum scoparium ribbesigd v;s-[KA·c|d]"/>
    <x v="47"/>
    <x v="47"/>
    <s v="v;s-[KA·c|d]"/>
    <s v="Dicranum"/>
    <s v="scoparium"/>
    <s v="ribbesigd"/>
    <s v="v;s-[KA·c|d]"/>
    <m/>
    <m/>
    <m/>
    <s v="Dicranum scoparium"/>
    <s v="ribbesigd"/>
    <s v="v;s-[KA·c|d]"/>
  </r>
  <r>
    <s v="T3-C-1"/>
    <s v="Hylocomium splendens etasjemose v;s+[UF·c|d]"/>
    <x v="197"/>
    <x v="187"/>
    <s v="v;s+[UF·c|d]"/>
    <s v="Hylocomium"/>
    <s v="splendens"/>
    <s v="etasjemose"/>
    <s v="v;s+[UF·c|d]"/>
    <m/>
    <m/>
    <m/>
    <s v="Hylocomium splendens"/>
    <s v="etasjemose"/>
    <s v="v;s+[UF·c|d]"/>
  </r>
  <r>
    <s v="T3-C-1"/>
    <s v="Pleurozium schreberi furumose v;s+[KA·c|d]"/>
    <x v="198"/>
    <x v="188"/>
    <s v="v;s+[KA·c|d]"/>
    <s v="Pleurozium"/>
    <s v="schreberi"/>
    <s v="furumose"/>
    <s v="v;s+[KA·c|d]"/>
    <m/>
    <m/>
    <m/>
    <s v="Pleurozium schreberi"/>
    <s v="furumose"/>
    <s v="v;s+[KA·c|d]"/>
  </r>
  <r>
    <s v="T3-C-1"/>
    <s v="Polytrichastrum alpinum fjellbinnemose v;s-[UF·c|d]"/>
    <x v="308"/>
    <x v="298"/>
    <s v="v;s-[UF·c|d]"/>
    <s v="Polytrichastrum"/>
    <s v="alpinum"/>
    <s v="fjellbinnemose"/>
    <s v="v;s-[UF·c|d]"/>
    <m/>
    <m/>
    <m/>
    <s v="Polytrichastrum alpinum"/>
    <s v="fjellbinnemose"/>
    <s v="v;s-[UF·c|d]"/>
  </r>
  <r>
    <s v="T3-C-1"/>
    <s v="Polytrichum commune storbjørnemose v;s+[KA·c|d],s-[UF·c|d]"/>
    <x v="309"/>
    <x v="299"/>
    <s v="v;s+[KA·c|d],s-[UF·c|d]"/>
    <s v="Polytrichum"/>
    <s v="commune"/>
    <s v="storbjørnemose"/>
    <s v="v;s+[KA·c|d],s-[UF·c|d]"/>
    <m/>
    <m/>
    <m/>
    <s v="Polytrichum commune"/>
    <s v="storbjørnemose"/>
    <s v="v;s+[KA·c|d],s-[UF·c|d]"/>
  </r>
  <r>
    <s v="T3-C-1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3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-C-1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3-C-1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3-C-1"/>
    <s v="Cladonia rangiferina grå reinlav v;s-[KA·c|d]"/>
    <x v="210"/>
    <x v="200"/>
    <s v="v;s-[KA·c|d]"/>
    <s v="Cladonia"/>
    <s v="rangiferina"/>
    <s v="grå"/>
    <s v="reinlav"/>
    <s v="v;s-[KA·c|d]"/>
    <m/>
    <m/>
    <s v="Cladonia rangiferina"/>
    <s v="grå reinlav"/>
    <s v="v;s-[KA·c|d]"/>
  </r>
  <r>
    <s v="T3-C-1"/>
    <s v="Cladonia stellaris kvitkrull v;s+[KA·c|d]"/>
    <x v="211"/>
    <x v="201"/>
    <s v="v;s+[KA·c|d]"/>
    <s v="Cladonia"/>
    <s v="stellaris"/>
    <s v="kvitkrull"/>
    <s v="v;s+[KA·c|d]"/>
    <m/>
    <m/>
    <m/>
    <s v="Cladonia stellaris"/>
    <s v="kvitkrull"/>
    <s v="v;s+[KA·c|d]"/>
  </r>
  <r>
    <s v="T3-C-1"/>
    <s v="Cladonia uncialis pigglav v;s-[KA·c|d]"/>
    <x v="212"/>
    <x v="202"/>
    <s v="v;s-[KA·c|d]"/>
    <s v="Cladonia"/>
    <s v="uncialis"/>
    <s v="pigglav"/>
    <s v="v;s-[KA·c|d]"/>
    <m/>
    <m/>
    <m/>
    <s v="Cladonia uncialis"/>
    <s v="pigglav"/>
    <s v="v;s-[KA·c|d]"/>
  </r>
  <r>
    <s v="T3-C-1"/>
    <s v="Cladonia spp. begerlav"/>
    <x v="199"/>
    <x v="189"/>
    <m/>
    <s v="Cladonia"/>
    <s v="spp."/>
    <s v="begerlav"/>
    <m/>
    <m/>
    <m/>
    <m/>
    <s v="Cladonia spp."/>
    <s v="begerlav"/>
    <m/>
  </r>
  <r>
    <s v="T3-C-1"/>
    <s v="Nephroma arcticum storvrenge v"/>
    <x v="310"/>
    <x v="300"/>
    <s v="v"/>
    <s v="Nephroma"/>
    <s v="arcticum"/>
    <s v="storvrenge"/>
    <s v="v"/>
    <m/>
    <m/>
    <m/>
    <s v="Nephroma arcticum"/>
    <s v="storvrenge"/>
    <s v="v"/>
  </r>
  <r>
    <s v="T3-C-1"/>
    <s v="Peltigera aphthosa grønnever v"/>
    <x v="311"/>
    <x v="301"/>
    <s v="v"/>
    <s v="Peltigera"/>
    <s v="aphthosa"/>
    <s v="grønnever"/>
    <s v="v"/>
    <m/>
    <m/>
    <m/>
    <s v="Peltigera aphthosa"/>
    <s v="grønnever"/>
    <s v="v"/>
  </r>
  <r>
    <s v="T3-C-2"/>
    <s v="Anthoxanthum nipponicum fjellgulaks v;s*[UF·e|f]"/>
    <x v="284"/>
    <x v="274"/>
    <s v="v;s*[UF·e|f]"/>
    <s v="Anthoxanthum"/>
    <s v="nipponicum"/>
    <s v="fjellgulaks"/>
    <s v="v;s*[UF·e|f]"/>
    <m/>
    <m/>
    <m/>
    <s v="Anthoxanthum nipponicum"/>
    <s v="fjellgulaks"/>
    <s v="v;s*[UF·e|f]"/>
  </r>
  <r>
    <s v="T3-C-2"/>
    <s v="Avenella flexuosa smyle v*;s-[UF·e|f]"/>
    <x v="285"/>
    <x v="275"/>
    <s v="v*;s-[UF·e|f]"/>
    <s v="Avenella"/>
    <s v="flexuosa"/>
    <s v="smyle"/>
    <s v="v*;s-[UF·e|f]"/>
    <m/>
    <m/>
    <m/>
    <s v="Avenella flexuosa"/>
    <s v="smyle"/>
    <s v="v*;s-[UF·e|f]"/>
  </r>
  <r>
    <s v="T3-C-2"/>
    <s v="Betula nana ssp. nana dvergbjørk v;s-[KA·c|d]"/>
    <x v="286"/>
    <x v="276"/>
    <s v="v;s-[KA·c|d]"/>
    <s v="Betula"/>
    <s v="nana"/>
    <s v="ssp."/>
    <s v="nana"/>
    <s v="dvergbjørk"/>
    <s v="v;s-[KA·c|d]"/>
    <m/>
    <s v="Betula nana ssp. nana"/>
    <s v="dvergbjørk"/>
    <s v="v;s-[KA·c|d]"/>
  </r>
  <r>
    <s v="T3-C-2"/>
    <s v="Calluna vulgaris røsslyng v;s-[UF·e|f]"/>
    <x v="186"/>
    <x v="176"/>
    <s v="v;s-[UF·e|f]"/>
    <s v="Calluna"/>
    <s v="vulgaris"/>
    <s v="røsslyng"/>
    <s v="v;s-[UF·e|f]"/>
    <m/>
    <m/>
    <m/>
    <s v="Calluna vulgaris"/>
    <s v="røsslyng"/>
    <s v="v;s-[UF·e|f]"/>
  </r>
  <r>
    <s v="T3-C-2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-C-2"/>
    <s v="Diphasiastrum alpinum fjelljamne s-[UF·e|f]"/>
    <x v="290"/>
    <x v="280"/>
    <s v="s-[UF·e|f]"/>
    <s v="Diphasiastrum"/>
    <s v="alpinum"/>
    <s v="fjelljamne"/>
    <s v="s-[UF·e|f]"/>
    <m/>
    <m/>
    <m/>
    <s v="Diphasiastrum alpinum"/>
    <s v="fjelljamne"/>
    <s v="s-[UF·e|f]"/>
  </r>
  <r>
    <s v="T3-C-2"/>
    <s v="Empetrum nigrum krekling m;v*;s-[KA·c|d]"/>
    <x v="189"/>
    <x v="179"/>
    <s v="m;v*;s-[KA·c|d]"/>
    <s v="Empetrum"/>
    <s v="nigrum"/>
    <s v="krekling"/>
    <s v="m;v*;s-[KA·c|d]"/>
    <m/>
    <m/>
    <m/>
    <s v="Empetrum nigrum"/>
    <s v="krekling"/>
    <s v="m;v*;s-[KA·c|d]"/>
  </r>
  <r>
    <s v="T3-C-2"/>
    <s v="Festuca ovina sauesvingel v;s+[UF·d|c]"/>
    <x v="217"/>
    <x v="207"/>
    <s v="v;s+[UF·d|c]"/>
    <s v="Festuca"/>
    <s v="ovina"/>
    <s v="sauesvingel"/>
    <s v="v;s+[UF·d|c]"/>
    <m/>
    <m/>
    <m/>
    <s v="Festuca ovina"/>
    <s v="sauesvingel"/>
    <s v="v;s+[UF·d|c]"/>
  </r>
  <r>
    <s v="T3-C-2"/>
    <s v="Hieracium alpinum agg. fjellsvever v;s-[UF·d|c]"/>
    <x v="292"/>
    <x v="282"/>
    <s v="v;s-[UF·d|c]"/>
    <s v="Hieracium"/>
    <s v="alpinum"/>
    <s v="agg."/>
    <s v="fjellsvever"/>
    <s v="v;s-[UF·d|c]"/>
    <m/>
    <m/>
    <s v="Hieracium alpinum agg."/>
    <s v="fjellsvever"/>
    <s v="v;s-[UF·d|c]"/>
  </r>
  <r>
    <s v="T3-C-2"/>
    <s v="Juncus trifidus rabbesiv v;s-[UF·d|c]"/>
    <x v="293"/>
    <x v="283"/>
    <s v="v;s-[UF·d|c]"/>
    <s v="Juncus"/>
    <s v="trifidus"/>
    <s v="rabbesiv"/>
    <s v="v;s-[UF·d|c]"/>
    <m/>
    <m/>
    <m/>
    <s v="Juncus trifidus"/>
    <s v="rabbesiv"/>
    <s v="v;s-[UF·d|c]"/>
  </r>
  <r>
    <s v="T3-C-2"/>
    <s v="Juniperus communis einer v;s+[KA·c|d],s-[UF·e|f]"/>
    <x v="191"/>
    <x v="181"/>
    <s v="v;s+[KA·c|d],s-[UF·e|f]"/>
    <s v="Juniperus"/>
    <s v="communis"/>
    <s v="einer"/>
    <s v="v;s+[KA·c|d],s-[UF·e|f]"/>
    <m/>
    <m/>
    <m/>
    <s v="Juniperus communis"/>
    <s v="einer"/>
    <s v="v;s+[KA·c|d],s-[UF·e|f]"/>
  </r>
  <r>
    <s v="T3-C-2"/>
    <s v="Kalmia procumbens greplyng s-[UF·d|b]"/>
    <x v="312"/>
    <x v="302"/>
    <s v="s-[UF·d|b]"/>
    <s v="Kalmia"/>
    <s v="procumbens"/>
    <s v="greplyng"/>
    <s v="s-[UF·d|b]"/>
    <m/>
    <m/>
    <m/>
    <s v="Kalmia procumbens"/>
    <s v="greplyng"/>
    <s v="s-[UF·d|b]"/>
  </r>
  <r>
    <s v="T3-C-2"/>
    <s v="Pedicularis lapponica bleikmyrklegg v;s-[UF·e|f]"/>
    <x v="296"/>
    <x v="286"/>
    <s v="v;s-[UF·e|f]"/>
    <s v="Pedicularis"/>
    <s v="lapponica"/>
    <s v="bleikmyrklegg"/>
    <s v="v;s-[UF·e|f]"/>
    <m/>
    <m/>
    <m/>
    <s v="Pedicularis lapponica"/>
    <s v="bleikmyrklegg"/>
    <s v="v;s-[UF·e|f]"/>
  </r>
  <r>
    <s v="T3-C-2"/>
    <s v="Phyllodoce caerulea blålyng v;s-[KA·c|d],s+[UF·e|f]"/>
    <x v="297"/>
    <x v="287"/>
    <s v="v;s-[KA·c|d],s+[UF·e|f]"/>
    <s v="Phyllodoce"/>
    <s v="caerulea"/>
    <s v="blålyng"/>
    <s v="v;s-[KA·c|d],s+[UF·e|f]"/>
    <m/>
    <m/>
    <m/>
    <s v="Phyllodoce caerulea"/>
    <s v="blålyng"/>
    <s v="v;s-[KA·c|d],s+[UF·e|f]"/>
  </r>
  <r>
    <s v="T3-C-2"/>
    <s v="Solidago virgaurea gullris v;s+[UF·e|f]"/>
    <x v="303"/>
    <x v="293"/>
    <s v="v;s+[UF·e|f]"/>
    <s v="Solidago"/>
    <s v="virgaurea"/>
    <s v="gullris"/>
    <s v="v;s+[UF·e|f]"/>
    <m/>
    <m/>
    <m/>
    <s v="Solidago virgaurea"/>
    <s v="gullris"/>
    <s v="v;s+[UF·e|f]"/>
  </r>
  <r>
    <s v="T3-C-2"/>
    <s v="Vaccinium myrtillus blåbær v;s-[KA·c|d],s+[UF·e|f]"/>
    <x v="305"/>
    <x v="295"/>
    <s v="v;s-[KA·c|d],s+[UF·e|f]"/>
    <s v="Vaccinium"/>
    <s v="myrtillus"/>
    <s v="blåbær"/>
    <s v="v;s-[KA·c|d],s+[UF·e|f]"/>
    <m/>
    <m/>
    <m/>
    <s v="Vaccinium myrtillus"/>
    <s v="blåbær"/>
    <s v="v;s-[KA·c|d],s+[UF·e|f]"/>
  </r>
  <r>
    <s v="T3-C-2"/>
    <s v="Vaccinium uliginosum blokkebær v;s+[UF·d|c]"/>
    <x v="313"/>
    <x v="303"/>
    <s v="v;s+[UF·d|c]"/>
    <s v="Vaccinium"/>
    <s v="uliginosum"/>
    <s v="blokkebær"/>
    <s v="v;s+[UF·d|c]"/>
    <m/>
    <m/>
    <m/>
    <s v="Vaccinium uliginosum"/>
    <s v="blokkebær"/>
    <s v="v;s+[UF·d|c]"/>
  </r>
  <r>
    <s v="T3-C-2"/>
    <s v="Vaccinium vitis-idaea tyttebær v*;s-[KA·c|d]"/>
    <x v="195"/>
    <x v="185"/>
    <s v="v*;s-[KA·c|d]"/>
    <s v="Vaccinium"/>
    <s v="vitis-idaea"/>
    <s v="tyttebær"/>
    <s v="v*;s-[KA·c|d]"/>
    <m/>
    <m/>
    <m/>
    <s v="Vaccinium vitis-idaea"/>
    <s v="tyttebær"/>
    <s v="v*;s-[KA·c|d]"/>
  </r>
  <r>
    <s v="T3-C-2"/>
    <s v="Barbilophozia floerkei lyngskjeggmose v*;s+[KA·c|d],s*[UF·e|f]"/>
    <x v="314"/>
    <x v="304"/>
    <s v="v*;s+[KA·c|d],s*[UF·e|f]"/>
    <s v="Barbilophozia"/>
    <s v="floerkei"/>
    <s v="lyngskjeggmose"/>
    <s v="v*;s+[KA·c|d],s*[UF·e|f]"/>
    <m/>
    <m/>
    <m/>
    <s v="Barbilophozia floerkei"/>
    <s v="lyngskjeggmose"/>
    <s v="v*;s+[KA·c|d],s*[UF·e|f]"/>
  </r>
  <r>
    <s v="T3-C-2"/>
    <s v="Barbilophozia lycopodioides gåsefotskjeggmose v;s+[UF·e|f]"/>
    <x v="307"/>
    <x v="297"/>
    <s v="v;s+[UF·e|f]"/>
    <s v="Barbilophozia"/>
    <s v="lycopodioides"/>
    <s v="gåsefotskjeggmose"/>
    <s v="v;s+[UF·e|f]"/>
    <m/>
    <m/>
    <m/>
    <s v="Barbilophozia lycopodioides"/>
    <s v="gåsefotskjeggmose"/>
    <s v="v;s+[UF·e|f]"/>
  </r>
  <r>
    <s v="T3-C-2"/>
    <s v="Dicranum fuscescens bergsigd v;s-[KA·c|d]"/>
    <x v="46"/>
    <x v="46"/>
    <s v="v;s-[KA·c|d]"/>
    <s v="Dicranum"/>
    <s v="fuscescens"/>
    <s v="bergsigd"/>
    <s v="v;s-[KA·c|d]"/>
    <m/>
    <m/>
    <m/>
    <s v="Dicranum fuscescens"/>
    <s v="bergsigd"/>
    <s v="v;s-[KA·c|d]"/>
  </r>
  <r>
    <s v="T3-C-2"/>
    <s v="Hylocomium splendens etasjemose v;s-[UF·e|f]"/>
    <x v="197"/>
    <x v="187"/>
    <s v="v;s-[UF·e|f]"/>
    <s v="Hylocomium"/>
    <s v="splendens"/>
    <s v="etasjemose"/>
    <s v="v;s-[UF·e|f]"/>
    <m/>
    <m/>
    <m/>
    <s v="Hylocomium splendens"/>
    <s v="etasjemose"/>
    <s v="v;s-[UF·e|f]"/>
  </r>
  <r>
    <s v="T3-C-2"/>
    <s v="Pleurozium schreberi furumose v;s+[KA·c|d],s-[UF·e|f]"/>
    <x v="198"/>
    <x v="188"/>
    <s v="v;s+[KA·c|d],s-[UF·e|f]"/>
    <s v="Pleurozium"/>
    <s v="schreberi"/>
    <s v="furumose"/>
    <s v="v;s+[KA·c|d],s-[UF·e|f]"/>
    <m/>
    <m/>
    <m/>
    <s v="Pleurozium schreberi"/>
    <s v="furumose"/>
    <s v="v;s+[KA·c|d],s-[UF·e|f]"/>
  </r>
  <r>
    <s v="T3-C-2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3-C-2"/>
    <s v="Ptilidium ciliare bakkefrynse v;s-[UF·e|f]"/>
    <x v="61"/>
    <x v="61"/>
    <s v="v;s-[UF·e|f]"/>
    <s v="Ptilidium"/>
    <s v="ciliare"/>
    <s v="bakkefrynse"/>
    <s v="v;s-[UF·e|f]"/>
    <m/>
    <m/>
    <m/>
    <s v="Ptilidium ciliare"/>
    <s v="bakkefrynse"/>
    <s v="v;s-[UF·e|f]"/>
  </r>
  <r>
    <s v="T3-C-2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3-C-2"/>
    <s v="Cladonia arbuscula lys reinlav v*;s-[UF·d|c]"/>
    <x v="209"/>
    <x v="199"/>
    <s v="v*;s-[UF·d|c]"/>
    <s v="Cladonia"/>
    <s v="arbuscula"/>
    <s v="lys"/>
    <s v="reinlav"/>
    <s v="v*;s-[UF·d|c]"/>
    <m/>
    <m/>
    <s v="Cladonia arbuscula"/>
    <s v="lys reinlav"/>
    <s v="v*;s-[UF·d|c]"/>
  </r>
  <r>
    <s v="T3-C-2"/>
    <s v="Cladonia rangiferina grå reinlav v*;s-[KA·c|d],s-[UF·d|c]"/>
    <x v="210"/>
    <x v="200"/>
    <s v="v*;s-[KA·c|d],s-[UF·d|c]"/>
    <s v="Cladonia"/>
    <s v="rangiferina"/>
    <s v="grå"/>
    <s v="reinlav"/>
    <s v="v*;s-[KA·c|d],s-[UF·d|c]"/>
    <m/>
    <m/>
    <s v="Cladonia rangiferina"/>
    <s v="grå reinlav"/>
    <s v="v*;s-[KA·c|d],s-[UF·d|c]"/>
  </r>
  <r>
    <s v="T3-C-2"/>
    <s v="Cladonia stellaris kvitkrull v*;s+[KA·c|d],s+[UF·d|c]"/>
    <x v="211"/>
    <x v="201"/>
    <s v="v*;s+[KA·c|d],s+[UF·d|c]"/>
    <s v="Cladonia"/>
    <s v="stellaris"/>
    <s v="kvitkrull"/>
    <s v="v*;s+[KA·c|d],s+[UF·d|c]"/>
    <m/>
    <m/>
    <m/>
    <s v="Cladonia stellaris"/>
    <s v="kvitkrull"/>
    <s v="v*;s+[KA·c|d],s+[UF·d|c]"/>
  </r>
  <r>
    <s v="T3-C-2"/>
    <s v="Cladonia uncialis pigglav v;s-[KA·c|d],s-[UF·e|f]"/>
    <x v="212"/>
    <x v="202"/>
    <s v="v;s-[KA·c|d],s-[UF·e|f]"/>
    <s v="Cladonia"/>
    <s v="uncialis"/>
    <s v="pigglav"/>
    <s v="v;s-[KA·c|d],s-[UF·e|f]"/>
    <m/>
    <m/>
    <m/>
    <s v="Cladonia uncialis"/>
    <s v="pigglav"/>
    <s v="v;s-[KA·c|d],s-[UF·e|f]"/>
  </r>
  <r>
    <s v="T3-C-2"/>
    <s v="Cladonia spp. begerlav"/>
    <x v="199"/>
    <x v="189"/>
    <m/>
    <s v="Cladonia"/>
    <s v="spp."/>
    <s v="begerlav"/>
    <m/>
    <m/>
    <m/>
    <m/>
    <s v="Cladonia spp."/>
    <s v="begerlav"/>
    <m/>
  </r>
  <r>
    <s v="T3-C-2"/>
    <s v="Flavocetraria nivalis gulskinn v;s+[UF·d|c]"/>
    <x v="315"/>
    <x v="305"/>
    <s v="v;s+[UF·d|c]"/>
    <s v="Flavocetraria"/>
    <s v="nivalis"/>
    <s v="gulskinn"/>
    <s v="v;s+[UF·d|c]"/>
    <m/>
    <m/>
    <m/>
    <s v="Flavocetraria nivalis"/>
    <s v="gulskinn"/>
    <s v="v;s+[UF·d|c]"/>
  </r>
  <r>
    <s v="T3-C-3"/>
    <s v="Arctous alpina rypebær v;s*[UF·f|e]"/>
    <x v="316"/>
    <x v="306"/>
    <s v="v;s*[UF·f|e]"/>
    <s v="Arctous"/>
    <s v="alpina"/>
    <s v="rypebær"/>
    <s v="v;s*[UF·f|e]"/>
    <m/>
    <m/>
    <m/>
    <s v="Arctous alpina"/>
    <s v="rypebær"/>
    <s v="v;s*[UF·f|e]"/>
  </r>
  <r>
    <s v="T3-C-3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-C-3"/>
    <s v="Betula nana ssp. nana dvergbjørk v;s-[KA·c|d]"/>
    <x v="286"/>
    <x v="276"/>
    <s v="v;s-[KA·c|d]"/>
    <s v="Betula"/>
    <s v="nana"/>
    <s v="ssp."/>
    <s v="nana"/>
    <s v="dvergbjørk"/>
    <s v="v;s-[KA·c|d]"/>
    <m/>
    <s v="Betula nana ssp. nana"/>
    <s v="dvergbjørk"/>
    <s v="v;s-[KA·c|d]"/>
  </r>
  <r>
    <s v="T3-C-3"/>
    <s v="Calluna vulgaris røsslyng v[LA;O1-O2]"/>
    <x v="186"/>
    <x v="176"/>
    <s v="v[LA;O1-O2]"/>
    <s v="Calluna"/>
    <s v="vulgaris"/>
    <s v="røsslyng"/>
    <s v="v[LA;O1-O2]"/>
    <m/>
    <m/>
    <m/>
    <s v="Calluna vulgaris"/>
    <s v="røsslyng"/>
    <s v="v[LA;O1-O2]"/>
  </r>
  <r>
    <s v="T3-C-3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-C-3"/>
    <s v="Empetrum nigrum krekling v;s-[KA·c|d]"/>
    <x v="189"/>
    <x v="179"/>
    <s v="v;s-[KA·c|d]"/>
    <s v="Empetrum"/>
    <s v="nigrum"/>
    <s v="krekling"/>
    <s v="v;s-[KA·c|d]"/>
    <m/>
    <m/>
    <m/>
    <s v="Empetrum nigrum"/>
    <s v="krekling"/>
    <s v="v;s-[KA·c|d]"/>
  </r>
  <r>
    <s v="T3-C-3"/>
    <s v="Festuca ovina sauesvingel v;s-[UF·f|e]"/>
    <x v="217"/>
    <x v="207"/>
    <s v="v;s-[UF·f|e]"/>
    <s v="Festuca"/>
    <s v="ovina"/>
    <s v="sauesvingel"/>
    <s v="v;s-[UF·f|e]"/>
    <m/>
    <m/>
    <m/>
    <s v="Festuca ovina"/>
    <s v="sauesvingel"/>
    <s v="v;s-[UF·f|e]"/>
  </r>
  <r>
    <s v="T3-C-3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-C-3"/>
    <s v="Kalmia procumbens greplyng v;s+[UF·f|e]"/>
    <x v="312"/>
    <x v="302"/>
    <s v="v;s+[UF·f|e]"/>
    <s v="Kalmia"/>
    <s v="procumbens"/>
    <s v="greplyng"/>
    <s v="v;s+[UF·f|e]"/>
    <m/>
    <m/>
    <m/>
    <s v="Kalmia procumbens"/>
    <s v="greplyng"/>
    <s v="v;s+[UF·f|e]"/>
  </r>
  <r>
    <s v="T3-C-3"/>
    <s v="Luzula spicata aksfrytle"/>
    <x v="317"/>
    <x v="307"/>
    <m/>
    <s v="Luzula"/>
    <s v="spicata"/>
    <s v="aksfrytle"/>
    <m/>
    <m/>
    <m/>
    <m/>
    <s v="Luzula spicata"/>
    <s v="aksfrytle"/>
    <m/>
  </r>
  <r>
    <s v="T3-C-3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3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-C-3"/>
    <s v="Vaccinium vitis-idaea tyttebær v*;s-[KA·c|d]"/>
    <x v="195"/>
    <x v="185"/>
    <s v="v*;s-[KA·c|d]"/>
    <s v="Vaccinium"/>
    <s v="vitis-idaea"/>
    <s v="tyttebær"/>
    <s v="v*;s-[KA·c|d]"/>
    <m/>
    <m/>
    <m/>
    <s v="Vaccinium vitis-idaea"/>
    <s v="tyttebær"/>
    <s v="v*;s-[KA·c|d]"/>
  </r>
  <r>
    <s v="T3-C-3"/>
    <s v="Dicranum fuscescens bergsigd v;s-[KA·c|d]"/>
    <x v="46"/>
    <x v="46"/>
    <s v="v;s-[KA·c|d]"/>
    <s v="Dicranum"/>
    <s v="fuscescens"/>
    <s v="bergsigd"/>
    <s v="v;s-[KA·c|d]"/>
    <m/>
    <m/>
    <m/>
    <s v="Dicranum fuscescens"/>
    <s v="bergsigd"/>
    <s v="v;s-[KA·c|d]"/>
  </r>
  <r>
    <s v="T3-C-3"/>
    <s v="Lophozia sudetica rødflik v"/>
    <x v="318"/>
    <x v="308"/>
    <s v="v"/>
    <s v="Lophozia"/>
    <s v="sudetica"/>
    <s v="rødflik"/>
    <s v="v"/>
    <m/>
    <m/>
    <m/>
    <s v="Lophozia sudetica"/>
    <s v="rødflik"/>
    <s v="v"/>
  </r>
  <r>
    <s v="T3-C-3"/>
    <s v="Lophozia ventricosa grokornflik v"/>
    <x v="319"/>
    <x v="309"/>
    <s v="v"/>
    <s v="Lophozia"/>
    <s v="ventricosa"/>
    <s v="grokornflik"/>
    <s v="v"/>
    <m/>
    <m/>
    <m/>
    <s v="Lophozia ventricosa"/>
    <s v="grokornflik"/>
    <s v="v"/>
  </r>
  <r>
    <s v="T3-C-3"/>
    <s v="Pleurozium schreberi furumose v;s+[KA·c|d]"/>
    <x v="198"/>
    <x v="188"/>
    <s v="v;s+[KA·c|d]"/>
    <s v="Pleurozium"/>
    <s v="schreberi"/>
    <s v="furumose"/>
    <s v="v;s+[KA·c|d]"/>
    <m/>
    <m/>
    <m/>
    <s v="Pleurozium schreberi"/>
    <s v="furumose"/>
    <s v="v;s+[KA·c|d]"/>
  </r>
  <r>
    <s v="T3-C-3"/>
    <s v="Pohlia nutans vegnikke v;s-[KA·c|d],s-[UF·f|e]"/>
    <x v="66"/>
    <x v="66"/>
    <s v="v;s-[KA·c|d],s-[UF·f|e]"/>
    <s v="Pohlia"/>
    <s v="nutans"/>
    <s v="vegnikke"/>
    <s v="v;s-[KA·c|d],s-[UF·f|e]"/>
    <m/>
    <m/>
    <m/>
    <s v="Pohlia nutans"/>
    <s v="vegnikke"/>
    <s v="v;s-[KA·c|d],s-[UF·f|e]"/>
  </r>
  <r>
    <s v="T3-C-3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3-C-3"/>
    <s v="Ptilidium ciliare bakkefrynse v;s-[UF·f|e]"/>
    <x v="61"/>
    <x v="61"/>
    <s v="v;s-[UF·f|e]"/>
    <s v="Ptilidium"/>
    <s v="ciliare"/>
    <s v="bakkefrynse"/>
    <s v="v;s-[UF·f|e]"/>
    <m/>
    <m/>
    <m/>
    <s v="Ptilidium ciliare"/>
    <s v="bakkefrynse"/>
    <s v="v;s-[UF·f|e]"/>
  </r>
  <r>
    <s v="T3-C-3"/>
    <s v="Cetraria aculeata groptagg v"/>
    <x v="320"/>
    <x v="310"/>
    <s v="v"/>
    <s v="Cetraria"/>
    <s v="aculeata"/>
    <s v="groptagg"/>
    <s v="v"/>
    <m/>
    <m/>
    <m/>
    <s v="Cetraria aculeata"/>
    <s v="groptagg"/>
    <s v="v"/>
  </r>
  <r>
    <s v="T3-C-3"/>
    <s v="Cetraria ericetorum smal islandslav v;s-[UF·f|e]"/>
    <x v="213"/>
    <x v="203"/>
    <s v="v;s-[UF·f|e]"/>
    <s v="Cetraria"/>
    <s v="ericetorum"/>
    <s v="smal"/>
    <s v="islandslav"/>
    <s v="v;s-[UF·f|e]"/>
    <m/>
    <m/>
    <s v="Cetraria ericetorum"/>
    <s v="smal islandslav"/>
    <s v="v;s-[UF·f|e]"/>
  </r>
  <r>
    <s v="T3-C-3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3-C-3"/>
    <s v="Cladonia arbuscula lys reinlav m;v*;s-[UF·f|e]"/>
    <x v="209"/>
    <x v="199"/>
    <s v="m;v*;s-[UF·f|e]"/>
    <s v="Cladonia"/>
    <s v="arbuscula"/>
    <s v="lys"/>
    <s v="reinlav"/>
    <s v="m;v*;s-[UF·f|e]"/>
    <m/>
    <m/>
    <s v="Cladonia arbuscula"/>
    <s v="lys reinlav"/>
    <s v="m;v*;s-[UF·f|e]"/>
  </r>
  <r>
    <s v="T3-C-3"/>
    <s v="Cladonia gracilis syllav"/>
    <x v="321"/>
    <x v="311"/>
    <m/>
    <s v="Cladonia"/>
    <s v="gracilis"/>
    <s v="syllav"/>
    <m/>
    <m/>
    <m/>
    <m/>
    <s v="Cladonia gracilis"/>
    <s v="syllav"/>
    <m/>
  </r>
  <r>
    <s v="T3-C-3"/>
    <s v="Cladonia rangiferina grå reinlav v*;s-[KA·c|d]"/>
    <x v="210"/>
    <x v="200"/>
    <s v="v*;s-[KA·c|d]"/>
    <s v="Cladonia"/>
    <s v="rangiferina"/>
    <s v="grå"/>
    <s v="reinlav"/>
    <s v="v*;s-[KA·c|d]"/>
    <m/>
    <m/>
    <s v="Cladonia rangiferina"/>
    <s v="grå reinlav"/>
    <s v="v*;s-[KA·c|d]"/>
  </r>
  <r>
    <s v="T3-C-3"/>
    <s v="Cladonia stellaris kvitkrull m;v*;s+[KA·c|d],s+[UF·f|e]"/>
    <x v="211"/>
    <x v="201"/>
    <s v="m;v*;s+[KA·c|d],s+[UF·f|e]"/>
    <s v="Cladonia"/>
    <s v="stellaris"/>
    <s v="kvitkrull"/>
    <s v="m;v*;s+[KA·c|d],s+[UF·f|e]"/>
    <m/>
    <m/>
    <m/>
    <s v="Cladonia stellaris"/>
    <s v="kvitkrull"/>
    <s v="m;v*;s+[KA·c|d],s+[UF·f|e]"/>
  </r>
  <r>
    <s v="T3-C-3"/>
    <s v="Cladonia uncialis pigglav v;s-[KA·c|d]"/>
    <x v="212"/>
    <x v="202"/>
    <s v="v;s-[KA·c|d]"/>
    <s v="Cladonia"/>
    <s v="uncialis"/>
    <s v="pigglav"/>
    <s v="v;s-[KA·c|d]"/>
    <m/>
    <m/>
    <m/>
    <s v="Cladonia uncialis"/>
    <s v="pigglav"/>
    <s v="v;s-[KA·c|d]"/>
  </r>
  <r>
    <s v="T3-C-3"/>
    <s v="Cladonia spp. begerlav"/>
    <x v="199"/>
    <x v="189"/>
    <m/>
    <s v="Cladonia"/>
    <s v="spp."/>
    <s v="begerlav"/>
    <m/>
    <m/>
    <m/>
    <m/>
    <s v="Cladonia spp."/>
    <s v="begerlav"/>
    <m/>
  </r>
  <r>
    <s v="T3-C-3"/>
    <s v="Flavocetraria cucullata gulskjerpe v;s+[UF·f|e]"/>
    <x v="322"/>
    <x v="312"/>
    <s v="v;s+[UF·f|e]"/>
    <s v="Flavocetraria"/>
    <s v="cucullata"/>
    <s v="gulskjerpe"/>
    <s v="v;s+[UF·f|e]"/>
    <m/>
    <m/>
    <m/>
    <s v="Flavocetraria cucullata"/>
    <s v="gulskjerpe"/>
    <s v="v;s+[UF·f|e]"/>
  </r>
  <r>
    <s v="T3-C-3"/>
    <s v="Flavocetraria nivalis gulskinn v*;s*[UF·f|e]"/>
    <x v="315"/>
    <x v="305"/>
    <s v="v*;s*[UF·f|e]"/>
    <s v="Flavocetraria"/>
    <s v="nivalis"/>
    <s v="gulskinn"/>
    <s v="v*;s*[UF·f|e]"/>
    <m/>
    <m/>
    <m/>
    <s v="Flavocetraria nivalis"/>
    <s v="gulskinn"/>
    <s v="v*;s*[UF·f|e]"/>
  </r>
  <r>
    <s v="T3-C-3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3-C-4"/>
    <s v="Anthoxanthum nipponicum fjellgulaks v*;s-[UF·c|d]"/>
    <x v="284"/>
    <x v="274"/>
    <s v="v*;s-[UF·c|d]"/>
    <s v="Anthoxanthum"/>
    <s v="nipponicum"/>
    <s v="fjellgulaks"/>
    <s v="v*;s-[UF·c|d]"/>
    <m/>
    <m/>
    <m/>
    <s v="Anthoxanthum nipponicum"/>
    <s v="fjellgulaks"/>
    <s v="v*;s-[UF·c|d]"/>
  </r>
  <r>
    <s v="T3-C-4"/>
    <s v="Avenella flexuosa smyle m;v*;s-[KA·e|f],s-[UF·c|d]"/>
    <x v="285"/>
    <x v="275"/>
    <s v="m;v*;s-[KA·e|f],s-[UF·c|d]"/>
    <s v="Avenella"/>
    <s v="flexuosa"/>
    <s v="smyle"/>
    <s v="m;v*;s-[KA·e|f],s-[UF·c|d]"/>
    <m/>
    <m/>
    <m/>
    <s v="Avenella flexuosa"/>
    <s v="smyle"/>
    <s v="m;v*;s-[KA·e|f],s-[UF·c|d]"/>
  </r>
  <r>
    <s v="T3-C-4"/>
    <s v="Bartsia alpina svarttopp v;s-[UF·c|d];s+[KA·d|c]"/>
    <x v="324"/>
    <x v="314"/>
    <s v="v;s-[UF·c|d];s+[KA·d|c]"/>
    <s v="Bartsia"/>
    <s v="alpina"/>
    <s v="svarttopp"/>
    <s v="v;s-[UF·c|d];s+[KA·d|c]"/>
    <m/>
    <m/>
    <m/>
    <s v="Bartsia alpina"/>
    <s v="svarttopp"/>
    <s v="v;s-[UF·c|d];s+[KA·d|c]"/>
  </r>
  <r>
    <s v="T3-C-4"/>
    <s v="Betula nana ssp. nana dvergbjørk v;s-[UF·c|d]"/>
    <x v="286"/>
    <x v="276"/>
    <s v="v;s-[UF·c|d]"/>
    <s v="Betula"/>
    <s v="nana"/>
    <s v="ssp."/>
    <s v="nana"/>
    <s v="dvergbjørk"/>
    <s v="v;s-[UF·c|d]"/>
    <m/>
    <s v="Betula nana ssp. nana"/>
    <s v="dvergbjørk"/>
    <s v="v;s-[UF·c|d]"/>
  </r>
  <r>
    <s v="T3-C-4"/>
    <s v="Bistorta vivipara harerug v;s+[KA·d|c]"/>
    <x v="325"/>
    <x v="315"/>
    <s v="v;s+[KA·d|c]"/>
    <s v="Bistorta"/>
    <s v="vivipara"/>
    <s v="harerug"/>
    <s v="v;s+[KA·d|c]"/>
    <m/>
    <m/>
    <m/>
    <s v="Bistorta vivipara"/>
    <s v="harerug"/>
    <s v="v;s+[KA·d|c]"/>
  </r>
  <r>
    <s v="T3-C-4"/>
    <s v="Campanula rotundifolia blåklokke v;s*[KA·d|c]"/>
    <x v="214"/>
    <x v="204"/>
    <s v="v;s*[KA·d|c]"/>
    <s v="Campanula"/>
    <s v="rotundifolia"/>
    <s v="blåklokke"/>
    <s v="v;s*[KA·d|c]"/>
    <m/>
    <m/>
    <m/>
    <s v="Campanula rotundifolia"/>
    <s v="blåklokke"/>
    <s v="v;s*[KA·d|c]"/>
  </r>
  <r>
    <s v="T3-C-4"/>
    <s v="Carex bigelowii stivstarr v;s+[KA·e|f],s-[UF·c|d]"/>
    <x v="287"/>
    <x v="277"/>
    <s v="v;s+[KA·e|f],s-[UF·c|d]"/>
    <s v="Carex"/>
    <s v="bigelowii"/>
    <s v="stivstarr"/>
    <s v="v;s+[KA·e|f],s-[UF·c|d]"/>
    <m/>
    <m/>
    <m/>
    <s v="Carex bigelowii"/>
    <s v="stivstarr"/>
    <s v="v;s+[KA·e|f],s-[UF·c|d]"/>
  </r>
  <r>
    <s v="T3-C-4"/>
    <s v="Carex brunnescens ssp. brunnescens brun seterstarr v;s+[UF·c|d]"/>
    <x v="288"/>
    <x v="278"/>
    <s v="v;s+[UF·c|d]"/>
    <s v="Carex"/>
    <s v="brunnescens"/>
    <s v="ssp."/>
    <s v="brunnescens"/>
    <s v="brun"/>
    <s v="seterstarr"/>
    <s v="v;s+[UF·c|d]"/>
    <s v="Carex brunnescens ssp. brunnescens"/>
    <s v="brun seterstarr"/>
    <s v="v;s+[UF·c|d]"/>
  </r>
  <r>
    <s v="T3-C-4"/>
    <s v="Carex vaginata slirestarr v;s-[KA·d|c]"/>
    <x v="289"/>
    <x v="279"/>
    <s v="v;s-[KA·d|c]"/>
    <s v="Carex"/>
    <s v="vaginata"/>
    <s v="slirestarr"/>
    <s v="v;s-[KA·d|c]"/>
    <m/>
    <m/>
    <m/>
    <s v="Carex vaginata"/>
    <s v="slirestarr"/>
    <s v="v;s-[KA·d|c]"/>
  </r>
  <r>
    <s v="T3-C-4"/>
    <s v="Empetrum nigrum krekling v*;s+[KA·e|f]"/>
    <x v="189"/>
    <x v="179"/>
    <s v="v*;s+[KA·e|f]"/>
    <s v="Empetrum"/>
    <s v="nigrum"/>
    <s v="krekling"/>
    <s v="v*;s+[KA·e|f]"/>
    <m/>
    <m/>
    <m/>
    <s v="Empetrum nigrum"/>
    <s v="krekling"/>
    <s v="v*;s+[KA·e|f]"/>
  </r>
  <r>
    <s v="T3-C-4"/>
    <s v="Euphrasia wettsteinii småøyentrøst v;s-[UF·c|d];s*[KA·d|c]"/>
    <x v="326"/>
    <x v="316"/>
    <s v="v;s-[UF·c|d];s*[KA·d|c]"/>
    <s v="Euphrasia"/>
    <s v="wettsteinii"/>
    <s v="småøyentrøst"/>
    <s v="v;s-[UF·c|d];s*[KA·d|c]"/>
    <m/>
    <m/>
    <m/>
    <s v="Euphrasia wettsteinii"/>
    <s v="småøyentrøst"/>
    <s v="v;s-[UF·c|d];s*[KA·d|c]"/>
  </r>
  <r>
    <s v="T3-C-4"/>
    <s v="Galium boreale hvitmaure s*[ KA·d|c]"/>
    <x v="243"/>
    <x v="233"/>
    <s v="s*[KA·d|c]"/>
    <s v="Galium"/>
    <s v="boreale"/>
    <s v="hvitmaure"/>
    <s v="s*[KA·d|c]"/>
    <m/>
    <m/>
    <m/>
    <s v="Galium boreale"/>
    <s v="hvitmaure"/>
    <s v="s*[KA·d|c]"/>
  </r>
  <r>
    <s v="T3-C-4"/>
    <s v="Geranium sylvaticum skogstorkenebb v;s*[UF·c|d];s*[KA·d|c]"/>
    <x v="327"/>
    <x v="317"/>
    <s v="v;s*[UF·c|d];s*[KA·d|c]"/>
    <s v="Geranium"/>
    <s v="sylvaticum"/>
    <s v="skogstorkenebb"/>
    <s v="v;s*[UF·c|d];s*[KA·d|c]"/>
    <m/>
    <m/>
    <m/>
    <s v="Geranium sylvaticum"/>
    <s v="skogstorkenebb"/>
    <s v="v;s*[UF·c|d];s*[KA·d|c]"/>
  </r>
  <r>
    <s v="T3-C-4"/>
    <s v="Gymnocarpium dryopteris fugletelg v;s+[UF·c|d]"/>
    <x v="291"/>
    <x v="281"/>
    <s v="v;s+[UF·c|d]"/>
    <s v="Gymnocarpium"/>
    <s v="dryopteris"/>
    <s v="fugletelg"/>
    <s v="v;s+[UF·c|d]"/>
    <m/>
    <m/>
    <m/>
    <s v="Gymnocarpium dryopteris"/>
    <s v="fugletelg"/>
    <s v="v;s+[UF·c|d]"/>
  </r>
  <r>
    <s v="T3-C-4"/>
    <s v="Hieracium alpinum agg. fjellsvever v;s-[UF·c|d]"/>
    <x v="292"/>
    <x v="282"/>
    <s v="v;s-[UF·c|d]"/>
    <s v="Hieracium"/>
    <s v="alpinum"/>
    <s v="agg."/>
    <s v="fjellsvever"/>
    <s v="v;s-[UF·c|d]"/>
    <m/>
    <m/>
    <s v="Hieracium alpinum agg."/>
    <s v="fjellsvever"/>
    <s v="v;s-[UF·c|d]"/>
  </r>
  <r>
    <s v="T3-C-4"/>
    <s v="Luzula pilosa hårfrytle s+[UF·c|d]"/>
    <x v="192"/>
    <x v="182"/>
    <s v="s+[UF·c|d]"/>
    <s v="Luzula"/>
    <s v="pilosa"/>
    <s v="hårfrytle"/>
    <s v="s+[UF·c|d]"/>
    <m/>
    <m/>
    <m/>
    <s v="Luzula pilosa"/>
    <s v="hårfrytle"/>
    <s v="s+[UF·c|d]"/>
  </r>
  <r>
    <s v="T3-C-4"/>
    <s v="Luzula spicata aksfrytle v;s-[KA·d|c]"/>
    <x v="317"/>
    <x v="307"/>
    <s v="v;s-[KA·d|c]"/>
    <s v="Luzula"/>
    <s v="spicata"/>
    <s v="aksfrytle"/>
    <s v="v;s-[KA·d|c]"/>
    <m/>
    <m/>
    <m/>
    <s v="Luzula spicata"/>
    <s v="aksfrytle"/>
    <s v="v;s-[KA·d|c]"/>
  </r>
  <r>
    <s v="T3-C-4"/>
    <s v="Lysimachia europaea skogstjerne v*;s*[UF·c|d]"/>
    <x v="294"/>
    <x v="284"/>
    <s v="v*;s*[UF·c|d]"/>
    <s v="Lysimachia"/>
    <s v="europaea"/>
    <s v="skogstjerne"/>
    <s v="v*;s*[UF·c|d]"/>
    <m/>
    <m/>
    <m/>
    <s v="Lysimachia europaea"/>
    <s v="skogstjerne"/>
    <s v="v*;s*[UF·c|d]"/>
  </r>
  <r>
    <s v="T3-C-4"/>
    <s v="Omalotheca norvegica setergråurt v;s+[UF·c|d];s-[KA·d|c]"/>
    <x v="295"/>
    <x v="285"/>
    <s v="v;s+[UF·c|d];s-[KA·d|c]"/>
    <s v="Omalotheca"/>
    <s v="norvegica"/>
    <s v="setergråurt"/>
    <s v="v;s+[UF·c|d];s-[KA·d|c]"/>
    <m/>
    <m/>
    <m/>
    <s v="Omalotheca norvegica"/>
    <s v="setergråurt"/>
    <s v="v;s+[UF·c|d];s-[KA·d|c]"/>
  </r>
  <r>
    <s v="T3-C-4"/>
    <s v="Oxyria digyna fjellsyre v;s+[UF·c|d];s+[KA·d|c]"/>
    <x v="328"/>
    <x v="318"/>
    <s v="v;s+[UF·c|d];s+[KA·d|c]"/>
    <s v="Oxyria"/>
    <s v="digyna"/>
    <s v="fjellsyre"/>
    <s v="v;s+[UF·c|d];s+[KA·d|c]"/>
    <m/>
    <m/>
    <m/>
    <s v="Oxyria digyna"/>
    <s v="fjellsyre"/>
    <s v="v;s+[UF·c|d];s+[KA·d|c]"/>
  </r>
  <r>
    <s v="T3-C-4"/>
    <s v="Pedicularis lapponica bleikmyrklegg v"/>
    <x v="296"/>
    <x v="286"/>
    <s v="v"/>
    <s v="Pedicularis"/>
    <s v="lapponica"/>
    <s v="bleikmyrklegg"/>
    <s v="v"/>
    <m/>
    <m/>
    <m/>
    <s v="Pedicularis lapponica"/>
    <s v="bleikmyrklegg"/>
    <s v="v"/>
  </r>
  <r>
    <s v="T3-C-4"/>
    <s v="Phyllodoce caerulea blålyng v;s-[UF·c|d]"/>
    <x v="297"/>
    <x v="287"/>
    <s v="v;s-[UF·c|d]"/>
    <s v="Phyllodoce"/>
    <s v="caerulea"/>
    <s v="blålyng"/>
    <s v="v;s-[UF·c|d]"/>
    <m/>
    <m/>
    <m/>
    <s v="Phyllodoce caerulea"/>
    <s v="blålyng"/>
    <s v="v;s-[UF·c|d]"/>
  </r>
  <r>
    <s v="T3-C-4"/>
    <s v="Poa alpina fjellrapp v;s*[UF·c|d];s*[KA·d|c]"/>
    <x v="249"/>
    <x v="239"/>
    <s v="v;s*[UF·c|d];s*[KA·d|c]"/>
    <s v="Poa"/>
    <s v="alpina"/>
    <s v="fjellrapp"/>
    <s v="v;s*[UF·c|d];s*[KA·d|c]"/>
    <m/>
    <m/>
    <m/>
    <s v="Poa alpina"/>
    <s v="fjellrapp"/>
    <s v="v;s*[UF·c|d];s*[KA·d|c]"/>
  </r>
  <r>
    <s v="T3-C-4"/>
    <s v="Pyrola minor perlevintergrønn v;s+[UF·c|d];s-[KA·d|c]"/>
    <x v="329"/>
    <x v="319"/>
    <s v="v;s+[UF·c|d];s-[KA·d|c]"/>
    <s v="Pyrola"/>
    <s v="minor"/>
    <s v="perlevintergrønn"/>
    <s v="v;s+[UF·c|d];s-[KA·d|c]"/>
    <m/>
    <m/>
    <m/>
    <s v="Pyrola minor"/>
    <s v="perlevintergrønn"/>
    <s v="v;s+[UF·c|d];s-[KA·d|c]"/>
  </r>
  <r>
    <s v="T3-C-4"/>
    <s v="Ranunculus acris bakkesoleie v;s*[UF·c|d];s+[KA·d|c]"/>
    <x v="298"/>
    <x v="288"/>
    <s v="v;s*[UF·c|d];s+[KA·d|c]"/>
    <s v="Ranunculus"/>
    <s v="acris"/>
    <s v="bakkesoleie"/>
    <s v="v;s*[UF·c|d];s+[KA·d|c]"/>
    <m/>
    <m/>
    <m/>
    <s v="Ranunculus acris"/>
    <s v="bakkesoleie"/>
    <s v="v;s*[UF·c|d];s+[KA·d|c]"/>
  </r>
  <r>
    <s v="T3-C-4"/>
    <s v="Rhodiola rosea rosenrot v;s+[UF·c|d];s+[KA·d|c]"/>
    <x v="330"/>
    <x v="320"/>
    <s v="v;s+[UF·c|d];s+[KA·d|c]"/>
    <s v="Rhodiola"/>
    <s v="rosea"/>
    <s v="rosenrot"/>
    <s v="v;s+[UF·c|d];s+[KA·d|c]"/>
    <m/>
    <m/>
    <m/>
    <s v="Rhodiola rosea"/>
    <s v="rosenrot"/>
    <s v="v;s+[UF·c|d];s+[KA·d|c]"/>
  </r>
  <r>
    <s v="T3-C-4"/>
    <s v="Rumex acetosa engsyre v*;s*[UF·c|d];s*[KA·d|c]"/>
    <x v="300"/>
    <x v="290"/>
    <s v="v*;s*[UF·c|d];s*[KA·d|c]"/>
    <s v="Rumex"/>
    <s v="acetosa"/>
    <s v="engsyre"/>
    <s v="v*;s*[UF·c|d];s*[KA·d|c]"/>
    <m/>
    <m/>
    <m/>
    <s v="Rumex acetosa"/>
    <s v="engsyre"/>
    <s v="v*;s*[UF·c|d];s*[KA·d|c]"/>
  </r>
  <r>
    <s v="T3-C-4"/>
    <s v="Saussurea alpina fjelltistel v*;s+[UF·c|d];s-[KA·d|c]"/>
    <x v="331"/>
    <x v="321"/>
    <s v="v*;s+[UF·c|d];s-[KA·d|c]"/>
    <s v="Saussurea"/>
    <s v="alpina"/>
    <s v="fjelltistel"/>
    <s v="v*;s+[UF·c|d];s-[KA·d|c]"/>
    <m/>
    <m/>
    <m/>
    <s v="Saussurea alpina"/>
    <s v="fjelltistel"/>
    <s v="v*;s+[UF·c|d];s-[KA·d|c]"/>
  </r>
  <r>
    <s v="T3-C-4"/>
    <s v="Silene acaulis fjellsmelle v;s*[KA·d|c]"/>
    <x v="332"/>
    <x v="322"/>
    <s v="v;s*[KA·d|c]"/>
    <s v="Silene"/>
    <s v="acaulis"/>
    <s v="fjellsmelle"/>
    <s v="v;s*[KA·d|c]"/>
    <m/>
    <m/>
    <m/>
    <s v="Silene acaulis"/>
    <s v="fjellsmelle"/>
    <s v="v;s*[KA·d|c]"/>
  </r>
  <r>
    <s v="T3-C-4"/>
    <s v="Solidago virgaurea gullris v*;s+[UF·c|d]"/>
    <x v="303"/>
    <x v="293"/>
    <s v="v*;s+[UF·c|d]"/>
    <s v="Solidago"/>
    <s v="virgaurea"/>
    <s v="gullris"/>
    <s v="v*;s+[UF·c|d]"/>
    <m/>
    <m/>
    <m/>
    <s v="Solidago virgaurea"/>
    <s v="gullris"/>
    <s v="v*;s+[UF·c|d]"/>
  </r>
  <r>
    <s v="T3-C-4"/>
    <s v="Taraxacum crocea agg. fjelløvetenner v;s+[UF·c|d];s+[KA·d|c]"/>
    <x v="304"/>
    <x v="294"/>
    <s v="v;s+[UF·c|d];s+[KA·d|c]"/>
    <s v="Taraxacum"/>
    <s v="crocea agg."/>
    <s v="fjelløvetenner"/>
    <s v="v;s+[UF·c|d];s+[KA·d|c]"/>
    <m/>
    <m/>
    <m/>
    <s v="Taraxacum crocea agg."/>
    <s v="fjelløvetenner"/>
    <s v="v;s+[UF·c|d];s+[KA·d|c]"/>
  </r>
  <r>
    <s v="T3-C-4"/>
    <s v="Vaccinium myrtillus blåbær v*;s*[KA·e|f],s+[UF·c|d]"/>
    <x v="305"/>
    <x v="295"/>
    <s v="v*;s*[KA·e|f],s+[UF·c|d]"/>
    <s v="Vaccinium"/>
    <s v="myrtillus"/>
    <s v="blåbær"/>
    <s v="v*;s*[KA·e|f],s+[UF·c|d]"/>
    <m/>
    <m/>
    <m/>
    <s v="Vaccinium myrtillus"/>
    <s v="blåbær"/>
    <s v="v*;s*[KA·e|f],s+[UF·c|d]"/>
  </r>
  <r>
    <s v="T3-C-4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-C-4"/>
    <s v="Veronica alpina snøveronika v;s*[UF·c|d];s-[KA·d|c]"/>
    <x v="306"/>
    <x v="296"/>
    <s v="v;s*[UF·c|d];s-[KA·d|c]"/>
    <s v="Veronica"/>
    <s v="alpina"/>
    <s v="snøveronika"/>
    <s v="v;s*[UF·c|d];s-[KA·d|c]"/>
    <m/>
    <m/>
    <m/>
    <s v="Veronica alpina"/>
    <s v="snøveronika"/>
    <s v="v;s*[UF·c|d];s-[KA·d|c]"/>
  </r>
  <r>
    <s v="T3-C-4"/>
    <s v="Viola biflora fjellfiol v;s*[UF·c|d];s+[KA·d|c]"/>
    <x v="333"/>
    <x v="323"/>
    <s v="v;s*[UF·c|d];s+[KA·d|c]"/>
    <s v="Viola"/>
    <s v="biflora"/>
    <s v="fjellfiol"/>
    <s v="v;s*[UF·c|d];s+[KA·d|c]"/>
    <m/>
    <m/>
    <m/>
    <s v="Viola biflora"/>
    <s v="fjellfiol"/>
    <s v="v;s*[UF·c|d];s+[KA·d|c]"/>
  </r>
  <r>
    <s v="T3-C-4"/>
    <s v="Barbilophozia lycopodioides gåsefotskjeggmose v;s-[UF·c|d]"/>
    <x v="307"/>
    <x v="297"/>
    <s v="v;s-[UF·c|d]"/>
    <s v="Barbilophozia"/>
    <s v="lycopodioides"/>
    <s v="gåsefotskjeggmose"/>
    <s v="v;s-[UF·c|d]"/>
    <m/>
    <m/>
    <m/>
    <s v="Barbilophozia lycopodioides"/>
    <s v="gåsefotskjeggmose"/>
    <s v="v;s-[UF·c|d]"/>
  </r>
  <r>
    <s v="T3-C-4"/>
    <s v="Dicranum scoparium ribbesigd v;s+[KA·e|f]"/>
    <x v="47"/>
    <x v="47"/>
    <s v="v;s+[KA·e|f]"/>
    <s v="Dicranum"/>
    <s v="scoparium"/>
    <s v="ribbesigd"/>
    <s v="v;s+[KA·e|f]"/>
    <m/>
    <m/>
    <m/>
    <s v="Dicranum scoparium"/>
    <s v="ribbesigd"/>
    <s v="v;s+[KA·e|f]"/>
  </r>
  <r>
    <s v="T3-C-4"/>
    <s v="Hylocomium splendens etasjemose v*;s-[UF·c|d]"/>
    <x v="197"/>
    <x v="187"/>
    <s v="v*;s-[UF·c|d]"/>
    <s v="Hylocomium"/>
    <s v="splendens"/>
    <s v="etasjemose"/>
    <s v="v*;s-[UF·c|d]"/>
    <m/>
    <m/>
    <m/>
    <s v="Hylocomium splendens"/>
    <s v="etasjemose"/>
    <s v="v*;s-[UF·c|d]"/>
  </r>
  <r>
    <s v="T3-C-4"/>
    <s v="Polytrichastrum alpinum fjellbinnemose v;s-[UF·c|d]"/>
    <x v="308"/>
    <x v="298"/>
    <s v="v;s-[UF·c|d]"/>
    <s v="Polytrichastrum"/>
    <s v="alpinum"/>
    <s v="fjellbinnemose"/>
    <s v="v;s-[UF·c|d]"/>
    <m/>
    <m/>
    <m/>
    <s v="Polytrichastrum alpinum"/>
    <s v="fjellbinnemose"/>
    <s v="v;s-[UF·c|d]"/>
  </r>
  <r>
    <s v="T3-C-4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3-C-4"/>
    <s v="Cladonia arbuscula lys reinlav v;s-[KA·e|f]"/>
    <x v="209"/>
    <x v="199"/>
    <s v="v;s-[KA·e|f]"/>
    <s v="Cladonia"/>
    <s v="arbuscula"/>
    <s v="lys"/>
    <s v="reinlav"/>
    <s v="v;s-[KA·e|f]"/>
    <m/>
    <m/>
    <s v="Cladonia arbuscula"/>
    <s v="lys reinlav"/>
    <s v="v;s-[KA·e|f]"/>
  </r>
  <r>
    <s v="T3-C-4"/>
    <s v="Peltigera aphthosa grønnever v"/>
    <x v="311"/>
    <x v="301"/>
    <s v="v"/>
    <s v="Peltigera"/>
    <s v="aphthosa"/>
    <s v="grønnever"/>
    <s v="v"/>
    <m/>
    <m/>
    <m/>
    <s v="Peltigera aphthosa"/>
    <s v="grønnever"/>
    <s v="v"/>
  </r>
  <r>
    <s v="T3-C-5"/>
    <s v="Antennaria dioica kattefot v;t¤[KA·de],s+[UF·d|c]"/>
    <x v="224"/>
    <x v="214"/>
    <s v="v;t¤[KA·de],s+[UF·d|c]"/>
    <s v="Antennaria"/>
    <s v="dioica"/>
    <s v="kattefot"/>
    <s v="v;t¤[KA·de],s+[UF·d|c]"/>
    <m/>
    <m/>
    <m/>
    <s v="Antennaria dioica"/>
    <s v="kattefot"/>
    <s v="v;t¤[KA·de],s+[UF·d|c]"/>
  </r>
  <r>
    <s v="T3-C-5"/>
    <s v="Anthoxanthum nipponicum fjellgulaks s+[UF·e|f]"/>
    <x v="284"/>
    <x v="274"/>
    <s v="s+[UF·e|f]"/>
    <s v="Anthoxanthum"/>
    <s v="nipponicum"/>
    <s v="fjellgulaks"/>
    <s v="s+[UF·e|f]"/>
    <m/>
    <m/>
    <m/>
    <s v="Anthoxanthum nipponicum"/>
    <s v="fjellgulaks"/>
    <s v="s+[UF·e|f]"/>
  </r>
  <r>
    <s v="T3-C-5"/>
    <s v="Bartsia alpina svarttopp v;s+[KA·d|c],s+[UF·e|f]"/>
    <x v="324"/>
    <x v="314"/>
    <s v="v;s+[KA·d|c],s+[UF·e|f]"/>
    <s v="Bartsia"/>
    <s v="alpina"/>
    <s v="svarttopp"/>
    <s v="v;s+[KA·d|c],s+[UF·e|f]"/>
    <m/>
    <m/>
    <m/>
    <s v="Bartsia alpina"/>
    <s v="svarttopp"/>
    <s v="v;s+[KA·d|c],s+[UF·e|f]"/>
  </r>
  <r>
    <s v="T3-C-5"/>
    <s v="Betula nana ssp. nana dvergbjørk v;s+[KA·e|f]"/>
    <x v="286"/>
    <x v="276"/>
    <s v="v;s+[KA·e|f]"/>
    <s v="Betula"/>
    <s v="nana"/>
    <s v="ssp."/>
    <s v="nana"/>
    <s v="dvergbjørk"/>
    <s v="v;s+[KA·e|f]"/>
    <m/>
    <s v="Betula nana ssp. nana"/>
    <s v="dvergbjørk"/>
    <s v="v;s+[KA·e|f]"/>
  </r>
  <r>
    <s v="T3-C-5"/>
    <s v="Bistorta vivipara harerug v;s+[KA·d|c]"/>
    <x v="325"/>
    <x v="315"/>
    <s v="v;s+[KA·d|c]"/>
    <s v="Bistorta"/>
    <s v="vivipara"/>
    <s v="harerug"/>
    <s v="v;s+[KA·d|c]"/>
    <m/>
    <m/>
    <m/>
    <s v="Bistorta vivipara"/>
    <s v="harerug"/>
    <s v="v;s+[KA·d|c]"/>
  </r>
  <r>
    <s v="T3-C-5"/>
    <s v="Campanula rotundifolia blåklokke v;s+[KA·d|c],t¤[UF·de]"/>
    <x v="214"/>
    <x v="204"/>
    <s v="v;s+[KA·d|c],t¤[UF·de]"/>
    <s v="Campanula"/>
    <s v="rotundifolia"/>
    <s v="blåklokke"/>
    <s v="v;s+[KA·d|c],t¤[UF·de]"/>
    <m/>
    <m/>
    <m/>
    <s v="Campanula rotundifolia"/>
    <s v="blåklokke"/>
    <s v="v;s+[KA·d|c],t¤[UF·de]"/>
  </r>
  <r>
    <s v="T3-C-5"/>
    <s v="Carex bigelowii stivstarr v;s+[KA·e|f]"/>
    <x v="287"/>
    <x v="277"/>
    <s v="v;s+[KA·e|f]"/>
    <s v="Carex"/>
    <s v="bigelowii"/>
    <s v="stivstarr"/>
    <s v="v;s+[KA·e|f]"/>
    <m/>
    <m/>
    <m/>
    <s v="Carex bigelowii"/>
    <s v="stivstarr"/>
    <s v="v;s+[KA·e|f]"/>
  </r>
  <r>
    <s v="T3-C-5"/>
    <s v="Carex vaginata slirestarr v;s-[KA·d|c],s-[UF·e|f]"/>
    <x v="289"/>
    <x v="279"/>
    <s v="v;s-[KA·d|c],s-[UF·e|f]"/>
    <s v="Carex"/>
    <s v="vaginata"/>
    <s v="slirestarr"/>
    <s v="v;s-[KA·d|c],s-[UF·e|f]"/>
    <m/>
    <m/>
    <m/>
    <s v="Carex vaginata"/>
    <s v="slirestarr"/>
    <s v="v;s-[KA·d|c],s-[UF·e|f]"/>
  </r>
  <r>
    <s v="T3-C-5"/>
    <s v="Cerastium alpinum fjellarve v;s+[KA·d|c],s-[UF·e|f]"/>
    <x v="334"/>
    <x v="324"/>
    <s v="v;s+[KA·d|c],s-[UF·e|f]"/>
    <s v="Cerastium"/>
    <s v="alpinum"/>
    <s v="fjellarve"/>
    <s v="v;s+[KA·d|c],s-[UF·e|f]"/>
    <m/>
    <m/>
    <m/>
    <s v="Cerastium alpinum"/>
    <s v="fjellarve"/>
    <s v="v;s+[KA·d|c],s-[UF·e|f]"/>
  </r>
  <r>
    <s v="T3-C-5"/>
    <s v="Empetrum nigrum krekling v*;s+[KA·e|f],s+[UF·e|f]"/>
    <x v="189"/>
    <x v="179"/>
    <s v="v*;s+[KA·e|f],s+[UF·e|f]"/>
    <s v="Empetrum"/>
    <s v="nigrum"/>
    <s v="krekling"/>
    <s v="v*;s+[KA·e|f],s+[UF·e|f]"/>
    <m/>
    <m/>
    <m/>
    <s v="Empetrum nigrum"/>
    <s v="krekling"/>
    <s v="v*;s+[KA·e|f],s+[UF·e|f]"/>
  </r>
  <r>
    <s v="T3-C-5"/>
    <s v="Euphrasia wettsteinii småøyentrøst v;s+[KA·d|c],s-[UF·e|f]"/>
    <x v="326"/>
    <x v="316"/>
    <s v="v;s+[KA·d|c],s-[UF·e|f]"/>
    <s v="Euphrasia"/>
    <s v="wettsteinii"/>
    <s v="småøyentrøst"/>
    <s v="v;s+[KA·d|c],s-[UF·e|f]"/>
    <m/>
    <m/>
    <m/>
    <s v="Euphrasia wettsteinii"/>
    <s v="småøyentrøst"/>
    <s v="v;s+[KA·d|c],s-[UF·e|f]"/>
  </r>
  <r>
    <s v="T3-C-5"/>
    <s v="Festuca ovina sauesvingel v;s-[KA·d|c],s-[UF·e|f]"/>
    <x v="217"/>
    <x v="207"/>
    <s v="v;s-[KA·d|c],s-[UF·e|f]"/>
    <s v="Festuca"/>
    <s v="ovina"/>
    <s v="sauesvingel"/>
    <s v="v;s-[KA·d|c],s-[UF·e|f]"/>
    <m/>
    <m/>
    <m/>
    <s v="Festuca ovina"/>
    <s v="sauesvingel"/>
    <s v="v;s-[KA·d|c],s-[UF·e|f]"/>
  </r>
  <r>
    <s v="T3-C-5"/>
    <s v="Hieracium alpinum agg. fjellsvever v;s-[KA·e|f],s-[UF·e|f]"/>
    <x v="292"/>
    <x v="282"/>
    <s v="v;s-[KA·e|f],s-[UF·e|f]"/>
    <s v="Hieracium"/>
    <s v="alpinum"/>
    <s v="agg."/>
    <s v="fjellsvever"/>
    <s v="v;s-[KA·e|f],s-[UF·e|f]"/>
    <m/>
    <m/>
    <s v="Hieracium alpinum agg."/>
    <s v="fjellsvever"/>
    <s v="v;s-[KA·e|f],s-[UF·e|f]"/>
  </r>
  <r>
    <s v="T3-C-5"/>
    <s v="Huperzia appressa fjell-lusegras v;s-[KA·d|c],s-[UF·d|c]"/>
    <x v="335"/>
    <x v="325"/>
    <s v="v;s-[KA·d|c],s-[UF·d|c]"/>
    <s v="Huperzia"/>
    <s v="appressa"/>
    <s v="fjell-lusegras"/>
    <s v="v;s-[KA·d|c],s-[UF·d|c]"/>
    <m/>
    <m/>
    <m/>
    <s v="Huperzia appressa"/>
    <s v="fjell-lusegras"/>
    <s v="v;s-[KA·d|c],s-[UF·d|c]"/>
  </r>
  <r>
    <s v="T3-C-5"/>
    <s v="Juncus trifidus rabbesiv v;s-[KA·e|f],s-[UF·d|c]"/>
    <x v="293"/>
    <x v="283"/>
    <s v="v;s-[KA·e|f],s-[UF·d|c]"/>
    <s v="Juncus"/>
    <s v="trifidus"/>
    <s v="rabbesiv"/>
    <s v="v;s-[KA·e|f],s-[UF·d|c]"/>
    <m/>
    <m/>
    <m/>
    <s v="Juncus trifidus"/>
    <s v="rabbesiv"/>
    <s v="v;s-[KA·e|f],s-[UF·d|c]"/>
  </r>
  <r>
    <s v="T3-C-5"/>
    <s v="Kalmia procumbens greplyng s-[UF·d|c]"/>
    <x v="312"/>
    <x v="302"/>
    <s v="s-[UF·d|c]"/>
    <s v="Kalmia"/>
    <s v="procumbens"/>
    <s v="greplyng"/>
    <s v="s-[UF·d|c]"/>
    <m/>
    <m/>
    <m/>
    <s v="Kalmia procumbens"/>
    <s v="greplyng"/>
    <s v="s-[UF·d|c]"/>
  </r>
  <r>
    <s v="T3-C-5"/>
    <s v="Luzula spicata aksfrytle v;t¤[KA·de]"/>
    <x v="317"/>
    <x v="307"/>
    <s v="v;t¤[KA·de]"/>
    <s v="Luzula"/>
    <s v="spicata"/>
    <s v="aksfrytle"/>
    <s v="v;t¤[KA·de]"/>
    <m/>
    <m/>
    <m/>
    <s v="Luzula spicata"/>
    <s v="aksfrytle"/>
    <s v="v;t¤[KA·de]"/>
  </r>
  <r>
    <s v="T3-C-5"/>
    <s v="Pedicularis lapponica bleikmyrklegg v;s-[KA·e|f],s-[UF·e|f]"/>
    <x v="296"/>
    <x v="286"/>
    <s v="v;s-[KA·e|f],s-[UF·e|f]"/>
    <s v="Pedicularis"/>
    <s v="lapponica"/>
    <s v="bleikmyrklegg"/>
    <s v="v;s-[KA·e|f],s-[UF·e|f]"/>
    <m/>
    <m/>
    <m/>
    <s v="Pedicularis lapponica"/>
    <s v="bleikmyrklegg"/>
    <s v="v;s-[KA·e|f],s-[UF·e|f]"/>
  </r>
  <r>
    <s v="T3-C-5"/>
    <s v="Phyllodoce caerulea blålyng v;s-[KA·e|f],s+[UF·e|f]"/>
    <x v="297"/>
    <x v="287"/>
    <s v="v;s-[KA·e|f],s+[UF·e|f]"/>
    <s v="Phyllodoce"/>
    <s v="caerulea"/>
    <s v="blålyng"/>
    <s v="v;s-[KA·e|f],s+[UF·e|f]"/>
    <m/>
    <m/>
    <m/>
    <s v="Phyllodoce caerulea"/>
    <s v="blålyng"/>
    <s v="v;s-[KA·e|f],s+[UF·e|f]"/>
  </r>
  <r>
    <s v="T3-C-5"/>
    <s v="Pulsatilla vernalis mogop s-[UF·d|c]"/>
    <x v="336"/>
    <x v="326"/>
    <s v="s-[UF·d|c]"/>
    <s v="Pulsatilla"/>
    <s v="vernalis"/>
    <s v="mogop"/>
    <s v="s-[UF·d|c]"/>
    <m/>
    <m/>
    <m/>
    <s v="Pulsatilla vernalis"/>
    <s v="mogop"/>
    <s v="s-[UF·d|c]"/>
  </r>
  <r>
    <s v="T3-C-5"/>
    <s v="Rhodiola rosea rosenrot s+[KA·d|c]"/>
    <x v="330"/>
    <x v="320"/>
    <s v="s+[KA·d|c]"/>
    <s v="Rhodiola"/>
    <s v="rosea"/>
    <s v="rosenrot"/>
    <s v="s+[KA·d|c]"/>
    <m/>
    <m/>
    <m/>
    <s v="Rhodiola rosea"/>
    <s v="rosenrot"/>
    <s v="s+[KA·d|c]"/>
  </r>
  <r>
    <s v="T3-C-5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5"/>
    <s v="Saussurea alpina fjelltistel v;s-[KA·d|c],s-[UF·e|f]"/>
    <x v="331"/>
    <x v="321"/>
    <s v="v;s-[KA·d|c],s-[UF·e|f]"/>
    <s v="Saussurea"/>
    <s v="alpina"/>
    <s v="fjelltistel"/>
    <s v="v;s-[KA·d|c],s-[UF·e|f]"/>
    <m/>
    <m/>
    <m/>
    <s v="Saussurea alpina"/>
    <s v="fjelltistel"/>
    <s v="v;s-[KA·d|c],s-[UF·e|f]"/>
  </r>
  <r>
    <s v="T3-C-5"/>
    <s v="Silene acaulis fjellsmelle v;s*[KA·d|c]"/>
    <x v="332"/>
    <x v="322"/>
    <s v="v;s*[KA·d|c]"/>
    <s v="Silene"/>
    <s v="acaulis"/>
    <s v="fjellsmelle"/>
    <s v="v;s*[KA·d|c]"/>
    <m/>
    <m/>
    <m/>
    <s v="Silene acaulis"/>
    <s v="fjellsmelle"/>
    <s v="v;s*[KA·d|c]"/>
  </r>
  <r>
    <s v="T3-C-5"/>
    <s v="Solidago virgaurea gullris v;t¤[KA·de],s+[UF·e|f]"/>
    <x v="303"/>
    <x v="293"/>
    <s v="v;t¤[KA·de],s+[UF·e|f]"/>
    <s v="Solidago"/>
    <s v="virgaurea"/>
    <s v="gullris"/>
    <s v="v;t¤[KA·de],s+[UF·e|f]"/>
    <m/>
    <m/>
    <m/>
    <s v="Solidago virgaurea"/>
    <s v="gullris"/>
    <s v="v;t¤[KA·de],s+[UF·e|f]"/>
  </r>
  <r>
    <s v="T3-C-5"/>
    <s v="Vaccinium myrtillus blåbær v;s*[KA·e|f],s+[UF·e|f]"/>
    <x v="305"/>
    <x v="295"/>
    <s v="v;s*[KA·e|f],s+[UF·e|f]"/>
    <s v="Vaccinium"/>
    <s v="myrtillus"/>
    <s v="blåbær"/>
    <s v="v;s*[KA·e|f],s+[UF·e|f]"/>
    <m/>
    <m/>
    <m/>
    <s v="Vaccinium myrtillus"/>
    <s v="blåbær"/>
    <s v="v;s*[KA·e|f],s+[UF·e|f]"/>
  </r>
  <r>
    <s v="T3-C-5"/>
    <s v="Vaccinium uliginosum blokkebær v;s+[UF·d|c]"/>
    <x v="313"/>
    <x v="303"/>
    <s v="v;s+[UF·d|c]"/>
    <s v="Vaccinium"/>
    <s v="uliginosum"/>
    <s v="blokkebær"/>
    <s v="v;s+[UF·d|c]"/>
    <m/>
    <m/>
    <m/>
    <s v="Vaccinium uliginosum"/>
    <s v="blokkebær"/>
    <s v="v;s+[UF·d|c]"/>
  </r>
  <r>
    <s v="T3-C-5"/>
    <s v="Vaccinium vitis-idaea tyttebær v;s+[KA·e|f]"/>
    <x v="195"/>
    <x v="185"/>
    <s v="v;s+[KA·e|f]"/>
    <s v="Vaccinium"/>
    <s v="vitis-idaea"/>
    <s v="tyttebær"/>
    <s v="v;s+[KA·e|f]"/>
    <m/>
    <m/>
    <m/>
    <s v="Vaccinium vitis-idaea"/>
    <s v="tyttebær"/>
    <s v="v;s+[KA·e|f]"/>
  </r>
  <r>
    <s v="T3-C-5"/>
    <s v="Viola biflora fjellfiol v;s+[KA·d|c],s+[UF·e|f]"/>
    <x v="333"/>
    <x v="323"/>
    <s v="v;s+[KA·d|c],s+[UF·e|f]"/>
    <s v="Viola"/>
    <s v="biflora"/>
    <s v="fjellfiol"/>
    <s v="v;s+[KA·d|c],s+[UF·e|f]"/>
    <m/>
    <m/>
    <m/>
    <s v="Viola biflora"/>
    <s v="fjellfiol"/>
    <s v="v;s+[KA·d|c],s+[UF·e|f]"/>
  </r>
  <r>
    <s v="T3-C-5"/>
    <s v="Dicranum fuscescens bergsigd v;s-[KA·e|f]"/>
    <x v="46"/>
    <x v="46"/>
    <s v="v;s-[KA·e|f]"/>
    <s v="Dicranum"/>
    <s v="fuscescens"/>
    <s v="bergsigd"/>
    <s v="v;s-[KA·e|f]"/>
    <m/>
    <m/>
    <m/>
    <s v="Dicranum fuscescens"/>
    <s v="bergsigd"/>
    <s v="v;s-[KA·e|f]"/>
  </r>
  <r>
    <s v="T3-C-5"/>
    <s v="Polytrichum juniperinum einerbjørnemose v;s-[KA·e|f]"/>
    <x v="208"/>
    <x v="198"/>
    <s v="v;s-[KA·e|f]"/>
    <s v="Polytrichum"/>
    <s v="juniperinum"/>
    <s v="einerbjørnemose"/>
    <s v="v;s-[KA·e|f]"/>
    <m/>
    <m/>
    <m/>
    <s v="Polytrichum juniperinum"/>
    <s v="einerbjørnemose"/>
    <s v="v;s-[KA·e|f]"/>
  </r>
  <r>
    <s v="T3-C-5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3-C-5"/>
    <s v="Cladonia arbuscula lys reinlav v*;s*[KA·e|f],s-[UF·d|c]"/>
    <x v="209"/>
    <x v="199"/>
    <s v="v*;s*[KA·e|f],s-[UF·d|c]"/>
    <s v="Cladonia"/>
    <s v="arbuscula"/>
    <s v="lys"/>
    <s v="reinlav"/>
    <s v="v*;s*[KA·e|f],s-[UF·d|c]"/>
    <m/>
    <m/>
    <s v="Cladonia arbuscula"/>
    <s v="lys reinlav"/>
    <s v="v*;s*[KA·e|f],s-[UF·d|c]"/>
  </r>
  <r>
    <s v="T3-C-5"/>
    <s v="Cladonia stellaris kvitkrull v;s+[KA·e|f],s+[UF·d|c]"/>
    <x v="211"/>
    <x v="201"/>
    <s v="v;s+[KA·e|f],s+[UF·d|c]"/>
    <s v="Cladonia"/>
    <s v="stellaris"/>
    <s v="kvitkrull"/>
    <s v="v;s+[KA·e|f],s+[UF·d|c]"/>
    <m/>
    <m/>
    <m/>
    <s v="Cladonia stellaris"/>
    <s v="kvitkrull"/>
    <s v="v;s+[KA·e|f],s+[UF·d|c]"/>
  </r>
  <r>
    <s v="T3-C-5"/>
    <s v="Flavocetraria nivalis gulskinn v;s+[UF·d|c]"/>
    <x v="315"/>
    <x v="305"/>
    <s v="v;s+[UF·d|c]"/>
    <s v="Flavocetraria"/>
    <s v="nivalis"/>
    <s v="gulskinn"/>
    <s v="v;s+[UF·d|c]"/>
    <m/>
    <m/>
    <m/>
    <s v="Flavocetraria nivalis"/>
    <s v="gulskinn"/>
    <s v="v;s+[UF·d|c]"/>
  </r>
  <r>
    <s v="T3-C-6"/>
    <s v="Antennaria alpina fjellkattefot s-[UF·f|e]"/>
    <x v="337"/>
    <x v="327"/>
    <s v="s-[UF·f|e]"/>
    <s v="Antennaria"/>
    <s v="alpina"/>
    <s v="fjellkattefot"/>
    <s v="s-[UF·f|e]"/>
    <m/>
    <m/>
    <m/>
    <s v="Antennaria alpina"/>
    <s v="fjellkattefot"/>
    <s v="s-[UF·f|e]"/>
  </r>
  <r>
    <s v="T3-C-6"/>
    <s v="Antennaria dioica kattefot v;t¤[KA·de]"/>
    <x v="224"/>
    <x v="214"/>
    <s v="v;t¤[KA·de]"/>
    <s v="Antennaria"/>
    <s v="dioica"/>
    <s v="kattefot"/>
    <s v="v;t¤[KA·de]"/>
    <m/>
    <m/>
    <m/>
    <s v="Antennaria dioica"/>
    <s v="kattefot"/>
    <s v="v;t¤[KA·de]"/>
  </r>
  <r>
    <s v="T3-C-6"/>
    <s v="Arctous alpina rypebær v"/>
    <x v="316"/>
    <x v="306"/>
    <s v="v"/>
    <s v="Arctous"/>
    <s v="alpina"/>
    <s v="rypebær"/>
    <s v="v"/>
    <m/>
    <m/>
    <m/>
    <s v="Arctous alpina"/>
    <s v="rypebær"/>
    <s v="v"/>
  </r>
  <r>
    <s v="T3-C-6"/>
    <s v="Avenella flexuosa smyle v;s-[KA·e|f]"/>
    <x v="285"/>
    <x v="275"/>
    <s v="v;s-[KA·e|f]"/>
    <s v="Avenella"/>
    <s v="flexuosa"/>
    <s v="smyle"/>
    <s v="v;s-[KA·e|f]"/>
    <m/>
    <m/>
    <m/>
    <s v="Avenella flexuosa"/>
    <s v="smyle"/>
    <s v="v;s-[KA·e|f]"/>
  </r>
  <r>
    <s v="T3-C-6"/>
    <s v="Betula nana ssp. nana dvergbjørk v;s+[KA·e|f]"/>
    <x v="286"/>
    <x v="276"/>
    <s v="v;s+[KA·e|f]"/>
    <s v="Betula"/>
    <s v="nana"/>
    <s v="ssp."/>
    <s v="nana"/>
    <s v="dvergbjørk"/>
    <s v="v;s+[KA·e|f]"/>
    <m/>
    <s v="Betula nana ssp. nana"/>
    <s v="dvergbjørk"/>
    <s v="v;s+[KA·e|f]"/>
  </r>
  <r>
    <s v="T3-C-6"/>
    <s v="Bistorta vivipara harerug v;s+[KA·d|c]"/>
    <x v="325"/>
    <x v="315"/>
    <s v="v;s+[KA·d|c]"/>
    <s v="Bistorta"/>
    <s v="vivipara"/>
    <s v="harerug"/>
    <s v="v;s+[KA·d|c]"/>
    <m/>
    <m/>
    <m/>
    <s v="Bistorta vivipara"/>
    <s v="harerug"/>
    <s v="v;s+[KA·d|c]"/>
  </r>
  <r>
    <s v="T3-C-6"/>
    <s v="Campanula rotundifolia blåklokke v;s*[KA·d|c]"/>
    <x v="214"/>
    <x v="204"/>
    <s v="v;s*[KA·d|c]"/>
    <s v="Campanula"/>
    <s v="rotundifolia"/>
    <s v="blåklokke"/>
    <s v="v;s*[KA·d|c]"/>
    <m/>
    <m/>
    <m/>
    <s v="Campanula rotundifolia"/>
    <s v="blåklokke"/>
    <s v="v;s*[KA·d|c]"/>
  </r>
  <r>
    <s v="T3-C-6"/>
    <s v="Carex bigelowii stivstarr v;s+[KA·e|f]"/>
    <x v="287"/>
    <x v="277"/>
    <s v="v;s+[KA·e|f]"/>
    <s v="Carex"/>
    <s v="bigelowii"/>
    <s v="stivstarr"/>
    <s v="v;s+[KA·e|f]"/>
    <m/>
    <m/>
    <m/>
    <s v="Carex bigelowii"/>
    <s v="stivstarr"/>
    <s v="v;s+[KA·e|f]"/>
  </r>
  <r>
    <s v="T3-C-6"/>
    <s v="Carex vaginata slirestarr v;s-[KA·d|c]"/>
    <x v="289"/>
    <x v="279"/>
    <s v="v;s-[KA·d|c]"/>
    <s v="Carex"/>
    <s v="vaginata"/>
    <s v="slirestarr"/>
    <s v="v;s-[KA·d|c]"/>
    <m/>
    <m/>
    <m/>
    <s v="Carex vaginata"/>
    <s v="slirestarr"/>
    <s v="v;s-[KA·d|c]"/>
  </r>
  <r>
    <s v="T3-C-6"/>
    <s v="Cerastium alpinum fjellarve v;s+[KA·d|c]"/>
    <x v="334"/>
    <x v="324"/>
    <s v="v;s+[KA·d|c]"/>
    <s v="Cerastium"/>
    <s v="alpinum"/>
    <s v="fjellarve"/>
    <s v="v;s+[KA·d|c]"/>
    <m/>
    <m/>
    <m/>
    <s v="Cerastium alpinum"/>
    <s v="fjellarve"/>
    <s v="v;s+[KA·d|c]"/>
  </r>
  <r>
    <s v="T3-C-6"/>
    <s v="Diapensia lapponica fjellpryd v;s-[KA·d|c],s*[UF·f|e]"/>
    <x v="338"/>
    <x v="328"/>
    <s v="v;s-[KA·d|c],s*[UF·f|e]"/>
    <s v="Diapensia"/>
    <s v="lapponica"/>
    <s v="fjellpryd"/>
    <s v="v;s-[KA·d|c],s*[UF·f|e]"/>
    <m/>
    <m/>
    <m/>
    <s v="Diapensia lapponica"/>
    <s v="fjellpryd"/>
    <s v="v;s-[KA·d|c],s*[UF·f|e]"/>
  </r>
  <r>
    <s v="T3-C-6"/>
    <s v="Empetrum nigrum krekling v;s-[KA·d|f]"/>
    <x v="189"/>
    <x v="179"/>
    <s v="v;s-[KA·d|f]"/>
    <s v="Empetrum"/>
    <s v="nigrum"/>
    <s v="krekling"/>
    <s v="v;s-[KA·d|f]"/>
    <m/>
    <m/>
    <m/>
    <s v="Empetrum nigrum"/>
    <s v="krekling"/>
    <s v="v;s-[KA·d|f]"/>
  </r>
  <r>
    <s v="T3-C-6"/>
    <s v="Euphrasia wettsteinii småøyentrøst v;s+[KA·d|c]"/>
    <x v="326"/>
    <x v="316"/>
    <s v="v;s+[KA·d|c]"/>
    <s v="Euphrasia"/>
    <s v="wettsteinii"/>
    <s v="småøyentrøst"/>
    <s v="v;s+[KA·d|c]"/>
    <m/>
    <m/>
    <m/>
    <s v="Euphrasia wettsteinii"/>
    <s v="småøyentrøst"/>
    <s v="v;s+[KA·d|c]"/>
  </r>
  <r>
    <s v="T3-C-6"/>
    <s v="Festuca ovina sauesvingel v;s-[KA·d|c],t¤[UF·fg]"/>
    <x v="217"/>
    <x v="207"/>
    <s v="v;s-[KA·d|c],t¤[UF·fg]"/>
    <s v="Festuca"/>
    <s v="ovina"/>
    <s v="sauesvingel"/>
    <s v="v;s-[KA·d|c],t¤[UF·fg]"/>
    <m/>
    <m/>
    <m/>
    <s v="Festuca ovina"/>
    <s v="sauesvingel"/>
    <s v="v;s-[KA·d|c],t¤[UF·fg]"/>
  </r>
  <r>
    <s v="T3-C-6"/>
    <s v="Huperzia appressa fjell-lusegras v;s-[KA·d|c]"/>
    <x v="335"/>
    <x v="325"/>
    <s v="v;s-[KA·d|c]"/>
    <s v="Huperzia"/>
    <s v="appressa"/>
    <s v="fjell-lusegras"/>
    <s v="v;s-[KA·d|c]"/>
    <m/>
    <m/>
    <m/>
    <s v="Huperzia appressa"/>
    <s v="fjell-lusegras"/>
    <s v="v;s-[KA·d|c]"/>
  </r>
  <r>
    <s v="T3-C-6"/>
    <s v="Juncus trifidus rabbesiv v;s-[KA·e|f]"/>
    <x v="293"/>
    <x v="283"/>
    <s v="v;s-[KA·e|f]"/>
    <s v="Juncus"/>
    <s v="trifidus"/>
    <s v="rabbesiv"/>
    <s v="v;s-[KA·e|f]"/>
    <m/>
    <m/>
    <m/>
    <s v="Juncus trifidus"/>
    <s v="rabbesiv"/>
    <s v="v;s-[KA·e|f]"/>
  </r>
  <r>
    <s v="T3-C-6"/>
    <s v="Kalmia procumbens greplyng v;s+[UF·f|e]"/>
    <x v="312"/>
    <x v="302"/>
    <s v="v;s+[UF·f|e]"/>
    <s v="Kalmia"/>
    <s v="procumbens"/>
    <s v="greplyng"/>
    <s v="v;s+[UF·f|e]"/>
    <m/>
    <m/>
    <m/>
    <s v="Kalmia procumbens"/>
    <s v="greplyng"/>
    <s v="v;s+[UF·f|e]"/>
  </r>
  <r>
    <s v="T3-C-6"/>
    <s v="Luzula spicata aksfrytle v;t¤[KA·de]"/>
    <x v="317"/>
    <x v="307"/>
    <s v="v;t¤[KA·de]"/>
    <s v="Luzula"/>
    <s v="spicata"/>
    <s v="aksfrytle"/>
    <s v="v;t¤[KA·de]"/>
    <m/>
    <m/>
    <m/>
    <s v="Luzula spicata"/>
    <s v="aksfrytle"/>
    <s v="v;t¤[KA·de]"/>
  </r>
  <r>
    <s v="T3-C-6"/>
    <s v="Pinguicula vulgaris tettegras v;s+[KA·d|c]"/>
    <x v="339"/>
    <x v="329"/>
    <s v="v;s+[KA·d|c]"/>
    <s v="Pinguicula"/>
    <s v="vulgaris"/>
    <s v="tettegras"/>
    <s v="v;s+[KA·d|c]"/>
    <m/>
    <m/>
    <m/>
    <s v="Pinguicula vulgaris"/>
    <s v="tettegras"/>
    <s v="v;s+[KA·d|c]"/>
  </r>
  <r>
    <s v="T3-C-6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6"/>
    <s v="Saussurea alpina fjelltistel v;s-[KA·d|c]"/>
    <x v="331"/>
    <x v="321"/>
    <s v="v;s-[KA·d|c]"/>
    <s v="Saussurea"/>
    <s v="alpina"/>
    <s v="fjelltistel"/>
    <s v="v;s-[KA·d|c]"/>
    <m/>
    <m/>
    <m/>
    <s v="Saussurea alpina"/>
    <s v="fjelltistel"/>
    <s v="v;s-[KA·d|c]"/>
  </r>
  <r>
    <s v="T3-C-6"/>
    <s v="Silene acaulis fjellsmelle v;s*[KA·d|c]"/>
    <x v="332"/>
    <x v="322"/>
    <s v="v;s*[KA·d|c]"/>
    <s v="Silene"/>
    <s v="acaulis"/>
    <s v="fjellsmelle"/>
    <s v="v;s*[KA·d|c]"/>
    <m/>
    <m/>
    <m/>
    <s v="Silene acaulis"/>
    <s v="fjellsmelle"/>
    <s v="v;s*[KA·d|c]"/>
  </r>
  <r>
    <s v="T3-C-6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-C-6"/>
    <s v="Vaccinium vitis-idaea tyttebær v;s+[KA·e|f] "/>
    <x v="195"/>
    <x v="185"/>
    <s v="v;s+[KA·e|f]"/>
    <s v="Vaccinium"/>
    <s v="vitis-idaea"/>
    <s v="tyttebær"/>
    <s v="v;s+[KA·e|f]"/>
    <m/>
    <m/>
    <m/>
    <s v="Vaccinium vitis-idaea"/>
    <s v="tyttebær"/>
    <s v="v;s+[KA·e|f]"/>
  </r>
  <r>
    <s v="T3-C-6"/>
    <s v="Dicranum fuscescens bergsigd v;s-[KA·e|f]"/>
    <x v="46"/>
    <x v="46"/>
    <s v="v;s-[KA·e|f]"/>
    <s v="Dicranum"/>
    <s v="fuscescens"/>
    <s v="bergsigd"/>
    <s v="v;s-[KA·e|f]"/>
    <m/>
    <m/>
    <m/>
    <s v="Dicranum fuscescens"/>
    <s v="bergsigd"/>
    <s v="v;s-[KA·e|f]"/>
  </r>
  <r>
    <s v="T3-C-6"/>
    <s v="Polytrichum juniperinum einerbjørnemose v;s-[KA·e|f]"/>
    <x v="208"/>
    <x v="198"/>
    <s v="v;s-[KA·e|f]"/>
    <s v="Polytrichum"/>
    <s v="juniperinum"/>
    <s v="einerbjørnemose"/>
    <s v="v;s-[KA·e|f]"/>
    <m/>
    <m/>
    <m/>
    <s v="Polytrichum juniperinum"/>
    <s v="einerbjørnemose"/>
    <s v="v;s-[KA·e|f]"/>
  </r>
  <r>
    <s v="T3-C-6"/>
    <s v="Ptilidium ciliare bakkefrynse v;s-[KA·e|f]"/>
    <x v="61"/>
    <x v="61"/>
    <s v="v;s-[KA·e|f]"/>
    <s v="Ptilidium"/>
    <s v="ciliare"/>
    <s v="bakkefrynse"/>
    <s v="v;s-[KA·e|f]"/>
    <m/>
    <m/>
    <m/>
    <s v="Ptilidium ciliare"/>
    <s v="bakkefrynse"/>
    <s v="v;s-[KA·e|f]"/>
  </r>
  <r>
    <s v="T3-C-6"/>
    <s v="Cetraria aculeata groptagg v;s*[UF·f|e]"/>
    <x v="320"/>
    <x v="310"/>
    <s v="v;s*[UF·f|e]"/>
    <s v="Cetraria"/>
    <s v="aculeata"/>
    <s v="groptagg"/>
    <s v="v;s*[UF·f|e]"/>
    <m/>
    <m/>
    <m/>
    <s v="Cetraria aculeata"/>
    <s v="groptagg"/>
    <s v="v;s*[UF·f|e]"/>
  </r>
  <r>
    <s v="T3-C-6"/>
    <s v="Cetraria ericetorum smal islandslav v;s-[UF·f|e]"/>
    <x v="213"/>
    <x v="203"/>
    <s v="v;s-[UF·f|e]"/>
    <s v="Cetraria"/>
    <s v="ericetorum"/>
    <s v="smal"/>
    <s v="islandslav"/>
    <s v="v;s-[UF·f|e]"/>
    <m/>
    <m/>
    <s v="Cetraria ericetorum"/>
    <s v="smal islandslav"/>
    <s v="v;s-[UF·f|e]"/>
  </r>
  <r>
    <s v="T3-C-6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3-C-6"/>
    <s v="Cladonia arbuscula lys reinlav v*;s-[KA·e|f],t¤[UF·fg]"/>
    <x v="209"/>
    <x v="199"/>
    <s v="v*;s-[KA·e|f],t¤[UF·fg]"/>
    <s v="Cladonia"/>
    <s v="arbuscula"/>
    <s v="lys"/>
    <s v="reinlav"/>
    <s v="v*;s-[KA·e|f],t¤[UF·fg]"/>
    <m/>
    <m/>
    <s v="Cladonia arbuscula"/>
    <s v="lys reinlav"/>
    <s v="v*;s-[KA·e|f],t¤[UF·fg]"/>
  </r>
  <r>
    <s v="T3-C-6"/>
    <s v="Cladonia rangiferina grå reinlav v;s-[KA·e|f]"/>
    <x v="210"/>
    <x v="200"/>
    <s v="v;s-[KA·e|f]"/>
    <s v="Cladonia"/>
    <s v="rangiferina"/>
    <s v="grå"/>
    <s v="reinlav"/>
    <s v="v;s-[KA·e|f]"/>
    <m/>
    <m/>
    <s v="Cladonia rangiferina"/>
    <s v="grå reinlav"/>
    <s v="v;s-[KA·e|f]"/>
  </r>
  <r>
    <s v="T3-C-6"/>
    <s v="Cladonia stellaris kvitkrull v*;s+[KA·e|f],t¤[UF·fg]"/>
    <x v="211"/>
    <x v="201"/>
    <s v="v*;s+[KA·e|f],t¤[UF·fg]"/>
    <s v="Cladonia"/>
    <s v="stellaris"/>
    <s v="kvitkrull"/>
    <s v="v*;s+[KA·e|f],t¤[UF·fg]"/>
    <m/>
    <m/>
    <m/>
    <s v="Cladonia stellaris"/>
    <s v="kvitkrull"/>
    <s v="v*;s+[KA·e|f],t¤[UF·fg]"/>
  </r>
  <r>
    <s v="T3-C-6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3-C-6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3-C-6"/>
    <s v="Flavocetraria nivalis gulskinn v*;t¤[UF·fg]"/>
    <x v="315"/>
    <x v="305"/>
    <s v="v*;t¤[UF·fg]"/>
    <s v="Flavocetraria"/>
    <s v="nivalis"/>
    <s v="gulskinn"/>
    <s v="v*;t¤[UF·fg]"/>
    <m/>
    <m/>
    <m/>
    <s v="Flavocetraria nivalis"/>
    <s v="gulskinn"/>
    <s v="v*;t¤[UF·fg]"/>
  </r>
  <r>
    <s v="T3-C-7"/>
    <s v="Anthoxanthum nipponicum fjellgulaks v;s+[KA·g|h],s-[UF·c|d]"/>
    <x v="284"/>
    <x v="274"/>
    <s v="v;s+[KA·g|h],s-[UF·c|d]"/>
    <s v="Anthoxanthum"/>
    <s v="nipponicum"/>
    <s v="fjellgulaks"/>
    <s v="v;s+[KA·g|h],s-[UF·c|d]"/>
    <m/>
    <m/>
    <m/>
    <s v="Anthoxanthum nipponicum"/>
    <s v="fjellgulaks"/>
    <s v="v;s+[KA·g|h],s-[UF·c|d]"/>
  </r>
  <r>
    <s v="T3-C-7"/>
    <s v="Astragalus alpinus setermjelt v;s*[KA·f|e],t¤[UF·bc]"/>
    <x v="340"/>
    <x v="330"/>
    <s v="v;s*[KA·f|e],t¤[UF·bc]"/>
    <s v="Astragalus"/>
    <s v="alpinus"/>
    <s v="setermjelt"/>
    <s v="v;s*[KA·f|e],t¤[UF·bc]"/>
    <m/>
    <m/>
    <m/>
    <s v="Astragalus alpinus"/>
    <s v="setermjelt"/>
    <s v="v;s*[KA·f|e],t¤[UF·bc]"/>
  </r>
  <r>
    <s v="T3-C-7"/>
    <s v="Avenella flexuosa smyle v*;s*[KA·g|h],t¤[UF·bc]"/>
    <x v="285"/>
    <x v="275"/>
    <s v="v*;s*[KA·g|h],t¤[UF·bc]"/>
    <s v="Avenella"/>
    <s v="flexuosa"/>
    <s v="smyle"/>
    <s v="v*;s*[KA·g|h],t¤[UF·bc]"/>
    <m/>
    <m/>
    <m/>
    <s v="Avenella flexuosa"/>
    <s v="smyle"/>
    <s v="v*;s*[KA·g|h],t¤[UF·bc]"/>
  </r>
  <r>
    <s v="T3-C-7"/>
    <s v="Bartsia alpina svarttopp v*;t¤[KA·fg],s-[UF·c|d]"/>
    <x v="324"/>
    <x v="314"/>
    <s v="v*;t¤[KA·fg],s-[UF·c|d]"/>
    <s v="Bartsia"/>
    <s v="alpina"/>
    <s v="svarttopp"/>
    <s v="v*;t¤[KA·fg],s-[UF·c|d]"/>
    <m/>
    <m/>
    <m/>
    <s v="Bartsia alpina"/>
    <s v="svarttopp"/>
    <s v="v*;t¤[KA·fg],s-[UF·c|d]"/>
  </r>
  <r>
    <s v="T3-C-7"/>
    <s v="Bistorta vivipara harerug v*;s-[KA·f|e]"/>
    <x v="325"/>
    <x v="315"/>
    <s v="v*;s-[KA·f|e]"/>
    <s v="Bistorta"/>
    <s v="vivipara"/>
    <s v="harerug"/>
    <s v="v*;s-[KA·f|e]"/>
    <m/>
    <m/>
    <m/>
    <s v="Bistorta vivipara"/>
    <s v="harerug"/>
    <s v="v*;s-[KA·f|e]"/>
  </r>
  <r>
    <s v="T3-C-7"/>
    <s v="Carex atrata svartstarr v*;s*[KA·f|e]"/>
    <x v="341"/>
    <x v="331"/>
    <s v="v*;s*[KA·f|e]"/>
    <s v="Carex"/>
    <s v="atrata"/>
    <s v="svartstarr"/>
    <s v="v*;s*[KA·f|e]"/>
    <m/>
    <m/>
    <m/>
    <s v="Carex atrata"/>
    <s v="svartstarr"/>
    <s v="v*;s*[KA·f|e]"/>
  </r>
  <r>
    <s v="T3-C-7"/>
    <s v="Cerastium alpinum fjellarve v*;s+[KA·f|e],t¤[UF·bc]"/>
    <x v="334"/>
    <x v="324"/>
    <s v="v*;s+[KA·f|e],t¤[UF·bc]"/>
    <s v="Cerastium"/>
    <s v="alpinum"/>
    <s v="fjellarve"/>
    <s v="v*;s+[KA·f|e],t¤[UF·bc]"/>
    <m/>
    <m/>
    <m/>
    <s v="Cerastium alpinum"/>
    <s v="fjellarve"/>
    <s v="v*;s+[KA·f|e],t¤[UF·bc]"/>
  </r>
  <r>
    <s v="T3-C-7"/>
    <s v="Coeloglossum viride grønnkurle v;s-[KA·f|e]"/>
    <x v="342"/>
    <x v="332"/>
    <s v="v;s-[KA·f|e]"/>
    <s v="Coeloglossum"/>
    <s v="viride"/>
    <s v="grønnkurle"/>
    <s v="v;s-[KA·f|e]"/>
    <m/>
    <m/>
    <m/>
    <s v="Coeloglossum viride"/>
    <s v="grønnkurle"/>
    <s v="v;s-[KA·f|e]"/>
  </r>
  <r>
    <s v="T3-C-7"/>
    <s v="Erigeron uniflorus snøbakkestjerne v;s*[KA·f|e],t¤[UF·bc]"/>
    <x v="343"/>
    <x v="333"/>
    <s v="v;s*[KA·f|e],t¤[UF·bc]"/>
    <s v="Erigeron"/>
    <s v="uniflorus"/>
    <s v="snøbakkestjerne"/>
    <s v="v;s*[KA·f|e],t¤[UF·bc]"/>
    <m/>
    <m/>
    <m/>
    <s v="Erigeron uniflorus"/>
    <s v="snøbakkestjerne"/>
    <s v="v;s*[KA·f|e],t¤[UF·bc]"/>
  </r>
  <r>
    <s v="T3-C-7"/>
    <s v="Euphrasia wettsteinii småøyentrøst v*;t¤[KA·fg],t¤[UF·bc]"/>
    <x v="326"/>
    <x v="316"/>
    <s v="v*;t¤[KA·fg],t¤[UF·bc]"/>
    <s v="Euphrasia"/>
    <s v="wettsteinii"/>
    <s v="småøyentrøst"/>
    <s v="v*;t¤[KA·fg],t¤[UF·bc]"/>
    <m/>
    <m/>
    <m/>
    <s v="Euphrasia wettsteinii"/>
    <s v="småøyentrøst"/>
    <s v="v*;t¤[KA·fg],t¤[UF·bc]"/>
  </r>
  <r>
    <s v="T3-C-7"/>
    <s v="Galium boreale hvitmaure v;t¤[KA·fg],t¤[UF·bc]"/>
    <x v="243"/>
    <x v="233"/>
    <s v="v;t¤[KA·fg],t¤[UF·bc]"/>
    <s v="Galium"/>
    <s v="boreale"/>
    <s v="hvitmaure"/>
    <s v="v;t¤[KA·fg],t¤[UF·bc]"/>
    <m/>
    <m/>
    <m/>
    <s v="Galium boreale"/>
    <s v="hvitmaure"/>
    <s v="v;t¤[KA·fg],t¤[UF·bc]"/>
  </r>
  <r>
    <s v="T3-C-7"/>
    <s v="Gentiana nivalis snøsøte v;s+[KA·f|e],t¤[UF·bc]"/>
    <x v="344"/>
    <x v="334"/>
    <s v="v;s+[KA·f|e],t¤[UF·bc]"/>
    <s v="Gentiana"/>
    <s v="nivalis"/>
    <s v="snøsøte"/>
    <s v="v;s+[KA·f|e],t¤[UF·bc]"/>
    <m/>
    <m/>
    <m/>
    <s v="Gentiana nivalis"/>
    <s v="snøsøte"/>
    <s v="v;s+[KA·f|e],t¤[UF·bc]"/>
  </r>
  <r>
    <s v="T3-C-7"/>
    <s v="Geranium sylvaticum skogstorkenebb v*;t¤[UF·bc]"/>
    <x v="327"/>
    <x v="317"/>
    <s v="v*;t¤[UF·bc]"/>
    <s v="Geranium"/>
    <s v="sylvaticum"/>
    <s v="skogstorkenebb"/>
    <s v="v*;t¤[UF·bc]"/>
    <m/>
    <m/>
    <m/>
    <s v="Geranium sylvaticum"/>
    <s v="skogstorkenebb"/>
    <s v="v*;t¤[UF·bc]"/>
  </r>
  <r>
    <s v="T3-C-7"/>
    <s v="Hieracium alpinum agg. fjellsvever v;s-[KA·g|h],t¤[UF·bc]"/>
    <x v="292"/>
    <x v="282"/>
    <s v="v;s-[KA·g|h],t¤[UF·bc]"/>
    <s v="Hieracium"/>
    <s v="alpinum"/>
    <s v="agg."/>
    <s v="fjellsvever"/>
    <s v="v;s-[KA·g|h],t¤[UF·bc]"/>
    <m/>
    <m/>
    <s v="Hieracium alpinum agg."/>
    <s v="fjellsvever"/>
    <s v="v;s-[KA·g|h],t¤[UF·bc]"/>
  </r>
  <r>
    <s v="T3-C-7"/>
    <s v="Minuartia biflora tuearve  s-[KA·f|e]"/>
    <x v="345"/>
    <x v="335"/>
    <s v="s-[KA·f|e]"/>
    <s v="Minuartia"/>
    <s v="biflora"/>
    <s v="tuearve"/>
    <s v="s-[KA·f|e]"/>
    <m/>
    <m/>
    <m/>
    <s v="Minuartia biflora"/>
    <s v="tuearve"/>
    <s v="s-[KA·f|e]"/>
  </r>
  <r>
    <s v="T3-C-7"/>
    <s v="Oxyria digyna fjellsyre v;s+[UF·c|d]"/>
    <x v="328"/>
    <x v="318"/>
    <s v="v;s+[UF·c|d]"/>
    <s v="Oxyria"/>
    <s v="digyna"/>
    <s v="fjellsyre"/>
    <s v="v;s+[UF·c|d]"/>
    <m/>
    <m/>
    <m/>
    <s v="Oxyria digyna"/>
    <s v="fjellsyre"/>
    <s v="v;s+[UF·c|d]"/>
  </r>
  <r>
    <s v="T3-C-7"/>
    <s v="Parnassia palustris jåblom  s+[KA·f|e]"/>
    <x v="346"/>
    <x v="336"/>
    <s v="s+[KA·f|e]"/>
    <s v="Parnassia"/>
    <s v="palustris"/>
    <s v="jåblom"/>
    <s v="s+[KA·f|e]"/>
    <m/>
    <m/>
    <m/>
    <s v="Parnassia palustris"/>
    <s v="jåblom"/>
    <s v="s+[KA·f|e]"/>
  </r>
  <r>
    <s v="T3-C-7"/>
    <s v="Pedicularis oederi gullmyrklegg s*[KA·f|e]"/>
    <x v="347"/>
    <x v="337"/>
    <s v="s*[KA·f|e]"/>
    <s v="Pedicularis"/>
    <s v="oederi"/>
    <s v="gullmyrklegg"/>
    <s v="s*[KA·f|e]"/>
    <m/>
    <m/>
    <m/>
    <s v="Pedicularis oederi"/>
    <s v="gullmyrklegg"/>
    <s v="s*[KA·f|e]"/>
  </r>
  <r>
    <s v="T3-C-7"/>
    <s v="Poa alpina fjellrapp v;s-[KA·f|e],s*[UF·c|d]"/>
    <x v="249"/>
    <x v="239"/>
    <s v="v;s-[KA·f|e],s*[UF·c|d]"/>
    <s v="Poa"/>
    <s v="alpina"/>
    <s v="fjellrapp"/>
    <s v="v;s-[KA·f|e],s*[UF·c|d]"/>
    <m/>
    <m/>
    <m/>
    <s v="Poa alpina"/>
    <s v="fjellrapp"/>
    <s v="v;s-[KA·f|e],s*[UF·c|d]"/>
  </r>
  <r>
    <s v="T3-C-7"/>
    <s v="Potentilla crantzii flekkmure v*;s*[KA·f|e]"/>
    <x v="272"/>
    <x v="262"/>
    <s v="v*;s*[KA·f|e]"/>
    <s v="Potentilla"/>
    <s v="crantzii"/>
    <s v="flekkmure"/>
    <s v="v*;s*[KA·f|e]"/>
    <m/>
    <m/>
    <m/>
    <s v="Potentilla crantzii"/>
    <s v="flekkmure"/>
    <s v="v*;s*[KA·f|e]"/>
  </r>
  <r>
    <s v="T3-C-7"/>
    <s v="Pyrola minor perlevintergrønn v;s-[KA·g|h],s+[UF·c|d]"/>
    <x v="329"/>
    <x v="319"/>
    <s v="v;s-[KA·g|h],s+[UF·c|d]"/>
    <s v="Pyrola"/>
    <s v="minor"/>
    <s v="perlevintergrønn"/>
    <s v="v;s-[KA·g|h],s+[UF·c|d]"/>
    <m/>
    <m/>
    <m/>
    <s v="Pyrola minor"/>
    <s v="perlevintergrønn"/>
    <s v="v;s-[KA·g|h],s+[UF·c|d]"/>
  </r>
  <r>
    <s v="T3-C-7"/>
    <s v="Ranunculus acris bakkesoleie v;s-[KA·f|e],s*[UF·c|d]"/>
    <x v="298"/>
    <x v="288"/>
    <s v="v;s-[KA·f|e],s*[UF·c|d]"/>
    <s v="Ranunculus"/>
    <s v="acris"/>
    <s v="bakkesoleie"/>
    <s v="v;s-[KA·f|e],s*[UF·c|d]"/>
    <m/>
    <m/>
    <m/>
    <s v="Ranunculus acris"/>
    <s v="bakkesoleie"/>
    <s v="v;s-[KA·f|e],s*[UF·c|d]"/>
  </r>
  <r>
    <s v="T3-C-7"/>
    <s v="Rhodiola rosea rosenrot v;s-[KA·f|e],t¤[UF·bc]"/>
    <x v="330"/>
    <x v="320"/>
    <s v="v;s-[KA·f|e],t¤[UF·bc]"/>
    <s v="Rhodiola"/>
    <s v="rosea"/>
    <s v="rosenrot"/>
    <s v="v;s-[KA·f|e],t¤[UF·bc]"/>
    <m/>
    <m/>
    <m/>
    <s v="Rhodiola rosea"/>
    <s v="rosenrot"/>
    <s v="v;s-[KA·f|e],t¤[UF·bc]"/>
  </r>
  <r>
    <s v="T3-C-7"/>
    <s v="Salix herbacea musøre v;s-[KA·g|h],s+[UF·c|d]"/>
    <x v="302"/>
    <x v="292"/>
    <s v="v;s-[KA·g|h],s+[UF·c|d]"/>
    <s v="Salix"/>
    <s v="herbacea"/>
    <s v="musøre"/>
    <s v="v;s-[KA·g|h],s+[UF·c|d]"/>
    <m/>
    <m/>
    <m/>
    <s v="Salix herbacea"/>
    <s v="musøre"/>
    <s v="v;s-[KA·g|h],s+[UF·c|d]"/>
  </r>
  <r>
    <s v="T3-C-7"/>
    <s v="Salix reticulata rynkevier v*;s*[KA·f|e]"/>
    <x v="348"/>
    <x v="338"/>
    <s v="v*;s*[KA·f|e]"/>
    <s v="Salix"/>
    <s v="reticulata"/>
    <s v="rynkevier"/>
    <s v="v*;s*[KA·f|e]"/>
    <m/>
    <m/>
    <m/>
    <s v="Salix reticulata"/>
    <s v="rynkevier"/>
    <s v="v*;s*[KA·f|e]"/>
  </r>
  <r>
    <s v="T3-C-7"/>
    <s v="Saussurea alpina fjelltistel v*;t¤[KA·fg],t¤[UF·bc]"/>
    <x v="331"/>
    <x v="321"/>
    <s v="v*;t¤[KA·fg],t¤[UF·bc]"/>
    <s v="Saussurea"/>
    <s v="alpina"/>
    <s v="fjelltistel"/>
    <s v="v*;t¤[KA·fg],t¤[UF·bc]"/>
    <m/>
    <m/>
    <m/>
    <s v="Saussurea alpina"/>
    <s v="fjelltistel"/>
    <s v="v*;t¤[KA·fg],t¤[UF·bc]"/>
  </r>
  <r>
    <s v="T3-C-7"/>
    <s v="Saxifraga oppositifolia rødsildre v;s+[KA·f|e]"/>
    <x v="349"/>
    <x v="339"/>
    <s v="v;s+[KA·f|e]"/>
    <s v="Saxifraga"/>
    <s v="oppositifolia"/>
    <s v="rødsildre"/>
    <s v="v;s+[KA·f|e]"/>
    <m/>
    <m/>
    <m/>
    <s v="Saxifraga oppositifolia"/>
    <s v="rødsildre"/>
    <s v="v;s+[KA·f|e]"/>
  </r>
  <r>
    <s v="T3-C-7"/>
    <s v="Selaginella selaginoides dvergjamne v*;t¤[KA·fg]"/>
    <x v="350"/>
    <x v="340"/>
    <s v="v*;t¤[KA·fg]"/>
    <s v="Selaginella"/>
    <s v="selaginoides"/>
    <s v="dvergjamne"/>
    <s v="v*;t¤[KA·fg]"/>
    <m/>
    <m/>
    <m/>
    <s v="Selaginella selaginoides"/>
    <s v="dvergjamne"/>
    <s v="v*;t¤[KA·fg]"/>
  </r>
  <r>
    <s v="T3-C-7"/>
    <s v="Silene acaulis fjellsmelle v*;s+[KA·f|e]"/>
    <x v="332"/>
    <x v="322"/>
    <s v="v*;s+[KA·f|e]"/>
    <s v="Silene"/>
    <s v="acaulis"/>
    <s v="fjellsmelle"/>
    <s v="v*;s+[KA·f|e]"/>
    <m/>
    <m/>
    <m/>
    <s v="Silene acaulis"/>
    <s v="fjellsmelle"/>
    <s v="v*;s+[KA·f|e]"/>
  </r>
  <r>
    <s v="T3-C-7"/>
    <s v="Solidago virgaurea gullris v;s+[KA·g|h],t¤[UF·bc]"/>
    <x v="303"/>
    <x v="293"/>
    <s v="v;s+[KA·g|h],t¤[UF·bc]"/>
    <s v="Solidago"/>
    <s v="virgaurea"/>
    <s v="gullris"/>
    <s v="v;s+[KA·g|h],t¤[UF·bc]"/>
    <m/>
    <m/>
    <m/>
    <s v="Solidago virgaurea"/>
    <s v="gullris"/>
    <s v="v;s+[KA·g|h],t¤[UF·bc]"/>
  </r>
  <r>
    <s v="T3-C-7"/>
    <s v="Taraxacum crocea agg. fjelløvetenner v;s-[KA·g|h],s+[UF·c|d]"/>
    <x v="304"/>
    <x v="294"/>
    <s v="v;s-[KA·g|h],s+[UF·c|d]"/>
    <s v="Taraxacum"/>
    <s v="crocea agg."/>
    <s v="fjelløvetenner"/>
    <s v="v;s-[KA·g|h],s+[UF·c|d]"/>
    <m/>
    <m/>
    <m/>
    <s v="Taraxacum crocea agg."/>
    <s v="fjelløvetenner"/>
    <s v="v;s-[KA·g|h],s+[UF·c|d]"/>
  </r>
  <r>
    <s v="T3-C-7"/>
    <s v="Thalictrum alpinum fjellfrøstjerne v*;s*[KA·f|e]"/>
    <x v="351"/>
    <x v="341"/>
    <s v="v*;s*[KA·f|e]"/>
    <s v="Thalictrum"/>
    <s v="alpinum"/>
    <s v="fjellfrøstjerne"/>
    <s v="v*;s*[KA·f|e]"/>
    <m/>
    <m/>
    <m/>
    <s v="Thalictrum alpinum"/>
    <s v="fjellfrøstjerne"/>
    <s v="v*;s*[KA·f|e]"/>
  </r>
  <r>
    <s v="T3-C-7"/>
    <s v="Tofieldia pusilla bjørnebrodd v;s*[KA·f|e]"/>
    <x v="352"/>
    <x v="342"/>
    <s v="v;s*[KA·f|e]"/>
    <s v="Tofieldia"/>
    <s v="pusilla"/>
    <s v="bjørnebrodd"/>
    <s v="v;s*[KA·f|e]"/>
    <m/>
    <m/>
    <m/>
    <s v="Tofieldia pusilla"/>
    <s v="bjørnebrodd"/>
    <s v="v;s*[KA·f|e]"/>
  </r>
  <r>
    <s v="T3-C-7"/>
    <s v="Veronica alpina snøveronika v;s+[KA·g|h],s*[UF·c|d]"/>
    <x v="306"/>
    <x v="296"/>
    <s v="v;s+[KA·g|h],s*[UF·c|d]"/>
    <s v="Veronica"/>
    <s v="alpina"/>
    <s v="snøveronika"/>
    <s v="v;s+[KA·g|h],s*[UF·c|d]"/>
    <m/>
    <m/>
    <m/>
    <s v="Veronica alpina"/>
    <s v="snøveronika"/>
    <s v="v;s+[KA·g|h],s*[UF·c|d]"/>
  </r>
  <r>
    <s v="T3-C-7"/>
    <s v="Viola biflora fjellfiol v*;t¤[KA·fg],t¤[UF·bc]"/>
    <x v="333"/>
    <x v="323"/>
    <s v="v*;t¤[KA·fg],t¤[UF·bc]"/>
    <s v="Viola"/>
    <s v="biflora"/>
    <s v="fjellfiol"/>
    <s v="v*;t¤[KA·fg],t¤[UF·bc]"/>
    <m/>
    <m/>
    <m/>
    <s v="Viola biflora"/>
    <s v="fjellfiol"/>
    <s v="v*;t¤[KA·fg],t¤[UF·bc]"/>
  </r>
  <r>
    <s v="T3-C-7"/>
    <s v="Brachythecium salebrosum lilundmose v;s-[KA·f|e],t¤[UF·bc]"/>
    <x v="353"/>
    <x v="343"/>
    <s v="v;s-[KA·f|e],t¤[UF·bc]"/>
    <s v="Brachythecium"/>
    <s v="salebrosum"/>
    <s v="lilundmose"/>
    <s v="v;s-[KA·f|e],t¤[UF·bc]"/>
    <m/>
    <m/>
    <m/>
    <s v="Brachythecium salebrosum"/>
    <s v="lilundmose"/>
    <s v="v;s-[KA·f|e],t¤[UF·bc]"/>
  </r>
  <r>
    <s v="T3-C-7"/>
    <s v="Distichium capillaceum puteplanmose v;s*[KA·f|e]"/>
    <x v="107"/>
    <x v="104"/>
    <s v="v;s*[KA·f|e]"/>
    <s v="Distichium"/>
    <s v="capillaceum"/>
    <s v="puteplanmose"/>
    <s v="v;s*[KA·f|e]"/>
    <m/>
    <m/>
    <m/>
    <s v="Distichium capillaceum"/>
    <s v="puteplanmose"/>
    <s v="v;s*[KA·f|e]"/>
  </r>
  <r>
    <s v="T3-C-7"/>
    <s v="Hylocomiastrum pyrenaicum seterhusmose v;t¤[KA·fg],t¤[UF·bc]"/>
    <x v="354"/>
    <x v="344"/>
    <s v="v;t¤[KA·fg],t¤[UF·bc]"/>
    <s v="Hylocomiastrum"/>
    <s v="pyrenaicum"/>
    <s v="seterhusmose"/>
    <s v="v;t¤[KA·fg],t¤[UF·bc]"/>
    <m/>
    <m/>
    <m/>
    <s v="Hylocomiastrum pyrenaicum"/>
    <s v="seterhusmose"/>
    <s v="v;t¤[KA·fg],t¤[UF·bc]"/>
  </r>
  <r>
    <s v="T3-C-7"/>
    <s v="Hylocomium splendens etasjemose v;s-[KA·g|h],t¤[UF·bc]"/>
    <x v="197"/>
    <x v="187"/>
    <s v="v;s-[KA·g|h],t¤[UF·bc]"/>
    <s v="Hylocomium"/>
    <s v="splendens"/>
    <s v="etasjemose"/>
    <s v="v;s-[KA·g|h],t¤[UF·bc]"/>
    <m/>
    <m/>
    <m/>
    <s v="Hylocomium splendens"/>
    <s v="etasjemose"/>
    <s v="v;s-[KA·g|h],t¤[UF·bc]"/>
  </r>
  <r>
    <s v="T3-C-7"/>
    <s v="Cetraria islandica islandslav v;s*[KA·g|h]"/>
    <x v="200"/>
    <x v="190"/>
    <s v="v;s*[KA·g|h]"/>
    <s v="Cetraria"/>
    <s v="islandica"/>
    <s v="islandslav"/>
    <s v="v;s*[KA·g|h]"/>
    <m/>
    <m/>
    <m/>
    <s v="Cetraria islandica"/>
    <s v="islandslav"/>
    <s v="v;s*[KA·g|h]"/>
  </r>
  <r>
    <s v="T3-C-7"/>
    <s v="Cladonia rangiferina grå reinlav v;s+[KA·g|h]"/>
    <x v="210"/>
    <x v="200"/>
    <s v="v;s+[KA·g|h]"/>
    <s v="Cladonia"/>
    <s v="rangiferina"/>
    <s v="grå"/>
    <s v="reinlav"/>
    <s v="v;s+[KA·g|h]"/>
    <m/>
    <m/>
    <s v="Cladonia rangiferina"/>
    <s v="grå reinlav"/>
    <s v="v;s+[KA·g|h]"/>
  </r>
  <r>
    <s v="T3-C-7"/>
    <s v="Peltigera rufescens brunnever v;t¤[KA·fg],t¤[UF·bc]"/>
    <x v="355"/>
    <x v="345"/>
    <s v="v;t¤[KA·fg],t¤[UF·bc]"/>
    <s v="Peltigera"/>
    <s v="rufescens"/>
    <s v="brunnever"/>
    <s v="v;t¤[KA·fg],t¤[UF·bc]"/>
    <m/>
    <m/>
    <m/>
    <s v="Peltigera rufescens"/>
    <s v="brunnever"/>
    <s v="v;t¤[KA·fg],t¤[UF·bc]"/>
  </r>
  <r>
    <s v="T3-C-8"/>
    <s v="Anthoxanthum nipponicum fjellgulaks v;s+[KA·g|h],s*[UF·e|f]"/>
    <x v="284"/>
    <x v="274"/>
    <s v="v;s+[KA·g|h],s*[UF·e|f]"/>
    <s v="Anthoxanthum"/>
    <s v="nipponicum"/>
    <s v="fjellgulaks"/>
    <s v="v;s+[KA·g|h],s*[UF·e|f]"/>
    <m/>
    <m/>
    <m/>
    <s v="Anthoxanthum nipponicum"/>
    <s v="fjellgulaks"/>
    <s v="v;s+[KA·g|h],s*[UF·e|f]"/>
  </r>
  <r>
    <s v="T3-C-8"/>
    <s v="Astragalus alpinus setermjelt v;s*[KA·f|e],s-[UF·e|f]"/>
    <x v="340"/>
    <x v="330"/>
    <s v="v;s*[KA·f|e],s-[UF·e|f]"/>
    <s v="Astragalus"/>
    <s v="alpinus"/>
    <s v="setermjelt"/>
    <s v="v;s*[KA·f|e],s-[UF·e|f]"/>
    <m/>
    <m/>
    <m/>
    <s v="Astragalus alpinus"/>
    <s v="setermjelt"/>
    <s v="v;s*[KA·f|e],s-[UF·e|f]"/>
  </r>
  <r>
    <s v="T3-C-8"/>
    <s v="Bartsia alpina svarttopp v;t¤[KA·fg],s+[UF·e|f]"/>
    <x v="324"/>
    <x v="314"/>
    <s v="v;t¤[KA·fg],s+[UF·e|f]"/>
    <s v="Bartsia"/>
    <s v="alpina"/>
    <s v="svarttopp"/>
    <s v="v;t¤[KA·fg],s+[UF·e|f]"/>
    <m/>
    <m/>
    <m/>
    <s v="Bartsia alpina"/>
    <s v="svarttopp"/>
    <s v="v;t¤[KA·fg],s+[UF·e|f]"/>
  </r>
  <r>
    <s v="T3-C-8"/>
    <s v="Campanula rotundifolia blåklokke v*;t¤[UF·de]"/>
    <x v="214"/>
    <x v="204"/>
    <s v="v*;t¤[UF·de]"/>
    <s v="Campanula"/>
    <s v="rotundifolia"/>
    <s v="blåklokke"/>
    <s v="v*;t¤[UF·de]"/>
    <m/>
    <m/>
    <m/>
    <s v="Campanula rotundifolia"/>
    <s v="blåklokke"/>
    <s v="v*;t¤[UF·de]"/>
  </r>
  <r>
    <s v="T3-C-8"/>
    <s v="Carex atrata svartstarr v*;s*[KA·f|e],s+[UF·e|f]"/>
    <x v="341"/>
    <x v="331"/>
    <s v="v*;s*[KA·f|e],s+[UF·e|f]"/>
    <s v="Carex"/>
    <s v="atrata"/>
    <s v="svartstarr"/>
    <s v="v*;s*[KA·f|e],s+[UF·e|f]"/>
    <m/>
    <m/>
    <m/>
    <s v="Carex atrata"/>
    <s v="svartstarr"/>
    <s v="v*;s*[KA·f|e],s+[UF·e|f]"/>
  </r>
  <r>
    <s v="T3-C-8"/>
    <s v="Carex vaginata slirestarr v;s+[KA·g|h],s-[UF·e|f]"/>
    <x v="289"/>
    <x v="279"/>
    <s v="v;s+[KA·g|h],s-[UF·e|f]"/>
    <s v="Carex"/>
    <s v="vaginata"/>
    <s v="slirestarr"/>
    <s v="v;s+[KA·g|h],s-[UF·e|f]"/>
    <m/>
    <m/>
    <m/>
    <s v="Carex vaginata"/>
    <s v="slirestarr"/>
    <s v="v;s+[KA·g|h],s-[UF·e|f]"/>
  </r>
  <r>
    <s v="T3-C-8"/>
    <s v="Cerastium alpinum fjellarve v;s+[KA·f|e],s-[UF·e|f]"/>
    <x v="334"/>
    <x v="324"/>
    <s v="v;s+[KA·f|e],s-[UF·e|f]"/>
    <s v="Cerastium"/>
    <s v="alpinum"/>
    <s v="fjellarve"/>
    <s v="v;s+[KA·f|e],s-[UF·e|f]"/>
    <m/>
    <m/>
    <m/>
    <s v="Cerastium alpinum"/>
    <s v="fjellarve"/>
    <s v="v;s+[KA·f|e],s-[UF·e|f]"/>
  </r>
  <r>
    <s v="T3-C-8"/>
    <s v="Coeloglossum viride grønnkurle v;s-[KA·f|e],s+[UF·e|f]"/>
    <x v="342"/>
    <x v="332"/>
    <s v="v;s-[KA·f|e],s+[UF·e|f]"/>
    <s v="Coeloglossum"/>
    <s v="viride"/>
    <s v="grønnkurle"/>
    <s v="v;s-[KA·f|e],s+[UF·e|f]"/>
    <m/>
    <m/>
    <m/>
    <s v="Coeloglossum viride"/>
    <s v="grønnkurle"/>
    <s v="v;s-[KA·f|e],s+[UF·e|f]"/>
  </r>
  <r>
    <s v="T3-C-8"/>
    <s v="Dryas octopetala reinrose v*;s*[KA·f|e]"/>
    <x v="356"/>
    <x v="346"/>
    <s v="v*;s*[KA·f|e]"/>
    <s v="Dryas"/>
    <s v="octopetala"/>
    <s v="reinrose"/>
    <s v="v*;s*[KA·f|e]"/>
    <m/>
    <m/>
    <m/>
    <s v="Dryas octopetala"/>
    <s v="reinrose"/>
    <s v="v*;s*[KA·f|e]"/>
  </r>
  <r>
    <s v="T3-C-8"/>
    <s v="Erigeron borealis fjellbakkestjerne s-[KA·g|h]"/>
    <x v="357"/>
    <x v="347"/>
    <s v="s-[KA·g|h]"/>
    <s v="Erigeron"/>
    <s v="borealis"/>
    <s v="fjellbakkestjerne"/>
    <s v="s-[KA·g|h]"/>
    <m/>
    <m/>
    <m/>
    <s v="Erigeron borealis"/>
    <s v="fjellbakkestjerne"/>
    <s v="s-[KA·g|h]"/>
  </r>
  <r>
    <s v="T3-C-8"/>
    <s v="Euphrasia wettsteinii småøyentrøst v;t¤[KA·fg],s-[UF·e|f]"/>
    <x v="326"/>
    <x v="316"/>
    <s v="v;t¤[KA·fg],s-[UF·e|f]"/>
    <s v="Euphrasia"/>
    <s v="wettsteinii"/>
    <s v="småøyentrøst"/>
    <s v="v;t¤[KA·fg],s-[UF·e|f]"/>
    <m/>
    <m/>
    <m/>
    <s v="Euphrasia wettsteinii"/>
    <s v="småøyentrøst"/>
    <s v="v;t¤[KA·fg],s-[UF·e|f]"/>
  </r>
  <r>
    <s v="T3-C-8"/>
    <s v="Festuca ovina sauesvingel v;s-[KA·f|e],s-[UF·d|c]"/>
    <x v="217"/>
    <x v="207"/>
    <s v="v;s-[KA·f|e],s-[UF·d|c]"/>
    <s v="Festuca"/>
    <s v="ovina"/>
    <s v="sauesvingel"/>
    <s v="v;s-[KA·f|e],s-[UF·d|c]"/>
    <m/>
    <m/>
    <m/>
    <s v="Festuca ovina"/>
    <s v="sauesvingel"/>
    <s v="v;s-[KA·f|e],s-[UF·d|c]"/>
  </r>
  <r>
    <s v="T3-C-8"/>
    <s v="Hieracium alpinum agg. fjellsvever v;s-[KA·g|h],s-[UF·e|f]"/>
    <x v="292"/>
    <x v="282"/>
    <s v="v;s-[KA·g|h],s-[UF·e|f]"/>
    <s v="Hieracium"/>
    <s v="alpinum"/>
    <s v="agg."/>
    <s v="fjellsvever"/>
    <s v="v;s-[KA·g|h],s-[UF·e|f]"/>
    <m/>
    <m/>
    <s v="Hieracium alpinum agg."/>
    <s v="fjellsvever"/>
    <s v="v;s-[KA·g|h],s-[UF·e|f]"/>
  </r>
  <r>
    <s v="T3-C-8"/>
    <s v="Juncus trifidus rabbesiv v;s-[UF·d|c]"/>
    <x v="293"/>
    <x v="283"/>
    <s v="v;s-[UF·d|c]"/>
    <s v="Juncus"/>
    <s v="trifidus"/>
    <s v="rabbesiv"/>
    <s v="v;s-[UF·d|c]"/>
    <m/>
    <m/>
    <m/>
    <s v="Juncus trifidus"/>
    <s v="rabbesiv"/>
    <s v="v;s-[UF·d|c]"/>
  </r>
  <r>
    <s v="T3-C-8"/>
    <s v="Minuartia biflora tuearve v;t¤[KA·fg],s-[UF·e|f]"/>
    <x v="345"/>
    <x v="335"/>
    <s v="v;t¤[KA·fg],s-[UF·e|f]"/>
    <s v="Minuartia"/>
    <s v="biflora"/>
    <s v="tuearve"/>
    <s v="v;t¤[KA·fg],s-[UF·e|f]"/>
    <m/>
    <m/>
    <m/>
    <s v="Minuartia biflora"/>
    <s v="tuearve"/>
    <s v="v;t¤[KA·fg],s-[UF·e|f]"/>
  </r>
  <r>
    <s v="T3-C-8"/>
    <s v="Parnassia palustris jåblom v;s*[KA·f|e],t¤[UF·de]"/>
    <x v="346"/>
    <x v="336"/>
    <s v="v;s*[KA·f|e],t¤[UF·de]"/>
    <s v="Parnassia"/>
    <s v="palustris"/>
    <s v="jåblom"/>
    <s v="v;s*[KA·f|e],t¤[UF·de]"/>
    <m/>
    <m/>
    <m/>
    <s v="Parnassia palustris"/>
    <s v="jåblom"/>
    <s v="v;s*[KA·f|e],t¤[UF·de]"/>
  </r>
  <r>
    <s v="T3-C-8"/>
    <s v="Pedicularis oederi gullmyrklegg v;s*[KA·f|e],s-[UF·e|f]"/>
    <x v="347"/>
    <x v="337"/>
    <s v="v;s*[KA·f|e],s-[UF·e|f]"/>
    <s v="Pedicularis"/>
    <s v="oederi"/>
    <s v="gullmyrklegg"/>
    <s v="v;s*[KA·f|e],s-[UF·e|f]"/>
    <m/>
    <m/>
    <m/>
    <s v="Pedicularis oederi"/>
    <s v="gullmyrklegg"/>
    <s v="v;s*[KA·f|e],s-[UF·e|f]"/>
  </r>
  <r>
    <s v="T3-C-8"/>
    <s v="Potentilla crantzii flekkmure v*;s*[KA·f|e],s-[UF·e|f]"/>
    <x v="272"/>
    <x v="262"/>
    <s v="v*;s*[KA·f|e],s-[UF·e|f]"/>
    <s v="Potentilla"/>
    <s v="crantzii"/>
    <s v="flekkmure"/>
    <s v="v*;s*[KA·f|e],s-[UF·e|f]"/>
    <m/>
    <m/>
    <m/>
    <s v="Potentilla crantzii"/>
    <s v="flekkmure"/>
    <s v="v*;s*[KA·f|e],s-[UF·e|f]"/>
  </r>
  <r>
    <s v="T3-C-8"/>
    <s v="Pulsatilla vernalis mogop s-[UF·d|c]"/>
    <x v="336"/>
    <x v="326"/>
    <s v="s-[UF·d|c]"/>
    <s v="Pulsatilla"/>
    <s v="vernalis"/>
    <s v="mogop"/>
    <s v="s-[UF·d|c]"/>
    <m/>
    <m/>
    <m/>
    <s v="Pulsatilla vernalis"/>
    <s v="mogop"/>
    <s v="s-[UF·d|c]"/>
  </r>
  <r>
    <s v="T3-C-8"/>
    <s v="Salix reticulata rynkevier v*;s*[KA·f|e]"/>
    <x v="348"/>
    <x v="338"/>
    <s v="v*;s*[KA·f|e]"/>
    <s v="Salix"/>
    <s v="reticulata"/>
    <s v="rynkevier"/>
    <s v="v*;s*[KA·f|e]"/>
    <m/>
    <m/>
    <m/>
    <s v="Salix reticulata"/>
    <s v="rynkevier"/>
    <s v="v*;s*[KA·f|e]"/>
  </r>
  <r>
    <s v="T3-C-8"/>
    <s v="Saussurea alpina fjelltistel v;t¤[KA·fg],s-[UF·e|f]"/>
    <x v="331"/>
    <x v="321"/>
    <s v="v;t¤[KA·fg],s-[UF·e|f]"/>
    <s v="Saussurea"/>
    <s v="alpina"/>
    <s v="fjelltistel"/>
    <s v="v;t¤[KA·fg],s-[UF·e|f]"/>
    <m/>
    <m/>
    <m/>
    <s v="Saussurea alpina"/>
    <s v="fjelltistel"/>
    <s v="v;t¤[KA·fg],s-[UF·e|f]"/>
  </r>
  <r>
    <s v="T3-C-8"/>
    <s v="Saxifraga oppositifolia rødsildre v;s+[KA·f|e]"/>
    <x v="349"/>
    <x v="339"/>
    <s v="v;s+[KA·f|e]"/>
    <s v="Saxifraga"/>
    <s v="oppositifolia"/>
    <s v="rødsildre"/>
    <s v="v;s+[KA·f|e]"/>
    <m/>
    <m/>
    <m/>
    <s v="Saxifraga oppositifolia"/>
    <s v="rødsildre"/>
    <s v="v;s+[KA·f|e]"/>
  </r>
  <r>
    <s v="T3-C-8"/>
    <s v="Selaginella selaginoides dvergjamne v;t¤[KA·fg],s+[UF·e|f]"/>
    <x v="350"/>
    <x v="340"/>
    <s v="v;t¤[KA·fg],s+[UF·e|f]"/>
    <s v="Selaginella"/>
    <s v="selaginoides"/>
    <s v="dvergjamne"/>
    <s v="v;t¤[KA·fg],s+[UF·e|f]"/>
    <m/>
    <m/>
    <m/>
    <s v="Selaginella selaginoides"/>
    <s v="dvergjamne"/>
    <s v="v;t¤[KA·fg],s+[UF·e|f]"/>
  </r>
  <r>
    <s v="T3-C-8"/>
    <s v="Silene acaulis fjellsmelle v*;s*[KA·f|e]"/>
    <x v="332"/>
    <x v="322"/>
    <s v="v*;s*[KA·f|e]"/>
    <s v="Silene"/>
    <s v="acaulis"/>
    <s v="fjellsmelle"/>
    <s v="v*;s*[KA·f|e]"/>
    <m/>
    <m/>
    <m/>
    <s v="Silene acaulis"/>
    <s v="fjellsmelle"/>
    <s v="v*;s*[KA·f|e]"/>
  </r>
  <r>
    <s v="T3-C-8"/>
    <s v="Solidago virgaurea gullris v;s+[KA·g|h],s+[UF·e|f]"/>
    <x v="303"/>
    <x v="293"/>
    <s v="v;s+[KA·g|h],s+[UF·e|f]"/>
    <s v="Solidago"/>
    <s v="virgaurea"/>
    <s v="gullris"/>
    <s v="v;s+[KA·g|h],s+[UF·e|f]"/>
    <m/>
    <m/>
    <m/>
    <s v="Solidago virgaurea"/>
    <s v="gullris"/>
    <s v="v;s+[KA·g|h],s+[UF·e|f]"/>
  </r>
  <r>
    <s v="T3-C-8"/>
    <s v="Thalictrum alpinum fjellfrøstjerne v*;s*[KA·f|e]"/>
    <x v="351"/>
    <x v="341"/>
    <s v="v*;s*[KA·f|e]"/>
    <s v="Thalictrum"/>
    <s v="alpinum"/>
    <s v="fjellfrøstjerne"/>
    <s v="v*;s*[KA·f|e]"/>
    <m/>
    <m/>
    <m/>
    <s v="Thalictrum alpinum"/>
    <s v="fjellfrøstjerne"/>
    <s v="v*;s*[KA·f|e]"/>
  </r>
  <r>
    <s v="T3-C-8"/>
    <s v="Tofieldia pusilla bjørnebrodd v;s*[KA·f|e],s-[UF·d|c]"/>
    <x v="352"/>
    <x v="342"/>
    <s v="v;s*[KA·f|e],s-[UF·d|c]"/>
    <s v="Tofieldia"/>
    <s v="pusilla"/>
    <s v="bjørnebrodd"/>
    <s v="v;s*[KA·f|e],s-[UF·d|c]"/>
    <m/>
    <m/>
    <m/>
    <s v="Tofieldia pusilla"/>
    <s v="bjørnebrodd"/>
    <s v="v;s*[KA·f|e],s-[UF·d|c]"/>
  </r>
  <r>
    <s v="T3-C-8"/>
    <s v="Vaccinium uliginosum blokkebær v;s-[KA·g|h],s+[UF·d|c]"/>
    <x v="313"/>
    <x v="303"/>
    <s v="v;s-[KA·g|h],s+[UF·d|c]"/>
    <s v="Vaccinium"/>
    <s v="uliginosum"/>
    <s v="blokkebær"/>
    <s v="v;s-[KA·g|h],s+[UF·d|c]"/>
    <m/>
    <m/>
    <m/>
    <s v="Vaccinium uliginosum"/>
    <s v="blokkebær"/>
    <s v="v;s-[KA·g|h],s+[UF·d|c]"/>
  </r>
  <r>
    <s v="T3-C-8"/>
    <s v="Viola biflora fjellfiol v;t¤[KA·fg],s+[UF·e|f]"/>
    <x v="333"/>
    <x v="323"/>
    <s v="v;t¤[KA·fg],s+[UF·e|f]"/>
    <s v="Viola"/>
    <s v="biflora"/>
    <s v="fjellfiol"/>
    <s v="v;t¤[KA·fg],s+[UF·e|f]"/>
    <m/>
    <m/>
    <m/>
    <s v="Viola biflora"/>
    <s v="fjellfiol"/>
    <s v="v;t¤[KA·fg],s+[UF·e|f]"/>
  </r>
  <r>
    <s v="T3-C-8"/>
    <s v="Abietinella abietina granmose v;s*[KA·f|e],t¤[UF·de]"/>
    <x v="124"/>
    <x v="121"/>
    <s v="v;s*[KA·f|e],t¤[UF·de]"/>
    <s v="Abietinella"/>
    <s v="abietina"/>
    <s v="granmose"/>
    <s v="v;s*[KA·f|e],t¤[UF·de]"/>
    <m/>
    <m/>
    <m/>
    <s v="Abietinella abietina"/>
    <s v="granmose"/>
    <s v="v;s*[KA·f|e],t¤[UF·de]"/>
  </r>
  <r>
    <s v="T3-C-8"/>
    <s v="Aulacomnium turgidum fjellfiltmose"/>
    <x v="358"/>
    <x v="348"/>
    <m/>
    <s v="Aulacomnium"/>
    <s v="turgidum"/>
    <s v="fjellfiltmose"/>
    <m/>
    <m/>
    <m/>
    <m/>
    <s v="Aulacomnium turgidum"/>
    <s v="fjellfiltmose"/>
    <m/>
  </r>
  <r>
    <s v="T3-C-8"/>
    <s v="Ditrichum flexicaule storbust v;s*[KA·f|e],t¤[UF·de]"/>
    <x v="137"/>
    <x v="133"/>
    <s v="v;s*[KA·f|e],t¤[UF·de]"/>
    <s v="Ditrichum"/>
    <s v="flexicaule"/>
    <s v="storbust"/>
    <s v="v;s*[KA·f|e],t¤[UF·de]"/>
    <m/>
    <m/>
    <m/>
    <s v="Ditrichum flexicaule"/>
    <s v="storbust"/>
    <s v="v;s*[KA·f|e],t¤[UF·de]"/>
  </r>
  <r>
    <s v="T3-C-8"/>
    <s v="Rhytidium rugosum labbmose v;s*[KA·f|e],s*[UF·d|c]"/>
    <x v="147"/>
    <x v="142"/>
    <s v="v;s*[KA·f|e],s*[UF·d|c]"/>
    <s v="Rhytidium"/>
    <s v="rugosum"/>
    <s v="labbmose"/>
    <s v="v;s*[KA·f|e],s*[UF·d|c]"/>
    <m/>
    <m/>
    <m/>
    <s v="Rhytidium rugosum"/>
    <s v="labbmose"/>
    <s v="v;s*[KA·f|e],s*[UF·d|c]"/>
  </r>
  <r>
    <s v="T3-C-8"/>
    <s v="Tomentypnum nitens gullmose v;s*[KA·f|e],t¤[UF·de]"/>
    <x v="359"/>
    <x v="349"/>
    <s v="v;s*[KA·f|e],t¤[UF·de]"/>
    <s v="Tomentypnum"/>
    <s v="nitens"/>
    <s v="gullmose"/>
    <s v="v;s*[KA·f|e],t¤[UF·de]"/>
    <m/>
    <m/>
    <m/>
    <s v="Tomentypnum nitens"/>
    <s v="gullmose"/>
    <s v="v;s*[KA·f|e],t¤[UF·de]"/>
  </r>
  <r>
    <s v="T3-C-8"/>
    <s v="Tortella tortuosa putevrimose v;s*[KA·f|e],t¤[UF·de]"/>
    <x v="360"/>
    <x v="350"/>
    <s v="v;s*[KA·f|e],t¤[UF·de]"/>
    <s v="Tortella"/>
    <s v="tortuosa"/>
    <s v="putevrimose"/>
    <s v="v;s*[KA·f|e],t¤[UF·de]"/>
    <m/>
    <m/>
    <m/>
    <s v="Tortella tortuosa"/>
    <s v="putevrimose"/>
    <s v="v;s*[KA·f|e],t¤[UF·de]"/>
  </r>
  <r>
    <s v="T3-C-8"/>
    <s v="Cetraria islandica islandslav v;s*[KA·g|h]"/>
    <x v="200"/>
    <x v="190"/>
    <s v="v;s*[KA·g|h]"/>
    <s v="Cetraria"/>
    <s v="islandica"/>
    <s v="islandslav"/>
    <s v="v;s*[KA·g|h]"/>
    <m/>
    <m/>
    <m/>
    <s v="Cetraria islandica"/>
    <s v="islandslav"/>
    <s v="v;s*[KA·g|h]"/>
  </r>
  <r>
    <s v="T3-C-8"/>
    <s v="Flavocetraria nivalis gulskinn v;s-[KA·g|h],s+[UF·d|c]"/>
    <x v="315"/>
    <x v="305"/>
    <s v="v;s-[KA·g|h],s+[UF·d|c]"/>
    <s v="Flavocetraria"/>
    <s v="nivalis"/>
    <s v="gulskinn"/>
    <s v="v;s-[KA·g|h],s+[UF·d|c]"/>
    <m/>
    <m/>
    <m/>
    <s v="Flavocetraria nivalis"/>
    <s v="gulskinn"/>
    <s v="v;s-[KA·g|h],s+[UF·d|c]"/>
  </r>
  <r>
    <s v="T3-C-9"/>
    <s v="Antennaria alpina fjellkattefot v;t¤[KA·fg],s-[UF·f|e]"/>
    <x v="337"/>
    <x v="327"/>
    <s v="v;t¤[KA·fg],s-[UF·f|e]"/>
    <s v="Antennaria"/>
    <s v="alpina"/>
    <s v="fjellkattefot"/>
    <s v="v;t¤[KA·fg],s-[UF·f|e]"/>
    <m/>
    <m/>
    <m/>
    <s v="Antennaria alpina"/>
    <s v="fjellkattefot"/>
    <s v="v;t¤[KA·fg],s-[UF·f|e]"/>
  </r>
  <r>
    <s v="T3-C-9"/>
    <s v="Arctous alpina rypebær v;s-[KA·g|h],s*[UF·f|e]"/>
    <x v="316"/>
    <x v="306"/>
    <s v="v;s-[KA·g|h],s*[UF·f|e]"/>
    <s v="Arctous"/>
    <s v="alpina"/>
    <s v="rypebær"/>
    <s v="v;s-[KA·g|h],s*[UF·f|e]"/>
    <m/>
    <m/>
    <m/>
    <s v="Arctous alpina"/>
    <s v="rypebær"/>
    <s v="v;s-[KA·g|h],s*[UF·f|e]"/>
  </r>
  <r>
    <s v="T3-C-9"/>
    <s v="Astragalus alpinus setermjelt v;s*[KA·f|e]"/>
    <x v="340"/>
    <x v="330"/>
    <s v="v;s*[KA·f|e]"/>
    <s v="Astragalus"/>
    <s v="alpinus"/>
    <s v="setermjelt"/>
    <s v="v;s*[KA·f|e]"/>
    <m/>
    <m/>
    <m/>
    <s v="Astragalus alpinus"/>
    <s v="setermjelt"/>
    <s v="v;s*[KA·f|e]"/>
  </r>
  <r>
    <s v="T3-C-9"/>
    <s v="Avenella flexuosa smyle v;s*[KA·g|h]"/>
    <x v="285"/>
    <x v="275"/>
    <s v="v;s*[KA·g|h]"/>
    <s v="Avenella"/>
    <s v="flexuosa"/>
    <s v="smyle"/>
    <s v="v;s*[KA·g|h]"/>
    <m/>
    <m/>
    <m/>
    <s v="Avenella flexuosa"/>
    <s v="smyle"/>
    <s v="v;s*[KA·g|h]"/>
  </r>
  <r>
    <s v="T3-C-9"/>
    <s v="Bistorta vivipara harerug v*;s-[KA·f|e]"/>
    <x v="325"/>
    <x v="315"/>
    <s v="v*;s-[KA·f|e]"/>
    <s v="Bistorta"/>
    <s v="vivipara"/>
    <s v="harerug"/>
    <s v="v*;s-[KA·f|e]"/>
    <m/>
    <m/>
    <m/>
    <s v="Bistorta vivipara"/>
    <s v="harerug"/>
    <s v="v*;s-[KA·f|e]"/>
  </r>
  <r>
    <s v="T3-C-9"/>
    <s v="Campanula rotundifolia blåklokke v*"/>
    <x v="214"/>
    <x v="204"/>
    <s v="v*"/>
    <s v="Campanula"/>
    <s v="rotundifolia"/>
    <s v="blåklokke"/>
    <s v="v*"/>
    <m/>
    <m/>
    <m/>
    <s v="Campanula rotundifolia"/>
    <s v="blåklokke"/>
    <s v="v*"/>
  </r>
  <r>
    <s v="T3-C-9"/>
    <s v="Carex atrata svartstarr v;s*[KA·f|e]"/>
    <x v="341"/>
    <x v="331"/>
    <s v="v;s*[KA·f|e]"/>
    <s v="Carex"/>
    <s v="atrata"/>
    <s v="svartstarr"/>
    <s v="v;s*[KA·f|e]"/>
    <m/>
    <m/>
    <m/>
    <s v="Carex atrata"/>
    <s v="svartstarr"/>
    <s v="v;s*[KA·f|e]"/>
  </r>
  <r>
    <s v="T3-C-9"/>
    <s v="Carex bigelowii stivstarr v;s-[KA·g|h]"/>
    <x v="287"/>
    <x v="277"/>
    <s v="v;s-[KA·g|h]"/>
    <s v="Carex"/>
    <s v="bigelowii"/>
    <s v="stivstarr"/>
    <s v="v;s-[KA·g|h]"/>
    <m/>
    <m/>
    <m/>
    <s v="Carex bigelowii"/>
    <s v="stivstarr"/>
    <s v="v;s-[KA·g|h]"/>
  </r>
  <r>
    <s v="T3-C-9"/>
    <s v="Carex vaginata slirestarr v;s+[KA·g|h]"/>
    <x v="289"/>
    <x v="279"/>
    <s v="v;s+[KA·g|h]"/>
    <s v="Carex"/>
    <s v="vaginata"/>
    <s v="slirestarr"/>
    <s v="v;s+[KA·g|h]"/>
    <m/>
    <m/>
    <m/>
    <s v="Carex vaginata"/>
    <s v="slirestarr"/>
    <s v="v;s+[KA·g|h]"/>
  </r>
  <r>
    <s v="T3-C-9"/>
    <s v="Cerastium alpinum fjellarve v*;s+[KA·f|e]"/>
    <x v="334"/>
    <x v="324"/>
    <s v="v*;s+[KA·f|e]"/>
    <s v="Cerastium"/>
    <s v="alpinum"/>
    <s v="fjellarve"/>
    <s v="v*;s+[KA·f|e]"/>
    <m/>
    <m/>
    <m/>
    <s v="Cerastium alpinum"/>
    <s v="fjellarve"/>
    <s v="v*;s+[KA·f|e]"/>
  </r>
  <r>
    <s v="T3-C-9"/>
    <s v="Dryas octopetala reinrose v*;s*[KA·f|e]"/>
    <x v="356"/>
    <x v="346"/>
    <s v="v*;s*[KA·f|e]"/>
    <s v="Dryas"/>
    <s v="octopetala"/>
    <s v="reinrose"/>
    <s v="v*;s*[KA·f|e]"/>
    <m/>
    <m/>
    <m/>
    <s v="Dryas octopetala"/>
    <s v="reinrose"/>
    <s v="v*;s*[KA·f|e]"/>
  </r>
  <r>
    <s v="T3-C-9"/>
    <s v="Empetrum nigrum krekling v;s+[KA·g|h]"/>
    <x v="189"/>
    <x v="179"/>
    <s v="v;s+[KA·g|h]"/>
    <s v="Empetrum"/>
    <s v="nigrum"/>
    <s v="krekling"/>
    <s v="v;s+[KA·g|h]"/>
    <m/>
    <m/>
    <m/>
    <s v="Empetrum nigrum"/>
    <s v="krekling"/>
    <s v="v;s+[KA·g|h]"/>
  </r>
  <r>
    <s v="T3-C-9"/>
    <s v="Erigeron borealis fjellbakkestjerne s-[KA·g|h]"/>
    <x v="357"/>
    <x v="347"/>
    <s v="s-[KA·g|h]"/>
    <s v="Erigeron"/>
    <s v="borealis"/>
    <s v="fjellbakkestjerne"/>
    <s v="s-[KA·g|h]"/>
    <m/>
    <m/>
    <m/>
    <s v="Erigeron borealis"/>
    <s v="fjellbakkestjerne"/>
    <s v="s-[KA·g|h]"/>
  </r>
  <r>
    <s v="T3-C-9"/>
    <s v="Euphrasia wettsteinii småøyentrøst v;t¤[KA·fg]"/>
    <x v="326"/>
    <x v="316"/>
    <s v="v;t¤[KA·fg]"/>
    <s v="Euphrasia"/>
    <s v="wettsteinii"/>
    <s v="småøyentrøst"/>
    <s v="v;t¤[KA·fg]"/>
    <m/>
    <m/>
    <m/>
    <s v="Euphrasia wettsteinii"/>
    <s v="småøyentrøst"/>
    <s v="v;t¤[KA·fg]"/>
  </r>
  <r>
    <s v="T3-C-9"/>
    <s v="Festuca ovina sauesvingel v;s-[KA·f|e],t¤[UF·fg]"/>
    <x v="217"/>
    <x v="207"/>
    <s v="v;s-[KA·f|e],t¤[UF·fg]"/>
    <s v="Festuca"/>
    <s v="ovina"/>
    <s v="sauesvingel"/>
    <s v="v;s-[KA·f|e],t¤[UF·fg]"/>
    <m/>
    <m/>
    <m/>
    <s v="Festuca ovina"/>
    <s v="sauesvingel"/>
    <s v="v;s-[KA·f|e],t¤[UF·fg]"/>
  </r>
  <r>
    <s v="T3-C-9"/>
    <s v="Huperzia appressa fjell-lusegras v;t¤[KA·fg]"/>
    <x v="335"/>
    <x v="325"/>
    <s v="v;t¤[KA·fg]"/>
    <s v="Huperzia"/>
    <s v="appressa"/>
    <s v="fjell-lusegras"/>
    <s v="v;t¤[KA·fg]"/>
    <m/>
    <m/>
    <m/>
    <s v="Huperzia appressa"/>
    <s v="fjell-lusegras"/>
    <s v="v;t¤[KA·fg]"/>
  </r>
  <r>
    <s v="T3-C-9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-C-9"/>
    <s v="Kalmia procumbens greplyng v;s-[KA·g|h],s+[UF·f|e]"/>
    <x v="312"/>
    <x v="302"/>
    <s v="v;s-[KA·g|h],s+[UF·f|e]"/>
    <s v="Kalmia"/>
    <s v="procumbens"/>
    <s v="greplyng"/>
    <s v="v;s-[KA·g|h],s+[UF·f|e]"/>
    <m/>
    <m/>
    <m/>
    <s v="Kalmia procumbens"/>
    <s v="greplyng"/>
    <s v="v;s-[KA·g|h],s+[UF·f|e]"/>
  </r>
  <r>
    <s v="T3-C-9"/>
    <s v="Oxytropis lapponica reinmjelt s*[ KA·f|e]"/>
    <x v="361"/>
    <x v="351"/>
    <s v="s*[KA·f|e]"/>
    <s v="Oxytropis"/>
    <s v="lapponica"/>
    <s v="reinmjelt"/>
    <s v="s*[KA·f|e]"/>
    <m/>
    <m/>
    <m/>
    <s v="Oxytropis lapponica"/>
    <s v="reinmjelt"/>
    <s v="s*[KA·f|e]"/>
  </r>
  <r>
    <s v="T3-C-9"/>
    <s v="Parnassia palustris jåblom v;s*[KA·f|e]"/>
    <x v="346"/>
    <x v="336"/>
    <s v="v;s*[KA·f|e]"/>
    <s v="Parnassia"/>
    <s v="palustris"/>
    <s v="jåblom"/>
    <s v="v;s*[KA·f|e]"/>
    <m/>
    <m/>
    <m/>
    <s v="Parnassia palustris"/>
    <s v="jåblom"/>
    <s v="v;s*[KA·f|e]"/>
  </r>
  <r>
    <s v="T3-C-9"/>
    <s v="Pinguicula vulgaris tettegras v;s-[KA·g|h]"/>
    <x v="339"/>
    <x v="329"/>
    <s v="v;s-[KA·g|h]"/>
    <s v="Pinguicula"/>
    <s v="vulgaris"/>
    <s v="tettegras"/>
    <s v="v;s-[KA·g|h]"/>
    <m/>
    <m/>
    <m/>
    <s v="Pinguicula vulgaris"/>
    <s v="tettegras"/>
    <s v="v;s-[KA·g|h]"/>
  </r>
  <r>
    <s v="T3-C-9"/>
    <s v="Poa glauca blårapp"/>
    <x v="362"/>
    <x v="352"/>
    <m/>
    <s v="Poa"/>
    <s v="glauca"/>
    <s v="blårapp"/>
    <m/>
    <m/>
    <m/>
    <m/>
    <s v="Poa glauca"/>
    <s v="blårapp"/>
    <m/>
  </r>
  <r>
    <s v="T3-C-9"/>
    <s v="Potentilla crantzii flekkmure v;s*[KA·f|e]"/>
    <x v="272"/>
    <x v="262"/>
    <s v="v;s*[KA·f|e]"/>
    <s v="Potentilla"/>
    <s v="crantzii"/>
    <s v="flekkmure"/>
    <s v="v;s*[KA·f|e]"/>
    <m/>
    <m/>
    <m/>
    <s v="Potentilla crantzii"/>
    <s v="flekkmure"/>
    <s v="v;s*[KA·f|e]"/>
  </r>
  <r>
    <s v="T3-C-9"/>
    <s v="Primula scandinavica fjellnøkleblom s-[KA·f|e]"/>
    <x v="363"/>
    <x v="353"/>
    <s v="s-[KA·f|e]"/>
    <s v="Primula"/>
    <s v="scandinavica"/>
    <s v="fjellnøkleblom"/>
    <s v="s-[KA·f|e]"/>
    <m/>
    <m/>
    <m/>
    <s v="Primula scandinavica"/>
    <s v="fjellnøkleblom"/>
    <s v="s-[KA·f|e]"/>
  </r>
  <r>
    <s v="T3-C-9"/>
    <s v="Salix reticulata rynkevier v*;s*[KA·f|e]"/>
    <x v="348"/>
    <x v="338"/>
    <s v="v*;s*[KA·f|e]"/>
    <s v="Salix"/>
    <s v="reticulata"/>
    <s v="rynkevier"/>
    <s v="v*;s*[KA·f|e]"/>
    <m/>
    <m/>
    <m/>
    <s v="Salix reticulata"/>
    <s v="rynkevier"/>
    <s v="v*;s*[KA·f|e]"/>
  </r>
  <r>
    <s v="T3-C-9"/>
    <s v="Saussurea alpina fjelltistel v;t¤[KA·fg]"/>
    <x v="331"/>
    <x v="321"/>
    <s v="v;t¤[KA·fg]"/>
    <s v="Saussurea"/>
    <s v="alpina"/>
    <s v="fjelltistel"/>
    <s v="v;t¤[KA·fg]"/>
    <m/>
    <m/>
    <m/>
    <s v="Saussurea alpina"/>
    <s v="fjelltistel"/>
    <s v="v;t¤[KA·fg]"/>
  </r>
  <r>
    <s v="T3-C-9"/>
    <s v="Saxifraga oppositifolia rødsildre v;s+[KA·f|e]"/>
    <x v="349"/>
    <x v="339"/>
    <s v="v;s+[KA·f|e]"/>
    <s v="Saxifraga"/>
    <s v="oppositifolia"/>
    <s v="rødsildre"/>
    <s v="v;s+[KA·f|e]"/>
    <m/>
    <m/>
    <m/>
    <s v="Saxifraga oppositifolia"/>
    <s v="rødsildre"/>
    <s v="v;s+[KA·f|e]"/>
  </r>
  <r>
    <s v="T3-C-9"/>
    <s v="Selaginella selaginoides dvergjamne v;t¤[KA·fg]"/>
    <x v="350"/>
    <x v="340"/>
    <s v="v;t¤[KA·fg]"/>
    <s v="Selaginella"/>
    <s v="selaginoides"/>
    <s v="dvergjamne"/>
    <s v="v;t¤[KA·fg]"/>
    <m/>
    <m/>
    <m/>
    <s v="Selaginella selaginoides"/>
    <s v="dvergjamne"/>
    <s v="v;t¤[KA·fg]"/>
  </r>
  <r>
    <s v="T3-C-9"/>
    <s v="Silene acaulis fjellsmelle v*;s+[KA·f|e]"/>
    <x v="332"/>
    <x v="322"/>
    <s v="v*;s+[KA·f|e]"/>
    <s v="Silene"/>
    <s v="acaulis"/>
    <s v="fjellsmelle"/>
    <s v="v*;s+[KA·f|e]"/>
    <m/>
    <m/>
    <m/>
    <s v="Silene acaulis"/>
    <s v="fjellsmelle"/>
    <s v="v*;s+[KA·f|e]"/>
  </r>
  <r>
    <s v="T3-C-9"/>
    <s v="Thalictrum alpinum fjellfrøstjerne v*;s*[KA·f|e]"/>
    <x v="351"/>
    <x v="341"/>
    <s v="v*;s*[KA·f|e]"/>
    <s v="Thalictrum"/>
    <s v="alpinum"/>
    <s v="fjellfrøstjerne"/>
    <s v="v*;s*[KA·f|e]"/>
    <m/>
    <m/>
    <m/>
    <s v="Thalictrum alpinum"/>
    <s v="fjellfrøstjerne"/>
    <s v="v*;s*[KA·f|e]"/>
  </r>
  <r>
    <s v="T3-C-9"/>
    <s v="Tofieldia pusilla bjørnebrodd v;s*[KA·f|e]"/>
    <x v="352"/>
    <x v="342"/>
    <s v="v;s*[KA·f|e]"/>
    <s v="Tofieldia"/>
    <s v="pusilla"/>
    <s v="bjørnebrodd"/>
    <s v="v;s*[KA·f|e]"/>
    <m/>
    <m/>
    <m/>
    <s v="Tofieldia pusilla"/>
    <s v="bjørnebrodd"/>
    <s v="v;s*[KA·f|e]"/>
  </r>
  <r>
    <s v="T3-C-9"/>
    <s v="Vaccinium uliginosum blokkebær v;s-[KA·g|h]"/>
    <x v="313"/>
    <x v="303"/>
    <s v="v;s-[KA·g|h]"/>
    <s v="Vaccinium"/>
    <s v="uliginosum"/>
    <s v="blokkebær"/>
    <s v="v;s-[KA·g|h]"/>
    <m/>
    <m/>
    <m/>
    <s v="Vaccinium uliginosum"/>
    <s v="blokkebær"/>
    <s v="v;s-[KA·g|h]"/>
  </r>
  <r>
    <s v="T3-C-9"/>
    <s v="Abietinella abietina granmose"/>
    <x v="124"/>
    <x v="121"/>
    <m/>
    <s v="Abietinella"/>
    <s v="abietina"/>
    <s v="granmose"/>
    <m/>
    <m/>
    <m/>
    <m/>
    <s v="Abietinella abietina"/>
    <s v="granmose"/>
    <m/>
  </r>
  <r>
    <s v="T3-C-9"/>
    <s v="Aulacomnium turgidum fjellfiltmose"/>
    <x v="358"/>
    <x v="348"/>
    <m/>
    <s v="Aulacomnium"/>
    <s v="turgidum"/>
    <s v="fjellfiltmose"/>
    <m/>
    <m/>
    <m/>
    <m/>
    <s v="Aulacomnium turgidum"/>
    <s v="fjellfiltmose"/>
    <m/>
  </r>
  <r>
    <s v="T3-C-9"/>
    <s v="Distichium capillaceum puteplanmose v;s*[KA·f|e]"/>
    <x v="107"/>
    <x v="104"/>
    <s v="v;s*[KA·f|e]"/>
    <s v="Distichium"/>
    <s v="capillaceum"/>
    <s v="puteplanmose"/>
    <s v="v;s*[KA·f|e]"/>
    <m/>
    <m/>
    <m/>
    <s v="Distichium capillaceum"/>
    <s v="puteplanmose"/>
    <s v="v;s*[KA·f|e]"/>
  </r>
  <r>
    <s v="T3-C-9"/>
    <s v="Ditrichum flexicaule storbust v;s*[KA·f|e]"/>
    <x v="137"/>
    <x v="133"/>
    <s v="v;s*[KA·f|e]"/>
    <s v="Ditrichum"/>
    <s v="flexicaule"/>
    <s v="storbust"/>
    <s v="v;s*[KA·f|e]"/>
    <m/>
    <m/>
    <m/>
    <s v="Ditrichum flexicaule"/>
    <s v="storbust"/>
    <s v="v;s*[KA·f|e]"/>
  </r>
  <r>
    <s v="T3-C-9"/>
    <s v="Rhytidium rugosum labbmose v;s*[KA·f|e]"/>
    <x v="147"/>
    <x v="142"/>
    <s v="v;s*[KA·f|e]"/>
    <s v="Rhytidium"/>
    <s v="rugosum"/>
    <s v="labbmose"/>
    <s v="v;s*[KA·f|e]"/>
    <m/>
    <m/>
    <m/>
    <s v="Rhytidium rugosum"/>
    <s v="labbmose"/>
    <s v="v;s*[KA·f|e]"/>
  </r>
  <r>
    <s v="T3-C-9"/>
    <s v="Tortella tortuosa putevrimose v;s*[KA·f|e]"/>
    <x v="360"/>
    <x v="350"/>
    <s v="v;s*[KA·f|e]"/>
    <s v="Tortella"/>
    <s v="tortuosa"/>
    <s v="putevrimose"/>
    <s v="v;s*[KA·f|e]"/>
    <m/>
    <m/>
    <m/>
    <s v="Tortella tortuosa"/>
    <s v="putevrimose"/>
    <s v="v;s*[KA·f|e]"/>
  </r>
  <r>
    <s v="T3-C-9"/>
    <s v="Cetraria aculeata groptagg v;s-[KA·f|e],s*[UF·f|e]"/>
    <x v="320"/>
    <x v="310"/>
    <s v="v;s-[KA·f|e],s*[UF·f|e]"/>
    <s v="Cetraria"/>
    <s v="aculeata"/>
    <s v="groptagg"/>
    <s v="v;s-[KA·f|e],s*[UF·f|e]"/>
    <m/>
    <m/>
    <m/>
    <s v="Cetraria aculeata"/>
    <s v="groptagg"/>
    <s v="v;s-[KA·f|e],s*[UF·f|e]"/>
  </r>
  <r>
    <s v="T3-C-9"/>
    <s v="Cetraria islandica islandslav v;s*[KA·g|h]"/>
    <x v="200"/>
    <x v="190"/>
    <s v="v;s*[KA·g|h]"/>
    <s v="Cetraria"/>
    <s v="islandica"/>
    <s v="islandslav"/>
    <s v="v;s*[KA·g|h]"/>
    <m/>
    <m/>
    <m/>
    <s v="Cetraria islandica"/>
    <s v="islandslav"/>
    <s v="v;s*[KA·g|h]"/>
  </r>
  <r>
    <s v="T3-C-9"/>
    <s v="Cladonia arbuscula lys reinlav v*;s-[KA·g|h],t¤[UF·fg]"/>
    <x v="209"/>
    <x v="199"/>
    <s v="v*;s-[KA·g|h],t¤[UF·fg]"/>
    <s v="Cladonia"/>
    <s v="arbuscula"/>
    <s v="lys"/>
    <s v="reinlav"/>
    <s v="v*;s-[KA·g|h],t¤[UF·fg]"/>
    <m/>
    <m/>
    <s v="Cladonia arbuscula"/>
    <s v="lys reinlav"/>
    <s v="v*;s-[KA·g|h],t¤[UF·fg]"/>
  </r>
  <r>
    <s v="T3-C-9"/>
    <s v="Cladonia rangiferina grå reinlav v;s+[KA·g|h]"/>
    <x v="210"/>
    <x v="200"/>
    <s v="v;s+[KA·g|h]"/>
    <s v="Cladonia"/>
    <s v="rangiferina"/>
    <s v="grå"/>
    <s v="reinlav"/>
    <s v="v;s+[KA·g|h]"/>
    <m/>
    <m/>
    <s v="Cladonia rangiferina"/>
    <s v="grå reinlav"/>
    <s v="v;s+[KA·g|h]"/>
  </r>
  <r>
    <s v="T3-C-9"/>
    <s v="Flavocetraria cucullata gulskjerpe v;s-[KA·g|h],s+[UF·f|e]"/>
    <x v="322"/>
    <x v="312"/>
    <s v="v;s-[KA·g|h],s+[UF·f|e]"/>
    <s v="Flavocetraria"/>
    <s v="cucullata"/>
    <s v="gulskjerpe"/>
    <s v="v;s-[KA·g|h],s+[UF·f|e]"/>
    <m/>
    <m/>
    <m/>
    <s v="Flavocetraria cucullata"/>
    <s v="gulskjerpe"/>
    <s v="v;s-[KA·g|h],s+[UF·f|e]"/>
  </r>
  <r>
    <s v="T3-C-9"/>
    <s v="Flavocetraria nivalis gulskinn v*;s-[KA·g|h],t¤[UF·fg]"/>
    <x v="315"/>
    <x v="305"/>
    <s v="v*;s-[KA·g|h],t¤[UF·fg]"/>
    <s v="Flavocetraria"/>
    <s v="nivalis"/>
    <s v="gulskinn"/>
    <s v="v*;s-[KA·g|h],t¤[UF·fg]"/>
    <m/>
    <m/>
    <m/>
    <s v="Flavocetraria nivalis"/>
    <s v="gulskinn"/>
    <s v="v*;s-[KA·g|h],t¤[UF·fg]"/>
  </r>
  <r>
    <s v="T3-C-10"/>
    <s v="Astragalus alpinus setermjelt v*;s-[UF·c|d]"/>
    <x v="340"/>
    <x v="330"/>
    <s v="v*;s-[UF·c|d]"/>
    <s v="Astragalus"/>
    <s v="alpinus"/>
    <s v="setermjelt"/>
    <s v="v*;s-[UF·c|d]"/>
    <m/>
    <m/>
    <m/>
    <s v="Astragalus alpinus"/>
    <s v="setermjelt"/>
    <s v="v*;s-[UF·c|d]"/>
  </r>
  <r>
    <s v="T3-C-10"/>
    <s v="Astragalus frigidus gulmjelt s-[KA·h|g]"/>
    <x v="364"/>
    <x v="354"/>
    <s v="s-[KA·h|g]"/>
    <s v="Astragalus"/>
    <s v="frigidus"/>
    <s v="gulmjelt"/>
    <s v="s-[KA·h|g]"/>
    <m/>
    <m/>
    <m/>
    <s v="Astragalus frigidus"/>
    <s v="gulmjelt"/>
    <s v="s-[KA·h|g]"/>
  </r>
  <r>
    <s v="T3-C-10"/>
    <s v="Astragalus norvegicus blåmjelt"/>
    <x v="365"/>
    <x v="355"/>
    <m/>
    <s v="Astragalus"/>
    <s v="norvegicus"/>
    <s v="blåmjelt"/>
    <m/>
    <m/>
    <m/>
    <m/>
    <s v="Astragalus norvegicus"/>
    <s v="blåmjelt"/>
    <m/>
  </r>
  <r>
    <s v="T3-C-10"/>
    <s v="Bartsia alpina svarttopp v;s-[UF·c|d]"/>
    <x v="324"/>
    <x v="314"/>
    <s v="v;s-[UF·c|d]"/>
    <s v="Bartsia"/>
    <s v="alpina"/>
    <s v="svarttopp"/>
    <s v="v;s-[UF·c|d]"/>
    <m/>
    <m/>
    <m/>
    <s v="Bartsia alpina"/>
    <s v="svarttopp"/>
    <s v="v;s-[UF·c|d]"/>
  </r>
  <r>
    <s v="T3-C-10"/>
    <s v="Bistorta vivipara harerug v*"/>
    <x v="325"/>
    <x v="315"/>
    <s v="v*"/>
    <s v="Bistorta"/>
    <s v="vivipara"/>
    <s v="harerug"/>
    <s v="v*"/>
    <m/>
    <m/>
    <m/>
    <s v="Bistorta vivipara"/>
    <s v="harerug"/>
    <s v="v*"/>
  </r>
  <r>
    <s v="T3-C-10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-C-10"/>
    <s v="Carex atrata svartstarr v*"/>
    <x v="341"/>
    <x v="331"/>
    <s v="v*"/>
    <s v="Carex"/>
    <s v="atrata"/>
    <s v="svartstarr"/>
    <s v="v*"/>
    <m/>
    <m/>
    <m/>
    <s v="Carex atrata"/>
    <s v="svartstarr"/>
    <s v="v*"/>
  </r>
  <r>
    <s v="T3-C-10"/>
    <s v="Cerastium alpinum fjellarve v*;s-[UF·c|d]"/>
    <x v="334"/>
    <x v="324"/>
    <s v="v*;s-[UF·c|d]"/>
    <s v="Cerastium"/>
    <s v="alpinum"/>
    <s v="fjellarve"/>
    <s v="v*;s-[UF·c|d]"/>
    <m/>
    <m/>
    <m/>
    <s v="Cerastium alpinum"/>
    <s v="fjellarve"/>
    <s v="v*;s-[UF·c|d]"/>
  </r>
  <r>
    <s v="T3-C-10"/>
    <s v="Chamerion angustifolium geitrams v;s-[UF·c|d]"/>
    <x v="366"/>
    <x v="356"/>
    <s v="v;s-[UF·c|d]"/>
    <s v="Chamerion"/>
    <s v="angustifolium"/>
    <s v="geitrams"/>
    <s v="v;s-[UF·c|d]"/>
    <m/>
    <m/>
    <m/>
    <s v="Chamerion angustifolium"/>
    <s v="geitrams"/>
    <s v="v;s-[UF·c|d]"/>
  </r>
  <r>
    <s v="T3-C-10"/>
    <s v="Coeloglossum viride grønnkurle v"/>
    <x v="342"/>
    <x v="332"/>
    <s v="v"/>
    <s v="Coeloglossum"/>
    <s v="viride"/>
    <s v="grønnkurle"/>
    <s v="v"/>
    <m/>
    <m/>
    <m/>
    <s v="Coeloglossum viride"/>
    <s v="grønnkurle"/>
    <s v="v"/>
  </r>
  <r>
    <s v="T3-C-10"/>
    <s v="Deschampsia cespitosa ssp. cespitosa sølvbunke v;s+[UF·c|d]"/>
    <x v="367"/>
    <x v="357"/>
    <s v="v;s+[UF·c|d]"/>
    <s v="Deschampsia"/>
    <s v="cespitosa"/>
    <s v="ssp."/>
    <s v="cespitosa"/>
    <s v="sølvbunke"/>
    <s v="v;s+[UF·c|d]"/>
    <m/>
    <s v="Deschampsia cespitosa ssp. cespitosa"/>
    <s v="sølvbunke"/>
    <s v="v;s+[UF·c|d]"/>
  </r>
  <r>
    <s v="T3-C-10"/>
    <s v="Draba alpina gullrublom"/>
    <x v="368"/>
    <x v="358"/>
    <m/>
    <s v="Draba"/>
    <s v="alpina"/>
    <s v="gullrublom"/>
    <m/>
    <m/>
    <m/>
    <m/>
    <s v="Draba alpina"/>
    <s v="gullrublom"/>
    <m/>
  </r>
  <r>
    <s v="T3-C-10"/>
    <s v="Equisetum variegatum fjellsnelle s-[KA·h|g]"/>
    <x v="369"/>
    <x v="359"/>
    <s v="s-[KA·h|g]"/>
    <s v="Equisetum"/>
    <s v="variegatum"/>
    <s v="fjellsnelle"/>
    <s v="s-[KA·h|g]"/>
    <m/>
    <m/>
    <m/>
    <s v="Equisetum variegatum"/>
    <s v="fjellsnelle"/>
    <s v="s-[KA·h|g]"/>
  </r>
  <r>
    <s v="T3-C-10"/>
    <s v="Erigeron uniflorus snøbakkestjerne v;s+[UF·c|d]"/>
    <x v="343"/>
    <x v="333"/>
    <s v="v;s+[UF·c|d]"/>
    <s v="Erigeron"/>
    <s v="uniflorus"/>
    <s v="snøbakkestjerne"/>
    <s v="v;s+[UF·c|d]"/>
    <m/>
    <m/>
    <m/>
    <s v="Erigeron uniflorus"/>
    <s v="snøbakkestjerne"/>
    <s v="v;s+[UF·c|d]"/>
  </r>
  <r>
    <s v="T3-C-10"/>
    <s v="Euphrasia wettsteinii småøyentrøst v;s-[UF·c|d]"/>
    <x v="326"/>
    <x v="316"/>
    <s v="v;s-[UF·c|d]"/>
    <s v="Euphrasia"/>
    <s v="wettsteinii"/>
    <s v="småøyentrøst"/>
    <s v="v;s-[UF·c|d]"/>
    <m/>
    <m/>
    <m/>
    <s v="Euphrasia wettsteinii"/>
    <s v="småøyentrøst"/>
    <s v="v;s-[UF·c|d]"/>
  </r>
  <r>
    <s v="T3-C-10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-C-10"/>
    <s v="Gentiana nivalis snøsøte v;s-[UF·c|d]"/>
    <x v="344"/>
    <x v="334"/>
    <s v="v;s-[UF·c|d]"/>
    <s v="Gentiana"/>
    <s v="nivalis"/>
    <s v="snøsøte"/>
    <s v="v;s-[UF·c|d]"/>
    <m/>
    <m/>
    <m/>
    <s v="Gentiana nivalis"/>
    <s v="snøsøte"/>
    <s v="v;s-[UF·c|d]"/>
  </r>
  <r>
    <s v="T3-C-10"/>
    <s v="Geranium sylvaticum skogstorkenebb v*;s*[UF·c|d]"/>
    <x v="327"/>
    <x v="317"/>
    <s v="v*;s*[UF·c|d]"/>
    <s v="Geranium"/>
    <s v="sylvaticum"/>
    <s v="skogstorkenebb"/>
    <s v="v*;s*[UF·c|d]"/>
    <m/>
    <m/>
    <m/>
    <s v="Geranium sylvaticum"/>
    <s v="skogstorkenebb"/>
    <s v="v*;s*[UF·c|d]"/>
  </r>
  <r>
    <s v="T3-C-10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-C-10"/>
    <s v="Oxyria digyna fjellsyre v;s+[UF·c|d]"/>
    <x v="328"/>
    <x v="318"/>
    <s v="v;s+[UF·c|d]"/>
    <s v="Oxyria"/>
    <s v="digyna"/>
    <s v="fjellsyre"/>
    <s v="v;s+[UF·c|d]"/>
    <m/>
    <m/>
    <m/>
    <s v="Oxyria digyna"/>
    <s v="fjellsyre"/>
    <s v="v;s+[UF·c|d]"/>
  </r>
  <r>
    <s v="T3-C-10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3-C-10"/>
    <s v="Pedicularis oederi gullmyrklegg v;s-[KA·h|g]"/>
    <x v="347"/>
    <x v="337"/>
    <s v="v;s-[KA·h|g]"/>
    <s v="Pedicularis"/>
    <s v="oederi"/>
    <s v="gullmyrklegg"/>
    <s v="v;s-[KA·h|g]"/>
    <m/>
    <m/>
    <m/>
    <s v="Pedicularis oederi"/>
    <s v="gullmyrklegg"/>
    <s v="v;s-[KA·h|g]"/>
  </r>
  <r>
    <s v="T3-C-10"/>
    <s v="Poa alpina fjellrapp v;s*[UF·c|d]"/>
    <x v="249"/>
    <x v="239"/>
    <s v="v;s*[UF·c|d]"/>
    <s v="Poa"/>
    <s v="alpina"/>
    <s v="fjellrapp"/>
    <s v="v;s*[UF·c|d]"/>
    <m/>
    <m/>
    <m/>
    <s v="Poa alpina"/>
    <s v="fjellrapp"/>
    <s v="v;s*[UF·c|d]"/>
  </r>
  <r>
    <s v="T3-C-10"/>
    <s v="Poa arctica jervrapp s-[KA·f|e]"/>
    <x v="370"/>
    <x v="360"/>
    <s v="s-[KA·f|e]"/>
    <s v="Poa"/>
    <s v="arctica"/>
    <s v="jervrapp"/>
    <s v="s-[KA·f|e]"/>
    <m/>
    <m/>
    <m/>
    <s v="Poa arctica"/>
    <s v="jervrapp"/>
    <s v="s-[KA·f|e]"/>
  </r>
  <r>
    <s v="T3-C-10"/>
    <s v="Potentilla crantzii flekkmure v*"/>
    <x v="272"/>
    <x v="262"/>
    <s v="v*"/>
    <s v="Potentilla"/>
    <s v="crantzii"/>
    <s v="flekkmure"/>
    <s v="v*"/>
    <m/>
    <m/>
    <m/>
    <s v="Potentilla crantzii"/>
    <s v="flekkmure"/>
    <s v="v*"/>
  </r>
  <r>
    <s v="T3-C-10"/>
    <s v="Pseudorchis straminea fjellhvitkurle v;s-[KA·h|g] "/>
    <x v="371"/>
    <x v="361"/>
    <s v="v;s-[KA·h|g]"/>
    <s v="Pseudorchis"/>
    <s v="straminea"/>
    <s v="fjellhvitkurle"/>
    <s v="v;s-[KA·h|g]"/>
    <m/>
    <m/>
    <m/>
    <s v="Pseudorchis straminea"/>
    <s v="fjellhvitkurle"/>
    <s v="v;s-[KA·h|g]"/>
  </r>
  <r>
    <s v="T3-C-10"/>
    <s v="Ranunculus acris bakkesoleie v;s+[UF·c|d]"/>
    <x v="298"/>
    <x v="288"/>
    <s v="v;s+[UF·c|d]"/>
    <s v="Ranunculus"/>
    <s v="acris"/>
    <s v="bakkesoleie"/>
    <s v="v;s+[UF·c|d]"/>
    <m/>
    <m/>
    <m/>
    <s v="Ranunculus acris"/>
    <s v="bakkesoleie"/>
    <s v="v;s+[UF·c|d]"/>
  </r>
  <r>
    <s v="T3-C-10"/>
    <s v="Rhodiola rosea rosenrot v;s+[UF·c|d]"/>
    <x v="330"/>
    <x v="320"/>
    <s v="v;s+[UF·c|d]"/>
    <s v="Rhodiola"/>
    <s v="rosea"/>
    <s v="rosenrot"/>
    <s v="v;s+[UF·c|d]"/>
    <m/>
    <m/>
    <m/>
    <s v="Rhodiola rosea"/>
    <s v="rosenrot"/>
    <s v="v;s+[UF·c|d]"/>
  </r>
  <r>
    <s v="T3-C-10"/>
    <s v="Rumex acetosa engsyre v;s*[UF·c|d]"/>
    <x v="300"/>
    <x v="290"/>
    <s v="v;s*[UF·c|d]"/>
    <s v="Rumex"/>
    <s v="acetosa"/>
    <s v="engsyre"/>
    <s v="v;s*[UF·c|d]"/>
    <m/>
    <m/>
    <m/>
    <s v="Rumex acetosa"/>
    <s v="engsyre"/>
    <s v="v;s*[UF·c|d]"/>
  </r>
  <r>
    <s v="T3-C-10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10"/>
    <s v="Salix reticulata rynkevier m;v*"/>
    <x v="348"/>
    <x v="338"/>
    <s v="m;v*"/>
    <s v="Salix"/>
    <s v="reticulata"/>
    <s v="rynkevier"/>
    <s v="m;v*"/>
    <m/>
    <m/>
    <m/>
    <s v="Salix reticulata"/>
    <s v="rynkevier"/>
    <s v="m;v*"/>
  </r>
  <r>
    <s v="T3-C-10"/>
    <s v="Saussurea alpina fjelltistel v;s+[UF·c|d]"/>
    <x v="331"/>
    <x v="321"/>
    <s v="v;s+[UF·c|d]"/>
    <s v="Saussurea"/>
    <s v="alpina"/>
    <s v="fjelltistel"/>
    <s v="v;s+[UF·c|d]"/>
    <m/>
    <m/>
    <m/>
    <s v="Saussurea alpina"/>
    <s v="fjelltistel"/>
    <s v="v;s+[UF·c|d]"/>
  </r>
  <r>
    <s v="T3-C-10"/>
    <s v="Saxifraga oppositifolia rødsildre v;s-[KA·h|g]"/>
    <x v="349"/>
    <x v="339"/>
    <s v="v;s-[KA·h|g]"/>
    <s v="Saxifraga"/>
    <s v="oppositifolia"/>
    <s v="rødsildre"/>
    <s v="v;s-[KA·h|g]"/>
    <m/>
    <m/>
    <m/>
    <s v="Saxifraga oppositifolia"/>
    <s v="rødsildre"/>
    <s v="v;s-[KA·h|g]"/>
  </r>
  <r>
    <s v="T3-C-10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T3-C-10"/>
    <s v="Silene acaulis fjellsmelle v*"/>
    <x v="332"/>
    <x v="322"/>
    <s v="v*"/>
    <s v="Silene"/>
    <s v="acaulis"/>
    <s v="fjellsmelle"/>
    <s v="v*"/>
    <m/>
    <m/>
    <m/>
    <s v="Silene acaulis"/>
    <s v="fjellsmelle"/>
    <s v="v*"/>
  </r>
  <r>
    <s v="T3-C-10"/>
    <s v="Silene dioica rød jonsokblom v;s*[UF·c|d]"/>
    <x v="372"/>
    <x v="362"/>
    <s v="v;s*[UF·c|d]"/>
    <s v="Silene"/>
    <s v="dioica"/>
    <s v="rød"/>
    <s v="jonsokblom"/>
    <s v="v;s*[UF·c|d]"/>
    <m/>
    <m/>
    <s v="Silene dioica"/>
    <s v="rød jonsokblom"/>
    <s v="v;s*[UF·c|d]"/>
  </r>
  <r>
    <s v="T3-C-10"/>
    <s v="Taraxacum crocea agg. fjelløvetenner v;s+[UF·c|d]"/>
    <x v="304"/>
    <x v="294"/>
    <s v="v;s+[UF·c|d]"/>
    <s v="Taraxacum"/>
    <s v="crocea agg."/>
    <s v="fjelløvetenner"/>
    <s v="v;s+[UF·c|d]"/>
    <m/>
    <m/>
    <m/>
    <s v="Taraxacum crocea agg."/>
    <s v="fjelløvetenner"/>
    <s v="v;s+[UF·c|d]"/>
  </r>
  <r>
    <s v="T3-C-10"/>
    <s v="Thalictrum alpinum fjellfrøstjerne v*"/>
    <x v="351"/>
    <x v="341"/>
    <s v="v*"/>
    <s v="Thalictrum"/>
    <s v="alpinum"/>
    <s v="fjellfrøstjerne"/>
    <s v="v*"/>
    <m/>
    <m/>
    <m/>
    <s v="Thalictrum alpinum"/>
    <s v="fjellfrøstjerne"/>
    <s v="v*"/>
  </r>
  <r>
    <s v="T3-C-10"/>
    <s v="Tofieldia pusilla bjørnebrodd v"/>
    <x v="352"/>
    <x v="342"/>
    <s v="v"/>
    <s v="Tofieldia"/>
    <s v="pusilla"/>
    <s v="bjørnebrodd"/>
    <s v="v"/>
    <m/>
    <m/>
    <m/>
    <s v="Tofieldia pusilla"/>
    <s v="bjørnebrodd"/>
    <s v="v"/>
  </r>
  <r>
    <s v="T3-C-10"/>
    <s v="Veronica fruticans bergveronika v;s-[KA·h|g],s+[UF·c|d]"/>
    <x v="373"/>
    <x v="363"/>
    <s v="v;s-[KA·h|g],s+[UF·c|d]"/>
    <s v="Veronica"/>
    <s v="fruticans"/>
    <s v="bergveronika"/>
    <s v="v;s-[KA·h|g],s+[UF·c|d]"/>
    <m/>
    <m/>
    <m/>
    <s v="Veronica fruticans"/>
    <s v="bergveronika"/>
    <s v="v;s-[KA·h|g],s+[UF·c|d]"/>
  </r>
  <r>
    <s v="T3-C-10"/>
    <s v="Viola biflora fjellfiol v*;s+[UF·c|d]"/>
    <x v="333"/>
    <x v="323"/>
    <s v="v*;s+[UF·c|d]"/>
    <s v="Viola"/>
    <s v="biflora"/>
    <s v="fjellfiol"/>
    <s v="v*;s+[UF·c|d]"/>
    <m/>
    <m/>
    <m/>
    <s v="Viola biflora"/>
    <s v="fjellfiol"/>
    <s v="v*;s+[UF·c|d]"/>
  </r>
  <r>
    <s v="T3-C-10"/>
    <s v="Brachythecium salebrosum lilundmose v;s+[UF·c|d]"/>
    <x v="353"/>
    <x v="343"/>
    <s v="v;s+[UF·c|d]"/>
    <s v="Brachythecium"/>
    <s v="salebrosum"/>
    <s v="lilundmose"/>
    <s v="v;s+[UF·c|d]"/>
    <m/>
    <m/>
    <m/>
    <s v="Brachythecium salebrosum"/>
    <s v="lilundmose"/>
    <s v="v;s+[UF·c|d]"/>
  </r>
  <r>
    <s v="T3-C-10"/>
    <s v="Bryum capillare skruevrangmose v;s+[UF·c|d]"/>
    <x v="374"/>
    <x v="364"/>
    <s v="v;s+[UF·c|d]"/>
    <s v="Bryum"/>
    <s v="capillare"/>
    <s v="skruevrangmose"/>
    <s v="v;s+[UF·c|d]"/>
    <m/>
    <m/>
    <m/>
    <s v="Bryum capillare"/>
    <s v="skruevrangmose"/>
    <s v="v;s+[UF·c|d]"/>
  </r>
  <r>
    <s v="T3-C-10"/>
    <s v="Distichium capillaceum puteplanmose v;s-[KA·h|g]"/>
    <x v="107"/>
    <x v="104"/>
    <s v="v;s-[KA·h|g]"/>
    <s v="Distichium"/>
    <s v="capillaceum"/>
    <s v="puteplanmose"/>
    <s v="v;s-[KA·h|g]"/>
    <m/>
    <m/>
    <m/>
    <s v="Distichium capillaceum"/>
    <s v="puteplanmose"/>
    <s v="v;s-[KA·h|g]"/>
  </r>
  <r>
    <s v="T3-C-11"/>
    <s v="Astragalus alpinus setermjelt v;s-[UF·e|f]"/>
    <x v="340"/>
    <x v="330"/>
    <s v="v;s-[UF·e|f]"/>
    <s v="Astragalus"/>
    <s v="alpinus"/>
    <s v="setermjelt"/>
    <s v="v;s-[UF·e|f]"/>
    <m/>
    <m/>
    <m/>
    <s v="Astragalus alpinus"/>
    <s v="setermjelt"/>
    <s v="v;s-[UF·e|f]"/>
  </r>
  <r>
    <s v="T3-C-11"/>
    <s v="Astragalus frigidus gulmjelt s-[KA·h|g]"/>
    <x v="364"/>
    <x v="354"/>
    <s v="s-[KA·h|g]"/>
    <s v="Astragalus"/>
    <s v="frigidus"/>
    <s v="gulmjelt"/>
    <s v="s-[KA·h|g]"/>
    <m/>
    <m/>
    <m/>
    <s v="Astragalus frigidus"/>
    <s v="gulmjelt"/>
    <s v="s-[KA·h|g]"/>
  </r>
  <r>
    <s v="T3-C-11"/>
    <s v="Astragalus norvegicus blåmjelt"/>
    <x v="365"/>
    <x v="355"/>
    <m/>
    <s v="Astragalus"/>
    <s v="norvegicus"/>
    <s v="blåmjelt"/>
    <m/>
    <m/>
    <m/>
    <m/>
    <s v="Astragalus norvegicus"/>
    <s v="blåmjelt"/>
    <m/>
  </r>
  <r>
    <s v="T3-C-11"/>
    <s v="Bartsia alpina svarttopp v;s+[UF·e|f]"/>
    <x v="324"/>
    <x v="314"/>
    <s v="v;s+[UF·e|f]"/>
    <s v="Bartsia"/>
    <s v="alpina"/>
    <s v="svarttopp"/>
    <s v="v;s+[UF·e|f]"/>
    <m/>
    <m/>
    <m/>
    <s v="Bartsia alpina"/>
    <s v="svarttopp"/>
    <s v="v;s+[UF·e|f]"/>
  </r>
  <r>
    <s v="T3-C-11"/>
    <s v="Bistorta vivipara harerug v*"/>
    <x v="325"/>
    <x v="315"/>
    <s v="v*"/>
    <s v="Bistorta"/>
    <s v="vivipara"/>
    <s v="harerug"/>
    <s v="v*"/>
    <m/>
    <m/>
    <m/>
    <s v="Bistorta vivipara"/>
    <s v="harerug"/>
    <s v="v*"/>
  </r>
  <r>
    <s v="T3-C-11"/>
    <s v="Campanula rotundifolia blåklokke v*;t¤[UF·de]"/>
    <x v="214"/>
    <x v="204"/>
    <s v="v*;t¤[UF·de]"/>
    <s v="Campanula"/>
    <s v="rotundifolia"/>
    <s v="blåklokke"/>
    <s v="v*;t¤[UF·de]"/>
    <m/>
    <m/>
    <m/>
    <s v="Campanula rotundifolia"/>
    <s v="blåklokke"/>
    <s v="v*;t¤[UF·de]"/>
  </r>
  <r>
    <s v="T3-C-11"/>
    <s v="Carex atrata svartstarr v*;s+[UF·e|f]"/>
    <x v="341"/>
    <x v="331"/>
    <s v="v*;s+[UF·e|f]"/>
    <s v="Carex"/>
    <s v="atrata"/>
    <s v="svartstarr"/>
    <s v="v*;s+[UF·e|f]"/>
    <m/>
    <m/>
    <m/>
    <s v="Carex atrata"/>
    <s v="svartstarr"/>
    <s v="v*;s+[UF·e|f]"/>
  </r>
  <r>
    <s v="T3-C-11"/>
    <s v="Carex capillaris hårstarr s-[KA·h|g]"/>
    <x v="375"/>
    <x v="365"/>
    <s v="s-[KA·h|g]"/>
    <s v="Carex"/>
    <s v="capillaris"/>
    <s v="hårstarr"/>
    <s v="s-[KA·h|g]"/>
    <m/>
    <m/>
    <m/>
    <s v="Carex capillaris"/>
    <s v="hårstarr"/>
    <s v="s-[KA·h|g]"/>
  </r>
  <r>
    <s v="T3-C-11"/>
    <s v="Carex rupestris bergstarr s*[KA·h|g]"/>
    <x v="376"/>
    <x v="366"/>
    <s v="s*[KA·h|g]"/>
    <s v="Carex"/>
    <s v="rupestris"/>
    <s v="bergstarr"/>
    <s v="s*[KA·h|g]"/>
    <m/>
    <m/>
    <m/>
    <s v="Carex rupestris"/>
    <s v="bergstarr"/>
    <s v="s*[KA·h|g]"/>
  </r>
  <r>
    <s v="T3-C-11"/>
    <s v="Cerastium alpinum fjellarve v;s-[UF·e|f]"/>
    <x v="334"/>
    <x v="324"/>
    <s v="v;s-[UF·e|f]"/>
    <s v="Cerastium"/>
    <s v="alpinum"/>
    <s v="fjellarve"/>
    <s v="v;s-[UF·e|f]"/>
    <m/>
    <m/>
    <m/>
    <s v="Cerastium alpinum"/>
    <s v="fjellarve"/>
    <s v="v;s-[UF·e|f]"/>
  </r>
  <r>
    <s v="T3-C-11"/>
    <s v="Coeloglossum viride grønnkurle v;s+[UF·e|f]"/>
    <x v="342"/>
    <x v="332"/>
    <s v="v;s+[UF·e|f]"/>
    <s v="Coeloglossum"/>
    <s v="viride"/>
    <s v="grønnkurle"/>
    <s v="v;s+[UF·e|f]"/>
    <m/>
    <m/>
    <m/>
    <s v="Coeloglossum viride"/>
    <s v="grønnkurle"/>
    <s v="v;s+[UF·e|f]"/>
  </r>
  <r>
    <s v="T3-C-11"/>
    <s v="Dryas octopetala reinrose m;v*;s-[KA·h|g],s*[UF·d|c]"/>
    <x v="356"/>
    <x v="346"/>
    <s v="m;v*;s-[KA·h|g],s*[UF·d|c]"/>
    <s v="Dryas"/>
    <s v="octopetala"/>
    <s v="reinrose"/>
    <s v="m;v*;s-[KA·h|g],s*[UF·d|c]"/>
    <m/>
    <m/>
    <m/>
    <s v="Dryas octopetala"/>
    <s v="reinrose"/>
    <s v="m;v*;s-[KA·h|g],s*[UF·d|c]"/>
  </r>
  <r>
    <s v="T3-C-11"/>
    <s v="Equisetum variegatum fjellsnelle s-[KA·h|g]"/>
    <x v="369"/>
    <x v="359"/>
    <s v="s-[KA·h|g]"/>
    <s v="Equisetum"/>
    <s v="variegatum"/>
    <s v="fjellsnelle"/>
    <s v="s-[KA·h|g]"/>
    <m/>
    <m/>
    <m/>
    <s v="Equisetum variegatum"/>
    <s v="fjellsnelle"/>
    <s v="s-[KA·h|g]"/>
  </r>
  <r>
    <s v="T3-C-11"/>
    <s v="Erigeron uniflorus snøbakkestjerne v;s-[UF·e|f]"/>
    <x v="343"/>
    <x v="333"/>
    <s v="v;s-[UF·e|f]"/>
    <s v="Erigeron"/>
    <s v="uniflorus"/>
    <s v="snøbakkestjerne"/>
    <s v="v;s-[UF·e|f]"/>
    <m/>
    <m/>
    <m/>
    <s v="Erigeron uniflorus"/>
    <s v="snøbakkestjerne"/>
    <s v="v;s-[UF·e|f]"/>
  </r>
  <r>
    <s v="T3-C-11"/>
    <s v="Euphrasia wettsteinii småøyentrøst v;s-[UF·e|f]"/>
    <x v="326"/>
    <x v="316"/>
    <s v="v;s-[UF·e|f]"/>
    <s v="Euphrasia"/>
    <s v="wettsteinii"/>
    <s v="småøyentrøst"/>
    <s v="v;s-[UF·e|f]"/>
    <m/>
    <m/>
    <m/>
    <s v="Euphrasia wettsteinii"/>
    <s v="småøyentrøst"/>
    <s v="v;s-[UF·e|f]"/>
  </r>
  <r>
    <s v="T3-C-11"/>
    <s v="Festuca ovina sauesvingel v;s-[UF·d|c]"/>
    <x v="217"/>
    <x v="207"/>
    <s v="v;s-[UF·d|c]"/>
    <s v="Festuca"/>
    <s v="ovina"/>
    <s v="sauesvingel"/>
    <s v="v;s-[UF·d|c]"/>
    <m/>
    <m/>
    <m/>
    <s v="Festuca ovina"/>
    <s v="sauesvingel"/>
    <s v="v;s-[UF·d|c]"/>
  </r>
  <r>
    <s v="T3-C-11"/>
    <s v="Gentiana nivalis snøsøte v;s-[UF·d|e]"/>
    <x v="344"/>
    <x v="334"/>
    <s v="v;s-[UF·d|e]"/>
    <s v="Gentiana"/>
    <s v="nivalis"/>
    <s v="snøsøte"/>
    <s v="v;s-[UF·d|e]"/>
    <m/>
    <m/>
    <m/>
    <s v="Gentiana nivalis"/>
    <s v="snøsøte"/>
    <s v="v;s-[UF·d|e]"/>
  </r>
  <r>
    <s v="T3-C-11"/>
    <s v="Huperzia appressa fjell-lusegras v;s+[UF·d|c]"/>
    <x v="335"/>
    <x v="325"/>
    <s v="v;s+[UF·d|c]"/>
    <s v="Huperzia"/>
    <s v="appressa"/>
    <s v="fjell-lusegras"/>
    <s v="v;s+[UF·d|c]"/>
    <m/>
    <m/>
    <m/>
    <s v="Huperzia appressa"/>
    <s v="fjell-lusegras"/>
    <s v="v;s+[UF·d|c]"/>
  </r>
  <r>
    <s v="T3-C-11"/>
    <s v="Juncus trifidus rabbesiv v;s-[UF·d|c]"/>
    <x v="293"/>
    <x v="283"/>
    <s v="v;s-[UF·d|c]"/>
    <s v="Juncus"/>
    <s v="trifidus"/>
    <s v="rabbesiv"/>
    <s v="v;s-[UF·d|c]"/>
    <m/>
    <m/>
    <m/>
    <s v="Juncus trifidus"/>
    <s v="rabbesiv"/>
    <s v="v;s-[UF·d|c]"/>
  </r>
  <r>
    <s v="T3-C-11"/>
    <s v="Oxytropis lapponica reinmjelt v;s-[KA·h|g],s-[UF·d|c]"/>
    <x v="361"/>
    <x v="351"/>
    <s v="v;s-[KA·h|g],s-[UF·d|c]"/>
    <s v="Oxytropis"/>
    <s v="lapponica"/>
    <s v="reinmjelt"/>
    <s v="v;s-[KA·h|g],s-[UF·d|c]"/>
    <m/>
    <m/>
    <m/>
    <s v="Oxytropis lapponica"/>
    <s v="reinmjelt"/>
    <s v="v;s-[KA·h|g],s-[UF·d|c]"/>
  </r>
  <r>
    <s v="T3-C-11"/>
    <s v="Parnassia palustris jåblom v;t¤[UF·de]"/>
    <x v="346"/>
    <x v="336"/>
    <s v="v;t¤[UF·de]"/>
    <s v="Parnassia"/>
    <s v="palustris"/>
    <s v="jåblom"/>
    <s v="v;t¤[UF·de]"/>
    <m/>
    <m/>
    <m/>
    <s v="Parnassia palustris"/>
    <s v="jåblom"/>
    <s v="v;t¤[UF·de]"/>
  </r>
  <r>
    <s v="T3-C-11"/>
    <s v="Pedicularis oederi gullmyrklegg v;s-[KA·h|g],s-[UF·e|f]"/>
    <x v="347"/>
    <x v="337"/>
    <s v="v;s-[KA·h|g],s-[UF·e|f]"/>
    <s v="Pedicularis"/>
    <s v="oederi"/>
    <s v="gullmyrklegg"/>
    <s v="v;s-[KA·h|g],s-[UF·e|f]"/>
    <m/>
    <m/>
    <m/>
    <s v="Pedicularis oederi"/>
    <s v="gullmyrklegg"/>
    <s v="v;s-[KA·h|g],s-[UF·e|f]"/>
  </r>
  <r>
    <s v="T3-C-11"/>
    <s v="Pinguicula vulgaris tettegras v;s+[UF·d|c]"/>
    <x v="339"/>
    <x v="329"/>
    <s v="v;s+[UF·d|c]"/>
    <s v="Pinguicula"/>
    <s v="vulgaris"/>
    <s v="tettegras"/>
    <s v="v;s+[UF·d|c]"/>
    <m/>
    <m/>
    <m/>
    <s v="Pinguicula vulgaris"/>
    <s v="tettegras"/>
    <s v="v;s+[UF·d|c]"/>
  </r>
  <r>
    <s v="T3-C-11"/>
    <s v="Potentilla crantzii flekkmure v*;s-[UF·e|f]"/>
    <x v="272"/>
    <x v="262"/>
    <s v="v*;s-[UF·e|f]"/>
    <s v="Potentilla"/>
    <s v="crantzii"/>
    <s v="flekkmure"/>
    <s v="v*;s-[UF·e|f]"/>
    <m/>
    <m/>
    <m/>
    <s v="Potentilla crantzii"/>
    <s v="flekkmure"/>
    <s v="v*;s-[UF·e|f]"/>
  </r>
  <r>
    <s v="T3-C-11"/>
    <s v="Primula scandinavica fjellnøkleblom"/>
    <x v="363"/>
    <x v="353"/>
    <m/>
    <s v="Primula"/>
    <s v="scandinavica"/>
    <s v="fjellnøkleblom"/>
    <m/>
    <m/>
    <m/>
    <m/>
    <s v="Primula scandinavica"/>
    <s v="fjellnøkleblom"/>
    <m/>
  </r>
  <r>
    <s v="T3-C-11"/>
    <s v="Pseudorchis straminea fjellhvitkurle s-[KA·h|g]"/>
    <x v="371"/>
    <x v="361"/>
    <s v="s-[KA·h|g]"/>
    <s v="Pseudorchis"/>
    <s v="straminea"/>
    <s v="fjellhvitkurle"/>
    <s v="s-[KA·h|g]"/>
    <m/>
    <m/>
    <m/>
    <s v="Pseudorchis straminea"/>
    <s v="fjellhvitkurle"/>
    <s v="s-[KA·h|g]"/>
  </r>
  <r>
    <s v="T3-C-11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11"/>
    <s v="Salix reticulata rynkevier v*"/>
    <x v="348"/>
    <x v="338"/>
    <s v="v*"/>
    <s v="Salix"/>
    <s v="reticulata"/>
    <s v="rynkevier"/>
    <s v="v*"/>
    <m/>
    <m/>
    <m/>
    <s v="Salix reticulata"/>
    <s v="rynkevier"/>
    <s v="v*"/>
  </r>
  <r>
    <s v="T3-C-11"/>
    <s v="Saussurea alpina fjelltistel v;s-[UF·e|f]"/>
    <x v="331"/>
    <x v="321"/>
    <s v="v;s-[UF·e|f]"/>
    <s v="Saussurea"/>
    <s v="alpina"/>
    <s v="fjelltistel"/>
    <s v="v;s-[UF·e|f]"/>
    <m/>
    <m/>
    <m/>
    <s v="Saussurea alpina"/>
    <s v="fjelltistel"/>
    <s v="v;s-[UF·e|f]"/>
  </r>
  <r>
    <s v="T3-C-11"/>
    <s v="Saxifraga oppositifolia rødsildre v;s-[KA·h|g]"/>
    <x v="349"/>
    <x v="339"/>
    <s v="v;s-[KA·h|g]"/>
    <s v="Saxifraga"/>
    <s v="oppositifolia"/>
    <s v="rødsildre"/>
    <s v="v;s-[KA·h|g]"/>
    <m/>
    <m/>
    <m/>
    <s v="Saxifraga oppositifolia"/>
    <s v="rødsildre"/>
    <s v="v;s-[KA·h|g]"/>
  </r>
  <r>
    <s v="T3-C-11"/>
    <s v="Selaginella selaginoides dvergjamne v;s-[UF·e|f]"/>
    <x v="350"/>
    <x v="340"/>
    <s v="v;s-[UF·e|f]"/>
    <s v="Selaginella"/>
    <s v="selaginoides"/>
    <s v="dvergjamne"/>
    <s v="v;s-[UF·e|f]"/>
    <m/>
    <m/>
    <m/>
    <s v="Selaginella selaginoides"/>
    <s v="dvergjamne"/>
    <s v="v;s-[UF·e|f]"/>
  </r>
  <r>
    <s v="T3-C-11"/>
    <s v="Silene acaulis fjellsmelle v*"/>
    <x v="332"/>
    <x v="322"/>
    <s v="v*"/>
    <s v="Silene"/>
    <s v="acaulis"/>
    <s v="fjellsmelle"/>
    <s v="v*"/>
    <m/>
    <m/>
    <m/>
    <s v="Silene acaulis"/>
    <s v="fjellsmelle"/>
    <s v="v*"/>
  </r>
  <r>
    <s v="T3-C-11"/>
    <s v="Thalictrum alpinum fjellfrøstjerne v*"/>
    <x v="351"/>
    <x v="341"/>
    <s v="v*"/>
    <s v="Thalictrum"/>
    <s v="alpinum"/>
    <s v="fjellfrøstjerne"/>
    <s v="v*"/>
    <m/>
    <m/>
    <m/>
    <s v="Thalictrum alpinum"/>
    <s v="fjellfrøstjerne"/>
    <s v="v*"/>
  </r>
  <r>
    <s v="T3-C-11"/>
    <s v="Tofieldia pusilla bjørnebrodd v;s-[UF·d|c]"/>
    <x v="352"/>
    <x v="342"/>
    <s v="v;s-[UF·d|c]"/>
    <s v="Tofieldia"/>
    <s v="pusilla"/>
    <s v="bjørnebrodd"/>
    <s v="v;s-[UF·d|c]"/>
    <m/>
    <m/>
    <m/>
    <s v="Tofieldia pusilla"/>
    <s v="bjørnebrodd"/>
    <s v="v;s-[UF·d|c]"/>
  </r>
  <r>
    <s v="T3-C-11"/>
    <s v="Viola biflora fjellfiol v;s+[UF·e|f]"/>
    <x v="333"/>
    <x v="323"/>
    <s v="v;s+[UF·e|f]"/>
    <s v="Viola"/>
    <s v="biflora"/>
    <s v="fjellfiol"/>
    <s v="v;s+[UF·e|f]"/>
    <m/>
    <m/>
    <m/>
    <s v="Viola biflora"/>
    <s v="fjellfiol"/>
    <s v="v;s+[UF·e|f]"/>
  </r>
  <r>
    <s v="T3-C-11"/>
    <s v="Abietinella abietina granmose v;s-[KA·h|g],t¤[UF·de]"/>
    <x v="124"/>
    <x v="121"/>
    <s v="v;s-[KA·h|g],t¤[UF·de]"/>
    <s v="Abietinella"/>
    <s v="abietina"/>
    <s v="granmose"/>
    <s v="v;s-[KA·h|g],t¤[UF·de]"/>
    <m/>
    <m/>
    <m/>
    <s v="Abietinella abietina"/>
    <s v="granmose"/>
    <s v="v;s-[KA·h|g],t¤[UF·de]"/>
  </r>
  <r>
    <s v="T3-C-11"/>
    <s v="Distichium capillaceum puteplanmose v;s-[KA·h|g]"/>
    <x v="107"/>
    <x v="104"/>
    <s v="v;s-[KA·h|g]"/>
    <s v="Distichium"/>
    <s v="capillaceum"/>
    <s v="puteplanmose"/>
    <s v="v;s-[KA·h|g]"/>
    <m/>
    <m/>
    <m/>
    <s v="Distichium capillaceum"/>
    <s v="puteplanmose"/>
    <s v="v;s-[KA·h|g]"/>
  </r>
  <r>
    <s v="T3-C-11"/>
    <s v="Ditrichum flexicaule storbust v;s-[KA·h|g],t¤[UF·de]"/>
    <x v="137"/>
    <x v="133"/>
    <s v="v;s-[KA·h|g],t¤[UF·de]"/>
    <s v="Ditrichum"/>
    <s v="flexicaule"/>
    <s v="storbust"/>
    <s v="v;s-[KA·h|g],t¤[UF·de]"/>
    <m/>
    <m/>
    <m/>
    <s v="Ditrichum flexicaule"/>
    <s v="storbust"/>
    <s v="v;s-[KA·h|g],t¤[UF·de]"/>
  </r>
  <r>
    <s v="T3-C-11"/>
    <s v="Rhytidium rugosum labbmose v*;s-[KA·h|g],s+[UF·d|c]"/>
    <x v="147"/>
    <x v="142"/>
    <s v="v*;s-[KA·h|g],s+[UF·d|c]"/>
    <s v="Rhytidium"/>
    <s v="rugosum"/>
    <s v="labbmose"/>
    <s v="v*;s-[KA·h|g],s+[UF·d|c]"/>
    <m/>
    <m/>
    <m/>
    <s v="Rhytidium rugosum"/>
    <s v="labbmose"/>
    <s v="v*;s-[KA·h|g],s+[UF·d|c]"/>
  </r>
  <r>
    <s v="T3-C-11"/>
    <s v="Tomentypnum nitens gullmose v;s-[KA·h|g],t¤[UF·de]"/>
    <x v="359"/>
    <x v="349"/>
    <s v="v;s-[KA·h|g],t¤[UF·de]"/>
    <s v="Tomentypnum"/>
    <s v="nitens"/>
    <s v="gullmose"/>
    <s v="v;s-[KA·h|g],t¤[UF·de]"/>
    <m/>
    <m/>
    <m/>
    <s v="Tomentypnum nitens"/>
    <s v="gullmose"/>
    <s v="v;s-[KA·h|g],t¤[UF·de]"/>
  </r>
  <r>
    <s v="T3-C-11"/>
    <s v="Tortella tortuosa putevrimose v*;s-[KA·h|g],t¤[UF·de]"/>
    <x v="360"/>
    <x v="350"/>
    <s v="v*;s-[KA·h|g],t¤[UF·de]"/>
    <s v="Tortella"/>
    <s v="tortuosa"/>
    <s v="putevrimose"/>
    <s v="v*;s-[KA·h|g],t¤[UF·de]"/>
    <m/>
    <m/>
    <m/>
    <s v="Tortella tortuosa"/>
    <s v="putevrimose"/>
    <s v="v*;s-[KA·h|g],t¤[UF·de]"/>
  </r>
  <r>
    <s v="T3-C-11"/>
    <s v="Cladonia arbuscula lys reinlav v;s-[UF·d|c]"/>
    <x v="209"/>
    <x v="199"/>
    <s v="v;s-[UF·d|c]"/>
    <s v="Cladonia"/>
    <s v="arbuscula"/>
    <s v="lys"/>
    <s v="reinlav"/>
    <s v="v;s-[UF·d|c]"/>
    <m/>
    <m/>
    <s v="Cladonia arbuscula"/>
    <s v="lys reinlav"/>
    <s v="v;s-[UF·d|c]"/>
  </r>
  <r>
    <s v="T3-C-11"/>
    <s v="Flavocetraria nivalis gulskinn v;s+[UF·d|c]"/>
    <x v="315"/>
    <x v="305"/>
    <s v="v;s+[UF·d|c]"/>
    <s v="Flavocetraria"/>
    <s v="nivalis"/>
    <s v="gulskinn"/>
    <s v="v;s+[UF·d|c]"/>
    <m/>
    <m/>
    <m/>
    <s v="Flavocetraria nivalis"/>
    <s v="gulskinn"/>
    <s v="v;s+[UF·d|c]"/>
  </r>
  <r>
    <s v="T3-C-12"/>
    <s v="Astragalus alpinus setermjelt v"/>
    <x v="340"/>
    <x v="330"/>
    <s v="v"/>
    <s v="Astragalus"/>
    <s v="alpinus"/>
    <s v="setermjelt"/>
    <s v="v"/>
    <m/>
    <m/>
    <m/>
    <s v="Astragalus alpinus"/>
    <s v="setermjelt"/>
    <s v="v"/>
  </r>
  <r>
    <s v="T3-C-12"/>
    <s v="Astragalus norvegicus blåmjelt"/>
    <x v="365"/>
    <x v="355"/>
    <m/>
    <s v="Astragalus"/>
    <s v="norvegicus"/>
    <s v="blåmjelt"/>
    <m/>
    <m/>
    <m/>
    <m/>
    <s v="Astragalus norvegicus"/>
    <s v="blåmjelt"/>
    <m/>
  </r>
  <r>
    <s v="T3-C-12"/>
    <s v="Bistorta vivipara harerug v*"/>
    <x v="325"/>
    <x v="315"/>
    <s v="v*"/>
    <s v="Bistorta"/>
    <s v="vivipara"/>
    <s v="harerug"/>
    <s v="v*"/>
    <m/>
    <m/>
    <m/>
    <s v="Bistorta vivipara"/>
    <s v="harerug"/>
    <s v="v*"/>
  </r>
  <r>
    <s v="T3-C-12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-C-12"/>
    <s v="Carex atrata svartstarr v"/>
    <x v="341"/>
    <x v="331"/>
    <s v="v"/>
    <s v="Carex"/>
    <s v="atrata"/>
    <s v="svartstarr"/>
    <s v="v"/>
    <m/>
    <m/>
    <m/>
    <s v="Carex atrata"/>
    <s v="svartstarr"/>
    <s v="v"/>
  </r>
  <r>
    <s v="T3-C-12"/>
    <s v="Carex capillaris hårstarr s-[KA·h|g]"/>
    <x v="375"/>
    <x v="365"/>
    <s v="s-[KA·h|g]"/>
    <s v="Carex"/>
    <s v="capillaris"/>
    <s v="hårstarr"/>
    <s v="s-[KA·h|g]"/>
    <m/>
    <m/>
    <m/>
    <s v="Carex capillaris"/>
    <s v="hårstarr"/>
    <s v="s-[KA·h|g]"/>
  </r>
  <r>
    <s v="T3-C-12"/>
    <s v="Carex rupestris bergstarr v*;s*[KA·h|g],s*[UF·f|e]"/>
    <x v="376"/>
    <x v="366"/>
    <s v="v*;s*[KA·h|g],s*[UF·f|e]"/>
    <s v="Carex"/>
    <s v="rupestris"/>
    <s v="bergstarr"/>
    <s v="v*;s*[KA·h|g],s*[UF·f|e]"/>
    <m/>
    <m/>
    <m/>
    <s v="Carex rupestris"/>
    <s v="bergstarr"/>
    <s v="v*;s*[KA·h|g],s*[UF·f|e]"/>
  </r>
  <r>
    <s v="T3-C-12"/>
    <s v="Cerastium alpinum fjellarve v"/>
    <x v="334"/>
    <x v="324"/>
    <s v="v"/>
    <s v="Cerastium"/>
    <s v="alpinum"/>
    <s v="fjellarve"/>
    <s v="v"/>
    <m/>
    <m/>
    <m/>
    <s v="Cerastium alpinum"/>
    <s v="fjellarve"/>
    <s v="v"/>
  </r>
  <r>
    <s v="T3-C-12"/>
    <s v="Diapensia lapponica fjellpryd v;s*[UF·f|e]"/>
    <x v="338"/>
    <x v="328"/>
    <s v="v;s*[UF·f|e]"/>
    <s v="Diapensia"/>
    <s v="lapponica"/>
    <s v="fjellpryd"/>
    <s v="v;s*[UF·f|e]"/>
    <m/>
    <m/>
    <m/>
    <s v="Diapensia lapponica"/>
    <s v="fjellpryd"/>
    <s v="v;s*[UF·f|e]"/>
  </r>
  <r>
    <s v="T3-C-12"/>
    <s v="Draba fladnizensis alperublom"/>
    <x v="377"/>
    <x v="367"/>
    <m/>
    <s v="Draba"/>
    <s v="fladnizensis"/>
    <s v="alperublom"/>
    <m/>
    <m/>
    <m/>
    <m/>
    <s v="Draba fladnizensis"/>
    <s v="alperublom"/>
    <m/>
  </r>
  <r>
    <s v="T3-C-12"/>
    <s v="Draba nivalis snørublom"/>
    <x v="378"/>
    <x v="368"/>
    <m/>
    <s v="Draba"/>
    <s v="nivalis"/>
    <s v="snørublom"/>
    <m/>
    <m/>
    <m/>
    <m/>
    <s v="Draba nivalis"/>
    <s v="snørublom"/>
    <m/>
  </r>
  <r>
    <s v="T3-C-12"/>
    <s v="Draba norvegica bergrublom"/>
    <x v="379"/>
    <x v="369"/>
    <m/>
    <s v="Draba"/>
    <s v="norvegica"/>
    <s v="bergrublom"/>
    <m/>
    <m/>
    <m/>
    <m/>
    <s v="Draba norvegica"/>
    <s v="bergrublom"/>
    <m/>
  </r>
  <r>
    <s v="T3-C-12"/>
    <s v="Dryas octopetala reinrose m*;v*;s-[KA·h|g]"/>
    <x v="356"/>
    <x v="346"/>
    <s v="m*;v*;s-[KA·h|g]"/>
    <s v="Dryas"/>
    <s v="octopetala"/>
    <s v="reinrose"/>
    <s v="m*;v*;s-[KA·h|g]"/>
    <m/>
    <m/>
    <m/>
    <s v="Dryas octopetala"/>
    <s v="reinrose"/>
    <s v="m*;v*;s-[KA·h|g]"/>
  </r>
  <r>
    <s v="T3-C-12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-C-12"/>
    <s v="Festuca ovina sauesvingel v*;s-[UF·f|e]"/>
    <x v="217"/>
    <x v="207"/>
    <s v="v*;s-[UF·f|e]"/>
    <s v="Festuca"/>
    <s v="ovina"/>
    <s v="sauesvingel"/>
    <s v="v*;s-[UF·f|e]"/>
    <m/>
    <m/>
    <m/>
    <s v="Festuca ovina"/>
    <s v="sauesvingel"/>
    <s v="v*;s-[UF·f|e]"/>
  </r>
  <r>
    <s v="T3-C-12"/>
    <s v="Huperzia appressa fjell-lusegras v"/>
    <x v="335"/>
    <x v="325"/>
    <s v="v"/>
    <s v="Huperzia"/>
    <s v="appressa"/>
    <s v="fjell-lusegras"/>
    <s v="v"/>
    <m/>
    <m/>
    <m/>
    <s v="Huperzia appressa"/>
    <s v="fjell-lusegras"/>
    <s v="v"/>
  </r>
  <r>
    <s v="T3-C-12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-C-12"/>
    <s v="Kobresia myosuroides rabbetust s+[KA·h|g]"/>
    <x v="380"/>
    <x v="370"/>
    <s v="s+[KA·h|g]"/>
    <s v="Kobresia"/>
    <s v="myosuroides"/>
    <s v="rabbetust"/>
    <s v="s+[KA·h|g]"/>
    <m/>
    <m/>
    <m/>
    <s v="Kobresia myosuroides"/>
    <s v="rabbetust"/>
    <s v="s+[KA·h|g]"/>
  </r>
  <r>
    <s v="T3-C-12"/>
    <s v="Minuartia biflora tuearve"/>
    <x v="345"/>
    <x v="335"/>
    <m/>
    <s v="Minuartia"/>
    <s v="biflora"/>
    <s v="tuearve"/>
    <m/>
    <m/>
    <m/>
    <m/>
    <s v="Minuartia biflora"/>
    <s v="tuearve"/>
    <m/>
  </r>
  <r>
    <s v="T3-C-12"/>
    <s v="Minuartia rubella nålearve"/>
    <x v="381"/>
    <x v="371"/>
    <m/>
    <s v="Minuartia"/>
    <s v="rubella"/>
    <s v="nålearve"/>
    <m/>
    <m/>
    <m/>
    <m/>
    <s v="Minuartia rubella"/>
    <s v="nålearve"/>
    <m/>
  </r>
  <r>
    <s v="T3-C-12"/>
    <s v="Oxytropis lapponica reinmjelt v;s-[KA·h|g]"/>
    <x v="361"/>
    <x v="351"/>
    <s v="v;s-[KA·h|g]"/>
    <s v="Oxytropis"/>
    <s v="lapponica"/>
    <s v="reinmjelt"/>
    <s v="v;s-[KA·h|g]"/>
    <m/>
    <m/>
    <m/>
    <s v="Oxytropis lapponica"/>
    <s v="reinmjelt"/>
    <s v="v;s-[KA·h|g]"/>
  </r>
  <r>
    <s v="T3-C-12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3-C-12"/>
    <s v="Pinguicula vulgaris tettegras v"/>
    <x v="339"/>
    <x v="329"/>
    <s v="v"/>
    <s v="Pinguicula"/>
    <s v="vulgaris"/>
    <s v="tettegras"/>
    <s v="v"/>
    <m/>
    <m/>
    <m/>
    <s v="Pinguicula vulgaris"/>
    <s v="tettegras"/>
    <s v="v"/>
  </r>
  <r>
    <s v="T3-C-12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-C-12"/>
    <s v="Primula scandinavica fjellnøkleblom"/>
    <x v="363"/>
    <x v="353"/>
    <m/>
    <s v="Primula"/>
    <s v="scandinavica"/>
    <s v="fjellnøkleblom"/>
    <m/>
    <m/>
    <m/>
    <m/>
    <s v="Primula scandinavica"/>
    <s v="fjellnøkleblom"/>
    <m/>
  </r>
  <r>
    <s v="T3-C-12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12"/>
    <s v="Salix reticulata rynkevier v*"/>
    <x v="348"/>
    <x v="338"/>
    <s v="v*"/>
    <s v="Salix"/>
    <s v="reticulata"/>
    <s v="rynkevier"/>
    <s v="v*"/>
    <m/>
    <m/>
    <m/>
    <s v="Salix reticulata"/>
    <s v="rynkevier"/>
    <s v="v*"/>
  </r>
  <r>
    <s v="T3-C-12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-C-12"/>
    <s v="Saxifraga oppositifolia rødsildre v;s-[KA·h|g] "/>
    <x v="349"/>
    <x v="339"/>
    <s v="v;s-[KA·h|g]"/>
    <s v="Saxifraga"/>
    <s v="oppositifolia"/>
    <s v="rødsildre"/>
    <s v="v;s-[KA·h|g]"/>
    <m/>
    <m/>
    <m/>
    <s v="Saxifraga oppositifolia"/>
    <s v="rødsildre"/>
    <s v="v;s-[KA·h|g]"/>
  </r>
  <r>
    <s v="T3-C-12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T3-C-12"/>
    <s v="Silene acaulis fjellsmelle v*"/>
    <x v="332"/>
    <x v="322"/>
    <s v="v*"/>
    <s v="Silene"/>
    <s v="acaulis"/>
    <s v="fjellsmelle"/>
    <s v="v*"/>
    <m/>
    <m/>
    <m/>
    <s v="Silene acaulis"/>
    <s v="fjellsmelle"/>
    <s v="v*"/>
  </r>
  <r>
    <s v="T3-C-12"/>
    <s v="Silene wahlbergella blindurt"/>
    <x v="382"/>
    <x v="372"/>
    <m/>
    <s v="Silene"/>
    <s v="wahlbergella"/>
    <s v="blindurt"/>
    <m/>
    <m/>
    <m/>
    <m/>
    <s v="Silene wahlbergella"/>
    <s v="blindurt"/>
    <m/>
  </r>
  <r>
    <s v="T3-C-12"/>
    <s v="Thalictrum alpinum fjellfrøstjerne v*"/>
    <x v="351"/>
    <x v="341"/>
    <s v="v*"/>
    <s v="Thalictrum"/>
    <s v="alpinum"/>
    <s v="fjellfrøstjerne"/>
    <s v="v*"/>
    <m/>
    <m/>
    <m/>
    <s v="Thalictrum alpinum"/>
    <s v="fjellfrøstjerne"/>
    <s v="v*"/>
  </r>
  <r>
    <s v="T3-C-12"/>
    <s v="Tofieldia pusilla bjørnebrodd v"/>
    <x v="352"/>
    <x v="342"/>
    <s v="v"/>
    <s v="Tofieldia"/>
    <s v="pusilla"/>
    <s v="bjørnebrodd"/>
    <s v="v"/>
    <m/>
    <m/>
    <m/>
    <s v="Tofieldia pusilla"/>
    <s v="bjørnebrodd"/>
    <s v="v"/>
  </r>
  <r>
    <s v="T3-C-12"/>
    <s v="Distichium capillaceum puteplanmose v;s-[KA·h|g]"/>
    <x v="107"/>
    <x v="104"/>
    <s v="v;s-[KA·h|g]"/>
    <s v="Distichium"/>
    <s v="capillaceum"/>
    <s v="puteplanmose"/>
    <s v="v;s-[KA·h|g]"/>
    <m/>
    <m/>
    <m/>
    <s v="Distichium capillaceum"/>
    <s v="puteplanmose"/>
    <s v="v;s-[KA·h|g]"/>
  </r>
  <r>
    <s v="T3-C-12"/>
    <s v="Ditrichum flexicaule storbust v;s+[KA·h|g]"/>
    <x v="137"/>
    <x v="133"/>
    <s v="v;s+[KA·h|g]"/>
    <s v="Ditrichum"/>
    <s v="flexicaule"/>
    <s v="storbust"/>
    <s v="v;s+[KA·h|g]"/>
    <m/>
    <m/>
    <m/>
    <s v="Ditrichum flexicaule"/>
    <s v="storbust"/>
    <s v="v;s+[KA·h|g]"/>
  </r>
  <r>
    <s v="T3-C-12"/>
    <s v="Myurella julacea skåltrinnmose v;s-[KA·h|g],s+[UF·f|e]"/>
    <x v="112"/>
    <x v="109"/>
    <s v="v;s-[KA·h|g],s+[UF·f|e]"/>
    <s v="Myurella"/>
    <s v="julacea"/>
    <s v="skåltrinnmose"/>
    <s v="v;s-[KA·h|g],s+[UF·f|e]"/>
    <m/>
    <m/>
    <m/>
    <s v="Myurella julacea"/>
    <s v="skåltrinnmose"/>
    <s v="v;s-[KA·h|g],s+[UF·f|e]"/>
  </r>
  <r>
    <s v="T3-C-12"/>
    <s v="Rhytidium rugosum labbmose v*;s-[KA·h|g]"/>
    <x v="147"/>
    <x v="142"/>
    <s v="v*;s-[KA·h|g]"/>
    <s v="Rhytidium"/>
    <s v="rugosum"/>
    <s v="labbmose"/>
    <s v="v*;s-[KA·h|g]"/>
    <m/>
    <m/>
    <m/>
    <s v="Rhytidium rugosum"/>
    <s v="labbmose"/>
    <s v="v*;s-[KA·h|g]"/>
  </r>
  <r>
    <s v="T3-C-12"/>
    <s v="Tortella tortuosa putevrimose v;s-[KA·h|g]"/>
    <x v="360"/>
    <x v="350"/>
    <s v="v;s-[KA·h|g]"/>
    <s v="Tortella"/>
    <s v="tortuosa"/>
    <s v="putevrimose"/>
    <s v="v;s-[KA·h|g]"/>
    <m/>
    <m/>
    <m/>
    <s v="Tortella tortuosa"/>
    <s v="putevrimose"/>
    <s v="v;s-[KA·h|g]"/>
  </r>
  <r>
    <s v="T3-C-12"/>
    <s v="Cetraria aculeata groptagg v;s*[UF·f|e]"/>
    <x v="320"/>
    <x v="310"/>
    <s v="v;s*[UF·f|e]"/>
    <s v="Cetraria"/>
    <s v="aculeata"/>
    <s v="groptagg"/>
    <s v="v;s*[UF·f|e]"/>
    <m/>
    <m/>
    <m/>
    <s v="Cetraria aculeata"/>
    <s v="groptagg"/>
    <s v="v;s*[UF·f|e]"/>
  </r>
  <r>
    <s v="T3-C-12"/>
    <s v="Cladonia arbuscula lys reinlav v;s-[UF·f|e]"/>
    <x v="209"/>
    <x v="199"/>
    <s v="v;s-[UF·f|e]"/>
    <s v="Cladonia"/>
    <s v="arbuscula"/>
    <s v="lys"/>
    <s v="reinlav"/>
    <s v="v;s-[UF·f|e]"/>
    <m/>
    <m/>
    <s v="Cladonia arbuscula"/>
    <s v="lys reinlav"/>
    <s v="v;s-[UF·f|e]"/>
  </r>
  <r>
    <s v="T3-C-12"/>
    <s v="Flavocetraria cucullata gulskjerpe v;s+[UF·f|e]"/>
    <x v="322"/>
    <x v="312"/>
    <s v="v;s+[UF·f|e]"/>
    <s v="Flavocetraria"/>
    <s v="cucullata"/>
    <s v="gulskjerpe"/>
    <s v="v;s+[UF·f|e]"/>
    <m/>
    <m/>
    <m/>
    <s v="Flavocetraria cucullata"/>
    <s v="gulskjerpe"/>
    <s v="v;s+[UF·f|e]"/>
  </r>
  <r>
    <s v="T3-C-12"/>
    <s v="Flavocetraria nivalis gulskinn v;s*[UF·f|e]"/>
    <x v="315"/>
    <x v="305"/>
    <s v="v;s*[UF·f|e]"/>
    <s v="Flavocetraria"/>
    <s v="nivalis"/>
    <s v="gulskinn"/>
    <s v="v;s*[UF·f|e]"/>
    <m/>
    <m/>
    <m/>
    <s v="Flavocetraria nivalis"/>
    <s v="gulskinn"/>
    <s v="v;s*[UF·f|e]"/>
  </r>
  <r>
    <s v="T3-C-13"/>
    <s v="Aconitum septentrionale tyrihjelm s-[KA·d|c],s-[KI·b|a]"/>
    <x v="383"/>
    <x v="373"/>
    <s v="s-[KA·d|c],s-[KI·b|a]"/>
    <s v="Aconitum"/>
    <s v="septentrionale"/>
    <s v="tyrihjelm"/>
    <s v="s-[KA·d|c],s-[KI·b|a]"/>
    <m/>
    <m/>
    <m/>
    <s v="Aconitum septentrionale"/>
    <s v="tyrihjelm"/>
    <s v="s-[KA·d|c],s-[KI·b|a]"/>
  </r>
  <r>
    <s v="T3-C-13"/>
    <s v="Alchemilla glabra glattmarikåpe v;s+[KA·d|c],s-[KI·b|a]"/>
    <x v="384"/>
    <x v="374"/>
    <s v="v;s+[KA·d|c],s-[KI·b|a]"/>
    <s v="Alchemilla"/>
    <s v="glabra"/>
    <s v="glattmarikåpe"/>
    <s v="v;s+[KA·d|c],s-[KI·b|a]"/>
    <m/>
    <m/>
    <m/>
    <s v="Alchemilla glabra"/>
    <s v="glattmarikåpe"/>
    <s v="v;s+[KA·d|c],s-[KI·b|a]"/>
  </r>
  <r>
    <s v="T3-C-13"/>
    <s v="Alchemilla glomerulans kildemarikåpe v;t¤[KA·de],s-[KI·b|a]"/>
    <x v="385"/>
    <x v="375"/>
    <s v="v;t¤[KA·de],s-[KI·b|a]"/>
    <s v="Alchemilla"/>
    <s v="glomerulans"/>
    <s v="kildemarikåpe"/>
    <s v="v;t¤[KA·de],s-[KI·b|a]"/>
    <m/>
    <m/>
    <m/>
    <s v="Alchemilla glomerulans"/>
    <s v="kildemarikåpe"/>
    <s v="v;t¤[KA·de],s-[KI·b|a]"/>
  </r>
  <r>
    <s v="T3-C-13"/>
    <s v="Angelica sylvestris sløke s+[KA·d|c],s-[KI·b|a]"/>
    <x v="386"/>
    <x v="376"/>
    <s v="s+[KA·d|c],s-[KI·b|a]"/>
    <s v="Angelica"/>
    <s v="sylvestris"/>
    <s v="sløke"/>
    <s v="s+[KA·d|c],s-[KI·b|a]"/>
    <m/>
    <m/>
    <m/>
    <s v="Angelica sylvestris"/>
    <s v="sløke"/>
    <s v="s+[KA·d|c],s-[KI·b|a]"/>
  </r>
  <r>
    <s v="T3-C-13"/>
    <s v="Athyrium distentifolium fjellburkne v;t¤[KA·de],s-[KI·b|a]"/>
    <x v="387"/>
    <x v="377"/>
    <s v="v;t¤[KA·de],s-[KI·b|a]"/>
    <s v="Athyrium"/>
    <s v="distentifolium"/>
    <s v="fjellburkne"/>
    <s v="v;t¤[KA·de],s-[KI·b|a]"/>
    <m/>
    <m/>
    <m/>
    <s v="Athyrium distentifolium"/>
    <s v="fjellburkne"/>
    <s v="v;t¤[KA·de],s-[KI·b|a]"/>
  </r>
  <r>
    <s v="T3-C-13"/>
    <s v="Bartsia alpina svarttopp v;s+[KA·d|c]"/>
    <x v="324"/>
    <x v="314"/>
    <s v="v;s+[KA·d|c]"/>
    <s v="Bartsia"/>
    <s v="alpina"/>
    <s v="svarttopp"/>
    <s v="v;s+[KA·d|c]"/>
    <m/>
    <m/>
    <m/>
    <s v="Bartsia alpina"/>
    <s v="svarttopp"/>
    <s v="v;s+[KA·d|c]"/>
  </r>
  <r>
    <s v="T3-C-13"/>
    <s v="Bistorta vivipara harerug v;s+[KA·d|c]"/>
    <x v="325"/>
    <x v="315"/>
    <s v="v;s+[KA·d|c]"/>
    <s v="Bistorta"/>
    <s v="vivipara"/>
    <s v="harerug"/>
    <s v="v;s+[KA·d|c]"/>
    <m/>
    <m/>
    <m/>
    <s v="Bistorta vivipara"/>
    <s v="harerug"/>
    <s v="v;s+[KA·d|c]"/>
  </r>
  <r>
    <s v="T3-C-13"/>
    <s v="Calamagrostis phragmitoides skogrørkvein v;t¤[KA·de],s-[KI·b|a]"/>
    <x v="388"/>
    <x v="378"/>
    <s v="v;t¤[KA·de],s-[KI·b|a]"/>
    <s v="Calamagrostis"/>
    <s v="phragmitoides"/>
    <s v="skogrørkvein"/>
    <s v="v;t¤[KA·de],s-[KI·b|a]"/>
    <m/>
    <m/>
    <m/>
    <s v="Calamagrostis phragmitoides"/>
    <s v="skogrørkvein"/>
    <s v="v;t¤[KA·de],s-[KI·b|a]"/>
  </r>
  <r>
    <s v="T3-C-13"/>
    <s v="Carex vaginata slirestarr v;s-[KA·d|c]"/>
    <x v="289"/>
    <x v="279"/>
    <s v="v;s-[KA·d|c]"/>
    <s v="Carex"/>
    <s v="vaginata"/>
    <s v="slirestarr"/>
    <s v="v;s-[KA·d|c]"/>
    <m/>
    <m/>
    <m/>
    <s v="Carex vaginata"/>
    <s v="slirestarr"/>
    <s v="v;s-[KA·d|c]"/>
  </r>
  <r>
    <s v="T3-C-13"/>
    <s v="Chamerion angustifolium geitrams v;s+[KA·d|c],s-[KI·b|a]"/>
    <x v="366"/>
    <x v="356"/>
    <s v="v;s+[KA·d|c],s-[KI·b|a]"/>
    <s v="Chamerion"/>
    <s v="angustifolium"/>
    <s v="geitrams"/>
    <s v="v;s+[KA·d|c],s-[KI·b|a]"/>
    <m/>
    <m/>
    <m/>
    <s v="Chamerion angustifolium"/>
    <s v="geitrams"/>
    <s v="v;s+[KA·d|c],s-[KI·b|a]"/>
  </r>
  <r>
    <s v="T3-C-13"/>
    <s v="Cicerbita alpina turt s-[KA·d|c],s-[KI·b|a]"/>
    <x v="389"/>
    <x v="379"/>
    <s v="s-[KA·d|c],s-[KI·b|a]"/>
    <s v="Cicerbita"/>
    <s v="alpina"/>
    <s v="turt"/>
    <s v="s-[KA·d|c],s-[KI·b|a]"/>
    <m/>
    <m/>
    <m/>
    <s v="Cicerbita alpina"/>
    <s v="turt"/>
    <s v="s-[KA·d|c],s-[KI·b|a]"/>
  </r>
  <r>
    <s v="T3-C-13"/>
    <s v="Cirsium heterophyllum hvitbladtistel v;s-[KA·d|c],s-[KI·b|a]"/>
    <x v="390"/>
    <x v="380"/>
    <s v="v;s-[KA·d|c],s-[KI·b|a]"/>
    <s v="Cirsium"/>
    <s v="heterophyllum"/>
    <s v="hvitbladtistel"/>
    <s v="v;s-[KA·d|c],s-[KI·b|a]"/>
    <m/>
    <m/>
    <m/>
    <s v="Cirsium heterophyllum"/>
    <s v="hvitbladtistel"/>
    <s v="v;s-[KA·d|c],s-[KI·b|a]"/>
  </r>
  <r>
    <s v="T3-C-13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-C-13"/>
    <s v="Dryopteris expansa agg. sauetelg v;t¤[KA·de],s-[KI·b|a]"/>
    <x v="391"/>
    <x v="381"/>
    <s v="v;t¤[KA·de],s-[KI·b|a]"/>
    <s v="Dryopteris"/>
    <s v="expansa"/>
    <s v="agg."/>
    <s v="sauetelg"/>
    <s v="v;t¤[KA·de],s-[KI·b|a]"/>
    <m/>
    <m/>
    <s v="Dryopteris expansa agg."/>
    <s v="sauetelg"/>
    <s v="v;t¤[KA·de],s-[KI·b|a]"/>
  </r>
  <r>
    <s v="T3-C-13"/>
    <s v="Epilobium hornemannii setermjølke v"/>
    <x v="392"/>
    <x v="382"/>
    <s v="v"/>
    <s v="Epilobium"/>
    <s v="hornemannii"/>
    <s v="setermjølke"/>
    <s v="v"/>
    <m/>
    <m/>
    <m/>
    <s v="Epilobium hornemannii"/>
    <s v="setermjølke"/>
    <s v="v"/>
  </r>
  <r>
    <s v="T3-C-13"/>
    <s v="Equisetum arvense åkersnelle s+[KA·d|c]"/>
    <x v="393"/>
    <x v="383"/>
    <s v="s+[KA·d|c]"/>
    <s v="Equisetum"/>
    <s v="arvense"/>
    <s v="åkersnelle"/>
    <s v="s+[KA·d|c]"/>
    <m/>
    <m/>
    <m/>
    <s v="Equisetum arvense"/>
    <s v="åkersnelle"/>
    <s v="s+[KA·d|c]"/>
  </r>
  <r>
    <s v="T3-C-13"/>
    <s v="Filipendula ulmaria mjødurt s-[KA·d|c],s-[KI·b|a]"/>
    <x v="6"/>
    <x v="6"/>
    <s v="s-[KA·d|c],s-[KI·b|a]"/>
    <s v="Filipendula"/>
    <s v="ulmaria"/>
    <s v="mjødurt"/>
    <s v="s-[KA·d|c],s-[KI·b|a]"/>
    <m/>
    <m/>
    <m/>
    <s v="Filipendula ulmaria"/>
    <s v="mjødurt"/>
    <s v="s-[KA·d|c],s-[KI·b|a]"/>
  </r>
  <r>
    <s v="T3-C-13"/>
    <s v="Geranium sylvaticum skogstorkenebb v;s*[KA·d|c],s-[KI·b|a]"/>
    <x v="327"/>
    <x v="317"/>
    <s v="v;s*[KA·d|c],s-[KI·b|a]"/>
    <s v="Geranium"/>
    <s v="sylvaticum"/>
    <s v="skogstorkenebb"/>
    <s v="v;s*[KA·d|c],s-[KI·b|a]"/>
    <m/>
    <m/>
    <m/>
    <s v="Geranium sylvaticum"/>
    <s v="skogstorkenebb"/>
    <s v="v;s*[KA·d|c],s-[KI·b|a]"/>
  </r>
  <r>
    <s v="T3-C-13"/>
    <s v="Geum rivale enghumleblom s+[KA·d|c],s-[KI·b|a]"/>
    <x v="394"/>
    <x v="384"/>
    <s v="s+[KA·d|c],s-[KI·b|a]"/>
    <s v="Geum"/>
    <s v="rivale"/>
    <s v="enghumleblom"/>
    <s v="s+[KA·d|c],s-[KI·b|a]"/>
    <m/>
    <m/>
    <m/>
    <s v="Geum rivale"/>
    <s v="enghumleblom"/>
    <s v="s+[KA·d|c],s-[KI·b|a]"/>
  </r>
  <r>
    <s v="T3-C-13"/>
    <s v="Gymnocarpium dryopteris fugletelg v"/>
    <x v="291"/>
    <x v="281"/>
    <s v="v"/>
    <s v="Gymnocarpium"/>
    <s v="dryopteris"/>
    <s v="fugletelg"/>
    <s v="v"/>
    <m/>
    <m/>
    <m/>
    <s v="Gymnocarpium dryopteris"/>
    <s v="fugletelg"/>
    <s v="v"/>
  </r>
  <r>
    <s v="T3-C-13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-C-13"/>
    <s v="Melampyrum sylvaticum småmarimjelle v;s-[KA·d|c]"/>
    <x v="395"/>
    <x v="385"/>
    <s v="v;s-[KA·d|c]"/>
    <s v="Melampyrum"/>
    <s v="sylvaticum"/>
    <s v="småmarimjelle"/>
    <s v="v;s-[KA·d|c]"/>
    <m/>
    <m/>
    <m/>
    <s v="Melampyrum sylvaticum"/>
    <s v="småmarimjelle"/>
    <s v="v;s-[KA·d|c]"/>
  </r>
  <r>
    <s v="T3-C-13"/>
    <s v="Milium effusum myskegras s-[KA·d|c],s-[KI·b|a]"/>
    <x v="396"/>
    <x v="386"/>
    <s v="s-[KA·d|c],s-[KI·b|a]"/>
    <s v="Milium"/>
    <s v="effusum"/>
    <s v="myskegras"/>
    <s v="s-[KA·d|c],s-[KI·b|a]"/>
    <m/>
    <m/>
    <m/>
    <s v="Milium effusum"/>
    <s v="myskegras"/>
    <s v="s-[KA·d|c],s-[KI·b|a]"/>
  </r>
  <r>
    <s v="T3-C-13"/>
    <s v="Myosotis decumbens fjellforglemmegei s+[KA·d|c],s-[KI·b|a]"/>
    <x v="397"/>
    <x v="387"/>
    <s v="s+[KA·d|c],s-[KI·b|a]"/>
    <s v="Myosotis"/>
    <s v="decumbens"/>
    <s v="fjellforglemmegei"/>
    <s v="s+[KA·d|c],s-[KI·b|a]"/>
    <m/>
    <m/>
    <m/>
    <s v="Myosotis decumbens"/>
    <s v="fjellforglemmegei"/>
    <s v="s+[KA·d|c],s-[KI·b|a]"/>
  </r>
  <r>
    <s v="T3-C-13"/>
    <s v="Omalotheca norvegica setergråurt v;s-[KA·d|c]"/>
    <x v="295"/>
    <x v="285"/>
    <s v="v;s-[KA·d|c]"/>
    <s v="Omalotheca"/>
    <s v="norvegica"/>
    <s v="setergråurt"/>
    <s v="v;s-[KA·d|c]"/>
    <m/>
    <m/>
    <m/>
    <s v="Omalotheca norvegica"/>
    <s v="setergråurt"/>
    <s v="v;s-[KA·d|c]"/>
  </r>
  <r>
    <s v="T3-C-13"/>
    <s v="Phegopteris connectilis hengeving s-[KA·d|c],s-[KI·b|a]"/>
    <x v="398"/>
    <x v="388"/>
    <s v="s-[KA·d|c],s-[KI·b|a]"/>
    <s v="Phegopteris"/>
    <s v="connectilis"/>
    <s v="hengeving"/>
    <s v="s-[KA·d|c],s-[KI·b|a]"/>
    <m/>
    <m/>
    <m/>
    <s v="Phegopteris connectilis"/>
    <s v="hengeving"/>
    <s v="s-[KA·d|c],s-[KI·b|a]"/>
  </r>
  <r>
    <s v="T3-C-13"/>
    <s v="Poa alpigena seterrapp v;s-[KA·d|c]"/>
    <x v="399"/>
    <x v="389"/>
    <s v="v;s-[KA·d|c]"/>
    <s v="Poa"/>
    <s v="alpigena"/>
    <s v="seterrapp"/>
    <s v="v;s-[KA·d|c]"/>
    <m/>
    <m/>
    <m/>
    <s v="Poa alpigena"/>
    <s v="seterrapp"/>
    <s v="v;s-[KA·d|c]"/>
  </r>
  <r>
    <s v="T3-C-13"/>
    <s v="Polygonatum verticillatum kranskonvall s-[KA·d|c],s-[KI·b|a]"/>
    <x v="400"/>
    <x v="390"/>
    <s v="s-[KA·d|c],s-[KI·b|a]"/>
    <s v="Polygonatum"/>
    <s v="verticillatum"/>
    <s v="kranskonvall"/>
    <s v="s-[KA·d|c],s-[KI·b|a]"/>
    <m/>
    <m/>
    <m/>
    <s v="Polygonatum verticillatum"/>
    <s v="kranskonvall"/>
    <s v="s-[KA·d|c],s-[KI·b|a]"/>
  </r>
  <r>
    <s v="T3-C-13"/>
    <s v="Pyrola minor perlevintergrønn v;s-[KA·d|c]"/>
    <x v="329"/>
    <x v="319"/>
    <s v="v;s-[KA·d|c]"/>
    <s v="Pyrola"/>
    <s v="minor"/>
    <s v="perlevintergrønn"/>
    <s v="v;s-[KA·d|c]"/>
    <m/>
    <m/>
    <m/>
    <s v="Pyrola minor"/>
    <s v="perlevintergrønn"/>
    <s v="v;s-[KA·d|c]"/>
  </r>
  <r>
    <s v="T3-C-13"/>
    <s v="Ranunculus acris bakkesoleie v;s+[KA·d|c]"/>
    <x v="298"/>
    <x v="288"/>
    <s v="v;s+[KA·d|c]"/>
    <s v="Ranunculus"/>
    <s v="acris"/>
    <s v="bakkesoleie"/>
    <s v="v;s+[KA·d|c]"/>
    <m/>
    <m/>
    <m/>
    <s v="Ranunculus acris"/>
    <s v="bakkesoleie"/>
    <s v="v;s+[KA·d|c]"/>
  </r>
  <r>
    <s v="T3-C-13"/>
    <s v="Ranunculus platanifolius hvitsoleie s-[KA·d|c],s-[KI·b|a]"/>
    <x v="401"/>
    <x v="391"/>
    <s v="s-[KA·d|c],s-[KI·b|a]"/>
    <s v="Ranunculus"/>
    <s v="platanifolius"/>
    <s v="hvitsoleie"/>
    <s v="s-[KA·d|c],s-[KI·b|a]"/>
    <m/>
    <m/>
    <m/>
    <s v="Ranunculus platanifolius"/>
    <s v="hvitsoleie"/>
    <s v="s-[KA·d|c],s-[KI·b|a]"/>
  </r>
  <r>
    <s v="T3-C-13"/>
    <s v="Rhodiola rosea rosenrot v;s-[KA·d|c]"/>
    <x v="330"/>
    <x v="320"/>
    <s v="v;s-[KA·d|c]"/>
    <s v="Rhodiola"/>
    <s v="rosea"/>
    <s v="rosenrot"/>
    <s v="v;s-[KA·d|c]"/>
    <m/>
    <m/>
    <m/>
    <s v="Rhodiola rosea"/>
    <s v="rosenrot"/>
    <s v="v;s-[KA·d|c]"/>
  </r>
  <r>
    <s v="T3-C-13"/>
    <s v="Rumex acetosa engsyre v*;s*[KA·d|c]"/>
    <x v="300"/>
    <x v="290"/>
    <s v="v*;s*[KA·d|c]"/>
    <s v="Rumex"/>
    <s v="acetosa"/>
    <s v="engsyre"/>
    <s v="v*;s*[KA·d|c]"/>
    <m/>
    <m/>
    <m/>
    <s v="Rumex acetosa"/>
    <s v="engsyre"/>
    <s v="v*;s*[KA·d|c]"/>
  </r>
  <r>
    <s v="T3-C-13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-C-13"/>
    <s v="Salix lapponum lappvier v;s+[KA·d|c]"/>
    <x v="402"/>
    <x v="392"/>
    <s v="v;s+[KA·d|c]"/>
    <s v="Salix"/>
    <s v="lapponum"/>
    <s v="lappvier"/>
    <s v="v;s+[KA·d|c]"/>
    <m/>
    <m/>
    <m/>
    <s v="Salix lapponum"/>
    <s v="lappvier"/>
    <s v="v;s+[KA·d|c]"/>
  </r>
  <r>
    <s v="T3-C-13"/>
    <s v="Salix phylicifolia grønnvier v"/>
    <x v="403"/>
    <x v="393"/>
    <s v="v"/>
    <s v="Salix"/>
    <s v="phylicifolia"/>
    <s v="grønnvier"/>
    <s v="v"/>
    <m/>
    <m/>
    <m/>
    <s v="Salix phylicifolia"/>
    <s v="grønnvier"/>
    <s v="v"/>
  </r>
  <r>
    <s v="T3-C-13"/>
    <s v="Saussurea alpina fjelltistel v*;s-[KA·d|c]"/>
    <x v="331"/>
    <x v="321"/>
    <s v="v*;s-[KA·d|c]"/>
    <s v="Saussurea"/>
    <s v="alpina"/>
    <s v="fjelltistel"/>
    <s v="v*;s-[KA·d|c]"/>
    <m/>
    <m/>
    <m/>
    <s v="Saussurea alpina"/>
    <s v="fjelltistel"/>
    <s v="v*;s-[KA·d|c]"/>
  </r>
  <r>
    <s v="T3-C-13"/>
    <s v="Silene dioica rød jonsokblom v;s*[KA·d|c],s-[KI·b|a]"/>
    <x v="372"/>
    <x v="362"/>
    <s v="v;s*[KA·d|c],s-[KI·b|a]"/>
    <s v="Silene"/>
    <s v="dioica"/>
    <s v="rød"/>
    <s v="jonsokblom"/>
    <s v="v;s*[KA·d|c],s-[KI·b|a]"/>
    <m/>
    <m/>
    <s v="Silene dioica"/>
    <s v="rød jonsokblom"/>
    <s v="v;s*[KA·d|c],s-[KI·b|a]"/>
  </r>
  <r>
    <s v="T3-C-13"/>
    <s v="Solidago virgaurea gullris v;s-[KA·d|c]"/>
    <x v="303"/>
    <x v="293"/>
    <s v="v;s-[KA·d|c]"/>
    <s v="Solidago"/>
    <s v="virgaurea"/>
    <s v="gullris"/>
    <s v="v;s-[KA·d|c]"/>
    <m/>
    <m/>
    <m/>
    <s v="Solidago virgaurea"/>
    <s v="gullris"/>
    <s v="v;s-[KA·d|c]"/>
  </r>
  <r>
    <s v="T3-C-13"/>
    <s v="Stellaria borealis fjellstjerneblom v;s+[KA·d|c],s-[KI·b|a]"/>
    <x v="404"/>
    <x v="394"/>
    <s v="v;s+[KA·d|c],s-[KI·b|a]"/>
    <s v="Stellaria"/>
    <s v="borealis"/>
    <s v="fjellstjerneblom"/>
    <s v="v;s+[KA·d|c],s-[KI·b|a]"/>
    <m/>
    <m/>
    <m/>
    <s v="Stellaria borealis"/>
    <s v="fjellstjerneblom"/>
    <s v="v;s+[KA·d|c],s-[KI·b|a]"/>
  </r>
  <r>
    <s v="T3-C-13"/>
    <s v="Taraxacum crocea agg. fjelløvetenner v;s+[KA·d|c]"/>
    <x v="304"/>
    <x v="294"/>
    <s v="v;s+[KA·d|c]"/>
    <s v="Taraxacum"/>
    <s v="crocea agg."/>
    <s v="fjelløvetenner"/>
    <s v="v;s+[KA·d|c]"/>
    <m/>
    <m/>
    <m/>
    <s v="Taraxacum crocea agg."/>
    <s v="fjelløvetenner"/>
    <s v="v;s+[KA·d|c]"/>
  </r>
  <r>
    <s v="T3-C-13"/>
    <s v="Trollius europaeus ballblom s-[KA·d|c],s-[KI·b|a]"/>
    <x v="405"/>
    <x v="395"/>
    <s v="s-[KA·d|c],s-[KI·b|a]"/>
    <s v="Trollius"/>
    <s v="europaeus"/>
    <s v="ballblom"/>
    <s v="s-[KA·d|c],s-[KI·b|a]"/>
    <m/>
    <m/>
    <m/>
    <s v="Trollius europaeus"/>
    <s v="ballblom"/>
    <s v="s-[KA·d|c],s-[KI·b|a]"/>
  </r>
  <r>
    <s v="T3-C-13"/>
    <s v="Valeriana sambucifolia vendelrot s+[KA·d|c],s-[KI·b|a]"/>
    <x v="406"/>
    <x v="396"/>
    <s v="s+[KA·d|c],s-[KI·b|a]"/>
    <s v="Valeriana"/>
    <s v="sambucifolia"/>
    <s v="vendelrot"/>
    <s v="s+[KA·d|c],s-[KI·b|a]"/>
    <m/>
    <m/>
    <m/>
    <s v="Valeriana sambucifolia"/>
    <s v="vendelrot"/>
    <s v="s+[KA·d|c],s-[KI·b|a]"/>
  </r>
  <r>
    <s v="T3-C-13"/>
    <s v="Viola biflora fjellfiol v;s+[KA·d|c]"/>
    <x v="333"/>
    <x v="323"/>
    <s v="v;s+[KA·d|c]"/>
    <s v="Viola"/>
    <s v="biflora"/>
    <s v="fjellfiol"/>
    <s v="v;s+[KA·d|c]"/>
    <m/>
    <m/>
    <m/>
    <s v="Viola biflora"/>
    <s v="fjellfiol"/>
    <s v="v;s+[KA·d|c]"/>
  </r>
  <r>
    <s v="T3-C-14"/>
    <s v="Aconitum septentrionale tyrihjelm v*;s*[KA·f|e],s-[KI·b|a]"/>
    <x v="383"/>
    <x v="373"/>
    <s v="v*;s*[KA·f|e],s-[KI·b|a]"/>
    <s v="Aconitum"/>
    <s v="septentrionale"/>
    <s v="tyrihjelm"/>
    <s v="v*;s*[KA·f|e],s-[KI·b|a]"/>
    <m/>
    <m/>
    <m/>
    <s v="Aconitum septentrionale"/>
    <s v="tyrihjelm"/>
    <s v="v*;s*[KA·f|e],s-[KI·b|a]"/>
  </r>
  <r>
    <s v="T3-C-14"/>
    <s v="Alchemilla glomerulans kildemarikåpe v"/>
    <x v="385"/>
    <x v="375"/>
    <s v="v"/>
    <s v="Alchemilla"/>
    <s v="glomerulans"/>
    <s v="kildemarikåpe"/>
    <s v="v"/>
    <m/>
    <m/>
    <m/>
    <s v="Alchemilla glomerulans"/>
    <s v="kildemarikåpe"/>
    <s v="v"/>
  </r>
  <r>
    <s v="T3-C-14"/>
    <s v="Angelica archangelica ssp. archangelica fjellkvann s+[KA·f|e],s-[KI·b|a]"/>
    <x v="407"/>
    <x v="397"/>
    <s v="s+[KA·f|e],s-[KI·b|a]"/>
    <s v="Angelica"/>
    <s v="archangelica"/>
    <s v="ssp."/>
    <s v="archangelica"/>
    <s v="fjellkvann"/>
    <s v="s+[KA·f|e],s-[KI·b|a]"/>
    <m/>
    <s v="Angelica archangelica ssp. archangelica"/>
    <s v="fjellkvann"/>
    <s v="s+[KA·f|e],s-[KI·b|a]"/>
  </r>
  <r>
    <s v="T3-C-14"/>
    <s v="Angelica sylvestris sløke v;s-[KA·f|e],s-[KI·b|a]"/>
    <x v="386"/>
    <x v="376"/>
    <s v="v;s-[KA·f|e],s-[KI·b|a]"/>
    <s v="Angelica"/>
    <s v="sylvestris"/>
    <s v="sløke"/>
    <s v="v;s-[KA·f|e],s-[KI·b|a]"/>
    <m/>
    <m/>
    <m/>
    <s v="Angelica sylvestris"/>
    <s v="sløke"/>
    <s v="v;s-[KA·f|e],s-[KI·b|a]"/>
  </r>
  <r>
    <s v="T3-C-14"/>
    <s v="Athyrium distentifolium fjellburkne v"/>
    <x v="387"/>
    <x v="377"/>
    <s v="v"/>
    <s v="Athyrium"/>
    <s v="distentifolium"/>
    <s v="fjellburkne"/>
    <s v="v"/>
    <m/>
    <m/>
    <m/>
    <s v="Athyrium distentifolium"/>
    <s v="fjellburkne"/>
    <s v="v"/>
  </r>
  <r>
    <s v="T3-C-14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-C-14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-C-14"/>
    <s v="Bistorta vivipara harerug v;s-[KA·f|e]"/>
    <x v="325"/>
    <x v="315"/>
    <s v="v;s-[KA·f|e]"/>
    <s v="Bistorta"/>
    <s v="vivipara"/>
    <s v="harerug"/>
    <s v="v;s-[KA·f|e]"/>
    <m/>
    <m/>
    <m/>
    <s v="Bistorta vivipara"/>
    <s v="harerug"/>
    <s v="v;s-[KA·f|e]"/>
  </r>
  <r>
    <s v="T3-C-14"/>
    <s v="Calamagrostis phragmitoides skogrørkvein v"/>
    <x v="388"/>
    <x v="378"/>
    <s v="v"/>
    <s v="Calamagrostis"/>
    <s v="phragmitoides"/>
    <s v="skogrørkvein"/>
    <s v="v"/>
    <m/>
    <m/>
    <m/>
    <s v="Calamagrostis phragmitoides"/>
    <s v="skogrørkvein"/>
    <s v="v"/>
  </r>
  <r>
    <s v="T3-C-14"/>
    <s v="Carex atrata svartstarr v*;s*[KA·f|e]"/>
    <x v="341"/>
    <x v="331"/>
    <s v="v*;s*[KA·f|e]"/>
    <s v="Carex"/>
    <s v="atrata"/>
    <s v="svartstarr"/>
    <s v="v*;s*[KA·f|e]"/>
    <m/>
    <m/>
    <m/>
    <s v="Carex atrata"/>
    <s v="svartstarr"/>
    <s v="v*;s*[KA·f|e]"/>
  </r>
  <r>
    <s v="T3-C-14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-C-14"/>
    <s v="Cicerbita alpina turt v;s+[KA·f|e],s-[KI·b|a]"/>
    <x v="389"/>
    <x v="379"/>
    <s v="v;s+[KA·f|e],s-[KI·b|a]"/>
    <s v="Cicerbita"/>
    <s v="alpina"/>
    <s v="turt"/>
    <s v="v;s+[KA·f|e],s-[KI·b|a]"/>
    <m/>
    <m/>
    <m/>
    <s v="Cicerbita alpina"/>
    <s v="turt"/>
    <s v="v;s+[KA·f|e],s-[KI·b|a]"/>
  </r>
  <r>
    <s v="T3-C-14"/>
    <s v="Cirsium heterophyllum hvitbladtistel v;s-[KA·f|e],s-[KI·b|a]"/>
    <x v="390"/>
    <x v="380"/>
    <s v="v;s-[KA·f|e],s-[KI·b|a]"/>
    <s v="Cirsium"/>
    <s v="heterophyllum"/>
    <s v="hvitbladtistel"/>
    <s v="v;s-[KA·f|e],s-[KI·b|a]"/>
    <m/>
    <m/>
    <m/>
    <s v="Cirsium heterophyllum"/>
    <s v="hvitbladtistel"/>
    <s v="v;s-[KA·f|e],s-[KI·b|a]"/>
  </r>
  <r>
    <s v="T3-C-14"/>
    <s v="Coeloglossum viride grønnkurle v;s-[KA·f|e] "/>
    <x v="342"/>
    <x v="332"/>
    <s v="v;s-[KA·f|e]"/>
    <s v="Coeloglossum"/>
    <s v="viride"/>
    <s v="grønnkurle"/>
    <s v="v;s-[KA·f|e]"/>
    <m/>
    <m/>
    <m/>
    <s v="Coeloglossum viride"/>
    <s v="grønnkurle"/>
    <s v="v;s-[KA·f|e]"/>
  </r>
  <r>
    <s v="T3-C-14"/>
    <s v="Dryopteris expansa agg. sauetelg v"/>
    <x v="391"/>
    <x v="381"/>
    <s v="v"/>
    <s v="Dryopteris"/>
    <s v="expansa"/>
    <s v="agg."/>
    <s v="sauetelg"/>
    <s v="v"/>
    <m/>
    <m/>
    <s v="Dryopteris expansa agg."/>
    <s v="sauetelg"/>
    <s v="v"/>
  </r>
  <r>
    <s v="T3-C-14"/>
    <s v="Epilobium hornemannii setermjølke v"/>
    <x v="392"/>
    <x v="382"/>
    <s v="v"/>
    <s v="Epilobium"/>
    <s v="hornemannii"/>
    <s v="setermjølke"/>
    <s v="v"/>
    <m/>
    <m/>
    <m/>
    <s v="Epilobium hornemannii"/>
    <s v="setermjølke"/>
    <s v="v"/>
  </r>
  <r>
    <s v="T3-C-14"/>
    <s v="Equisetum arvense åkersnelle s-[KA·f|e]"/>
    <x v="393"/>
    <x v="383"/>
    <s v="s-[KA·f|e]"/>
    <s v="Equisetum"/>
    <s v="arvense"/>
    <s v="åkersnelle"/>
    <s v="s-[KA·f|e]"/>
    <m/>
    <m/>
    <m/>
    <s v="Equisetum arvense"/>
    <s v="åkersnelle"/>
    <s v="s-[KA·f|e]"/>
  </r>
  <r>
    <s v="T3-C-14"/>
    <s v="Filipendula ulmaria mjødurt s-[KA·f|e],s-[KI·b|a]"/>
    <x v="6"/>
    <x v="6"/>
    <s v="s-[KA·f|e],s-[KI·b|a]"/>
    <s v="Filipendula"/>
    <s v="ulmaria"/>
    <s v="mjødurt"/>
    <s v="s-[KA·f|e],s-[KI·b|a]"/>
    <m/>
    <m/>
    <m/>
    <s v="Filipendula ulmaria"/>
    <s v="mjødurt"/>
    <s v="s-[KA·f|e],s-[KI·b|a]"/>
  </r>
  <r>
    <s v="T3-C-14"/>
    <s v="Geranium sylvaticum skogstorkenebb v*;s-[KI·b|a]"/>
    <x v="327"/>
    <x v="317"/>
    <s v="v*;s-[KI·b|a]"/>
    <s v="Geranium"/>
    <s v="sylvaticum"/>
    <s v="skogstorkenebb"/>
    <s v="v*;s-[KI·b|a]"/>
    <m/>
    <m/>
    <m/>
    <s v="Geranium sylvaticum"/>
    <s v="skogstorkenebb"/>
    <s v="v*;s-[KI·b|a]"/>
  </r>
  <r>
    <s v="T3-C-14"/>
    <s v="Geum rivale enghumleblom v;s+[KA·f|e],s-[KI·b|a]"/>
    <x v="394"/>
    <x v="384"/>
    <s v="v;s+[KA·f|e],s-[KI·b|a]"/>
    <s v="Geum"/>
    <s v="rivale"/>
    <s v="enghumleblom"/>
    <s v="v;s+[KA·f|e],s-[KI·b|a]"/>
    <m/>
    <m/>
    <m/>
    <s v="Geum rivale"/>
    <s v="enghumleblom"/>
    <s v="v;s+[KA·f|e],s-[KI·b|a]"/>
  </r>
  <r>
    <s v="T3-C-14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-C-14"/>
    <s v="Melica nutans hengeaks s-[KA·f|e]"/>
    <x v="408"/>
    <x v="398"/>
    <s v="s-[KA·f|e]"/>
    <s v="Melica"/>
    <s v="nutans"/>
    <s v="hengeaks"/>
    <s v="s-[KA·f|e]"/>
    <m/>
    <m/>
    <m/>
    <s v="Melica nutans"/>
    <s v="hengeaks"/>
    <s v="s-[KA·f|e]"/>
  </r>
  <r>
    <s v="T3-C-14"/>
    <s v="Milium effusum myskegras v;s+[KA·f|e],s-[KI·b|a]"/>
    <x v="396"/>
    <x v="386"/>
    <s v="v;s+[KA·f|e],s-[KI·b|a]"/>
    <s v="Milium"/>
    <s v="effusum"/>
    <s v="myskegras"/>
    <s v="v;s+[KA·f|e],s-[KI·b|a]"/>
    <m/>
    <m/>
    <m/>
    <s v="Milium effusum"/>
    <s v="myskegras"/>
    <s v="v;s+[KA·f|e],s-[KI·b|a]"/>
  </r>
  <r>
    <s v="T3-C-14"/>
    <s v="Myosotis decumbens fjellforglemmegei v;s+[KA·f|e],s-[KI·b|a]"/>
    <x v="397"/>
    <x v="387"/>
    <s v="v;s+[KA·f|e],s-[KI·b|a]"/>
    <s v="Myosotis"/>
    <s v="decumbens"/>
    <s v="fjellforglemmegei"/>
    <s v="v;s+[KA·f|e],s-[KI·b|a]"/>
    <m/>
    <m/>
    <m/>
    <s v="Myosotis decumbens"/>
    <s v="fjellforglemmegei"/>
    <s v="v;s+[KA·f|e],s-[KI·b|a]"/>
  </r>
  <r>
    <s v="T3-C-14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-C-14"/>
    <s v="Phegopteris connectilis hengeving s-[KI·b|a]"/>
    <x v="398"/>
    <x v="388"/>
    <s v="s-[KI·b|a]"/>
    <s v="Phegopteris"/>
    <s v="connectilis"/>
    <s v="hengeving"/>
    <s v="s-[KI·b|a]"/>
    <m/>
    <m/>
    <m/>
    <s v="Phegopteris connectilis"/>
    <s v="hengeving"/>
    <s v="s-[KI·b|a]"/>
  </r>
  <r>
    <s v="T3-C-14"/>
    <s v="Poa alpigena seterrapp s-[KA·f|e]"/>
    <x v="399"/>
    <x v="389"/>
    <s v="s-[KA·f|e]"/>
    <s v="Poa"/>
    <s v="alpigena"/>
    <s v="seterrapp"/>
    <s v="s-[KA·f|e]"/>
    <m/>
    <m/>
    <m/>
    <s v="Poa alpigena"/>
    <s v="seterrapp"/>
    <s v="s-[KA·f|e]"/>
  </r>
  <r>
    <s v="T3-C-14"/>
    <s v="Polemonium caeruleum fjellflokk"/>
    <x v="409"/>
    <x v="399"/>
    <m/>
    <s v="Polemonium"/>
    <s v="caeruleum"/>
    <s v="fjellflokk"/>
    <m/>
    <m/>
    <m/>
    <m/>
    <s v="Polemonium caeruleum"/>
    <s v="fjellflokk"/>
    <m/>
  </r>
  <r>
    <s v="T3-C-14"/>
    <s v="Polygonatum verticillatum kranskonvall v;s+[KA·f|e],s-[KI·b|a]"/>
    <x v="400"/>
    <x v="390"/>
    <s v="v;s+[KA·f|e],s-[KI·b|a]"/>
    <s v="Polygonatum"/>
    <s v="verticillatum"/>
    <s v="kranskonvall"/>
    <s v="v;s+[KA·f|e],s-[KI·b|a]"/>
    <m/>
    <m/>
    <m/>
    <s v="Polygonatum verticillatum"/>
    <s v="kranskonvall"/>
    <s v="v;s+[KA·f|e],s-[KI·b|a]"/>
  </r>
  <r>
    <s v="T3-C-14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3-C-14"/>
    <s v="Ranunculus acris bakkesoleie v;s-[KA·f|e]"/>
    <x v="298"/>
    <x v="288"/>
    <s v="v;s-[KA·f|e]"/>
    <s v="Ranunculus"/>
    <s v="acris"/>
    <s v="bakkesoleie"/>
    <s v="v;s-[KA·f|e]"/>
    <m/>
    <m/>
    <m/>
    <s v="Ranunculus acris"/>
    <s v="bakkesoleie"/>
    <s v="v;s-[KA·f|e]"/>
  </r>
  <r>
    <s v="T3-C-14"/>
    <s v="Ranunculus platanifolius hvitsoleie s-[KA·f|e],s-[KI·b|a]"/>
    <x v="401"/>
    <x v="391"/>
    <s v="s-[KA·f|e],s-[KI·b|a]"/>
    <s v="Ranunculus"/>
    <s v="platanifolius"/>
    <s v="hvitsoleie"/>
    <s v="s-[KA·f|e],s-[KI·b|a]"/>
    <m/>
    <m/>
    <m/>
    <s v="Ranunculus platanifolius"/>
    <s v="hvitsoleie"/>
    <s v="s-[KA·f|e],s-[KI·b|a]"/>
  </r>
  <r>
    <s v="T3-C-14"/>
    <s v="Rhodiola rosea rosenrot v;s-[KA·f|e]"/>
    <x v="330"/>
    <x v="320"/>
    <s v="v;s-[KA·f|e]"/>
    <s v="Rhodiola"/>
    <s v="rosea"/>
    <s v="rosenrot"/>
    <s v="v;s-[KA·f|e]"/>
    <m/>
    <m/>
    <m/>
    <s v="Rhodiola rosea"/>
    <s v="rosenrot"/>
    <s v="v;s-[KA·f|e]"/>
  </r>
  <r>
    <s v="T3-C-14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-C-14"/>
    <s v="Salix hastata bleikvier s-[KA·f|e]"/>
    <x v="410"/>
    <x v="400"/>
    <s v="s-[KA·f|e]"/>
    <s v="Salix"/>
    <s v="hastata"/>
    <s v="bleikvier"/>
    <s v="s-[KA·f|e]"/>
    <m/>
    <m/>
    <m/>
    <s v="Salix hastata"/>
    <s v="bleikvier"/>
    <s v="s-[KA·f|e]"/>
  </r>
  <r>
    <s v="T3-C-14"/>
    <s v="Salix lanata ullvier v;s-[KA·f|e]"/>
    <x v="411"/>
    <x v="401"/>
    <s v="v;s-[KA·f|e]"/>
    <s v="Salix"/>
    <s v="lanata"/>
    <s v="ullvier"/>
    <s v="v;s-[KA·f|e]"/>
    <m/>
    <m/>
    <m/>
    <s v="Salix lanata"/>
    <s v="ullvier"/>
    <s v="v;s-[KA·f|e]"/>
  </r>
  <r>
    <s v="T3-C-14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-C-14"/>
    <s v="Silene dioica rød jonsokblom v;s-[KA·f|e],s-[KI·b|a]"/>
    <x v="372"/>
    <x v="362"/>
    <s v="v;s-[KA·f|e],s-[KI·b|a]"/>
    <s v="Silene"/>
    <s v="dioica"/>
    <s v="rød"/>
    <s v="jonsokblom"/>
    <s v="v;s-[KA·f|e],s-[KI·b|a]"/>
    <m/>
    <m/>
    <s v="Silene dioica"/>
    <s v="rød jonsokblom"/>
    <s v="v;s-[KA·f|e],s-[KI·b|a]"/>
  </r>
  <r>
    <s v="T3-C-14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-C-14"/>
    <s v="Stellaria borealis fjellstjerneblom v;s-[KI·b|a]"/>
    <x v="404"/>
    <x v="394"/>
    <s v="v;s-[KI·b|a]"/>
    <s v="Stellaria"/>
    <s v="borealis"/>
    <s v="fjellstjerneblom"/>
    <s v="v;s-[KI·b|a]"/>
    <m/>
    <m/>
    <m/>
    <s v="Stellaria borealis"/>
    <s v="fjellstjerneblom"/>
    <s v="v;s-[KI·b|a]"/>
  </r>
  <r>
    <s v="T3-C-14"/>
    <s v="Stellaria nemorum skogstjerneblom s-[KA·f|e],s-[KI·b|a]"/>
    <x v="412"/>
    <x v="402"/>
    <s v="s-[KA·f|e],s-[KI·b|a]"/>
    <s v="Stellaria"/>
    <s v="nemorum"/>
    <s v="skogstjerneblom"/>
    <s v="s-[KA·f|e],s-[KI·b|a]"/>
    <m/>
    <m/>
    <m/>
    <s v="Stellaria nemorum"/>
    <s v="skogstjerneblom"/>
    <s v="s-[KA·f|e],s-[KI·b|a]"/>
  </r>
  <r>
    <s v="T3-C-14"/>
    <s v="Trollius europaeus ballblom s-[KA·f|e],s-[KI·b|a]"/>
    <x v="405"/>
    <x v="395"/>
    <s v="s-[KA·f|e],s-[KI·b|a]"/>
    <s v="Trollius"/>
    <s v="europaeus"/>
    <s v="ballblom"/>
    <s v="s-[KA·f|e],s-[KI·b|a]"/>
    <m/>
    <m/>
    <m/>
    <s v="Trollius europaeus"/>
    <s v="ballblom"/>
    <s v="s-[KA·f|e],s-[KI·b|a]"/>
  </r>
  <r>
    <s v="T3-C-14"/>
    <s v="Valeriana sambucifolia vendelrot v;s-[KA·f|e],s-[KI·b|a]"/>
    <x v="406"/>
    <x v="396"/>
    <s v="v;s-[KA·f|e],s-[KI·b|a]"/>
    <s v="Valeriana"/>
    <s v="sambucifolia"/>
    <s v="vendelrot"/>
    <s v="v;s-[KA·f|e],s-[KI·b|a]"/>
    <m/>
    <m/>
    <m/>
    <s v="Valeriana sambucifolia"/>
    <s v="vendelrot"/>
    <s v="v;s-[KA·f|e],s-[KI·b|a]"/>
  </r>
  <r>
    <s v="T3-C-14"/>
    <s v="Viola biflora fjellfiol v*;s+[KA·f|e]"/>
    <x v="333"/>
    <x v="323"/>
    <s v="v*;s+[KA·f|e]"/>
    <s v="Viola"/>
    <s v="biflora"/>
    <s v="fjellfiol"/>
    <s v="v*;s+[KA·f|e]"/>
    <m/>
    <m/>
    <m/>
    <s v="Viola biflora"/>
    <s v="fjellfiol"/>
    <s v="v*;s+[KA·f|e]"/>
  </r>
  <r>
    <s v="T4-C-1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4-C-1"/>
    <s v="Betula pubescens bjørk m;v"/>
    <x v="413"/>
    <x v="403"/>
    <s v="m;v"/>
    <s v="Betula"/>
    <s v="pubescens"/>
    <s v="bjørk"/>
    <s v="m;v"/>
    <m/>
    <m/>
    <m/>
    <s v="Betula pubescens"/>
    <s v="bjørk"/>
    <s v="m;v"/>
  </r>
  <r>
    <s v="T4-C-1"/>
    <s v="Blechnum spicant bjørnekam v[O3-O2]"/>
    <x v="414"/>
    <x v="404"/>
    <s v="v[O3-O2]"/>
    <s v="Blechnum"/>
    <s v="spicant"/>
    <s v="bjørnekam"/>
    <s v="v[O3-O2]"/>
    <m/>
    <m/>
    <m/>
    <s v="Blechnum spicant"/>
    <s v="bjørnekam"/>
    <s v="v[O3-O2]"/>
  </r>
  <r>
    <s v="T4-C-1"/>
    <s v="Chamaepericlymenum suecicum skrubbær m[O3-O2];v[O3-O1]"/>
    <x v="415"/>
    <x v="405"/>
    <s v="m[O3-O2];v[O3-O1]"/>
    <s v="Chamaepericlymenum"/>
    <s v="suecicum"/>
    <s v="skrubbær"/>
    <s v="m[O3-O2];v[O3-O1]"/>
    <m/>
    <m/>
    <m/>
    <s v="Chamaepericlymenum suecicum"/>
    <s v="skrubbær"/>
    <s v="m[O3-O2];v[O3-O1]"/>
  </r>
  <r>
    <s v="T4-C-1"/>
    <s v="Gymnocarpium dryopteris fugletelg v;s+[UF∙b|c];m[O3-O2,NB]"/>
    <x v="291"/>
    <x v="281"/>
    <s v="v;s+[UF∙b|c];m[O3-O2,NB]"/>
    <s v="Gymnocarpium"/>
    <s v="dryopteris"/>
    <s v="fugletelg"/>
    <s v="v;s+[UF∙b|c];m[O3-O2,NB]"/>
    <m/>
    <m/>
    <m/>
    <s v="Gymnocarpium dryopteris"/>
    <s v="fugletelg"/>
    <s v="v;s+[UF∙b|c];m[O3-O2,NB]"/>
  </r>
  <r>
    <s v="T4-C-1"/>
    <s v="Linnaea borealis linnea v;s-[UF·b|c]"/>
    <x v="416"/>
    <x v="406"/>
    <s v="v;s-[UF·b|c]"/>
    <s v="Linnaea"/>
    <s v="borealis"/>
    <s v="linnea"/>
    <s v="v;s-[UF·b|c]"/>
    <m/>
    <m/>
    <m/>
    <s v="Linnaea borealis"/>
    <s v="linnea"/>
    <s v="v;s-[UF·b|c]"/>
  </r>
  <r>
    <s v="T4-C-1"/>
    <s v="Luzula pilosa hårfrytle v;s-[UF∙b|c]"/>
    <x v="192"/>
    <x v="182"/>
    <s v="v;s-[UF∙b|c]"/>
    <s v="Luzula"/>
    <s v="pilosa"/>
    <s v="hårfrytle"/>
    <s v="v;s-[UF∙b|c]"/>
    <m/>
    <m/>
    <m/>
    <s v="Luzula pilosa"/>
    <s v="hårfrytle"/>
    <s v="v;s-[UF∙b|c]"/>
  </r>
  <r>
    <s v="T4-C-1"/>
    <s v="Lycopodium annotinum stri kråkefot v;s-[UF·b|c]"/>
    <x v="417"/>
    <x v="407"/>
    <s v="v;s-[UF·b|c]"/>
    <s v="Lycopodium"/>
    <s v="annotinum"/>
    <s v="stri"/>
    <s v="kråkefot"/>
    <s v="v;s-[UF·b|c]"/>
    <m/>
    <m/>
    <s v="Lycopodium annotinum"/>
    <s v="stri kråkefot"/>
    <s v="v;s-[UF·b|c]"/>
  </r>
  <r>
    <s v="T4-C-1"/>
    <s v="Lysimachia europaea skogstjerne v*;s+[UF∙b|c]"/>
    <x v="294"/>
    <x v="284"/>
    <s v="v*;s+[UF∙b|c]"/>
    <s v="Lysimachia"/>
    <s v="europaea"/>
    <s v="skogstjerne"/>
    <s v="v*;s+[UF∙b|c]"/>
    <m/>
    <m/>
    <m/>
    <s v="Lysimachia europaea"/>
    <s v="skogstjerne"/>
    <s v="v*;s+[UF∙b|c]"/>
  </r>
  <r>
    <s v="T4-C-1"/>
    <s v="Maianthemum bifolium maiblom v*;s+[UF∙b|c]"/>
    <x v="418"/>
    <x v="408"/>
    <s v="v*;s+[UF∙b|c]"/>
    <s v="Maianthemum"/>
    <s v="bifolium"/>
    <s v="maiblom"/>
    <s v="v*;s+[UF∙b|c]"/>
    <m/>
    <m/>
    <m/>
    <s v="Maianthemum bifolium"/>
    <s v="maiblom"/>
    <s v="v*;s+[UF∙b|c]"/>
  </r>
  <r>
    <s v="T4-C-1"/>
    <s v="Melampyrum pratense stormarimjelle v*;s-[UF∙b|c]"/>
    <x v="419"/>
    <x v="409"/>
    <s v="v*;s-[UF∙b|c]"/>
    <s v="Melampyrum"/>
    <s v="pratense"/>
    <s v="stormarimjelle"/>
    <s v="v*;s-[UF∙b|c]"/>
    <m/>
    <m/>
    <m/>
    <s v="Melampyrum pratense"/>
    <s v="stormarimjelle"/>
    <s v="v*;s-[UF∙b|c]"/>
  </r>
  <r>
    <s v="T4-C-1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1"/>
    <s v="Sorbus aucuparia rogn v*"/>
    <x v="421"/>
    <x v="411"/>
    <s v="v*"/>
    <s v="Sorbus"/>
    <s v="aucuparia"/>
    <s v="rogn"/>
    <s v="v*"/>
    <m/>
    <m/>
    <m/>
    <s v="Sorbus aucuparia"/>
    <s v="rogn"/>
    <s v="v*"/>
  </r>
  <r>
    <s v="T4-C-1"/>
    <s v="Vaccinium myrtillus blåbær m*;v*"/>
    <x v="305"/>
    <x v="295"/>
    <s v="m*;v*"/>
    <s v="Vaccinium"/>
    <s v="myrtillus"/>
    <s v="blåbær"/>
    <s v="m*;v*"/>
    <m/>
    <m/>
    <m/>
    <s v="Vaccinium myrtillus"/>
    <s v="blåbær"/>
    <s v="m*;v*"/>
  </r>
  <r>
    <s v="T4-C-1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T4-C-1"/>
    <s v="Barbilophozia attenuata piskskjeggmose v "/>
    <x v="422"/>
    <x v="412"/>
    <s v="v"/>
    <s v="Barbilophozia"/>
    <s v="attenuata"/>
    <s v="piskskjeggmose"/>
    <s v="v"/>
    <m/>
    <m/>
    <m/>
    <s v="Barbilophozia attenuata"/>
    <s v="piskskjeggmose"/>
    <s v="v"/>
  </r>
  <r>
    <s v="T4-C-1"/>
    <s v="Barbilophozia floerkei lyngskjeggmose v[O3-O2]"/>
    <x v="314"/>
    <x v="304"/>
    <s v="v[O3-O2]"/>
    <s v="Barbilophozia"/>
    <s v="floerkei"/>
    <s v="lyngskjeggmose"/>
    <s v="v[O3-O2]"/>
    <m/>
    <m/>
    <m/>
    <s v="Barbilophozia floerkei"/>
    <s v="lyngskjeggmose"/>
    <s v="v[O3-O2]"/>
  </r>
  <r>
    <s v="T4-C-1"/>
    <s v="Barbilophozia lycopodioides gåsefotskjeggmose m[O3-OC,SB-NB]"/>
    <x v="307"/>
    <x v="297"/>
    <s v="m[O3-OC,SB-NB]"/>
    <s v="Barbilophozia"/>
    <s v="lycopodioides"/>
    <s v="gåsefotskjeggmose"/>
    <s v="m[O3-OC,SB-NB]"/>
    <m/>
    <m/>
    <m/>
    <s v="Barbilophozia lycopodioides"/>
    <s v="gåsefotskjeggmose"/>
    <s v="m[O3-OC,SB-NB]"/>
  </r>
  <r>
    <s v="T4-C-1"/>
    <s v="Calypogeia muelleriana sumpflak v"/>
    <x v="423"/>
    <x v="413"/>
    <s v="v"/>
    <s v="Calypogeia"/>
    <s v="muelleriana"/>
    <s v="sumpflak"/>
    <s v="v"/>
    <m/>
    <m/>
    <m/>
    <s v="Calypogeia muelleriana"/>
    <s v="sumpflak"/>
    <s v="v"/>
  </r>
  <r>
    <s v="T4-C-1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4-C-1"/>
    <s v="Dicranum majus blanksigd m*;v*"/>
    <x v="424"/>
    <x v="414"/>
    <s v="m*;v*"/>
    <s v="Dicranum"/>
    <s v="majus"/>
    <s v="blanksigd"/>
    <s v="m*;v*"/>
    <m/>
    <m/>
    <m/>
    <s v="Dicranum majus"/>
    <s v="blanksigd"/>
    <s v="m*;v*"/>
  </r>
  <r>
    <s v="T4-C-1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4-C-1"/>
    <s v="Hylocomiastrum umbratum skyggehusmose v"/>
    <x v="88"/>
    <x v="87"/>
    <s v="v"/>
    <s v="Hylocomiastrum"/>
    <s v="umbratum"/>
    <s v="skyggehusmose"/>
    <s v="v"/>
    <m/>
    <m/>
    <m/>
    <s v="Hylocomiastrum umbratum"/>
    <s v="skyggehusmose"/>
    <s v="v"/>
  </r>
  <r>
    <s v="T4-C-1"/>
    <s v="Hylocomium splendens etasjemose m*;v*"/>
    <x v="197"/>
    <x v="187"/>
    <s v="m*;v*"/>
    <s v="Hylocomium"/>
    <s v="splendens"/>
    <s v="etasjemose"/>
    <s v="m*;v*"/>
    <m/>
    <m/>
    <m/>
    <s v="Hylocomium splendens"/>
    <s v="etasjemose"/>
    <s v="m*;v*"/>
  </r>
  <r>
    <s v="T4-C-1"/>
    <s v="Lophocolea heterophylla stubbeblonde v"/>
    <x v="425"/>
    <x v="415"/>
    <s v="v"/>
    <s v="Lophocolea"/>
    <s v="heterophylla"/>
    <s v="stubbeblonde"/>
    <s v="v"/>
    <m/>
    <m/>
    <m/>
    <s v="Lophocolea heterophylla"/>
    <s v="stubbeblonde"/>
    <s v="v"/>
  </r>
  <r>
    <s v="T4-C-1"/>
    <s v="Lophozia obtusa buttflik v"/>
    <x v="426"/>
    <x v="416"/>
    <s v="v"/>
    <s v="Lophozia"/>
    <s v="obtusa"/>
    <s v="buttflik"/>
    <s v="v"/>
    <m/>
    <m/>
    <m/>
    <s v="Lophozia obtusa"/>
    <s v="buttflik"/>
    <s v="v"/>
  </r>
  <r>
    <s v="T4-C-1"/>
    <s v="Plagiochila asplenioides prakthinnemose v"/>
    <x v="427"/>
    <x v="417"/>
    <s v="v"/>
    <s v="Plagiochila"/>
    <s v="asplenioides"/>
    <s v="prakthinnemose"/>
    <s v="v"/>
    <m/>
    <m/>
    <m/>
    <s v="Plagiochila asplenioides"/>
    <s v="prakthinnemose"/>
    <s v="v"/>
  </r>
  <r>
    <s v="T4-C-1"/>
    <s v="Plagiothecium laetum agg. glansjamnemose v*"/>
    <x v="428"/>
    <x v="418"/>
    <s v="v*"/>
    <s v="Plagiothecium"/>
    <s v="laetum"/>
    <s v="agg."/>
    <s v="glansjamnemose"/>
    <s v="v*"/>
    <m/>
    <m/>
    <s v="Plagiothecium laetum agg."/>
    <s v="glansjamnemose"/>
    <s v="v*"/>
  </r>
  <r>
    <s v="T4-C-1"/>
    <s v="Plagiothecium undulatum kystjamnemose v[O3–O1]"/>
    <x v="429"/>
    <x v="419"/>
    <s v="v[O3–O1]"/>
    <s v="Plagiothecium"/>
    <s v="undulatum"/>
    <s v="kystjamnemose"/>
    <s v="v[O3–O1]"/>
    <m/>
    <m/>
    <m/>
    <s v="Plagiothecium undulatum"/>
    <s v="kystjamnemose"/>
    <s v="v[O3–O1]"/>
  </r>
  <r>
    <s v="T4-C-1"/>
    <s v="Pleurozium schreberi furumose v*"/>
    <x v="198"/>
    <x v="188"/>
    <s v="v*"/>
    <s v="Pleurozium"/>
    <s v="schreberi"/>
    <s v="furumose"/>
    <s v="v*"/>
    <m/>
    <m/>
    <m/>
    <s v="Pleurozium schreberi"/>
    <s v="furumose"/>
    <s v="v*"/>
  </r>
  <r>
    <s v="T4-C-1"/>
    <s v="Polytrichastrum formosum kystbinnemose v"/>
    <x v="430"/>
    <x v="420"/>
    <s v="v"/>
    <s v="Polytrichastrum"/>
    <s v="formosum"/>
    <s v="kystbinnemose"/>
    <s v="v"/>
    <m/>
    <m/>
    <m/>
    <s v="Polytrichastrum formosum"/>
    <s v="kystbinnemose"/>
    <s v="v"/>
  </r>
  <r>
    <s v="T4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4-C-1"/>
    <s v="Ptilium crista-castrensis fjærmose v*"/>
    <x v="431"/>
    <x v="421"/>
    <s v="v*"/>
    <s v="Ptilium"/>
    <s v="crista-castrensis"/>
    <s v="fjærmose"/>
    <s v="v*"/>
    <m/>
    <m/>
    <m/>
    <s v="Ptilium crista-castrensis"/>
    <s v="fjærmose"/>
    <s v="v*"/>
  </r>
  <r>
    <s v="T4-C-1"/>
    <s v="Rhytidiadelphus loreus kystkransmose m[O3–O2];v[O3–O1]"/>
    <x v="54"/>
    <x v="54"/>
    <s v="m[O3–O2];v[O3–O1]"/>
    <s v="Rhytidiadelphus"/>
    <s v="loreus"/>
    <s v="kystkransmose"/>
    <s v="m[O3–O2];v[O3–O1]"/>
    <m/>
    <m/>
    <m/>
    <s v="Rhytidiadelphus loreus"/>
    <s v="kystkransmose"/>
    <s v="m[O3–O2];v[O3–O1]"/>
  </r>
  <r>
    <s v="T4-C-1"/>
    <s v="Sphagnum girgensohnii grantorvmose m;v"/>
    <x v="432"/>
    <x v="422"/>
    <s v="m;v"/>
    <s v="Sphagnum"/>
    <s v="girgensohnii"/>
    <s v="grantorvmose"/>
    <s v="m;v"/>
    <m/>
    <m/>
    <m/>
    <s v="Sphagnum girgensohnii"/>
    <s v="grantorvmose"/>
    <s v="m;v"/>
  </r>
  <r>
    <s v="T4-C-1"/>
    <s v="Sphagnum quinquefarium lyngtorvmose v"/>
    <x v="433"/>
    <x v="423"/>
    <s v="v"/>
    <s v="Sphagnum"/>
    <s v="quinquefarium"/>
    <s v="lyngtorvmose"/>
    <s v="v"/>
    <m/>
    <m/>
    <m/>
    <s v="Sphagnum quinquefarium"/>
    <s v="lyngtorvmose"/>
    <s v="v"/>
  </r>
  <r>
    <s v="T4-C-1"/>
    <s v="Sphagnum russowii tvaretorvmose v"/>
    <x v="434"/>
    <x v="424"/>
    <s v="v"/>
    <s v="Sphagnum"/>
    <s v="russowii"/>
    <s v="tvaretorvmose"/>
    <s v="v"/>
    <m/>
    <m/>
    <m/>
    <s v="Sphagnum russowii"/>
    <s v="tvaretorvmose"/>
    <s v="v"/>
  </r>
  <r>
    <s v="T4-C-1"/>
    <s v="Tritomaria quinquedentata storhoggtann v"/>
    <x v="435"/>
    <x v="425"/>
    <s v="v"/>
    <s v="Tritomaria"/>
    <s v="quinquedentata"/>
    <s v="storhoggtann"/>
    <s v="v"/>
    <m/>
    <m/>
    <m/>
    <s v="Tritomaria quinquedentata"/>
    <s v="storhoggtann"/>
    <s v="v"/>
  </r>
  <r>
    <s v="T4-C-2"/>
    <s v="Anemone nemorosa hvitveis v;s-[KA∙d|c]"/>
    <x v="436"/>
    <x v="426"/>
    <s v="v;s-[KA∙d|c]"/>
    <s v="Anemone"/>
    <s v="nemorosa"/>
    <s v="hvitveis"/>
    <s v="v;s-[KA∙d|c]"/>
    <m/>
    <m/>
    <m/>
    <s v="Anemone nemorosa"/>
    <s v="hvitveis"/>
    <s v="v;s-[KA∙d|c]"/>
  </r>
  <r>
    <s v="T4-C-2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4-C-2"/>
    <s v="Betula pubescens bjørk m;v"/>
    <x v="413"/>
    <x v="403"/>
    <s v="m;v"/>
    <s v="Betula"/>
    <s v="pubescens"/>
    <s v="bjørk"/>
    <s v="m;v"/>
    <m/>
    <m/>
    <m/>
    <s v="Betula pubescens"/>
    <s v="bjørk"/>
    <s v="m;v"/>
  </r>
  <r>
    <s v="T4-C-2"/>
    <s v="Calamagrostis arundinacea snerprørkvein v[Ø]"/>
    <x v="437"/>
    <x v="427"/>
    <s v="v[Ø]"/>
    <s v="Calamagrostis"/>
    <s v="arundinacea"/>
    <s v="snerprørkvein"/>
    <s v="v[Ø]"/>
    <m/>
    <m/>
    <m/>
    <s v="Calamagrostis arundinacea"/>
    <s v="snerprørkvein"/>
    <s v="v[Ø]"/>
  </r>
  <r>
    <s v="T4-C-2"/>
    <s v="Gymnocarpium dryopteris fugletelg v;m[O3-O2,NB]"/>
    <x v="291"/>
    <x v="281"/>
    <s v="v;m[O3-O2,NB]"/>
    <s v="Gymnocarpium"/>
    <s v="dryopteris"/>
    <s v="fugletelg"/>
    <s v="v;m[O3-O2,NB]"/>
    <m/>
    <m/>
    <m/>
    <s v="Gymnocarpium dryopteris"/>
    <s v="fugletelg"/>
    <s v="v;m[O3-O2,NB]"/>
  </r>
  <r>
    <s v="T4-C-2"/>
    <s v="Hieracium spp. svever v;s+[KA∙d|c]"/>
    <x v="438"/>
    <x v="428"/>
    <s v="v;s+[KA∙d|c]"/>
    <s v="Hieracium"/>
    <s v="spp."/>
    <s v="svever"/>
    <s v="v;s+[KA∙d|c]"/>
    <m/>
    <m/>
    <m/>
    <s v="Hieracium spp."/>
    <s v="svever"/>
    <s v="v;s+[KA∙d|c]"/>
  </r>
  <r>
    <s v="T4-C-2"/>
    <s v="Lathyrus linifolius knollerteknapp s+[KAd|c] "/>
    <x v="220"/>
    <x v="210"/>
    <s v="s+[KAd|c]"/>
    <s v="Lathyrus"/>
    <s v="linifolius"/>
    <s v="knollerteknapp"/>
    <s v="s+[KAd|c]"/>
    <m/>
    <m/>
    <m/>
    <s v="Lathyrus linifolius"/>
    <s v="knollerteknapp"/>
    <s v="s+[KAd|c]"/>
  </r>
  <r>
    <s v="T4-C-2"/>
    <s v="Linnaea borealis linnea v"/>
    <x v="416"/>
    <x v="406"/>
    <s v="v"/>
    <s v="Linnaea"/>
    <s v="borealis"/>
    <s v="linnea"/>
    <s v="v"/>
    <m/>
    <m/>
    <m/>
    <s v="Linnaea borealis"/>
    <s v="linnea"/>
    <s v="v"/>
  </r>
  <r>
    <s v="T4-C-2"/>
    <s v="Luzula pilosa hårfrytle v"/>
    <x v="192"/>
    <x v="182"/>
    <s v="v"/>
    <s v="Luzula"/>
    <s v="pilosa"/>
    <s v="hårfrytle"/>
    <s v="v"/>
    <m/>
    <m/>
    <m/>
    <s v="Luzula pilosa"/>
    <s v="hårfrytle"/>
    <s v="v"/>
  </r>
  <r>
    <s v="T4-C-2"/>
    <s v="Lysimachia europaea skogstjerne v*"/>
    <x v="294"/>
    <x v="284"/>
    <s v="v*"/>
    <s v="Lysimachia"/>
    <s v="europaea"/>
    <s v="skogstjerne"/>
    <s v="v*"/>
    <m/>
    <m/>
    <m/>
    <s v="Lysimachia europaea"/>
    <s v="skogstjerne"/>
    <s v="v*"/>
  </r>
  <r>
    <s v="T4-C-2"/>
    <s v="Maianthemum bifolium maiblom v*;s-[UF∙b|c]"/>
    <x v="418"/>
    <x v="408"/>
    <s v="v*;s-[UF∙b|c]"/>
    <s v="Maianthemum"/>
    <s v="bifolium"/>
    <s v="maiblom"/>
    <s v="v*;s-[UF∙b|c]"/>
    <m/>
    <m/>
    <m/>
    <s v="Maianthemum bifolium"/>
    <s v="maiblom"/>
    <s v="v*;s-[UF∙b|c]"/>
  </r>
  <r>
    <s v="T4-C-2"/>
    <s v="Melampyrum sylvaticum småmarimjelle v "/>
    <x v="395"/>
    <x v="385"/>
    <s v="v"/>
    <s v="Melampyrum"/>
    <s v="sylvaticum"/>
    <s v="småmarimjelle"/>
    <s v="v"/>
    <m/>
    <m/>
    <m/>
    <s v="Melampyrum sylvaticum"/>
    <s v="småmarimjelle"/>
    <s v="v"/>
  </r>
  <r>
    <s v="T4-C-2"/>
    <s v="Orthilia secunda nikkevintergrønn v"/>
    <x v="439"/>
    <x v="429"/>
    <s v="v"/>
    <s v="Orthilia"/>
    <s v="secunda"/>
    <s v="nikkevintergrønn"/>
    <s v="v"/>
    <m/>
    <m/>
    <m/>
    <s v="Orthilia secunda"/>
    <s v="nikkevintergrønn"/>
    <s v="v"/>
  </r>
  <r>
    <s v="T4-C-2"/>
    <s v="Oxalis acetosella gjøkesyre v;s+[KA·d|c]"/>
    <x v="440"/>
    <x v="430"/>
    <s v="v;s+[KA·d|c]"/>
    <s v="Oxalis"/>
    <s v="acetosella"/>
    <s v="gjøkesyre"/>
    <s v="v;s+[KA·d|c]"/>
    <m/>
    <m/>
    <m/>
    <s v="Oxalis acetosella"/>
    <s v="gjøkesyre"/>
    <s v="v;s+[KA·d|c]"/>
  </r>
  <r>
    <s v="T4-C-2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2"/>
    <s v="Pyrola minor perlevintergrønn s*[KA∙d|c] "/>
    <x v="329"/>
    <x v="319"/>
    <s v="s*[KA∙d|c]"/>
    <s v="Pyrola"/>
    <s v="minor"/>
    <s v="perlevintergrønn"/>
    <s v="s*[KA∙d|c]"/>
    <m/>
    <m/>
    <m/>
    <s v="Pyrola minor"/>
    <s v="perlevintergrønn"/>
    <s v="s*[KA∙d|c]"/>
  </r>
  <r>
    <s v="T4-C-2"/>
    <s v="Rubus saxatilis teiebær s*[KA∙d|c] "/>
    <x v="251"/>
    <x v="241"/>
    <s v="s*[KA∙d|c]"/>
    <s v="Rubus"/>
    <s v="saxatilis"/>
    <s v="teiebær"/>
    <s v="s*[KA∙d|c]"/>
    <m/>
    <m/>
    <m/>
    <s v="Rubus saxatilis"/>
    <s v="teiebær"/>
    <s v="s*[KA∙d|c]"/>
  </r>
  <r>
    <s v="T4-C-2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2"/>
    <s v="Sorbus aucuparia rogn v"/>
    <x v="421"/>
    <x v="411"/>
    <s v="v"/>
    <s v="Sorbus"/>
    <s v="aucuparia"/>
    <s v="rogn"/>
    <s v="v"/>
    <m/>
    <m/>
    <m/>
    <s v="Sorbus aucuparia"/>
    <s v="rogn"/>
    <s v="v"/>
  </r>
  <r>
    <s v="T4-C-2"/>
    <s v="Vaccinium myrtillus blåbær m*;v*"/>
    <x v="305"/>
    <x v="295"/>
    <s v="m*;v*"/>
    <s v="Vaccinium"/>
    <s v="myrtillus"/>
    <s v="blåbær"/>
    <s v="m*;v*"/>
    <m/>
    <m/>
    <m/>
    <s v="Vaccinium myrtillus"/>
    <s v="blåbær"/>
    <s v="m*;v*"/>
  </r>
  <r>
    <s v="T4-C-2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T4-C-2"/>
    <s v="Viola riviniana skogfiol s+[KA∙e|d] "/>
    <x v="441"/>
    <x v="431"/>
    <s v="s+[KA∙e|d]"/>
    <s v="Viola"/>
    <s v="riviniana"/>
    <s v="skogfiol"/>
    <s v="s+[KA∙e|d]"/>
    <m/>
    <m/>
    <m/>
    <s v="Viola riviniana"/>
    <s v="skogfiol"/>
    <s v="s+[KA∙e|d]"/>
  </r>
  <r>
    <s v="T4-C-2"/>
    <s v="Barbilophozia floerkei lyngskjeggmose v"/>
    <x v="314"/>
    <x v="304"/>
    <s v="v"/>
    <s v="Barbilophozia"/>
    <s v="floerkei"/>
    <s v="lyngskjeggmose"/>
    <s v="v"/>
    <m/>
    <m/>
    <m/>
    <s v="Barbilophozia floerkei"/>
    <s v="lyngskjeggmose"/>
    <s v="v"/>
  </r>
  <r>
    <s v="T4-C-2"/>
    <s v="Barbilophozia lycopodioides gåsefotskjeggmose v;m[O3-OC,SB-NB]"/>
    <x v="307"/>
    <x v="297"/>
    <s v="v;m[O3-OC,SB-NB]"/>
    <s v="Barbilophozia"/>
    <s v="lycopodioides"/>
    <s v="gåsefotskjeggmose"/>
    <s v="v;m[O3-OC,SB-NB]"/>
    <m/>
    <m/>
    <m/>
    <s v="Barbilophozia lycopodioides"/>
    <s v="gåsefotskjeggmose"/>
    <s v="v;m[O3-OC,SB-NB]"/>
  </r>
  <r>
    <s v="T4-C-2"/>
    <s v="Dicranum majus blanksigd m*;v*"/>
    <x v="424"/>
    <x v="414"/>
    <s v="m*;v*"/>
    <s v="Dicranum"/>
    <s v="majus"/>
    <s v="blanksigd"/>
    <s v="m*;v*"/>
    <m/>
    <m/>
    <m/>
    <s v="Dicranum majus"/>
    <s v="blanksigd"/>
    <s v="m*;v*"/>
  </r>
  <r>
    <s v="T4-C-2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4-C-2"/>
    <s v="Hylocomium splendens etasjemose m*;v*"/>
    <x v="197"/>
    <x v="187"/>
    <s v="m*;v*"/>
    <s v="Hylocomium"/>
    <s v="splendens"/>
    <s v="etasjemose"/>
    <s v="m*;v*"/>
    <m/>
    <m/>
    <m/>
    <s v="Hylocomium splendens"/>
    <s v="etasjemose"/>
    <s v="m*;v*"/>
  </r>
  <r>
    <s v="T4-C-2"/>
    <s v="Lophozia obtusa buttflik v"/>
    <x v="426"/>
    <x v="416"/>
    <s v="v"/>
    <s v="Lophozia"/>
    <s v="obtusa"/>
    <s v="buttflik"/>
    <s v="v"/>
    <m/>
    <m/>
    <m/>
    <s v="Lophozia obtusa"/>
    <s v="buttflik"/>
    <s v="v"/>
  </r>
  <r>
    <s v="T4-C-2"/>
    <s v="Plagiochila asplenioides prakthinnemose v"/>
    <x v="427"/>
    <x v="417"/>
    <s v="v"/>
    <s v="Plagiochila"/>
    <s v="asplenioides"/>
    <s v="prakthinnemose"/>
    <s v="v"/>
    <m/>
    <m/>
    <m/>
    <s v="Plagiochila asplenioides"/>
    <s v="prakthinnemose"/>
    <s v="v"/>
  </r>
  <r>
    <s v="T4-C-2"/>
    <s v="Pleurozium schreberi furumose v*"/>
    <x v="198"/>
    <x v="188"/>
    <s v="v*"/>
    <s v="Pleurozium"/>
    <s v="schreberi"/>
    <s v="furumose"/>
    <s v="v*"/>
    <m/>
    <m/>
    <m/>
    <s v="Pleurozium schreberi"/>
    <s v="furumose"/>
    <s v="v*"/>
  </r>
  <r>
    <s v="T4-C-2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2"/>
    <s v="Rhytidiadelphus subpinnatus fjærkransmose v"/>
    <x v="442"/>
    <x v="432"/>
    <s v="v"/>
    <s v="Rhytidiadelphus"/>
    <s v="subpinnatus"/>
    <s v="fjærkransmose"/>
    <s v="v"/>
    <m/>
    <m/>
    <m/>
    <s v="Rhytidiadelphus subpinnatus"/>
    <s v="fjærkransmose"/>
    <s v="v"/>
  </r>
  <r>
    <s v="T4-C-2"/>
    <s v="Rhytidiadelphus triquetrus storkransmose s+[KA∙d|c] "/>
    <x v="443"/>
    <x v="433"/>
    <s v="s+[KA∙d|c]"/>
    <s v="Rhytidiadelphus"/>
    <s v="triquetrus"/>
    <s v="storkransmose"/>
    <s v="s+[KA∙d|c]"/>
    <m/>
    <m/>
    <m/>
    <s v="Rhytidiadelphus triquetrus"/>
    <s v="storkransmose"/>
    <s v="s+[KA∙d|c]"/>
  </r>
  <r>
    <s v="T4-C-2"/>
    <s v="Sciuro-hypnum reflexum sprikelundmose v"/>
    <x v="444"/>
    <x v="434"/>
    <s v="v"/>
    <s v="Sciuro-hypnum"/>
    <s v="reflexum"/>
    <s v="sprikelundmose"/>
    <s v="v"/>
    <m/>
    <m/>
    <m/>
    <s v="Sciuro-hypnum reflexum"/>
    <s v="sprikelundmose"/>
    <s v="v"/>
  </r>
  <r>
    <s v="T4-C-2"/>
    <s v="Sphagnum girgensohnii grantorvmose v"/>
    <x v="432"/>
    <x v="422"/>
    <s v="v"/>
    <s v="Sphagnum"/>
    <s v="girgensohnii"/>
    <s v="grantorvmose"/>
    <s v="v"/>
    <m/>
    <m/>
    <m/>
    <s v="Sphagnum girgensohnii"/>
    <s v="grantorvmose"/>
    <s v="v"/>
  </r>
  <r>
    <s v="T4-C-3"/>
    <s v="Anemone nemorosa hvitveis m*;v*"/>
    <x v="436"/>
    <x v="426"/>
    <s v="m*;v*"/>
    <s v="Anemone"/>
    <s v="nemorosa"/>
    <s v="hvitveis"/>
    <s v="m*;v*"/>
    <m/>
    <m/>
    <m/>
    <s v="Anemone nemorosa"/>
    <s v="hvitveis"/>
    <s v="m*;v*"/>
  </r>
  <r>
    <s v="T4-C-3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4-C-3"/>
    <s v="Betula pubescens bjørk m;v"/>
    <x v="413"/>
    <x v="403"/>
    <s v="m;v"/>
    <s v="Betula"/>
    <s v="pubescens"/>
    <s v="bjørk"/>
    <s v="m;v"/>
    <m/>
    <m/>
    <m/>
    <s v="Betula pubescens"/>
    <s v="bjørk"/>
    <s v="m;v"/>
  </r>
  <r>
    <s v="T4-C-3"/>
    <s v="Calamagrostis arundinacea snerprørkvein v[Ø]"/>
    <x v="437"/>
    <x v="427"/>
    <s v="v[Ø]"/>
    <s v="Calamagrostis"/>
    <s v="arundinacea"/>
    <s v="snerprørkvein"/>
    <s v="v[Ø]"/>
    <m/>
    <m/>
    <m/>
    <s v="Calamagrostis arundinacea"/>
    <s v="snerprørkvein"/>
    <s v="v[Ø]"/>
  </r>
  <r>
    <s v="T4-C-3"/>
    <s v="Carex digitata fingerstarr v*;s+[KA∙f|e] "/>
    <x v="445"/>
    <x v="435"/>
    <s v="v*;s+[KA∙f|e]"/>
    <s v="Carex"/>
    <s v="digitata"/>
    <s v="fingerstarr"/>
    <s v="v*;s+[KA∙f|e]"/>
    <m/>
    <m/>
    <m/>
    <s v="Carex digitata"/>
    <s v="fingerstarr"/>
    <s v="v*;s+[KA∙f|e]"/>
  </r>
  <r>
    <s v="T4-C-3"/>
    <s v="Convallaria majalis liljekonvall v"/>
    <x v="215"/>
    <x v="205"/>
    <s v="v"/>
    <s v="Convallaria"/>
    <s v="majalis"/>
    <s v="liljekonvall"/>
    <s v="v"/>
    <m/>
    <m/>
    <m/>
    <s v="Convallaria majalis"/>
    <s v="liljekonvall"/>
    <s v="v"/>
  </r>
  <r>
    <s v="T4-C-3"/>
    <s v="Corylus avellana hassel v;s+[KA∙f|e] "/>
    <x v="446"/>
    <x v="436"/>
    <s v="v;s+[KA∙f|e]"/>
    <s v="Corylus"/>
    <s v="avellana"/>
    <s v="hassel"/>
    <s v="v;s+[KA∙f|e]"/>
    <m/>
    <m/>
    <m/>
    <s v="Corylus avellana"/>
    <s v="hassel"/>
    <s v="v;s+[KA∙f|e]"/>
  </r>
  <r>
    <s v="T4-C-3"/>
    <s v="Fragaria vesca markjordbær v;s+[KAf|e] "/>
    <x v="242"/>
    <x v="232"/>
    <s v="v;s+[KAf|e]"/>
    <s v="Fragaria"/>
    <s v="vesca"/>
    <s v="markjordbær"/>
    <s v="v;s+[KAf|e]"/>
    <m/>
    <m/>
    <m/>
    <s v="Fragaria vesca"/>
    <s v="markjordbær"/>
    <s v="v;s+[KAf|e]"/>
  </r>
  <r>
    <s v="T4-C-3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-C-3"/>
    <s v="Gymnocarpium dryopteris fugletelg v*"/>
    <x v="291"/>
    <x v="281"/>
    <s v="v*"/>
    <s v="Gymnocarpium"/>
    <s v="dryopteris"/>
    <s v="fugletelg"/>
    <s v="v*"/>
    <m/>
    <m/>
    <m/>
    <s v="Gymnocarpium dryopteris"/>
    <s v="fugletelg"/>
    <s v="v*"/>
  </r>
  <r>
    <s v="T4-C-3"/>
    <s v="Hepatica nobilis blåveis v;s*[KA∙f|e] "/>
    <x v="447"/>
    <x v="437"/>
    <s v="v;s*[KA∙f|e]"/>
    <s v="Hepatica"/>
    <s v="nobilis"/>
    <s v="blåveis"/>
    <s v="v;s*[KA∙f|e]"/>
    <m/>
    <m/>
    <m/>
    <s v="Hepatica nobilis"/>
    <s v="blåveis"/>
    <s v="v;s*[KA∙f|e]"/>
  </r>
  <r>
    <s v="T4-C-3"/>
    <s v="Hieracium spp. svever v"/>
    <x v="438"/>
    <x v="428"/>
    <s v="v"/>
    <s v="Hieracium"/>
    <s v="spp."/>
    <s v="svever"/>
    <s v="v"/>
    <m/>
    <m/>
    <m/>
    <s v="Hieracium spp."/>
    <s v="svever"/>
    <s v="v"/>
  </r>
  <r>
    <s v="T4-C-3"/>
    <s v="Lathyrus linifolius knollerteknapp v"/>
    <x v="220"/>
    <x v="210"/>
    <s v="v"/>
    <s v="Lathyrus"/>
    <s v="linifolius"/>
    <s v="knollerteknapp"/>
    <s v="v"/>
    <m/>
    <m/>
    <m/>
    <s v="Lathyrus linifolius"/>
    <s v="knollerteknapp"/>
    <s v="v"/>
  </r>
  <r>
    <s v="T4-C-3"/>
    <s v="Luzula pilosa hårfrytle v*"/>
    <x v="192"/>
    <x v="182"/>
    <s v="v*"/>
    <s v="Luzula"/>
    <s v="pilosa"/>
    <s v="hårfrytle"/>
    <s v="v*"/>
    <m/>
    <m/>
    <m/>
    <s v="Luzula pilosa"/>
    <s v="hårfrytle"/>
    <s v="v*"/>
  </r>
  <r>
    <s v="T4-C-3"/>
    <s v="Maianthemum bifolium maiblom v*"/>
    <x v="418"/>
    <x v="408"/>
    <s v="v*"/>
    <s v="Maianthemum"/>
    <s v="bifolium"/>
    <s v="maiblom"/>
    <s v="v*"/>
    <m/>
    <m/>
    <m/>
    <s v="Maianthemum bifolium"/>
    <s v="maiblom"/>
    <s v="v*"/>
  </r>
  <r>
    <s v="T4-C-3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4-C-3"/>
    <s v="Melica nutans hengeaks v;s+[KA∙f|e]"/>
    <x v="408"/>
    <x v="398"/>
    <s v="v;s+[KA∙f|e]"/>
    <s v="Melica"/>
    <s v="nutans"/>
    <s v="hengeaks"/>
    <s v="v;s+[KA∙f|e]"/>
    <m/>
    <m/>
    <m/>
    <s v="Melica nutans"/>
    <s v="hengeaks"/>
    <s v="v;s+[KA∙f|e]"/>
  </r>
  <r>
    <s v="T4-C-3"/>
    <s v="Oxalis acetosella gjøkesyre v*"/>
    <x v="440"/>
    <x v="430"/>
    <s v="v*"/>
    <s v="Oxalis"/>
    <s v="acetosella"/>
    <s v="gjøkesyre"/>
    <s v="v*"/>
    <m/>
    <m/>
    <m/>
    <s v="Oxalis acetosella"/>
    <s v="gjøkesyre"/>
    <s v="v*"/>
  </r>
  <r>
    <s v="T4-C-3"/>
    <s v="Poa nemoralis lundrapp v"/>
    <x v="448"/>
    <x v="438"/>
    <s v="v"/>
    <s v="Poa"/>
    <s v="nemoralis"/>
    <s v="lundrapp"/>
    <s v="v"/>
    <m/>
    <m/>
    <m/>
    <s v="Poa nemoralis"/>
    <s v="lundrapp"/>
    <s v="v"/>
  </r>
  <r>
    <s v="T4-C-3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3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4-C-3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4-C-3"/>
    <s v="Sanicula europaea sanikel s+[KA·g|f]"/>
    <x v="449"/>
    <x v="439"/>
    <s v="s+[KA·g|f]"/>
    <s v="Sanicula"/>
    <s v="europaea"/>
    <s v="sanikel"/>
    <s v="s+[KA·g|f]"/>
    <m/>
    <m/>
    <m/>
    <s v="Sanicula europaea"/>
    <s v="sanikel"/>
    <s v="s+[KA·g|f]"/>
  </r>
  <r>
    <s v="T4-C-3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3"/>
    <s v="Vaccinium myrtillus blåbær v*"/>
    <x v="305"/>
    <x v="295"/>
    <s v="v*"/>
    <s v="Vaccinium"/>
    <s v="myrtillus"/>
    <s v="blåbær"/>
    <s v="v*"/>
    <m/>
    <m/>
    <m/>
    <s v="Vaccinium myrtillus"/>
    <s v="blåbær"/>
    <s v="v*"/>
  </r>
  <r>
    <s v="T4-C-3"/>
    <s v="Veronica officinalis legeveronika v"/>
    <x v="450"/>
    <x v="440"/>
    <s v="v"/>
    <s v="Veronica"/>
    <s v="officinalis"/>
    <s v="legeveronika"/>
    <s v="v"/>
    <m/>
    <m/>
    <m/>
    <s v="Veronica officinalis"/>
    <s v="legeveronika"/>
    <s v="v"/>
  </r>
  <r>
    <s v="T4-C-3"/>
    <s v="Viola riviniana skogfiol v*"/>
    <x v="441"/>
    <x v="431"/>
    <s v="v*"/>
    <s v="Viola"/>
    <s v="riviniana"/>
    <s v="skogfiol"/>
    <s v="v*"/>
    <m/>
    <m/>
    <m/>
    <s v="Viola riviniana"/>
    <s v="skogfiol"/>
    <s v="v*"/>
  </r>
  <r>
    <s v="T4-C-3"/>
    <s v="Barbilophozia lycopodioides gåsefotskjeggmose v 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4-C-3"/>
    <s v="Cirriphyllum piliferum lundveikmose v"/>
    <x v="106"/>
    <x v="103"/>
    <s v="v"/>
    <s v="Cirriphyllum"/>
    <s v="piliferum"/>
    <s v="lundveikmose"/>
    <s v="v"/>
    <m/>
    <m/>
    <m/>
    <s v="Cirriphyllum piliferum"/>
    <s v="lundveikmose"/>
    <s v="v"/>
  </r>
  <r>
    <s v="T4-C-3"/>
    <s v="Dicranum majus blanksigd m;v*"/>
    <x v="424"/>
    <x v="414"/>
    <s v="m;v*"/>
    <s v="Dicranum"/>
    <s v="majus"/>
    <s v="blanksigd"/>
    <s v="m;v*"/>
    <m/>
    <m/>
    <m/>
    <s v="Dicranum majus"/>
    <s v="blanksigd"/>
    <s v="m;v*"/>
  </r>
  <r>
    <s v="T4-C-3"/>
    <s v="Eurhynchium angustirete hasselmoldmose s+[KA∙f|e] "/>
    <x v="451"/>
    <x v="441"/>
    <s v="s+[KA∙f|e]"/>
    <s v="Eurhynchium"/>
    <s v="angustirete"/>
    <s v="hasselmoldmose"/>
    <s v="s+[KA∙f|e]"/>
    <m/>
    <m/>
    <m/>
    <s v="Eurhynchium angustirete"/>
    <s v="hasselmoldmose"/>
    <s v="s+[KA∙f|e]"/>
  </r>
  <r>
    <s v="T4-C-3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3"/>
    <s v="Mnium spinosum strøtornemose s+[KA∙f|e] "/>
    <x v="452"/>
    <x v="442"/>
    <s v="s+[KA∙f|e]"/>
    <s v="Mnium"/>
    <s v="spinosum"/>
    <s v="strøtornemose"/>
    <s v="s+[KA∙f|e]"/>
    <m/>
    <m/>
    <m/>
    <s v="Mnium spinosum"/>
    <s v="strøtornemose"/>
    <s v="s+[KA∙f|e]"/>
  </r>
  <r>
    <s v="T4-C-3"/>
    <s v="Plagiomnium affine skogfagermose v"/>
    <x v="453"/>
    <x v="443"/>
    <s v="v"/>
    <s v="Plagiomnium"/>
    <s v="affine"/>
    <s v="skogfagermose"/>
    <s v="v"/>
    <m/>
    <m/>
    <m/>
    <s v="Plagiomnium affine"/>
    <s v="skogfagermose"/>
    <s v="v"/>
  </r>
  <r>
    <s v="T4-C-3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3"/>
    <s v="Rhodobryum roseum rosettmose v"/>
    <x v="454"/>
    <x v="444"/>
    <s v="v"/>
    <s v="Rhodobryum"/>
    <s v="roseum"/>
    <s v="rosettmose"/>
    <s v="v"/>
    <m/>
    <m/>
    <m/>
    <s v="Rhodobryum roseum"/>
    <s v="rosettmose"/>
    <s v="v"/>
  </r>
  <r>
    <s v="T4-C-3"/>
    <s v="Rhytidiadelphus triquetrus storkransmose m*;v*"/>
    <x v="443"/>
    <x v="433"/>
    <s v="m*;v*"/>
    <s v="Rhytidiadelphus"/>
    <s v="triquetrus"/>
    <s v="storkransmose"/>
    <s v="m*;v*"/>
    <m/>
    <m/>
    <m/>
    <s v="Rhytidiadelphus triquetrus"/>
    <s v="storkransmose"/>
    <s v="m*;v*"/>
  </r>
  <r>
    <s v="T4-C-3"/>
    <s v="Sciuro-hypnum reflexum sprikelundmose v*"/>
    <x v="444"/>
    <x v="434"/>
    <s v="v*"/>
    <s v="Sciuro-hypnum"/>
    <s v="reflexum"/>
    <s v="sprikelundmose"/>
    <s v="v*"/>
    <m/>
    <m/>
    <m/>
    <s v="Sciuro-hypnum reflexum"/>
    <s v="sprikelundmose"/>
    <s v="v*"/>
  </r>
  <r>
    <s v="T4-C-4"/>
    <s v="Acer platanoides spisslønn v"/>
    <x v="455"/>
    <x v="445"/>
    <s v="v"/>
    <s v="Acer"/>
    <s v="platanoides"/>
    <s v="spisslønn"/>
    <s v="v"/>
    <m/>
    <m/>
    <m/>
    <s v="Acer platanoides"/>
    <s v="spisslønn"/>
    <s v="v"/>
  </r>
  <r>
    <s v="T4-C-4"/>
    <s v="Actaea spicata trollbær v;s-[KA∙h|g] "/>
    <x v="456"/>
    <x v="446"/>
    <s v="v;s-[KA∙h|g]"/>
    <s v="Actaea"/>
    <s v="spicata"/>
    <s v="trollbær"/>
    <s v="v;s-[KA∙h|g]"/>
    <m/>
    <m/>
    <m/>
    <s v="Actaea spicata"/>
    <s v="trollbær"/>
    <s v="v;s-[KA∙h|g]"/>
  </r>
  <r>
    <s v="T4-C-4"/>
    <s v="Anemone nemorosa hvitveis m*;v*"/>
    <x v="436"/>
    <x v="426"/>
    <s v="m*;v*"/>
    <s v="Anemone"/>
    <s v="nemorosa"/>
    <s v="hvitveis"/>
    <s v="m*;v*"/>
    <m/>
    <m/>
    <m/>
    <s v="Anemone nemorosa"/>
    <s v="hvitveis"/>
    <s v="m*;v*"/>
  </r>
  <r>
    <s v="T4-C-4"/>
    <s v="Calamagrostis arundinacea snerprørkvein v"/>
    <x v="437"/>
    <x v="427"/>
    <s v="v"/>
    <s v="Calamagrostis"/>
    <s v="arundinacea"/>
    <s v="snerprørkvein"/>
    <s v="v"/>
    <m/>
    <m/>
    <m/>
    <s v="Calamagrostis arundinacea"/>
    <s v="snerprørkvein"/>
    <s v="v"/>
  </r>
  <r>
    <s v="T4-C-4"/>
    <s v="Calamagrostis epigejos bergrørkvein v[Ø]"/>
    <x v="457"/>
    <x v="447"/>
    <s v="v[Ø]"/>
    <s v="Calamagrostis"/>
    <s v="epigejos"/>
    <s v="bergrørkvein"/>
    <s v="v[Ø]"/>
    <m/>
    <m/>
    <m/>
    <s v="Calamagrostis epigejos"/>
    <s v="bergrørkvein"/>
    <s v="v[Ø]"/>
  </r>
  <r>
    <s v="T4-C-4"/>
    <s v="Campanula trachelium nesleklokke v;s-[KA∙h|g] "/>
    <x v="458"/>
    <x v="448"/>
    <s v="v;s-[KA∙h|g]"/>
    <s v="Campanula"/>
    <s v="trachelium"/>
    <s v="nesleklokke"/>
    <s v="v;s-[KA∙h|g]"/>
    <m/>
    <m/>
    <m/>
    <s v="Campanula trachelium"/>
    <s v="nesleklokke"/>
    <s v="v;s-[KA∙h|g]"/>
  </r>
  <r>
    <s v="T4-C-4"/>
    <s v="Carex digitata fingerstarr v*"/>
    <x v="445"/>
    <x v="435"/>
    <s v="v*"/>
    <s v="Carex"/>
    <s v="digitata"/>
    <s v="fingerstarr"/>
    <s v="v*"/>
    <m/>
    <m/>
    <m/>
    <s v="Carex digitata"/>
    <s v="fingerstarr"/>
    <s v="v*"/>
  </r>
  <r>
    <s v="T4-C-4"/>
    <s v="Convallaria majalis liljekonvall v"/>
    <x v="215"/>
    <x v="205"/>
    <s v="v"/>
    <s v="Convallaria"/>
    <s v="majalis"/>
    <s v="liljekonvall"/>
    <s v="v"/>
    <m/>
    <m/>
    <m/>
    <s v="Convallaria majalis"/>
    <s v="liljekonvall"/>
    <s v="v"/>
  </r>
  <r>
    <s v="T4-C-4"/>
    <s v="Corylus avellana hassel v"/>
    <x v="446"/>
    <x v="436"/>
    <s v="v"/>
    <s v="Corylus"/>
    <s v="avellana"/>
    <s v="hassel"/>
    <s v="v"/>
    <m/>
    <m/>
    <m/>
    <s v="Corylus avellana"/>
    <s v="hassel"/>
    <s v="v"/>
  </r>
  <r>
    <s v="T4-C-4"/>
    <s v="Galium odoratum myske v;s+[KA∙h|g]"/>
    <x v="459"/>
    <x v="449"/>
    <s v="v;s+[KA∙h|g]"/>
    <s v="Galium"/>
    <s v="odoratum"/>
    <s v="myske"/>
    <s v="v;s+[KA∙h|g]"/>
    <m/>
    <m/>
    <m/>
    <s v="Galium odoratum"/>
    <s v="myske"/>
    <s v="v;s+[KA∙h|g]"/>
  </r>
  <r>
    <s v="T4-C-4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-C-4"/>
    <s v="Gymnocarpium dryopteris fugletelg v"/>
    <x v="291"/>
    <x v="281"/>
    <s v="v"/>
    <s v="Gymnocarpium"/>
    <s v="dryopteris"/>
    <s v="fugletelg"/>
    <s v="v"/>
    <m/>
    <m/>
    <m/>
    <s v="Gymnocarpium dryopteris"/>
    <s v="fugletelg"/>
    <s v="v"/>
  </r>
  <r>
    <s v="T4-C-4"/>
    <s v="Hepatica nobilis blåveis v"/>
    <x v="447"/>
    <x v="437"/>
    <s v="v"/>
    <s v="Hepatica"/>
    <s v="nobilis"/>
    <s v="blåveis"/>
    <s v="v"/>
    <m/>
    <m/>
    <m/>
    <s v="Hepatica nobilis"/>
    <s v="blåveis"/>
    <s v="v"/>
  </r>
  <r>
    <s v="T4-C-4"/>
    <s v="Hieracium spp. svever v "/>
    <x v="438"/>
    <x v="428"/>
    <s v="v"/>
    <s v="Hieracium"/>
    <s v="spp."/>
    <s v="svever"/>
    <s v="v"/>
    <m/>
    <m/>
    <m/>
    <s v="Hieracium spp."/>
    <s v="svever"/>
    <s v="v"/>
  </r>
  <r>
    <s v="T4-C-4"/>
    <s v="Lathyrus vernus vårerteknapp s-[KA∙h|g] "/>
    <x v="460"/>
    <x v="450"/>
    <s v="s-[KA∙h|g]"/>
    <s v="Lathyrus"/>
    <s v="vernus"/>
    <s v="vårerteknapp"/>
    <s v="s-[KA∙h|g]"/>
    <m/>
    <m/>
    <m/>
    <s v="Lathyrus vernus"/>
    <s v="vårerteknapp"/>
    <s v="s-[KA∙h|g]"/>
  </r>
  <r>
    <s v="T4-C-4"/>
    <s v="Lonicera xylosteum leddved v;s-[KA∙h|g]"/>
    <x v="461"/>
    <x v="451"/>
    <s v="v;s-[KA∙h|g]"/>
    <s v="Lonicera"/>
    <s v="xylosteum"/>
    <s v="leddved"/>
    <s v="v;s-[KA∙h|g]"/>
    <m/>
    <m/>
    <m/>
    <s v="Lonicera xylosteum"/>
    <s v="leddved"/>
    <s v="v;s-[KA∙h|g]"/>
  </r>
  <r>
    <s v="T4-C-4"/>
    <s v="Maianthemum bifolium maiblom v"/>
    <x v="418"/>
    <x v="408"/>
    <s v="v"/>
    <s v="Maianthemum"/>
    <s v="bifolium"/>
    <s v="maiblom"/>
    <s v="v"/>
    <m/>
    <m/>
    <m/>
    <s v="Maianthemum bifolium"/>
    <s v="maiblom"/>
    <s v="v"/>
  </r>
  <r>
    <s v="T4-C-4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4-C-4"/>
    <s v="Melica nutans hengeaks v"/>
    <x v="408"/>
    <x v="398"/>
    <s v="v"/>
    <s v="Melica"/>
    <s v="nutans"/>
    <s v="hengeaks"/>
    <s v="v"/>
    <m/>
    <m/>
    <m/>
    <s v="Melica nutans"/>
    <s v="hengeaks"/>
    <s v="v"/>
  </r>
  <r>
    <s v="T4-C-4"/>
    <s v="Poa nemoralis lundrapp v"/>
    <x v="448"/>
    <x v="438"/>
    <s v="v"/>
    <s v="Poa"/>
    <s v="nemoralis"/>
    <s v="lundrapp"/>
    <s v="v"/>
    <m/>
    <m/>
    <m/>
    <s v="Poa nemoralis"/>
    <s v="lundrapp"/>
    <s v="v"/>
  </r>
  <r>
    <s v="T4-C-4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4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4-C-4"/>
    <s v="Rubus saxatilis teiebær v*"/>
    <x v="251"/>
    <x v="241"/>
    <s v="v*"/>
    <s v="Rubus"/>
    <s v="saxatilis"/>
    <s v="teiebær"/>
    <s v="v*"/>
    <m/>
    <m/>
    <m/>
    <s v="Rubus saxatilis"/>
    <s v="teiebær"/>
    <s v="v*"/>
  </r>
  <r>
    <s v="T4-C-4"/>
    <s v="Sanicula europaea sanikel s+[KA·g|f]"/>
    <x v="449"/>
    <x v="439"/>
    <s v="s+[KA·g|f]"/>
    <s v="Sanicula"/>
    <s v="europaea"/>
    <s v="sanikel"/>
    <s v="s+[KA·g|f]"/>
    <m/>
    <m/>
    <m/>
    <s v="Sanicula europaea"/>
    <s v="sanikel"/>
    <s v="s+[KA·g|f]"/>
  </r>
  <r>
    <s v="T4-C-4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4"/>
    <s v="Veronica officinalis legeveronika v"/>
    <x v="450"/>
    <x v="440"/>
    <s v="v"/>
    <s v="Veronica"/>
    <s v="officinalis"/>
    <s v="legeveronika"/>
    <s v="v"/>
    <m/>
    <m/>
    <m/>
    <s v="Veronica officinalis"/>
    <s v="legeveronika"/>
    <s v="v"/>
  </r>
  <r>
    <s v="T4-C-4"/>
    <s v="Viola collina bakkefiol v;s+[KA∙h|g] "/>
    <x v="462"/>
    <x v="452"/>
    <s v="v;s+[KA∙h|g]"/>
    <s v="Viola"/>
    <s v="collina"/>
    <s v="bakkefiol"/>
    <s v="v;s+[KA∙h|g]"/>
    <m/>
    <m/>
    <m/>
    <s v="Viola collina"/>
    <s v="bakkefiol"/>
    <s v="v;s+[KA∙h|g]"/>
  </r>
  <r>
    <s v="T4-C-4"/>
    <s v="Viola mirabilis krattfiol v;s-[KA∙h|g] "/>
    <x v="463"/>
    <x v="453"/>
    <s v="v;s-[KA∙h|g]"/>
    <s v="Viola"/>
    <s v="mirabilis"/>
    <s v="krattfiol"/>
    <s v="v;s-[KA∙h|g]"/>
    <m/>
    <m/>
    <m/>
    <s v="Viola mirabilis"/>
    <s v="krattfiol"/>
    <s v="v;s-[KA∙h|g]"/>
  </r>
  <r>
    <s v="T4-C-4"/>
    <s v="Viola riviniana skogfiol v*"/>
    <x v="441"/>
    <x v="431"/>
    <s v="v*"/>
    <s v="Viola"/>
    <s v="riviniana"/>
    <s v="skogfiol"/>
    <s v="v*"/>
    <m/>
    <m/>
    <m/>
    <s v="Viola riviniana"/>
    <s v="skogfiol"/>
    <s v="v*"/>
  </r>
  <r>
    <s v="T4-C-4"/>
    <s v="Barbilophozia lycopodioides gåsefotskjeggmose v 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4-C-4"/>
    <s v="Cirriphyllum piliferum lundveikmose v"/>
    <x v="106"/>
    <x v="103"/>
    <s v="v"/>
    <s v="Cirriphyllum"/>
    <s v="piliferum"/>
    <s v="lundveikmose"/>
    <s v="v"/>
    <m/>
    <m/>
    <m/>
    <s v="Cirriphyllum piliferum"/>
    <s v="lundveikmose"/>
    <s v="v"/>
  </r>
  <r>
    <s v="T4-C-4"/>
    <s v="Dicranum majus blanksigd v"/>
    <x v="424"/>
    <x v="414"/>
    <s v="v"/>
    <s v="Dicranum"/>
    <s v="majus"/>
    <s v="blanksigd"/>
    <s v="v"/>
    <m/>
    <m/>
    <m/>
    <s v="Dicranum majus"/>
    <s v="blanksigd"/>
    <s v="v"/>
  </r>
  <r>
    <s v="T4-C-4"/>
    <s v="Eurhynchium angustirete hasselmoldmose v"/>
    <x v="451"/>
    <x v="441"/>
    <s v="v"/>
    <s v="Eurhynchium"/>
    <s v="angustirete"/>
    <s v="hasselmoldmose"/>
    <s v="v"/>
    <m/>
    <m/>
    <m/>
    <s v="Eurhynchium angustirete"/>
    <s v="hasselmoldmose"/>
    <s v="v"/>
  </r>
  <r>
    <s v="T4-C-4"/>
    <s v="Hylocomium splendens etasjemose m*;v"/>
    <x v="197"/>
    <x v="187"/>
    <s v="m*;v"/>
    <s v="Hylocomium"/>
    <s v="splendens"/>
    <s v="etasjemose"/>
    <s v="m*;v"/>
    <m/>
    <m/>
    <m/>
    <s v="Hylocomium splendens"/>
    <s v="etasjemose"/>
    <s v="m*;v"/>
  </r>
  <r>
    <s v="T4-C-4"/>
    <s v="Plagiomnium affine skogfagermose v"/>
    <x v="453"/>
    <x v="443"/>
    <s v="v"/>
    <s v="Plagiomnium"/>
    <s v="affine"/>
    <s v="skogfagermose"/>
    <s v="v"/>
    <m/>
    <m/>
    <m/>
    <s v="Plagiomnium affine"/>
    <s v="skogfagermose"/>
    <s v="v"/>
  </r>
  <r>
    <s v="T4-C-4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4-C-4"/>
    <s v="Rhytidiadelphus triquetrus storkransmose m*"/>
    <x v="443"/>
    <x v="433"/>
    <s v="m*"/>
    <s v="Rhytidiadelphus"/>
    <s v="triquetrus"/>
    <s v="storkransmose"/>
    <s v="m*"/>
    <m/>
    <m/>
    <m/>
    <s v="Rhytidiadelphus triquetrus"/>
    <s v="storkransmose"/>
    <s v="m*"/>
  </r>
  <r>
    <s v="T4-C-4"/>
    <s v="Gomphus clavatus fiolgubbe s+[KA∙h|g]"/>
    <x v="464"/>
    <x v="454"/>
    <s v="s+[KA∙h|g]"/>
    <s v="Gomphus"/>
    <s v="clavatus"/>
    <s v="fiolgubbe"/>
    <s v="s+[KA∙h|g]"/>
    <m/>
    <m/>
    <m/>
    <s v="Gomphus clavatus"/>
    <s v="fiolgubbe"/>
    <s v="s+[KA∙h|g]"/>
  </r>
  <r>
    <s v="T4-C-4"/>
    <s v="Cortinarius cupreorufus kopperrød slørsopp s+[KA∙h|g]"/>
    <x v="465"/>
    <x v="455"/>
    <s v="s+[KA∙h|g]"/>
    <s v="Cortinarius"/>
    <s v="cupreorufus"/>
    <s v="kopperrød"/>
    <s v="slørsopp"/>
    <s v="s+[KA∙h|g]"/>
    <m/>
    <m/>
    <s v="Cortinarius cupreorufus"/>
    <s v="kopperrød slørsopp"/>
    <s v="s+[KA∙h|g]"/>
  </r>
  <r>
    <s v="T4-C-4"/>
    <s v="Clitopaxillus alexandri pluggtraktsopp s+[KA∙h|g] "/>
    <x v="466"/>
    <x v="456"/>
    <s v="s+[KA∙h|g]"/>
    <s v="Clitopaxillus"/>
    <s v="alexandri"/>
    <s v="pluggtraktsopp"/>
    <s v="s+[KA∙h|g]"/>
    <m/>
    <m/>
    <m/>
    <s v="Clitopaxillus alexandri"/>
    <s v="pluggtraktsopp"/>
    <s v="s+[KA∙h|g]"/>
  </r>
  <r>
    <s v="T4-C-5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4-C-5"/>
    <s v="Betula pubescens bjørk m;v"/>
    <x v="413"/>
    <x v="403"/>
    <s v="m;v"/>
    <s v="Betula"/>
    <s v="pubescens"/>
    <s v="bjørk"/>
    <s v="m;v"/>
    <m/>
    <m/>
    <m/>
    <s v="Betula pubescens"/>
    <s v="bjørk"/>
    <s v="m;v"/>
  </r>
  <r>
    <s v="T4-C-5"/>
    <s v="Calluna vulgaris røsslyng v*;s*[UF∙c|b]"/>
    <x v="186"/>
    <x v="176"/>
    <s v="v*;s*[UF∙c|b]"/>
    <s v="Calluna"/>
    <s v="vulgaris"/>
    <s v="røsslyng"/>
    <s v="v*;s*[UF∙c|b]"/>
    <m/>
    <m/>
    <m/>
    <s v="Calluna vulgaris"/>
    <s v="røsslyng"/>
    <s v="v*;s*[UF∙c|b]"/>
  </r>
  <r>
    <s v="T4-C-5"/>
    <s v="Chamaepericlymenum suecicum skrubbær v[O3-O1]"/>
    <x v="415"/>
    <x v="405"/>
    <s v="v[O3-O1]"/>
    <s v="Chamaepericlymenum"/>
    <s v="suecicum"/>
    <s v="skrubbær"/>
    <s v="v[O3-O1]"/>
    <m/>
    <m/>
    <m/>
    <s v="Chamaepericlymenum suecicum"/>
    <s v="skrubbær"/>
    <s v="v[O3-O1]"/>
  </r>
  <r>
    <s v="T4-C-5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4-C-5"/>
    <s v="Lycopodium annotinum stri kråkefot v"/>
    <x v="417"/>
    <x v="407"/>
    <s v="v"/>
    <s v="Lycopodium"/>
    <s v="annotinum"/>
    <s v="stri"/>
    <s v="kråkefot"/>
    <s v="v"/>
    <m/>
    <m/>
    <s v="Lycopodium annotinum"/>
    <s v="stri kråkefot"/>
    <s v="v"/>
  </r>
  <r>
    <s v="T4-C-5"/>
    <s v="Melampyrum pratense stormarimjelle v*"/>
    <x v="419"/>
    <x v="409"/>
    <s v="v*"/>
    <s v="Melampyrum"/>
    <s v="pratense"/>
    <s v="stormarimjelle"/>
    <s v="v*"/>
    <m/>
    <m/>
    <m/>
    <s v="Melampyrum pratense"/>
    <s v="stormarimjelle"/>
    <s v="v*"/>
  </r>
  <r>
    <s v="T4-C-5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5"/>
    <s v="Pinus sylvestris furu m*;v"/>
    <x v="467"/>
    <x v="457"/>
    <s v="m*;v"/>
    <s v="Pinus"/>
    <s v="sylvestris"/>
    <s v="furu"/>
    <s v="m*;v"/>
    <m/>
    <m/>
    <m/>
    <s v="Pinus sylvestris"/>
    <s v="furu"/>
    <s v="m*;v"/>
  </r>
  <r>
    <s v="T4-C-5"/>
    <s v="Vaccinium myrtillus blåbær m*;v*"/>
    <x v="305"/>
    <x v="295"/>
    <s v="m*;v*"/>
    <s v="Vaccinium"/>
    <s v="myrtillus"/>
    <s v="blåbær"/>
    <s v="m*;v*"/>
    <m/>
    <m/>
    <m/>
    <s v="Vaccinium myrtillus"/>
    <s v="blåbær"/>
    <s v="m*;v*"/>
  </r>
  <r>
    <s v="T4-C-5"/>
    <s v="Vaccinium vitis-idaea tyttebær m;v* "/>
    <x v="195"/>
    <x v="185"/>
    <s v="m;v*"/>
    <s v="Vaccinium"/>
    <s v="vitis-idaea"/>
    <s v="tyttebær"/>
    <s v="m;v*"/>
    <m/>
    <m/>
    <m/>
    <s v="Vaccinium vitis-idaea"/>
    <s v="tyttebær"/>
    <s v="m;v*"/>
  </r>
  <r>
    <s v="T4-C-5"/>
    <s v="Barbilophozia floerkei lyngskjeggmose m;v*[O3-O1,SB-NB] "/>
    <x v="314"/>
    <x v="304"/>
    <s v="m;v*[O3-O1,SB-NB]"/>
    <s v="Barbilophozia"/>
    <s v="floerkei"/>
    <s v="lyngskjeggmose"/>
    <s v="m;v*[O3-O1,SB-NB]"/>
    <m/>
    <m/>
    <m/>
    <s v="Barbilophozia floerkei"/>
    <s v="lyngskjeggmose"/>
    <s v="m;v*[O3-O1,SB-NB]"/>
  </r>
  <r>
    <s v="T4-C-5"/>
    <s v="Barbilophozia lycopodioides gåsefotskjeggmose v*[O3-O1,SB-NB]"/>
    <x v="307"/>
    <x v="297"/>
    <s v="v*[O3-O1,SB-NB]"/>
    <s v="Barbilophozia"/>
    <s v="lycopodioides"/>
    <s v="gåsefotskjeggmose"/>
    <s v="v*[O3-O1,SB-NB]"/>
    <m/>
    <m/>
    <m/>
    <s v="Barbilophozia lycopodioides"/>
    <s v="gåsefotskjeggmose"/>
    <s v="v*[O3-O1,SB-NB]"/>
  </r>
  <r>
    <s v="T4-C-5"/>
    <s v="Dicranum fuscescens bergsigd v*"/>
    <x v="46"/>
    <x v="46"/>
    <s v="v*"/>
    <s v="Dicranum"/>
    <s v="fuscescens"/>
    <s v="bergsigd"/>
    <s v="v*"/>
    <m/>
    <m/>
    <m/>
    <s v="Dicranum fuscescens"/>
    <s v="bergsigd"/>
    <s v="v*"/>
  </r>
  <r>
    <s v="T4-C-5"/>
    <s v="Dicranum majus blanksigd m;v"/>
    <x v="424"/>
    <x v="414"/>
    <s v="m;v"/>
    <s v="Dicranum"/>
    <s v="majus"/>
    <s v="blanksigd"/>
    <s v="m;v"/>
    <m/>
    <m/>
    <m/>
    <s v="Dicranum majus"/>
    <s v="blanksigd"/>
    <s v="m;v"/>
  </r>
  <r>
    <s v="T4-C-5"/>
    <s v="Dicranum polysetum krussigd v;s*[UF·c|b]"/>
    <x v="196"/>
    <x v="186"/>
    <s v="v;s*[UF·c|b]"/>
    <s v="Dicranum"/>
    <s v="polysetum"/>
    <s v="krussigd"/>
    <s v="v;s*[UF·c|b]"/>
    <m/>
    <m/>
    <m/>
    <s v="Dicranum polysetum"/>
    <s v="krussigd"/>
    <s v="v;s*[UF·c|b]"/>
  </r>
  <r>
    <s v="T4-C-5"/>
    <s v="Dicranum scoparium ribbesigd m;v*"/>
    <x v="47"/>
    <x v="47"/>
    <s v="m;v*"/>
    <s v="Dicranum"/>
    <s v="scoparium"/>
    <s v="ribbesigd"/>
    <s v="m;v*"/>
    <m/>
    <m/>
    <m/>
    <s v="Dicranum scoparium"/>
    <s v="ribbesigd"/>
    <s v="m;v*"/>
  </r>
  <r>
    <s v="T4-C-5"/>
    <s v="Hylocomium splendens etasjemose m;v*"/>
    <x v="197"/>
    <x v="187"/>
    <s v="m;v*"/>
    <s v="Hylocomium"/>
    <s v="splendens"/>
    <s v="etasjemose"/>
    <s v="m;v*"/>
    <m/>
    <m/>
    <m/>
    <s v="Hylocomium splendens"/>
    <s v="etasjemose"/>
    <s v="m;v*"/>
  </r>
  <r>
    <s v="T4-C-5"/>
    <s v="Plagiothecium undulatum kystjamnemose v[O3–O1]"/>
    <x v="429"/>
    <x v="419"/>
    <s v="v[O3–O1]"/>
    <s v="Plagiothecium"/>
    <s v="undulatum"/>
    <s v="kystjamnemose"/>
    <s v="v[O3–O1]"/>
    <m/>
    <m/>
    <m/>
    <s v="Plagiothecium undulatum"/>
    <s v="kystjamnemose"/>
    <s v="v[O3–O1]"/>
  </r>
  <r>
    <s v="T4-C-5"/>
    <s v="Pleurozium schreberi furumose m;v*"/>
    <x v="198"/>
    <x v="188"/>
    <s v="m;v*"/>
    <s v="Pleurozium"/>
    <s v="schreberi"/>
    <s v="furumose"/>
    <s v="m;v*"/>
    <m/>
    <m/>
    <m/>
    <s v="Pleurozium schreberi"/>
    <s v="furumose"/>
    <s v="m;v*"/>
  </r>
  <r>
    <s v="T4-C-5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4-C-5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5"/>
    <s v="Rhytidiadelphus loreus kystkransmose v[O3–O1]"/>
    <x v="54"/>
    <x v="54"/>
    <s v="v[O3–O1]"/>
    <s v="Rhytidiadelphus"/>
    <s v="loreus"/>
    <s v="kystkransmose"/>
    <s v="v[O3–O1]"/>
    <m/>
    <m/>
    <m/>
    <s v="Rhytidiadelphus loreus"/>
    <s v="kystkransmose"/>
    <s v="v[O3–O1]"/>
  </r>
  <r>
    <s v="T4-C-5"/>
    <s v="Sphagnum girgensohnii grantorvmose v"/>
    <x v="432"/>
    <x v="422"/>
    <s v="v"/>
    <s v="Sphagnum"/>
    <s v="girgensohnii"/>
    <s v="grantorvmose"/>
    <s v="v"/>
    <m/>
    <m/>
    <m/>
    <s v="Sphagnum girgensohnii"/>
    <s v="grantorvmose"/>
    <s v="v"/>
  </r>
  <r>
    <s v="T4-C-5"/>
    <s v="Sphagnum quinquefarium lyngtorvmose v"/>
    <x v="433"/>
    <x v="423"/>
    <s v="v"/>
    <s v="Sphagnum"/>
    <s v="quinquefarium"/>
    <s v="lyngtorvmose"/>
    <s v="v"/>
    <m/>
    <m/>
    <m/>
    <s v="Sphagnum quinquefarium"/>
    <s v="lyngtorvmose"/>
    <s v="v"/>
  </r>
  <r>
    <s v="T4-C-5"/>
    <s v="Sphagnum russowii tvaretorvmose v"/>
    <x v="434"/>
    <x v="424"/>
    <s v="v"/>
    <s v="Sphagnum"/>
    <s v="russowii"/>
    <s v="tvaretorvmose"/>
    <s v="v"/>
    <m/>
    <m/>
    <m/>
    <s v="Sphagnum russowii"/>
    <s v="tvaretorvmose"/>
    <s v="v"/>
  </r>
  <r>
    <s v="T4-C-5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4-C-5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4-C-5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4-C-6"/>
    <s v="Anemone nemorosa hvitveis v;s*[UF·d|e]"/>
    <x v="436"/>
    <x v="426"/>
    <s v="v;s*[UF·d|e]"/>
    <s v="Anemone"/>
    <s v="nemorosa"/>
    <s v="hvitveis"/>
    <s v="v;s*[UF·d|e]"/>
    <m/>
    <m/>
    <m/>
    <s v="Anemone nemorosa"/>
    <s v="hvitveis"/>
    <s v="v;s*[UF·d|e]"/>
  </r>
  <r>
    <s v="T4-C-6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4-C-6"/>
    <s v="Betula pubescens bjørk m;v"/>
    <x v="413"/>
    <x v="403"/>
    <s v="m;v"/>
    <s v="Betula"/>
    <s v="pubescens"/>
    <s v="bjørk"/>
    <s v="m;v"/>
    <m/>
    <m/>
    <m/>
    <s v="Betula pubescens"/>
    <s v="bjørk"/>
    <s v="m;v"/>
  </r>
  <r>
    <s v="T4-C-6"/>
    <s v="Calamagrostis arundinacea snerprørkvein v[Ø]"/>
    <x v="437"/>
    <x v="427"/>
    <s v="v[Ø]"/>
    <s v="Calamagrostis"/>
    <s v="arundinacea"/>
    <s v="snerprørkvein"/>
    <s v="v[Ø]"/>
    <m/>
    <m/>
    <m/>
    <s v="Calamagrostis arundinacea"/>
    <s v="snerprørkvein"/>
    <s v="v[Ø]"/>
  </r>
  <r>
    <s v="T4-C-6"/>
    <s v="Calluna vulgaris røsslyng v*;s*[UF∙c|b]"/>
    <x v="186"/>
    <x v="176"/>
    <s v="v*;s*[UF∙c|b]"/>
    <s v="Calluna"/>
    <s v="vulgaris"/>
    <s v="røsslyng"/>
    <s v="v*;s*[UF∙c|b]"/>
    <m/>
    <m/>
    <m/>
    <s v="Calluna vulgaris"/>
    <s v="røsslyng"/>
    <s v="v*;s*[UF∙c|b]"/>
  </r>
  <r>
    <s v="T4-C-6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4-C-6"/>
    <s v="Lathyrus linifolius knollerteknapp v;s+[KA∙e|d]"/>
    <x v="220"/>
    <x v="210"/>
    <s v="v;s+[KA∙e|d]"/>
    <s v="Lathyrus"/>
    <s v="linifolius"/>
    <s v="knollerteknapp"/>
    <s v="v;s+[KA∙e|d]"/>
    <m/>
    <m/>
    <m/>
    <s v="Lathyrus linifolius"/>
    <s v="knollerteknapp"/>
    <s v="v;s+[KA∙e|d]"/>
  </r>
  <r>
    <s v="T4-C-6"/>
    <s v="Linnaea borealis linnea v;s*[UF·d|e]"/>
    <x v="416"/>
    <x v="406"/>
    <s v="v;s*[UF·d|e]"/>
    <s v="Linnaea"/>
    <s v="borealis"/>
    <s v="linnea"/>
    <s v="v;s*[UF·d|e]"/>
    <m/>
    <m/>
    <m/>
    <s v="Linnaea borealis"/>
    <s v="linnea"/>
    <s v="v;s*[UF·d|e]"/>
  </r>
  <r>
    <s v="T4-C-6"/>
    <s v="Luzula pilosa hårfrytle v"/>
    <x v="192"/>
    <x v="182"/>
    <s v="v"/>
    <s v="Luzula"/>
    <s v="pilosa"/>
    <s v="hårfrytle"/>
    <s v="v"/>
    <m/>
    <m/>
    <m/>
    <s v="Luzula pilosa"/>
    <s v="hårfrytle"/>
    <s v="v"/>
  </r>
  <r>
    <s v="T4-C-6"/>
    <s v="Melampyrum pratense stormarimjelle v"/>
    <x v="419"/>
    <x v="409"/>
    <s v="v"/>
    <s v="Melampyrum"/>
    <s v="pratense"/>
    <s v="stormarimjelle"/>
    <s v="v"/>
    <m/>
    <m/>
    <m/>
    <s v="Melampyrum pratense"/>
    <s v="stormarimjelle"/>
    <s v="v"/>
  </r>
  <r>
    <s v="T4-C-6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4-C-6"/>
    <s v="Orthilia secunda nikkevintergrønn v"/>
    <x v="439"/>
    <x v="429"/>
    <s v="v"/>
    <s v="Orthilia"/>
    <s v="secunda"/>
    <s v="nikkevintergrønn"/>
    <s v="v"/>
    <m/>
    <m/>
    <m/>
    <s v="Orthilia secunda"/>
    <s v="nikkevintergrønn"/>
    <s v="v"/>
  </r>
  <r>
    <s v="T4-C-6"/>
    <s v="Oxalis acetosella gjøkesyre v;s+[KA·d|c]"/>
    <x v="440"/>
    <x v="430"/>
    <s v="v;s+[KA·d|c]"/>
    <s v="Oxalis"/>
    <s v="acetosella"/>
    <s v="gjøkesyre"/>
    <s v="v;s+[KA·d|c]"/>
    <m/>
    <m/>
    <m/>
    <s v="Oxalis acetosella"/>
    <s v="gjøkesyre"/>
    <s v="v;s+[KA·d|c]"/>
  </r>
  <r>
    <s v="T4-C-6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6"/>
    <s v="Pinus sylvestris furu m;v*"/>
    <x v="467"/>
    <x v="457"/>
    <s v="m;v*"/>
    <s v="Pinus"/>
    <s v="sylvestris"/>
    <s v="furu"/>
    <s v="m;v*"/>
    <m/>
    <m/>
    <m/>
    <s v="Pinus sylvestris"/>
    <s v="furu"/>
    <s v="m;v*"/>
  </r>
  <r>
    <s v="T4-C-6"/>
    <s v="Pulsatilla vernalis mogop s*[UF·c|b]"/>
    <x v="336"/>
    <x v="326"/>
    <s v="s*[UF·c|b]"/>
    <s v="Pulsatilla"/>
    <s v="vernalis"/>
    <s v="mogop"/>
    <s v="s*[UF·c|b]"/>
    <m/>
    <m/>
    <m/>
    <s v="Pulsatilla vernalis"/>
    <s v="mogop"/>
    <s v="s*[UF·c|b]"/>
  </r>
  <r>
    <s v="T4-C-6"/>
    <s v="Pyrola minor perlevintergrønn s*[KA∙d|c]"/>
    <x v="329"/>
    <x v="319"/>
    <s v="s*[KA∙d|c]"/>
    <s v="Pyrola"/>
    <s v="minor"/>
    <s v="perlevintergrønn"/>
    <s v="s*[KA∙d|c]"/>
    <m/>
    <m/>
    <m/>
    <s v="Pyrola minor"/>
    <s v="perlevintergrønn"/>
    <s v="s*[KA∙d|c]"/>
  </r>
  <r>
    <s v="T4-C-6"/>
    <s v="Vaccinium myrtillus blåbær m*;v*"/>
    <x v="305"/>
    <x v="295"/>
    <s v="m*;v*"/>
    <s v="Vaccinium"/>
    <s v="myrtillus"/>
    <s v="blåbær"/>
    <s v="m*;v*"/>
    <m/>
    <m/>
    <m/>
    <s v="Vaccinium myrtillus"/>
    <s v="blåbær"/>
    <s v="m*;v*"/>
  </r>
  <r>
    <s v="T4-C-6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6"/>
    <s v="Barbilophozia floerkei lyngskjeggmose m;v*[O3-O1,SB-NB] "/>
    <x v="314"/>
    <x v="304"/>
    <s v="m;v*[O3-O1,SB-NB]"/>
    <s v="Barbilophozia"/>
    <s v="floerkei"/>
    <s v="lyngskjeggmose"/>
    <s v="m;v*[O3-O1,SB-NB]"/>
    <m/>
    <m/>
    <m/>
    <s v="Barbilophozia floerkei"/>
    <s v="lyngskjeggmose"/>
    <s v="m;v*[O3-O1,SB-NB]"/>
  </r>
  <r>
    <s v="T4-C-6"/>
    <s v="Barbilophozia lycopodioides gåsefotskjeggmose v*[O3-O1,SB-NB]"/>
    <x v="307"/>
    <x v="297"/>
    <s v="v*[O3-O1,SB-NB]"/>
    <s v="Barbilophozia"/>
    <s v="lycopodioides"/>
    <s v="gåsefotskjeggmose"/>
    <s v="v*[O3-O1,SB-NB]"/>
    <m/>
    <m/>
    <m/>
    <s v="Barbilophozia lycopodioides"/>
    <s v="gåsefotskjeggmose"/>
    <s v="v*[O3-O1,SB-NB]"/>
  </r>
  <r>
    <s v="T4-C-6"/>
    <s v="Dicranum majus blanksigd m;v"/>
    <x v="424"/>
    <x v="414"/>
    <s v="m;v"/>
    <s v="Dicranum"/>
    <s v="majus"/>
    <s v="blanksigd"/>
    <s v="m;v"/>
    <m/>
    <m/>
    <m/>
    <s v="Dicranum majus"/>
    <s v="blanksigd"/>
    <s v="m;v"/>
  </r>
  <r>
    <s v="T4-C-6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4-C-6"/>
    <s v="Dicranum polysetum krussigd v;s*[UF∙c|b]"/>
    <x v="196"/>
    <x v="186"/>
    <s v="v;s*[UF∙c|b]"/>
    <s v="Dicranum"/>
    <s v="polysetum"/>
    <s v="krussigd"/>
    <s v="v;s*[UF∙c|b]"/>
    <m/>
    <m/>
    <m/>
    <s v="Dicranum polysetum"/>
    <s v="krussigd"/>
    <s v="v;s*[UF∙c|b]"/>
  </r>
  <r>
    <s v="T4-C-6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4-C-6"/>
    <s v="Hylocomium splendens etasjemose m;v*"/>
    <x v="197"/>
    <x v="187"/>
    <s v="m;v*"/>
    <s v="Hylocomium"/>
    <s v="splendens"/>
    <s v="etasjemose"/>
    <s v="m;v*"/>
    <m/>
    <m/>
    <m/>
    <s v="Hylocomium splendens"/>
    <s v="etasjemose"/>
    <s v="m;v*"/>
  </r>
  <r>
    <s v="T4-C-6"/>
    <s v="Pleurozium schreberi furumose m;v*"/>
    <x v="198"/>
    <x v="188"/>
    <s v="m;v*"/>
    <s v="Pleurozium"/>
    <s v="schreberi"/>
    <s v="furumose"/>
    <s v="m;v*"/>
    <m/>
    <m/>
    <m/>
    <s v="Pleurozium schreberi"/>
    <s v="furumose"/>
    <s v="m;v*"/>
  </r>
  <r>
    <s v="T4-C-6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4-C-6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6"/>
    <s v="Rhytidiadelphus triquetrus storkransmose v;s-[KA∙d|c]"/>
    <x v="443"/>
    <x v="433"/>
    <s v="v;s-[KA∙d|c]"/>
    <s v="Rhytidiadelphus"/>
    <s v="triquetrus"/>
    <s v="storkransmose"/>
    <s v="v;s-[KA∙d|c]"/>
    <m/>
    <m/>
    <m/>
    <s v="Rhytidiadelphus triquetrus"/>
    <s v="storkransmose"/>
    <s v="v;s-[KA∙d|c]"/>
  </r>
  <r>
    <s v="T4-C-6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4-C-6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4-C-7"/>
    <s v="Anemone nemorosa hvitveis v"/>
    <x v="436"/>
    <x v="426"/>
    <s v="v"/>
    <s v="Anemone"/>
    <s v="nemorosa"/>
    <s v="hvitveis"/>
    <s v="v"/>
    <m/>
    <m/>
    <m/>
    <s v="Anemone nemorosa"/>
    <s v="hvitveis"/>
    <s v="v"/>
  </r>
  <r>
    <s v="T4-C-7"/>
    <s v="Betula spp. bjørkearter v"/>
    <x v="468"/>
    <x v="458"/>
    <s v="v"/>
    <s v="Betula"/>
    <s v="spp."/>
    <s v="bjørkearter"/>
    <s v="v"/>
    <m/>
    <m/>
    <m/>
    <s v="Betula spp."/>
    <s v="bjørkearter"/>
    <s v="v"/>
  </r>
  <r>
    <s v="T4-C-7"/>
    <s v="Calamagrostis arundinacea snerprørkvein v[Ø]"/>
    <x v="437"/>
    <x v="427"/>
    <s v="v[Ø]"/>
    <s v="Calamagrostis"/>
    <s v="arundinacea"/>
    <s v="snerprørkvein"/>
    <s v="v[Ø]"/>
    <m/>
    <m/>
    <m/>
    <s v="Calamagrostis arundinacea"/>
    <s v="snerprørkvein"/>
    <s v="v[Ø]"/>
  </r>
  <r>
    <s v="T4-C-7"/>
    <s v="Carex digitata fingerstarr v"/>
    <x v="445"/>
    <x v="435"/>
    <s v="v"/>
    <s v="Carex"/>
    <s v="digitata"/>
    <s v="fingerstarr"/>
    <s v="v"/>
    <m/>
    <m/>
    <m/>
    <s v="Carex digitata"/>
    <s v="fingerstarr"/>
    <s v="v"/>
  </r>
  <r>
    <s v="T4-C-7"/>
    <s v="Convallaria majalis liljekonvall v*"/>
    <x v="215"/>
    <x v="205"/>
    <s v="v*"/>
    <s v="Convallaria"/>
    <s v="majalis"/>
    <s v="liljekonvall"/>
    <s v="v*"/>
    <m/>
    <m/>
    <m/>
    <s v="Convallaria majalis"/>
    <s v="liljekonvall"/>
    <s v="v*"/>
  </r>
  <r>
    <s v="T4-C-7"/>
    <s v="Corylus avellana hassel v*;s-[UF∙d|e],s-[KA∙e|f]"/>
    <x v="446"/>
    <x v="436"/>
    <s v="v*;s-[UF∙d|e],s-[KA∙e|f]"/>
    <s v="Corylus"/>
    <s v="avellana"/>
    <s v="hassel"/>
    <s v="v*;s-[UF∙d|e],s-[KA∙e|f]"/>
    <m/>
    <m/>
    <m/>
    <s v="Corylus avellana"/>
    <s v="hassel"/>
    <s v="v*;s-[UF∙d|e],s-[KA∙e|f]"/>
  </r>
  <r>
    <s v="T4-C-7"/>
    <s v="Fragaria vesca markjordbær v;s+[KAf|e] "/>
    <x v="242"/>
    <x v="232"/>
    <s v="v;s+[KAf|e]"/>
    <s v="Fragaria"/>
    <s v="vesca"/>
    <s v="markjordbær"/>
    <s v="v;s+[KAf|e]"/>
    <m/>
    <m/>
    <m/>
    <s v="Fragaria vesca"/>
    <s v="markjordbær"/>
    <s v="v;s+[KAf|e]"/>
  </r>
  <r>
    <s v="T4-C-7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-C-7"/>
    <s v="Hepatica nobilis blåveis s*[KA·f|e]"/>
    <x v="447"/>
    <x v="437"/>
    <s v="s*[KA·f|e]"/>
    <s v="Hepatica"/>
    <s v="nobilis"/>
    <s v="blåveis"/>
    <s v="s*[KA·f|e]"/>
    <m/>
    <m/>
    <m/>
    <s v="Hepatica nobilis"/>
    <s v="blåveis"/>
    <s v="s*[KA·f|e]"/>
  </r>
  <r>
    <s v="T4-C-7"/>
    <s v="Hieracium spp. svever v"/>
    <x v="438"/>
    <x v="428"/>
    <s v="v"/>
    <s v="Hieracium"/>
    <s v="spp."/>
    <s v="svever"/>
    <s v="v"/>
    <m/>
    <m/>
    <m/>
    <s v="Hieracium spp."/>
    <s v="svever"/>
    <s v="v"/>
  </r>
  <r>
    <s v="T4-C-7"/>
    <s v="Lathyrus linifolius knollerteknapp v"/>
    <x v="220"/>
    <x v="210"/>
    <s v="v"/>
    <s v="Lathyrus"/>
    <s v="linifolius"/>
    <s v="knollerteknapp"/>
    <s v="v"/>
    <m/>
    <m/>
    <m/>
    <s v="Lathyrus linifolius"/>
    <s v="knollerteknapp"/>
    <s v="v"/>
  </r>
  <r>
    <s v="T4-C-7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4-C-7"/>
    <s v="Melica nutans hengeaks v;s+[KA∙f|e]"/>
    <x v="408"/>
    <x v="398"/>
    <s v="v;s+[KA∙f|e]"/>
    <s v="Melica"/>
    <s v="nutans"/>
    <s v="hengeaks"/>
    <s v="v;s+[KA∙f|e]"/>
    <m/>
    <m/>
    <m/>
    <s v="Melica nutans"/>
    <s v="hengeaks"/>
    <s v="v;s+[KA∙f|e]"/>
  </r>
  <r>
    <s v="T4-C-7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7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7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4-C-7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4-C-7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7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T4-C-7"/>
    <s v="Vaccinium myrtillus blåbær v*"/>
    <x v="305"/>
    <x v="295"/>
    <s v="v*"/>
    <s v="Vaccinium"/>
    <s v="myrtillus"/>
    <s v="blåbær"/>
    <s v="v*"/>
    <m/>
    <m/>
    <m/>
    <s v="Vaccinium myrtillus"/>
    <s v="blåbær"/>
    <s v="v*"/>
  </r>
  <r>
    <s v="T4-C-7"/>
    <s v="Viola riviniana skogfiol v"/>
    <x v="441"/>
    <x v="431"/>
    <s v="v"/>
    <s v="Viola"/>
    <s v="riviniana"/>
    <s v="skogfiol"/>
    <s v="v"/>
    <m/>
    <m/>
    <m/>
    <s v="Viola riviniana"/>
    <s v="skogfiol"/>
    <s v="v"/>
  </r>
  <r>
    <s v="T4-C-7"/>
    <s v="Dicranum polysetum krussigd v;s*[UF∙c|b]"/>
    <x v="196"/>
    <x v="186"/>
    <s v="v;s*[UF∙c|b]"/>
    <s v="Dicranum"/>
    <s v="polysetum"/>
    <s v="krussigd"/>
    <s v="v;s*[UF∙c|b]"/>
    <m/>
    <m/>
    <m/>
    <s v="Dicranum polysetum"/>
    <s v="krussigd"/>
    <s v="v;s*[UF∙c|b]"/>
  </r>
  <r>
    <s v="T4-C-7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4-C-7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7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4-C-7"/>
    <s v="Dicranum majus blanksigd v"/>
    <x v="424"/>
    <x v="414"/>
    <s v="v"/>
    <s v="Dicranum"/>
    <s v="majus"/>
    <s v="blanksigd"/>
    <s v="v"/>
    <m/>
    <m/>
    <m/>
    <s v="Dicranum majus"/>
    <s v="blanksigd"/>
    <s v="v"/>
  </r>
  <r>
    <s v="T4-C-7"/>
    <s v="Pleurozium schreberi furumose m;v*"/>
    <x v="198"/>
    <x v="188"/>
    <s v="m;v*"/>
    <s v="Pleurozium"/>
    <s v="schreberi"/>
    <s v="furumose"/>
    <s v="m;v*"/>
    <m/>
    <m/>
    <m/>
    <s v="Pleurozium schreberi"/>
    <s v="furumose"/>
    <s v="m;v*"/>
  </r>
  <r>
    <s v="T4-C-7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7"/>
    <s v="Rhytidiadelphus triquetrus storkransmose v"/>
    <x v="443"/>
    <x v="433"/>
    <s v="v"/>
    <s v="Rhytidiadelphus"/>
    <s v="triquetrus"/>
    <s v="storkransmose"/>
    <s v="v"/>
    <m/>
    <m/>
    <m/>
    <s v="Rhytidiadelphus triquetrus"/>
    <s v="storkransmose"/>
    <s v="v"/>
  </r>
  <r>
    <s v="T4-C-8"/>
    <s v="Anemone nemorosa hvitveis v*"/>
    <x v="436"/>
    <x v="426"/>
    <s v="v*"/>
    <s v="Anemone"/>
    <s v="nemorosa"/>
    <s v="hvitveis"/>
    <s v="v*"/>
    <m/>
    <m/>
    <m/>
    <s v="Anemone nemorosa"/>
    <s v="hvitveis"/>
    <s v="v*"/>
  </r>
  <r>
    <s v="T4-C-8"/>
    <s v="Betula pendula hengebjørk v"/>
    <x v="469"/>
    <x v="459"/>
    <s v="v"/>
    <s v="Betula"/>
    <s v="pendula"/>
    <s v="hengebjørk"/>
    <s v="v"/>
    <m/>
    <m/>
    <m/>
    <s v="Betula pendula"/>
    <s v="hengebjørk"/>
    <s v="v"/>
  </r>
  <r>
    <s v="T4-C-8"/>
    <s v="Calamagrostis arundinacea snerprørkvein v[Ø]"/>
    <x v="437"/>
    <x v="427"/>
    <s v="v[Ø]"/>
    <s v="Calamagrostis"/>
    <s v="arundinacea"/>
    <s v="snerprørkvein"/>
    <s v="v[Ø]"/>
    <m/>
    <m/>
    <m/>
    <s v="Calamagrostis arundinacea"/>
    <s v="snerprørkvein"/>
    <s v="v[Ø]"/>
  </r>
  <r>
    <s v="T4-C-8"/>
    <s v="Carex digitata fingerstarr v*"/>
    <x v="445"/>
    <x v="435"/>
    <s v="v*"/>
    <s v="Carex"/>
    <s v="digitata"/>
    <s v="fingerstarr"/>
    <s v="v*"/>
    <m/>
    <m/>
    <m/>
    <s v="Carex digitata"/>
    <s v="fingerstarr"/>
    <s v="v*"/>
  </r>
  <r>
    <s v="T4-C-8"/>
    <s v="Convallaria majalis liljekonvall m;v*"/>
    <x v="215"/>
    <x v="205"/>
    <s v="m;v*"/>
    <s v="Convallaria"/>
    <s v="majalis"/>
    <s v="liljekonvall"/>
    <s v="m;v*"/>
    <m/>
    <m/>
    <m/>
    <s v="Convallaria majalis"/>
    <s v="liljekonvall"/>
    <s v="m;v*"/>
  </r>
  <r>
    <s v="T4-C-8"/>
    <s v="Corylus avellana hassel v "/>
    <x v="446"/>
    <x v="436"/>
    <s v="v"/>
    <s v="Corylus"/>
    <s v="avellana"/>
    <s v="hassel"/>
    <s v="v"/>
    <m/>
    <m/>
    <m/>
    <s v="Corylus avellana"/>
    <s v="hassel"/>
    <s v="v"/>
  </r>
  <r>
    <s v="T4-C-8"/>
    <s v="Epipactis atrorubens rødflangre s*[UF∙i|h]"/>
    <x v="470"/>
    <x v="460"/>
    <s v="s*[UF∙i|h]"/>
    <s v="Epipactis"/>
    <s v="atrorubens"/>
    <s v="rødflangre"/>
    <s v="s*[UF∙i|h]"/>
    <m/>
    <m/>
    <m/>
    <s v="Epipactis atrorubens"/>
    <s v="rødflangre"/>
    <s v="s*[UF∙i|h]"/>
  </r>
  <r>
    <s v="T4-C-8"/>
    <s v="Fragaria vesca markjordbær v"/>
    <x v="242"/>
    <x v="232"/>
    <s v="v"/>
    <s v="Fragaria"/>
    <s v="vesca"/>
    <s v="markjordbær"/>
    <s v="v"/>
    <m/>
    <m/>
    <m/>
    <s v="Fragaria vesca"/>
    <s v="markjordbær"/>
    <s v="v"/>
  </r>
  <r>
    <s v="T4-C-8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4-C-8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-C-8"/>
    <s v="Hepatica nobilis blåveis v"/>
    <x v="447"/>
    <x v="437"/>
    <s v="v"/>
    <s v="Hepatica"/>
    <s v="nobilis"/>
    <s v="blåveis"/>
    <s v="v"/>
    <m/>
    <m/>
    <m/>
    <s v="Hepatica nobilis"/>
    <s v="blåveis"/>
    <s v="v"/>
  </r>
  <r>
    <s v="T4-C-8"/>
    <s v="Hieracium spp. svever v*"/>
    <x v="438"/>
    <x v="428"/>
    <s v="v*"/>
    <s v="Hieracium"/>
    <s v="spp."/>
    <s v="svever"/>
    <s v="v*"/>
    <m/>
    <m/>
    <m/>
    <s v="Hieracium spp."/>
    <s v="svever"/>
    <s v="v*"/>
  </r>
  <r>
    <s v="T4-C-8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4-C-8"/>
    <s v="Lathyrus linifolius knollerteknapp v "/>
    <x v="220"/>
    <x v="210"/>
    <s v="v"/>
    <s v="Lathyrus"/>
    <s v="linifolius"/>
    <s v="knollerteknapp"/>
    <s v="v"/>
    <m/>
    <m/>
    <m/>
    <s v="Lathyrus linifolius"/>
    <s v="knollerteknapp"/>
    <s v="v"/>
  </r>
  <r>
    <s v="T4-C-8"/>
    <s v="Melica nutans hengeaks v"/>
    <x v="408"/>
    <x v="398"/>
    <s v="v"/>
    <s v="Melica"/>
    <s v="nutans"/>
    <s v="hengeaks"/>
    <s v="v"/>
    <m/>
    <m/>
    <m/>
    <s v="Melica nutans"/>
    <s v="hengeaks"/>
    <s v="v"/>
  </r>
  <r>
    <s v="T4-C-8"/>
    <s v="Picea abies gran m;v*"/>
    <x v="420"/>
    <x v="410"/>
    <s v="m;v*"/>
    <s v="Picea"/>
    <s v="abies"/>
    <s v="gran"/>
    <s v="m;v*"/>
    <m/>
    <m/>
    <m/>
    <s v="Picea abies"/>
    <s v="gran"/>
    <s v="m;v*"/>
  </r>
  <r>
    <s v="T4-C-8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8"/>
    <s v="Rubus saxatilis teiebær v*"/>
    <x v="251"/>
    <x v="241"/>
    <s v="v*"/>
    <s v="Rubus"/>
    <s v="saxatilis"/>
    <s v="teiebær"/>
    <s v="v*"/>
    <m/>
    <m/>
    <m/>
    <s v="Rubus saxatilis"/>
    <s v="teiebær"/>
    <s v="v*"/>
  </r>
  <r>
    <s v="T4-C-8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8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T4-C-8"/>
    <s v="Viola riviniana skogfiol v"/>
    <x v="441"/>
    <x v="431"/>
    <s v="v"/>
    <s v="Viola"/>
    <s v="riviniana"/>
    <s v="skogfiol"/>
    <s v="v"/>
    <m/>
    <m/>
    <m/>
    <s v="Viola riviniana"/>
    <s v="skogfiol"/>
    <s v="v"/>
  </r>
  <r>
    <s v="T4-C-8"/>
    <s v="Abietinella abietina granmose v;s*[UF∙h|g]"/>
    <x v="124"/>
    <x v="121"/>
    <s v="v;s*[UF∙h|g]"/>
    <s v="Abietinella"/>
    <s v="abietina"/>
    <s v="granmose"/>
    <s v="v;s*[UF∙h|g]"/>
    <m/>
    <m/>
    <m/>
    <s v="Abietinella abietina"/>
    <s v="granmose"/>
    <s v="v;s*[UF∙h|g]"/>
  </r>
  <r>
    <s v="T4-C-8"/>
    <s v="Ctenidium molluscum kammose v;s*[UF∙h|g]"/>
    <x v="471"/>
    <x v="461"/>
    <s v="v;s*[UF∙h|g]"/>
    <s v="Ctenidium"/>
    <s v="molluscum"/>
    <s v="kammose"/>
    <s v="v;s*[UF∙h|g]"/>
    <m/>
    <m/>
    <m/>
    <s v="Ctenidium molluscum"/>
    <s v="kammose"/>
    <s v="v;s*[UF∙h|g]"/>
  </r>
  <r>
    <s v="T4-C-8"/>
    <s v="Dicranum polysetum krussigd v "/>
    <x v="196"/>
    <x v="186"/>
    <s v="v"/>
    <s v="Dicranum"/>
    <s v="polysetum"/>
    <s v="krussigd"/>
    <s v="v"/>
    <m/>
    <m/>
    <m/>
    <s v="Dicranum polysetum"/>
    <s v="krussigd"/>
    <s v="v"/>
  </r>
  <r>
    <s v="T4-C-8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4-C-8"/>
    <s v="Hylocomium splendens etasjemose m;v*"/>
    <x v="197"/>
    <x v="187"/>
    <s v="m;v*"/>
    <s v="Hylocomium"/>
    <s v="splendens"/>
    <s v="etasjemose"/>
    <s v="m;v*"/>
    <m/>
    <m/>
    <m/>
    <s v="Hylocomium splendens"/>
    <s v="etasjemose"/>
    <s v="m;v*"/>
  </r>
  <r>
    <s v="T4-C-8"/>
    <s v="Pleurozium schreberi furumose m;v*"/>
    <x v="198"/>
    <x v="188"/>
    <s v="m;v*"/>
    <s v="Pleurozium"/>
    <s v="schreberi"/>
    <s v="furumose"/>
    <s v="m;v*"/>
    <m/>
    <m/>
    <m/>
    <s v="Pleurozium schreberi"/>
    <s v="furumose"/>
    <s v="m;v*"/>
  </r>
  <r>
    <s v="T4-C-8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8"/>
    <s v="Rhytidiadelphus triquetrus storkransmose m;v"/>
    <x v="443"/>
    <x v="433"/>
    <s v="m;v"/>
    <s v="Rhytidiadelphus"/>
    <s v="triquetrus"/>
    <s v="storkransmose"/>
    <s v="m;v"/>
    <m/>
    <m/>
    <m/>
    <s v="Rhytidiadelphus triquetrus"/>
    <s v="storkransmose"/>
    <s v="m;v"/>
  </r>
  <r>
    <s v="T4-C-9"/>
    <s v="Antennaria dioica kattefot s+[KA∙d|c],[UF·e|d]"/>
    <x v="224"/>
    <x v="214"/>
    <s v="s+[KA∙d|c],[UF·e|d]"/>
    <s v="Antennaria"/>
    <s v="dioica"/>
    <s v="kattefot"/>
    <s v="s+[KA∙d|c],[UF·e|d]"/>
    <m/>
    <m/>
    <m/>
    <s v="Antennaria dioica"/>
    <s v="kattefot"/>
    <s v="s+[KA∙d|c],[UF·e|d]"/>
  </r>
  <r>
    <s v="T4-C-9"/>
    <s v="Avenella flexuosa smyle s*[UF·f|g]"/>
    <x v="285"/>
    <x v="275"/>
    <s v="s*[UF·f|g]"/>
    <s v="Avenella"/>
    <s v="flexuosa"/>
    <s v="smyle"/>
    <s v="s*[UF·f|g]"/>
    <m/>
    <m/>
    <m/>
    <s v="Avenella flexuosa"/>
    <s v="smyle"/>
    <s v="s*[UF·f|g]"/>
  </r>
  <r>
    <s v="T4-C-9"/>
    <s v="Betula pubescens bjørk m"/>
    <x v="413"/>
    <x v="403"/>
    <s v="m"/>
    <s v="Betula"/>
    <s v="pubescens"/>
    <s v="bjørk"/>
    <s v="m"/>
    <m/>
    <m/>
    <m/>
    <s v="Betula pubescens"/>
    <s v="bjørk"/>
    <s v="m"/>
  </r>
  <r>
    <s v="T4-C-9"/>
    <s v="Calluna vulgaris røsslyng m*;v*"/>
    <x v="186"/>
    <x v="176"/>
    <s v="m*;v*"/>
    <s v="Calluna"/>
    <s v="vulgaris"/>
    <s v="røsslyng"/>
    <s v="m*;v*"/>
    <m/>
    <m/>
    <m/>
    <s v="Calluna vulgaris"/>
    <s v="røsslyng"/>
    <s v="m*;v*"/>
  </r>
  <r>
    <s v="T4-C-9"/>
    <s v="Empetrum nigrum krekling m;v*"/>
    <x v="189"/>
    <x v="179"/>
    <s v="m;v*"/>
    <s v="Empetrum"/>
    <s v="nigrum"/>
    <s v="krekling"/>
    <s v="m;v*"/>
    <m/>
    <m/>
    <m/>
    <s v="Empetrum nigrum"/>
    <s v="krekling"/>
    <s v="m;v*"/>
  </r>
  <r>
    <s v="T4-C-9"/>
    <s v="Picea abies gran v"/>
    <x v="420"/>
    <x v="410"/>
    <s v="v"/>
    <s v="Picea"/>
    <s v="abies"/>
    <s v="gran"/>
    <s v="v"/>
    <m/>
    <m/>
    <m/>
    <s v="Picea abies"/>
    <s v="gran"/>
    <s v="v"/>
  </r>
  <r>
    <s v="T4-C-9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9"/>
    <s v="Vaccinium myrtillus blåbær v*;s+[UF∙f|g]"/>
    <x v="305"/>
    <x v="295"/>
    <s v="v*;s+[UF∙f|g]"/>
    <s v="Vaccinium"/>
    <s v="myrtillus"/>
    <s v="blåbær"/>
    <s v="v*;s+[UF∙f|g]"/>
    <m/>
    <m/>
    <m/>
    <s v="Vaccinium myrtillus"/>
    <s v="blåbær"/>
    <s v="v*;s+[UF∙f|g]"/>
  </r>
  <r>
    <s v="T4-C-9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4-C-9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9"/>
    <s v="Barbilophozia floerkei lyngskjeggmose v"/>
    <x v="314"/>
    <x v="304"/>
    <s v="v"/>
    <s v="Barbilophozia"/>
    <s v="floerkei"/>
    <s v="lyngskjeggmose"/>
    <s v="v"/>
    <m/>
    <m/>
    <m/>
    <s v="Barbilophozia floerkei"/>
    <s v="lyngskjeggmose"/>
    <s v="v"/>
  </r>
  <r>
    <s v="T4-C-9"/>
    <s v="Dicranum drummondii kjempesigd t*"/>
    <x v="472"/>
    <x v="462"/>
    <s v="t*"/>
    <s v="Dicranum"/>
    <s v="drummondii"/>
    <s v="kjempesigd"/>
    <s v="t*"/>
    <m/>
    <m/>
    <m/>
    <s v="Dicranum drummondii"/>
    <s v="kjempesigd"/>
    <s v="t*"/>
  </r>
  <r>
    <s v="T4-C-9"/>
    <s v="Dicranum fuscescens bergsigd v*"/>
    <x v="46"/>
    <x v="46"/>
    <s v="v*"/>
    <s v="Dicranum"/>
    <s v="fuscescens"/>
    <s v="bergsigd"/>
    <s v="v*"/>
    <m/>
    <m/>
    <m/>
    <s v="Dicranum fuscescens"/>
    <s v="bergsigd"/>
    <s v="v*"/>
  </r>
  <r>
    <s v="T4-C-9"/>
    <s v="Dicranum polysetum krussigd m;v*"/>
    <x v="196"/>
    <x v="186"/>
    <s v="m;v*"/>
    <s v="Dicranum"/>
    <s v="polysetum"/>
    <s v="krussigd"/>
    <s v="m;v*"/>
    <m/>
    <m/>
    <m/>
    <s v="Dicranum polysetum"/>
    <s v="krussigd"/>
    <s v="m;v*"/>
  </r>
  <r>
    <s v="T4-C-9"/>
    <s v="Dicranum scoparium ribbesigd m;v*"/>
    <x v="47"/>
    <x v="47"/>
    <s v="m;v*"/>
    <s v="Dicranum"/>
    <s v="scoparium"/>
    <s v="ribbesigd"/>
    <s v="m;v*"/>
    <m/>
    <m/>
    <m/>
    <s v="Dicranum scoparium"/>
    <s v="ribbesigd"/>
    <s v="m;v*"/>
  </r>
  <r>
    <s v="T4-C-9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4-C-9"/>
    <s v="Leucobryum glaucum blåmose v(BN) "/>
    <x v="473"/>
    <x v="463"/>
    <s v="v(BN)"/>
    <s v="Leucobryum"/>
    <s v="glaucum"/>
    <s v="blåmose"/>
    <s v="v(BN)"/>
    <m/>
    <m/>
    <m/>
    <s v="Leucobryum glaucum"/>
    <s v="blåmose"/>
    <s v="v(BN)"/>
  </r>
  <r>
    <s v="T4-C-9"/>
    <s v="Pleurozium schreberi furumose m*;v*"/>
    <x v="198"/>
    <x v="188"/>
    <s v="m*;v*"/>
    <s v="Pleurozium"/>
    <s v="schreberi"/>
    <s v="furumose"/>
    <s v="m*;v*"/>
    <m/>
    <m/>
    <m/>
    <s v="Pleurozium schreberi"/>
    <s v="furumose"/>
    <s v="m*;v*"/>
  </r>
  <r>
    <s v="T4-C-9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4-C-9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4-C-9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4-C-9"/>
    <s v="Racomitrium lanuginosum heigråmose m[O3-O2];v[O2–O3]"/>
    <x v="67"/>
    <x v="67"/>
    <s v="m[O3-O2];v[O2–O3]"/>
    <s v="Racomitrium"/>
    <s v="lanuginosum"/>
    <s v="heigråmose"/>
    <s v="m[O3-O2];v[O2–O3]"/>
    <m/>
    <m/>
    <m/>
    <s v="Racomitrium lanuginosum"/>
    <s v="heigråmose"/>
    <s v="m[O3-O2];v[O2–O3]"/>
  </r>
  <r>
    <s v="T4-C-9"/>
    <s v="Sphagnum capillifolium furutorvmose m;v"/>
    <x v="474"/>
    <x v="464"/>
    <s v="m;v"/>
    <s v="Sphagnum"/>
    <s v="capillifolium"/>
    <s v="furutorvmose"/>
    <s v="m;v"/>
    <m/>
    <m/>
    <m/>
    <s v="Sphagnum capillifolium"/>
    <s v="furutorvmose"/>
    <s v="m;v"/>
  </r>
  <r>
    <s v="T4-C-9"/>
    <s v="Cetraria islandica islandslav m;v"/>
    <x v="200"/>
    <x v="190"/>
    <s v="m;v"/>
    <s v="Cetraria"/>
    <s v="islandica"/>
    <s v="islandslav"/>
    <s v="m;v"/>
    <m/>
    <m/>
    <m/>
    <s v="Cetraria islandica"/>
    <s v="islandslav"/>
    <s v="m;v"/>
  </r>
  <r>
    <s v="T4-C-9"/>
    <s v="Cladonia arbuscula lys reinlav m;v"/>
    <x v="209"/>
    <x v="199"/>
    <s v="m;v"/>
    <s v="Cladonia"/>
    <s v="arbuscula"/>
    <s v="lys"/>
    <s v="reinlav"/>
    <s v="m;v"/>
    <m/>
    <m/>
    <s v="Cladonia arbuscula"/>
    <s v="lys reinlav"/>
    <s v="m;v"/>
  </r>
  <r>
    <s v="T4-C-9"/>
    <s v="Cladonia rangiferina grå reinlav m;v"/>
    <x v="210"/>
    <x v="200"/>
    <s v="m;v"/>
    <s v="Cladonia"/>
    <s v="rangiferina"/>
    <s v="grå"/>
    <s v="reinlav"/>
    <s v="m;v"/>
    <m/>
    <m/>
    <s v="Cladonia rangiferina"/>
    <s v="grå reinlav"/>
    <s v="m;v"/>
  </r>
  <r>
    <s v="T4-C-9"/>
    <s v="Cladonia stellaris kvitkrull m;v "/>
    <x v="211"/>
    <x v="201"/>
    <s v="m;v"/>
    <s v="Cladonia"/>
    <s v="stellaris"/>
    <s v="kvitkrull"/>
    <s v="m;v"/>
    <m/>
    <m/>
    <m/>
    <s v="Cladonia stellaris"/>
    <s v="kvitkrull"/>
    <s v="m;v"/>
  </r>
  <r>
    <s v="T4-C-10"/>
    <s v="Antennaria dioica kattefot v;s+[UF·e|d]"/>
    <x v="224"/>
    <x v="214"/>
    <s v="v;s+[UF·e|d]"/>
    <s v="Antennaria"/>
    <s v="dioica"/>
    <s v="kattefot"/>
    <s v="v;s+[UF·e|d]"/>
    <m/>
    <m/>
    <m/>
    <s v="Antennaria dioica"/>
    <s v="kattefot"/>
    <s v="v;s+[UF·e|d]"/>
  </r>
  <r>
    <s v="T4-C-10"/>
    <s v="Betula pubescens bjørk m"/>
    <x v="413"/>
    <x v="403"/>
    <s v="m"/>
    <s v="Betula"/>
    <s v="pubescens"/>
    <s v="bjørk"/>
    <s v="m"/>
    <m/>
    <m/>
    <m/>
    <s v="Betula pubescens"/>
    <s v="bjørk"/>
    <s v="m"/>
  </r>
  <r>
    <s v="T4-C-10"/>
    <s v="Calluna vulgaris røsslyng m*;v*"/>
    <x v="186"/>
    <x v="176"/>
    <s v="m*;v*"/>
    <s v="Calluna"/>
    <s v="vulgaris"/>
    <s v="røsslyng"/>
    <s v="m*;v*"/>
    <m/>
    <m/>
    <m/>
    <s v="Calluna vulgaris"/>
    <s v="røsslyng"/>
    <s v="m*;v*"/>
  </r>
  <r>
    <s v="T4-C-10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4-C-10"/>
    <s v="Empetrum nigrum krekling m;v*"/>
    <x v="189"/>
    <x v="179"/>
    <s v="m;v*"/>
    <s v="Empetrum"/>
    <s v="nigrum"/>
    <s v="krekling"/>
    <s v="m;v*"/>
    <m/>
    <m/>
    <m/>
    <s v="Empetrum nigrum"/>
    <s v="krekling"/>
    <s v="m;v*"/>
  </r>
  <r>
    <s v="T4-C-10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4-C-10"/>
    <s v="Hieracium spp. svever v"/>
    <x v="438"/>
    <x v="428"/>
    <s v="v"/>
    <s v="Hieracium"/>
    <s v="spp."/>
    <s v="svever"/>
    <s v="v"/>
    <m/>
    <m/>
    <m/>
    <s v="Hieracium spp."/>
    <s v="svever"/>
    <s v="v"/>
  </r>
  <r>
    <s v="T4-C-10"/>
    <s v="Lathyrus linifolius knollerteknapp s+[KA∙e|d]"/>
    <x v="220"/>
    <x v="210"/>
    <s v="s+[KA∙e|d]"/>
    <s v="Lathyrus"/>
    <s v="linifolius"/>
    <s v="knollerteknapp"/>
    <s v="s+[KA∙e|d]"/>
    <m/>
    <m/>
    <m/>
    <s v="Lathyrus linifolius"/>
    <s v="knollerteknapp"/>
    <s v="s+[KA∙e|d]"/>
  </r>
  <r>
    <s v="T4-C-10"/>
    <s v="Picea abies gran v "/>
    <x v="420"/>
    <x v="410"/>
    <s v="v"/>
    <s v="Picea"/>
    <s v="abies"/>
    <s v="gran"/>
    <s v="v"/>
    <m/>
    <m/>
    <m/>
    <s v="Picea abies"/>
    <s v="gran"/>
    <s v="v"/>
  </r>
  <r>
    <s v="T4-C-10"/>
    <s v="Pilosella officinarum hårsveve v[KA∙d|c]"/>
    <x v="221"/>
    <x v="211"/>
    <s v="v[KA∙d|c]"/>
    <s v="Pilosella"/>
    <s v="officinarum"/>
    <s v="hårsveve"/>
    <s v="v[KA∙d|c]"/>
    <m/>
    <m/>
    <m/>
    <s v="Pilosella officinarum"/>
    <s v="hårsveve"/>
    <s v="v[KA∙d|c]"/>
  </r>
  <r>
    <s v="T4-C-10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10"/>
    <s v="Pulsatilla vernalis mogop s+[KA∙e|d]"/>
    <x v="336"/>
    <x v="326"/>
    <s v="s+[KA∙e|d]"/>
    <s v="Pulsatilla"/>
    <s v="vernalis"/>
    <s v="mogop"/>
    <s v="s+[KA∙e|d]"/>
    <m/>
    <m/>
    <m/>
    <s v="Pulsatilla vernalis"/>
    <s v="mogop"/>
    <s v="s+[KA∙e|d]"/>
  </r>
  <r>
    <s v="T4-C-10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4-C-10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10"/>
    <s v="Vaccinium myrtillus blåbær v*"/>
    <x v="305"/>
    <x v="295"/>
    <s v="v*"/>
    <s v="Vaccinium"/>
    <s v="myrtillus"/>
    <s v="blåbær"/>
    <s v="v*"/>
    <m/>
    <m/>
    <m/>
    <s v="Vaccinium myrtillus"/>
    <s v="blåbær"/>
    <s v="v*"/>
  </r>
  <r>
    <s v="T4-C-10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10"/>
    <s v="Dicranum fuscescens bergsigd v*"/>
    <x v="46"/>
    <x v="46"/>
    <s v="v*"/>
    <s v="Dicranum"/>
    <s v="fuscescens"/>
    <s v="bergsigd"/>
    <s v="v*"/>
    <m/>
    <m/>
    <m/>
    <s v="Dicranum fuscescens"/>
    <s v="bergsigd"/>
    <s v="v*"/>
  </r>
  <r>
    <s v="T4-C-10"/>
    <s v="Dicranum polysetum krussigd m;v*"/>
    <x v="196"/>
    <x v="186"/>
    <s v="m;v*"/>
    <s v="Dicranum"/>
    <s v="polysetum"/>
    <s v="krussigd"/>
    <s v="m;v*"/>
    <m/>
    <m/>
    <m/>
    <s v="Dicranum polysetum"/>
    <s v="krussigd"/>
    <s v="m;v*"/>
  </r>
  <r>
    <s v="T4-C-10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4-C-10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10"/>
    <s v="Pleurozium schreberi furumose m*;v*"/>
    <x v="198"/>
    <x v="188"/>
    <s v="m*;v*"/>
    <s v="Pleurozium"/>
    <s v="schreberi"/>
    <s v="furumose"/>
    <s v="m*;v*"/>
    <m/>
    <m/>
    <m/>
    <s v="Pleurozium schreberi"/>
    <s v="furumose"/>
    <s v="m*;v*"/>
  </r>
  <r>
    <s v="T4-C-10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4-C-10"/>
    <s v="Racomitrium lanuginosum heigråmose m[O3–O2];v*[O3–O2]"/>
    <x v="67"/>
    <x v="67"/>
    <s v="m[O3–O2];v*[O3–O2]"/>
    <s v="Racomitrium"/>
    <s v="lanuginosum"/>
    <s v="heigråmose"/>
    <s v="m[O3–O2];v*[O3–O2]"/>
    <m/>
    <m/>
    <m/>
    <s v="Racomitrium lanuginosum"/>
    <s v="heigråmose"/>
    <s v="m[O3–O2];v*[O3–O2]"/>
  </r>
  <r>
    <s v="T4-C-10"/>
    <s v="Rhytidiadelphus triquetrus storkransmose v;s+[KA∙d|c]"/>
    <x v="443"/>
    <x v="433"/>
    <s v="v;s+[KA∙d|c]"/>
    <s v="Rhytidiadelphus"/>
    <s v="triquetrus"/>
    <s v="storkransmose"/>
    <s v="v;s+[KA∙d|c]"/>
    <m/>
    <m/>
    <m/>
    <s v="Rhytidiadelphus triquetrus"/>
    <s v="storkransmose"/>
    <s v="v;s+[KA∙d|c]"/>
  </r>
  <r>
    <s v="T4-C-10"/>
    <s v="Cetraria islandica islandslav v*"/>
    <x v="200"/>
    <x v="190"/>
    <s v="v*"/>
    <s v="Cetraria"/>
    <s v="islandica"/>
    <s v="islandslav"/>
    <s v="v*"/>
    <m/>
    <m/>
    <m/>
    <s v="Cetraria islandica"/>
    <s v="islandslav"/>
    <s v="v*"/>
  </r>
  <r>
    <s v="T4-C-10"/>
    <s v="Cladonia arbuscula lys reinlav v*"/>
    <x v="209"/>
    <x v="199"/>
    <s v="v*"/>
    <s v="Cladonia"/>
    <s v="arbuscula"/>
    <s v="lys"/>
    <s v="reinlav"/>
    <s v="v*"/>
    <m/>
    <m/>
    <s v="Cladonia arbuscula"/>
    <s v="lys reinlav"/>
    <s v="v*"/>
  </r>
  <r>
    <s v="T4-C-10"/>
    <s v="Cladonia rangiferina grå reinlav m;v*"/>
    <x v="210"/>
    <x v="200"/>
    <s v="m;v*"/>
    <s v="Cladonia"/>
    <s v="rangiferina"/>
    <s v="grå"/>
    <s v="reinlav"/>
    <s v="m;v*"/>
    <m/>
    <m/>
    <s v="Cladonia rangiferina"/>
    <s v="grå reinlav"/>
    <s v="m;v*"/>
  </r>
  <r>
    <s v="T4-C-10"/>
    <s v="Cladonia stellaris kvitkrull v"/>
    <x v="211"/>
    <x v="201"/>
    <s v="v"/>
    <s v="Cladonia"/>
    <s v="stellaris"/>
    <s v="kvitkrull"/>
    <s v="v"/>
    <m/>
    <m/>
    <m/>
    <s v="Cladonia stellaris"/>
    <s v="kvitkrull"/>
    <s v="v"/>
  </r>
  <r>
    <s v="T4-C-11"/>
    <s v="Berberis vulgaris berberis s*[KA∙f|e] "/>
    <x v="475"/>
    <x v="465"/>
    <s v="s*[KA∙f|e]"/>
    <s v="Berberis"/>
    <s v="vulgaris"/>
    <s v="berberis"/>
    <s v="s*[KA∙f|e]"/>
    <m/>
    <m/>
    <m/>
    <s v="Berberis vulgaris"/>
    <s v="berberis"/>
    <s v="s*[KA∙f|e]"/>
  </r>
  <r>
    <s v="T4-C-11"/>
    <s v="Betula spp. bjørkearter v"/>
    <x v="468"/>
    <x v="458"/>
    <s v="v"/>
    <s v="Betula"/>
    <s v="spp."/>
    <s v="bjørkearter"/>
    <s v="v"/>
    <m/>
    <m/>
    <m/>
    <s v="Betula spp."/>
    <s v="bjørkearter"/>
    <s v="v"/>
  </r>
  <r>
    <s v="T4-C-11"/>
    <s v="Calamagrostis arundinacea snerprørkvein v[Ø]"/>
    <x v="437"/>
    <x v="427"/>
    <s v="v[Ø]"/>
    <s v="Calamagrostis"/>
    <s v="arundinacea"/>
    <s v="snerprørkvein"/>
    <s v="v[Ø]"/>
    <m/>
    <m/>
    <m/>
    <s v="Calamagrostis arundinacea"/>
    <s v="snerprørkvein"/>
    <s v="v[Ø]"/>
  </r>
  <r>
    <s v="T4-C-11"/>
    <s v="Calamagrostis epigejos bergrørkvein s*[KA∙f|e] "/>
    <x v="457"/>
    <x v="447"/>
    <s v="s*[KA∙f|e]"/>
    <s v="Calamagrostis"/>
    <s v="epigejos"/>
    <s v="bergrørkvein"/>
    <s v="s*[KA∙f|e]"/>
    <m/>
    <m/>
    <m/>
    <s v="Calamagrostis epigejos"/>
    <s v="bergrørkvein"/>
    <s v="s*[KA∙f|e]"/>
  </r>
  <r>
    <s v="T4-C-11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T4-C-11"/>
    <s v="Campanula persicifolia fagerklokke s+[KA∙f|e]"/>
    <x v="476"/>
    <x v="466"/>
    <s v="s+[KA∙f|e]"/>
    <s v="Campanula"/>
    <s v="persicifolia"/>
    <s v="fagerklokke"/>
    <s v="s+[KA∙f|e]"/>
    <m/>
    <m/>
    <m/>
    <s v="Campanula persicifolia"/>
    <s v="fagerklokke"/>
    <s v="s+[KA∙f|e]"/>
  </r>
  <r>
    <s v="T4-C-11"/>
    <s v="Convallaria majalis liljekonvall m;v"/>
    <x v="215"/>
    <x v="205"/>
    <s v="m;v"/>
    <s v="Convallaria"/>
    <s v="majalis"/>
    <s v="liljekonvall"/>
    <s v="m;v"/>
    <m/>
    <m/>
    <m/>
    <s v="Convallaria majalis"/>
    <s v="liljekonvall"/>
    <s v="m;v"/>
  </r>
  <r>
    <s v="T4-C-1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4-C-11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4-C-11"/>
    <s v="Fragaria vesca markjordbær v;s+[KA·f|e]"/>
    <x v="242"/>
    <x v="232"/>
    <s v="v;s+[KA·f|e]"/>
    <s v="Fragaria"/>
    <s v="vesca"/>
    <s v="markjordbær"/>
    <s v="v;s+[KA·f|e]"/>
    <m/>
    <m/>
    <m/>
    <s v="Fragaria vesca"/>
    <s v="markjordbær"/>
    <s v="v;s+[KA·f|e]"/>
  </r>
  <r>
    <s v="T4-C-11"/>
    <s v="Galium boreale hvitmaure s+[KA∙f|e]"/>
    <x v="243"/>
    <x v="233"/>
    <s v="s+[KA∙f|e]"/>
    <s v="Galium"/>
    <s v="boreale"/>
    <s v="hvitmaure"/>
    <s v="s+[KA∙f|e]"/>
    <m/>
    <m/>
    <m/>
    <s v="Galium boreale"/>
    <s v="hvitmaure"/>
    <s v="s+[KA∙f|e]"/>
  </r>
  <r>
    <s v="T4-C-11"/>
    <s v="Hieracium spp. svever v;s-[KA∙f|e]"/>
    <x v="438"/>
    <x v="428"/>
    <s v="v;s-[KA∙f|e]"/>
    <s v="Hieracium"/>
    <s v="spp."/>
    <s v="svever"/>
    <s v="v;s-[KA∙f|e]"/>
    <m/>
    <m/>
    <m/>
    <s v="Hieracium spp."/>
    <s v="svever"/>
    <s v="v;s-[KA∙f|e]"/>
  </r>
  <r>
    <s v="T4-C-11"/>
    <s v="Hypericum perforatum prikkperikum s*[KA∙f|e]"/>
    <x v="246"/>
    <x v="236"/>
    <s v="s*[KA∙f|e]"/>
    <s v="Hypericum"/>
    <s v="perforatum"/>
    <s v="prikkperikum"/>
    <s v="s*[KA∙f|e]"/>
    <m/>
    <m/>
    <m/>
    <s v="Hypericum perforatum"/>
    <s v="prikkperikum"/>
    <s v="s*[KA∙f|e]"/>
  </r>
  <r>
    <s v="T4-C-11"/>
    <s v="Lotus corniculatus tiriltunge s+[KA∙f|e]"/>
    <x v="247"/>
    <x v="237"/>
    <s v="s+[KA∙f|e]"/>
    <s v="Lotus"/>
    <s v="corniculatus"/>
    <s v="tiriltunge"/>
    <s v="s+[KA∙f|e]"/>
    <m/>
    <m/>
    <m/>
    <s v="Lotus corniculatus"/>
    <s v="tiriltunge"/>
    <s v="s+[KA∙f|e]"/>
  </r>
  <r>
    <s v="T4-C-11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11"/>
    <s v="Rosa majalis kanelrose s*[KA∙f|e]"/>
    <x v="477"/>
    <x v="467"/>
    <s v="s*[KA∙f|e]"/>
    <s v="Rosa"/>
    <s v="majalis"/>
    <s v="kanelrose"/>
    <s v="s*[KA∙f|e]"/>
    <m/>
    <m/>
    <m/>
    <s v="Rosa majalis"/>
    <s v="kanelrose"/>
    <s v="s*[KA∙f|e]"/>
  </r>
  <r>
    <s v="T4-C-11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4-C-11"/>
    <s v="Sorbus hybrida rognasal s*[KA∙f|e]"/>
    <x v="478"/>
    <x v="468"/>
    <s v="s*[KA∙f|e]"/>
    <s v="Sorbus"/>
    <s v="hybrida"/>
    <s v="rognasal"/>
    <s v="s*[KA∙f|e]"/>
    <m/>
    <m/>
    <m/>
    <s v="Sorbus hybrida"/>
    <s v="rognasal"/>
    <s v="s*[KA∙f|e]"/>
  </r>
  <r>
    <s v="T4-C-11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11"/>
    <s v="Dicranum polysetum krussigd m;v"/>
    <x v="196"/>
    <x v="186"/>
    <s v="m;v"/>
    <s v="Dicranum"/>
    <s v="polysetum"/>
    <s v="krussigd"/>
    <s v="m;v"/>
    <m/>
    <m/>
    <m/>
    <s v="Dicranum polysetum"/>
    <s v="krussigd"/>
    <s v="m;v"/>
  </r>
  <r>
    <s v="T4-C-11"/>
    <s v="Dicranum scoparium ribbesigd m;v"/>
    <x v="47"/>
    <x v="47"/>
    <s v="m;v"/>
    <s v="Dicranum"/>
    <s v="scoparium"/>
    <s v="ribbesigd"/>
    <s v="m;v"/>
    <m/>
    <m/>
    <m/>
    <s v="Dicranum scoparium"/>
    <s v="ribbesigd"/>
    <s v="m;v"/>
  </r>
  <r>
    <s v="T4-C-11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11"/>
    <s v="Pleurozium schreberi furumose m;v*"/>
    <x v="198"/>
    <x v="188"/>
    <s v="m;v*"/>
    <s v="Pleurozium"/>
    <s v="schreberi"/>
    <s v="furumose"/>
    <s v="m;v*"/>
    <m/>
    <m/>
    <m/>
    <s v="Pleurozium schreberi"/>
    <s v="furumose"/>
    <s v="m;v*"/>
  </r>
  <r>
    <s v="T4-C-11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4-C-11"/>
    <s v="Rhytidiadelphus triquetrus storkransmose v"/>
    <x v="443"/>
    <x v="433"/>
    <s v="v"/>
    <s v="Rhytidiadelphus"/>
    <s v="triquetrus"/>
    <s v="storkransmose"/>
    <s v="v"/>
    <m/>
    <m/>
    <m/>
    <s v="Rhytidiadelphus triquetrus"/>
    <s v="storkransmose"/>
    <s v="v"/>
  </r>
  <r>
    <s v="T4-C-11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4-C-11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4-C-11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4-C-12"/>
    <s v="Acinos arvensis bakkemynte s*[KA∙h|g] "/>
    <x v="261"/>
    <x v="251"/>
    <s v="s*[KA∙h|g]"/>
    <s v="Acinos"/>
    <s v="arvensis"/>
    <s v="bakkemynte"/>
    <s v="s*[KA∙h|g]"/>
    <m/>
    <m/>
    <m/>
    <s v="Acinos arvensis"/>
    <s v="bakkemynte"/>
    <s v="s*[KA∙h|g]"/>
  </r>
  <r>
    <s v="T4-C-12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4-C-12"/>
    <s v="Berberis vulgaris berberis v"/>
    <x v="475"/>
    <x v="465"/>
    <s v="v"/>
    <s v="Berberis"/>
    <s v="vulgaris"/>
    <s v="berberis"/>
    <s v="v"/>
    <m/>
    <m/>
    <m/>
    <s v="Berberis vulgaris"/>
    <s v="berberis"/>
    <s v="v"/>
  </r>
  <r>
    <s v="T4-C-12"/>
    <s v="Briza media hjertegras v;s*[KA∙h|g]"/>
    <x v="262"/>
    <x v="252"/>
    <s v="v;s*[KA∙h|g]"/>
    <s v="Briza"/>
    <s v="media"/>
    <s v="hjertegras"/>
    <s v="v;s*[KA∙h|g]"/>
    <m/>
    <m/>
    <m/>
    <s v="Briza media"/>
    <s v="hjertegras"/>
    <s v="v;s*[KA∙h|g]"/>
  </r>
  <r>
    <s v="T4-C-12"/>
    <s v="Calamagrostis epigejos bergrørkvein v;s+[KA∙h|g]"/>
    <x v="457"/>
    <x v="447"/>
    <s v="v;s+[KA∙h|g]"/>
    <s v="Calamagrostis"/>
    <s v="epigejos"/>
    <s v="bergrørkvein"/>
    <s v="v;s+[KA∙h|g]"/>
    <m/>
    <m/>
    <m/>
    <s v="Calamagrostis epigejos"/>
    <s v="bergrørkvein"/>
    <s v="v;s+[KA∙h|g]"/>
  </r>
  <r>
    <s v="T4-C-12"/>
    <s v="Campanula rotundifolia blåklokke v*"/>
    <x v="214"/>
    <x v="204"/>
    <s v="v*"/>
    <s v="Campanula"/>
    <s v="rotundifolia"/>
    <s v="blåklokke"/>
    <s v="v*"/>
    <m/>
    <m/>
    <m/>
    <s v="Campanula rotundifolia"/>
    <s v="blåklokke"/>
    <s v="v*"/>
  </r>
  <r>
    <s v="T4-C-12"/>
    <s v="Convallaria majalis liljekonvall m*;v*"/>
    <x v="215"/>
    <x v="205"/>
    <s v="m*;v*"/>
    <s v="Convallaria"/>
    <s v="majalis"/>
    <s v="liljekonvall"/>
    <s v="m*;v*"/>
    <m/>
    <m/>
    <m/>
    <s v="Convallaria majalis"/>
    <s v="liljekonvall"/>
    <s v="m*;v*"/>
  </r>
  <r>
    <s v="T4-C-12"/>
    <s v="Cotoneaster integerrimus dvergmispel s*[KA∙h|g]"/>
    <x v="479"/>
    <x v="469"/>
    <s v="s*[KA∙h|g]"/>
    <s v="Cotoneaster"/>
    <s v="integerrimus"/>
    <s v="dvergmispel"/>
    <s v="s*[KA∙h|g]"/>
    <m/>
    <m/>
    <m/>
    <s v="Cotoneaster integerrimus"/>
    <s v="dvergmispel"/>
    <s v="s*[KA∙h|g]"/>
  </r>
  <r>
    <s v="T4-C-12"/>
    <s v="Epipactis atrorubens rødflangre v;s*[KA∙i|h],s+[UF·e|d]"/>
    <x v="470"/>
    <x v="460"/>
    <s v="v;s*[KA∙i|h],s+[UF·e|d]"/>
    <s v="Epipactis"/>
    <s v="atrorubens"/>
    <s v="rødflangre"/>
    <s v="v;s*[KA∙i|h],s+[UF·e|d]"/>
    <m/>
    <m/>
    <m/>
    <s v="Epipactis atrorubens"/>
    <s v="rødflangre"/>
    <s v="v;s*[KA∙i|h],s+[UF·e|d]"/>
  </r>
  <r>
    <s v="T4-C-12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4-C-12"/>
    <s v="Filipendula vulgaris knollmjødurt s*[KA∙h|g]"/>
    <x v="266"/>
    <x v="256"/>
    <s v="s*[KA∙h|g]"/>
    <s v="Filipendula"/>
    <s v="vulgaris"/>
    <s v="knollmjødurt"/>
    <s v="s*[KA∙h|g]"/>
    <m/>
    <m/>
    <m/>
    <s v="Filipendula vulgaris"/>
    <s v="knollmjødurt"/>
    <s v="s*[KA∙h|g]"/>
  </r>
  <r>
    <s v="T4-C-12"/>
    <s v="Galium verum gulmaure v;s+[KA∙h|g] "/>
    <x v="267"/>
    <x v="257"/>
    <s v="v;s+[KA∙h|g]"/>
    <s v="Galium"/>
    <s v="verum"/>
    <s v="gulmaure"/>
    <s v="v;s+[KA∙h|g]"/>
    <m/>
    <m/>
    <m/>
    <s v="Galium verum"/>
    <s v="gulmaure"/>
    <s v="v;s+[KA∙h|g]"/>
  </r>
  <r>
    <s v="T4-C-12"/>
    <s v="Hieracium spp. svever v*"/>
    <x v="438"/>
    <x v="428"/>
    <s v="v*"/>
    <s v="Hieracium"/>
    <s v="spp."/>
    <s v="svever"/>
    <s v="v*"/>
    <m/>
    <m/>
    <m/>
    <s v="Hieracium spp."/>
    <s v="svever"/>
    <s v="v*"/>
  </r>
  <r>
    <s v="T4-C-12"/>
    <s v="Melica nutans hengeaks v"/>
    <x v="408"/>
    <x v="398"/>
    <s v="v"/>
    <s v="Melica"/>
    <s v="nutans"/>
    <s v="hengeaks"/>
    <s v="v"/>
    <m/>
    <m/>
    <m/>
    <s v="Melica nutans"/>
    <s v="hengeaks"/>
    <s v="v"/>
  </r>
  <r>
    <s v="T4-C-12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12"/>
    <s v="Plantago media dunkjempe v;s+[KA∙h|g]"/>
    <x v="248"/>
    <x v="238"/>
    <s v="v;s+[KA∙h|g]"/>
    <s v="Plantago"/>
    <s v="media"/>
    <s v="dunkjempe"/>
    <s v="v;s+[KA∙h|g]"/>
    <m/>
    <m/>
    <m/>
    <s v="Plantago media"/>
    <s v="dunkjempe"/>
    <s v="v;s+[KA∙h|g]"/>
  </r>
  <r>
    <s v="T4-C-12"/>
    <s v="Polygala vulgaris storblåfjær v"/>
    <x v="250"/>
    <x v="240"/>
    <s v="v"/>
    <s v="Polygala"/>
    <s v="vulgaris"/>
    <s v="storblåfjær"/>
    <s v="v"/>
    <m/>
    <m/>
    <m/>
    <s v="Polygala vulgaris"/>
    <s v="storblåfjær"/>
    <s v="v"/>
  </r>
  <r>
    <s v="T4-C-12"/>
    <s v="Potentilla crantzii flekkmure v;s+[KA∙h|g]"/>
    <x v="272"/>
    <x v="262"/>
    <s v="v;s+[KA∙h|g]"/>
    <s v="Potentilla"/>
    <s v="crantzii"/>
    <s v="flekkmure"/>
    <s v="v;s+[KA∙h|g]"/>
    <m/>
    <m/>
    <m/>
    <s v="Potentilla crantzii"/>
    <s v="flekkmure"/>
    <s v="v;s+[KA∙h|g]"/>
  </r>
  <r>
    <s v="T4-C-12"/>
    <s v="Rhamnus cathartica geitved v;s*[KA∙h|g]"/>
    <x v="480"/>
    <x v="470"/>
    <s v="v;s*[KA∙h|g]"/>
    <s v="Rhamnus"/>
    <s v="cathartica"/>
    <s v="geitved"/>
    <s v="v;s*[KA∙h|g]"/>
    <m/>
    <m/>
    <m/>
    <s v="Rhamnus cathartica"/>
    <s v="geitved"/>
    <s v="v;s*[KA∙h|g]"/>
  </r>
  <r>
    <s v="T4-C-12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12"/>
    <s v="Abietinella abietina granmose v*;s*[KA∙h|g]"/>
    <x v="124"/>
    <x v="121"/>
    <s v="v*;s*[KA∙h|g]"/>
    <s v="Abietinella"/>
    <s v="abietina"/>
    <s v="granmose"/>
    <s v="v*;s*[KA∙h|g]"/>
    <m/>
    <m/>
    <m/>
    <s v="Abietinella abietina"/>
    <s v="granmose"/>
    <s v="v*;s*[KA∙h|g]"/>
  </r>
  <r>
    <s v="T4-C-12"/>
    <s v="Ctenidium molluscum kammose v*;s*[KA∙h|g]"/>
    <x v="471"/>
    <x v="461"/>
    <s v="v*;s*[KA∙h|g]"/>
    <s v="Ctenidium"/>
    <s v="molluscum"/>
    <s v="kammose"/>
    <s v="v*;s*[KA∙h|g]"/>
    <m/>
    <m/>
    <m/>
    <s v="Ctenidium molluscum"/>
    <s v="kammose"/>
    <s v="v*;s*[KA∙h|g]"/>
  </r>
  <r>
    <s v="T4-C-12"/>
    <s v="Dicranum polysetum krussigd v"/>
    <x v="196"/>
    <x v="186"/>
    <s v="v"/>
    <s v="Dicranum"/>
    <s v="polysetum"/>
    <s v="krussigd"/>
    <s v="v"/>
    <m/>
    <m/>
    <m/>
    <s v="Dicranum polysetum"/>
    <s v="krussigd"/>
    <s v="v"/>
  </r>
  <r>
    <s v="T4-C-12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12"/>
    <s v="Pleurozium schreberi furumose m;v*"/>
    <x v="198"/>
    <x v="188"/>
    <s v="m;v*"/>
    <s v="Pleurozium"/>
    <s v="schreberi"/>
    <s v="furumose"/>
    <s v="m;v*"/>
    <m/>
    <m/>
    <m/>
    <s v="Pleurozium schreberi"/>
    <s v="furumose"/>
    <s v="m;v*"/>
  </r>
  <r>
    <s v="T4-C-12"/>
    <s v="Rhytidiadelphus triquetrus storkransmose v"/>
    <x v="443"/>
    <x v="433"/>
    <s v="v"/>
    <s v="Rhytidiadelphus"/>
    <s v="triquetrus"/>
    <s v="storkransmose"/>
    <s v="v"/>
    <m/>
    <m/>
    <m/>
    <s v="Rhytidiadelphus triquetrus"/>
    <s v="storkransmose"/>
    <s v="v"/>
  </r>
  <r>
    <s v="T4-C-12"/>
    <s v="Rhytidium rugosum labbmose v;s+[KA∙h|g]"/>
    <x v="147"/>
    <x v="142"/>
    <s v="v;s+[KA∙h|g]"/>
    <s v="Rhytidium"/>
    <s v="rugosum"/>
    <s v="labbmose"/>
    <s v="v;s+[KA∙h|g]"/>
    <m/>
    <m/>
    <m/>
    <s v="Rhytidium rugosum"/>
    <s v="labbmose"/>
    <s v="v;s+[KA∙h|g]"/>
  </r>
  <r>
    <s v="T4-C-12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4-C-12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4-C-13"/>
    <s v="Arctostaphylos uva-ursi melbær s*[UF·g|f] "/>
    <x v="203"/>
    <x v="193"/>
    <s v="s*[UF·g|f]"/>
    <s v="Arctostaphylos"/>
    <s v="uva-ursi"/>
    <s v="melbær"/>
    <s v="s*[UF·g|f]"/>
    <m/>
    <m/>
    <m/>
    <s v="Arctostaphylos uva-ursi"/>
    <s v="melbær"/>
    <s v="s*[UF·g|f]"/>
  </r>
  <r>
    <s v="T4-C-13"/>
    <s v="Betula pubescens bjørk m*[NB];v"/>
    <x v="413"/>
    <x v="403"/>
    <s v="m*[NB];v"/>
    <s v="Betula"/>
    <s v="pubescens"/>
    <s v="bjørk"/>
    <s v="m*[NB];v"/>
    <m/>
    <m/>
    <m/>
    <s v="Betula pubescens"/>
    <s v="bjørk"/>
    <s v="m*[NB];v"/>
  </r>
  <r>
    <s v="T4-C-13"/>
    <s v="Calluna vulgaris røsslyng m;v*"/>
    <x v="186"/>
    <x v="176"/>
    <s v="m;v*"/>
    <s v="Calluna"/>
    <s v="vulgaris"/>
    <s v="røsslyng"/>
    <s v="m;v*"/>
    <m/>
    <m/>
    <m/>
    <s v="Calluna vulgaris"/>
    <s v="røsslyng"/>
    <s v="m;v*"/>
  </r>
  <r>
    <s v="T4-C-13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4-C-13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13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13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4-C-13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4-C-13"/>
    <s v="Dicranum spurium rabbesigd t*"/>
    <x v="207"/>
    <x v="197"/>
    <s v="t*"/>
    <s v="Dicranum"/>
    <s v="spurium"/>
    <s v="rabbesigd"/>
    <s v="t*"/>
    <m/>
    <m/>
    <m/>
    <s v="Dicranum spurium"/>
    <s v="rabbesigd"/>
    <s v="t*"/>
  </r>
  <r>
    <s v="T4-C-13"/>
    <s v="Leucobryum glaucum blåmose m;v[BN]"/>
    <x v="473"/>
    <x v="463"/>
    <s v="m;v[BN]"/>
    <s v="Leucobryum"/>
    <s v="glaucum"/>
    <s v="blåmose"/>
    <s v="m;v[BN]"/>
    <m/>
    <m/>
    <m/>
    <s v="Leucobryum glaucum"/>
    <s v="blåmose"/>
    <s v="m;v[BN]"/>
  </r>
  <r>
    <s v="T4-C-13"/>
    <s v="Pleurozium schreberi furumose v*"/>
    <x v="198"/>
    <x v="188"/>
    <s v="v*"/>
    <s v="Pleurozium"/>
    <s v="schreberi"/>
    <s v="furumose"/>
    <s v="v*"/>
    <m/>
    <m/>
    <m/>
    <s v="Pleurozium schreberi"/>
    <s v="furumose"/>
    <s v="v*"/>
  </r>
  <r>
    <s v="T4-C-13"/>
    <s v="Polytrichum juniperinum einerbjørnemose v*"/>
    <x v="208"/>
    <x v="198"/>
    <s v="v*"/>
    <s v="Polytrichum"/>
    <s v="juniperinum"/>
    <s v="einerbjørnemose"/>
    <s v="v*"/>
    <m/>
    <m/>
    <m/>
    <s v="Polytrichum juniperinum"/>
    <s v="einerbjørnemose"/>
    <s v="v*"/>
  </r>
  <r>
    <s v="T4-C-13"/>
    <s v="Polytrichum piliferum rabbebjørnemose s*[UF∙h|g]"/>
    <x v="157"/>
    <x v="151"/>
    <s v="s*[UF∙h|g]"/>
    <s v="Polytrichum"/>
    <s v="piliferum"/>
    <s v="rabbebjørnemose"/>
    <s v="s*[UF∙h|g]"/>
    <m/>
    <m/>
    <m/>
    <s v="Polytrichum piliferum"/>
    <s v="rabbebjørnemose"/>
    <s v="s*[UF∙h|g]"/>
  </r>
  <r>
    <s v="T4-C-13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4-C-13"/>
    <s v="Racomitrium lanuginosum heigråmose m[O3–O2];v*[O3–O2]"/>
    <x v="67"/>
    <x v="67"/>
    <s v="m[O3–O2];v*[O3–O2]"/>
    <s v="Racomitrium"/>
    <s v="lanuginosum"/>
    <s v="heigråmose"/>
    <s v="m[O3–O2];v*[O3–O2]"/>
    <m/>
    <m/>
    <m/>
    <s v="Racomitrium lanuginosum"/>
    <s v="heigråmose"/>
    <s v="m[O3–O2];v*[O3–O2]"/>
  </r>
  <r>
    <s v="T4-C-13"/>
    <s v="Sphagnum capillifolium furutorvmose v"/>
    <x v="474"/>
    <x v="464"/>
    <s v="v"/>
    <s v="Sphagnum"/>
    <s v="capillifolium"/>
    <s v="furutorvmose"/>
    <s v="v"/>
    <m/>
    <m/>
    <m/>
    <s v="Sphagnum capillifolium"/>
    <s v="furutorvmose"/>
    <s v="v"/>
  </r>
  <r>
    <s v="T4-C-13"/>
    <s v="Cetraria islandica islandslav m;v"/>
    <x v="200"/>
    <x v="190"/>
    <s v="m;v"/>
    <s v="Cetraria"/>
    <s v="islandica"/>
    <s v="islandslav"/>
    <s v="m;v"/>
    <m/>
    <m/>
    <m/>
    <s v="Cetraria islandica"/>
    <s v="islandslav"/>
    <s v="m;v"/>
  </r>
  <r>
    <s v="T4-C-13"/>
    <s v="Cladonia arbuscula lys reinlav m;v*"/>
    <x v="209"/>
    <x v="199"/>
    <s v="m;v*"/>
    <s v="Cladonia"/>
    <s v="arbuscula"/>
    <s v="lys"/>
    <s v="reinlav"/>
    <s v="m;v*"/>
    <m/>
    <m/>
    <s v="Cladonia arbuscula"/>
    <s v="lys reinlav"/>
    <s v="m;v*"/>
  </r>
  <r>
    <s v="T4-C-13"/>
    <s v="Cladonia rangiferina grå reinlav m;v*"/>
    <x v="210"/>
    <x v="200"/>
    <s v="m;v*"/>
    <s v="Cladonia"/>
    <s v="rangiferina"/>
    <s v="grå"/>
    <s v="reinlav"/>
    <s v="m;v*"/>
    <m/>
    <m/>
    <s v="Cladonia rangiferina"/>
    <s v="grå reinlav"/>
    <s v="m;v*"/>
  </r>
  <r>
    <s v="T4-C-13"/>
    <s v="Cladonia stellaris kvitkrull m*;v*"/>
    <x v="211"/>
    <x v="201"/>
    <s v="m*;v*"/>
    <s v="Cladonia"/>
    <s v="stellaris"/>
    <s v="kvitkrull"/>
    <s v="m*;v*"/>
    <m/>
    <m/>
    <m/>
    <s v="Cladonia stellaris"/>
    <s v="kvitkrull"/>
    <s v="m*;v*"/>
  </r>
  <r>
    <s v="T4-C-13"/>
    <s v="Stereocaulon spp. saltlav v"/>
    <x v="481"/>
    <x v="471"/>
    <s v="v"/>
    <s v="Stereocaulon"/>
    <s v="spp."/>
    <s v="saltlav"/>
    <s v="v"/>
    <m/>
    <m/>
    <m/>
    <s v="Stereocaulon spp."/>
    <s v="saltlav"/>
    <s v="v"/>
  </r>
  <r>
    <s v="T4-C-14"/>
    <s v="Arctostaphylos uva-ursi melbær v*;s*[UF·g|f]"/>
    <x v="203"/>
    <x v="193"/>
    <s v="v*;s*[UF·g|f]"/>
    <s v="Arctostaphylos"/>
    <s v="uva-ursi"/>
    <s v="melbær"/>
    <s v="v*;s*[UF·g|f]"/>
    <m/>
    <m/>
    <m/>
    <s v="Arctostaphylos uva-ursi"/>
    <s v="melbær"/>
    <s v="v*;s*[UF·g|f]"/>
  </r>
  <r>
    <s v="T4-C-14"/>
    <s v="Betula pubescens bjørk m*[NB];v"/>
    <x v="413"/>
    <x v="403"/>
    <s v="m*[NB];v"/>
    <s v="Betula"/>
    <s v="pubescens"/>
    <s v="bjørk"/>
    <s v="m*[NB];v"/>
    <m/>
    <m/>
    <m/>
    <s v="Betula pubescens"/>
    <s v="bjørk"/>
    <s v="m*[NB];v"/>
  </r>
  <r>
    <s v="T4-C-14"/>
    <s v="Calluna vulgaris røsslyng m;v"/>
    <x v="186"/>
    <x v="176"/>
    <s v="m;v"/>
    <s v="Calluna"/>
    <s v="vulgaris"/>
    <s v="røsslyng"/>
    <s v="m;v"/>
    <m/>
    <m/>
    <m/>
    <s v="Calluna vulgaris"/>
    <s v="røsslyng"/>
    <s v="m;v"/>
  </r>
  <r>
    <s v="T4-C-14"/>
    <s v="Campanula rotundifolia blåklokke s*[KA∙d|c]"/>
    <x v="214"/>
    <x v="204"/>
    <s v="s*[KA∙d|c]"/>
    <s v="Campanula"/>
    <s v="rotundifolia"/>
    <s v="blåklokke"/>
    <s v="s*[KA∙d|c]"/>
    <m/>
    <m/>
    <m/>
    <s v="Campanula rotundifolia"/>
    <s v="blåklokke"/>
    <s v="s*[KA∙d|c]"/>
  </r>
  <r>
    <s v="T4-C-14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4-C-14"/>
    <s v="Festuca ovina sauesvingel s+[KA∙d|c]"/>
    <x v="217"/>
    <x v="207"/>
    <s v="s+[KA∙d|c]"/>
    <s v="Festuca"/>
    <s v="ovina"/>
    <s v="sauesvingel"/>
    <s v="s+[KA∙d|c]"/>
    <m/>
    <m/>
    <m/>
    <s v="Festuca ovina"/>
    <s v="sauesvingel"/>
    <s v="s+[KA∙d|c]"/>
  </r>
  <r>
    <s v="T4-C-14"/>
    <s v="Pinus sylvestris furu m*;v* "/>
    <x v="467"/>
    <x v="457"/>
    <s v="m*;v*"/>
    <s v="Pinus"/>
    <s v="sylvestris"/>
    <s v="furu"/>
    <s v="m*;v*"/>
    <m/>
    <m/>
    <m/>
    <s v="Pinus sylvestris"/>
    <s v="furu"/>
    <s v="m*;v*"/>
  </r>
  <r>
    <s v="T4-C-14"/>
    <s v="Pulsatilla vernalis mogop s+[KA∙e|d]"/>
    <x v="336"/>
    <x v="326"/>
    <s v="s+[KA∙e|d]"/>
    <s v="Pulsatilla"/>
    <s v="vernalis"/>
    <s v="mogop"/>
    <s v="s+[KA∙e|d]"/>
    <m/>
    <m/>
    <m/>
    <s v="Pulsatilla vernalis"/>
    <s v="mogop"/>
    <s v="s+[KA∙e|d]"/>
  </r>
  <r>
    <s v="T4-C-14"/>
    <s v="Rumex acetosella småsyre s-[KA∙d|c];s+[UF·g|f]"/>
    <x v="194"/>
    <x v="184"/>
    <s v="s-[KA∙d|c];s+[UF·g|f]"/>
    <s v="Rumex"/>
    <s v="acetosella"/>
    <s v="småsyre"/>
    <s v="s-[KA∙d|c];s+[UF·g|f]"/>
    <m/>
    <m/>
    <m/>
    <s v="Rumex acetosella"/>
    <s v="småsyre"/>
    <s v="s-[KA∙d|c];s+[UF·g|f]"/>
  </r>
  <r>
    <s v="T4-C-14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T4-C-14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4-C-14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4-C-14"/>
    <s v="Dicranum spurium rabbesigd s-[UF∙g|f]"/>
    <x v="207"/>
    <x v="197"/>
    <s v="s-[UF∙g|f]"/>
    <s v="Dicranum"/>
    <s v="spurium"/>
    <s v="rabbesigd"/>
    <s v="s-[UF∙g|f]"/>
    <m/>
    <m/>
    <m/>
    <s v="Dicranum spurium"/>
    <s v="rabbesigd"/>
    <s v="s-[UF∙g|f]"/>
  </r>
  <r>
    <s v="T4-C-14"/>
    <s v="Leucobryum glaucum blåmose v[BN]"/>
    <x v="473"/>
    <x v="463"/>
    <s v="v[BN]"/>
    <s v="Leucobryum"/>
    <s v="glaucum"/>
    <s v="blåmose"/>
    <s v="v[BN]"/>
    <m/>
    <m/>
    <m/>
    <s v="Leucobryum glaucum"/>
    <s v="blåmose"/>
    <s v="v[BN]"/>
  </r>
  <r>
    <s v="T4-C-14"/>
    <s v="Pleurozium schreberi furumose v*;m"/>
    <x v="198"/>
    <x v="188"/>
    <s v="v*;m"/>
    <s v="Pleurozium"/>
    <s v="schreberi"/>
    <s v="furumose"/>
    <s v="v*;m"/>
    <m/>
    <m/>
    <m/>
    <s v="Pleurozium schreberi"/>
    <s v="furumose"/>
    <s v="v*;m"/>
  </r>
  <r>
    <s v="T4-C-14"/>
    <s v="Polytrichum juniperinum einerbjørnemose v 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4-C-14"/>
    <s v="Polytrichum piliferum rabbebjørnemose s*[UF∙h|g]"/>
    <x v="157"/>
    <x v="151"/>
    <s v="s*[UF∙h|g]"/>
    <s v="Polytrichum"/>
    <s v="piliferum"/>
    <s v="rabbebjørnemose"/>
    <s v="s*[UF∙h|g]"/>
    <m/>
    <m/>
    <m/>
    <s v="Polytrichum piliferum"/>
    <s v="rabbebjørnemose"/>
    <s v="s*[UF∙h|g]"/>
  </r>
  <r>
    <s v="T4-C-14"/>
    <s v="Racomitrium lanuginosum heigråmose m[O3–O2];v*[O3–O2]"/>
    <x v="67"/>
    <x v="67"/>
    <s v="m[O3–O2];v*[O3–O2]"/>
    <s v="Racomitrium"/>
    <s v="lanuginosum"/>
    <s v="heigråmose"/>
    <s v="m[O3–O2];v*[O3–O2]"/>
    <m/>
    <m/>
    <m/>
    <s v="Racomitrium lanuginosum"/>
    <s v="heigråmose"/>
    <s v="m[O3–O2];v*[O3–O2]"/>
  </r>
  <r>
    <s v="T4-C-14"/>
    <s v="Cetraria islandica islandslav m;v"/>
    <x v="200"/>
    <x v="190"/>
    <s v="m;v"/>
    <s v="Cetraria"/>
    <s v="islandica"/>
    <s v="islandslav"/>
    <s v="m;v"/>
    <m/>
    <m/>
    <m/>
    <s v="Cetraria islandica"/>
    <s v="islandslav"/>
    <s v="m;v"/>
  </r>
  <r>
    <s v="T4-C-14"/>
    <s v="Cladonia arbuscula lys reinlav m;v*"/>
    <x v="209"/>
    <x v="199"/>
    <s v="m;v*"/>
    <s v="Cladonia"/>
    <s v="arbuscula"/>
    <s v="lys"/>
    <s v="reinlav"/>
    <s v="m;v*"/>
    <m/>
    <m/>
    <s v="Cladonia arbuscula"/>
    <s v="lys reinlav"/>
    <s v="m;v*"/>
  </r>
  <r>
    <s v="T4-C-14"/>
    <s v="Cladonia rangiferina grå reinlav m;v*"/>
    <x v="210"/>
    <x v="200"/>
    <s v="m;v*"/>
    <s v="Cladonia"/>
    <s v="rangiferina"/>
    <s v="grå"/>
    <s v="reinlav"/>
    <s v="m;v*"/>
    <m/>
    <m/>
    <s v="Cladonia rangiferina"/>
    <s v="grå reinlav"/>
    <s v="m;v*"/>
  </r>
  <r>
    <s v="T4-C-14"/>
    <s v="Cladonia stellaris kvitkrull m*;v*"/>
    <x v="211"/>
    <x v="201"/>
    <s v="m*;v*"/>
    <s v="Cladonia"/>
    <s v="stellaris"/>
    <s v="kvitkrull"/>
    <s v="m*;v*"/>
    <m/>
    <m/>
    <m/>
    <s v="Cladonia stellaris"/>
    <s v="kvitkrull"/>
    <s v="m*;v*"/>
  </r>
  <r>
    <s v="T4-C-14"/>
    <s v="Stereocaulon spp. saltlav v"/>
    <x v="481"/>
    <x v="471"/>
    <s v="v"/>
    <s v="Stereocaulon"/>
    <s v="spp."/>
    <s v="saltlav"/>
    <s v="v"/>
    <m/>
    <m/>
    <m/>
    <s v="Stereocaulon spp."/>
    <s v="saltlav"/>
    <s v="v"/>
  </r>
  <r>
    <s v="T4-C-15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4-C-15"/>
    <s v="Arabidopsis thaliana vårskrinneblom s*[KA∙g|f]"/>
    <x v="225"/>
    <x v="215"/>
    <s v="s*[KA∙g|f]"/>
    <s v="Arabidopsis"/>
    <s v="thaliana"/>
    <s v="vårskrinneblom"/>
    <s v="s*[KA∙g|f]"/>
    <m/>
    <m/>
    <m/>
    <s v="Arabidopsis thaliana"/>
    <s v="vårskrinneblom"/>
    <s v="s*[KA∙g|f]"/>
  </r>
  <r>
    <s v="T4-C-15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4-C-15"/>
    <s v="Artemisia campestris markmalurt s*[KA∙g|f]"/>
    <x v="277"/>
    <x v="267"/>
    <s v="s*[KA∙g|f]"/>
    <s v="Artemisia"/>
    <s v="campestris"/>
    <s v="markmalurt"/>
    <s v="s*[KA∙g|f]"/>
    <m/>
    <m/>
    <m/>
    <s v="Artemisia campestris"/>
    <s v="markmalurt"/>
    <s v="s*[KA∙g|f]"/>
  </r>
  <r>
    <s v="T4-C-15"/>
    <s v="Convallaria majalis liljekonvall v"/>
    <x v="215"/>
    <x v="205"/>
    <s v="v"/>
    <s v="Convallaria"/>
    <s v="majalis"/>
    <s v="liljekonvall"/>
    <s v="v"/>
    <m/>
    <m/>
    <m/>
    <s v="Convallaria majalis"/>
    <s v="liljekonvall"/>
    <s v="v"/>
  </r>
  <r>
    <s v="T4-C-15"/>
    <s v="Crepis tectorum takhaukeskjegg s*[KA∙g|f]"/>
    <x v="482"/>
    <x v="472"/>
    <s v="s*[KA∙g|f]"/>
    <s v="Crepis"/>
    <s v="tectorum"/>
    <s v="takhaukeskjegg"/>
    <s v="s*[KA∙g|f]"/>
    <m/>
    <m/>
    <m/>
    <s v="Crepis tectorum"/>
    <s v="takhaukeskjegg"/>
    <s v="s*[KA∙g|f]"/>
  </r>
  <r>
    <s v="T4-C-15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4-C-15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4-C-15"/>
    <s v="Lotus corniculatus tiriltunge s*[KA∙g|f]"/>
    <x v="247"/>
    <x v="237"/>
    <s v="s*[KA∙g|f]"/>
    <s v="Lotus"/>
    <s v="corniculatus"/>
    <s v="tiriltunge"/>
    <s v="s*[KA∙g|f]"/>
    <m/>
    <m/>
    <m/>
    <s v="Lotus corniculatus"/>
    <s v="tiriltunge"/>
    <s v="s*[KA∙g|f]"/>
  </r>
  <r>
    <s v="T4-C-15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15"/>
    <s v="Polygonatum odoratum kantkonvall s+[KA∙g|f]"/>
    <x v="258"/>
    <x v="248"/>
    <s v="s+[KA∙g|f]"/>
    <s v="Polygonatum"/>
    <s v="odoratum"/>
    <s v="kantkonvall"/>
    <s v="s+[KA∙g|f]"/>
    <m/>
    <m/>
    <m/>
    <s v="Polygonatum odoratum"/>
    <s v="kantkonvall"/>
    <s v="s+[KA∙g|f]"/>
  </r>
  <r>
    <s v="T4-C-15"/>
    <s v="Salix starkeana blåvier s*[KA∙h|g]"/>
    <x v="483"/>
    <x v="473"/>
    <s v="s*[KA∙h|g]"/>
    <s v="Salix"/>
    <s v="starkeana"/>
    <s v="blåvier"/>
    <s v="s*[KA∙h|g]"/>
    <m/>
    <m/>
    <m/>
    <s v="Salix starkeana"/>
    <s v="blåvier"/>
    <s v="s*[KA∙h|g]"/>
  </r>
  <r>
    <s v="T4-C-15"/>
    <s v="Sedum acre bitterbergknapp v"/>
    <x v="233"/>
    <x v="223"/>
    <s v="v"/>
    <s v="Sedum"/>
    <s v="acre"/>
    <s v="bitterbergknapp"/>
    <s v="v"/>
    <m/>
    <m/>
    <m/>
    <s v="Sedum acre"/>
    <s v="bitterbergknapp"/>
    <s v="v"/>
  </r>
  <r>
    <s v="T4-C-15"/>
    <s v="Sedum album hvitbergknapp s*[KA∙g|f]"/>
    <x v="259"/>
    <x v="249"/>
    <s v="s*[KA∙g|f]"/>
    <s v="Sedum"/>
    <s v="album"/>
    <s v="hvitbergknapp"/>
    <s v="s*[KA∙g|f]"/>
    <m/>
    <m/>
    <m/>
    <s v="Sedum album"/>
    <s v="hvitbergknapp"/>
    <s v="s*[KA∙g|f]"/>
  </r>
  <r>
    <s v="T4-C-15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T4-C-15"/>
    <s v="Dicranum fuscescens bergsigd v "/>
    <x v="46"/>
    <x v="46"/>
    <s v="v"/>
    <s v="Dicranum"/>
    <s v="fuscescens"/>
    <s v="bergsigd"/>
    <s v="v"/>
    <m/>
    <m/>
    <m/>
    <s v="Dicranum fuscescens"/>
    <s v="bergsigd"/>
    <s v="v"/>
  </r>
  <r>
    <s v="T4-C-15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4-C-15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4-C-15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4-C-15"/>
    <s v="Polytrichum piliferum rabbebjørnemose s*[UF·g|f]"/>
    <x v="157"/>
    <x v="151"/>
    <s v="s*[UF·g|f]"/>
    <s v="Polytrichum"/>
    <s v="piliferum"/>
    <s v="rabbebjørnemose"/>
    <s v="s*[UF·g|f]"/>
    <m/>
    <m/>
    <m/>
    <s v="Polytrichum piliferum"/>
    <s v="rabbebjørnemose"/>
    <s v="s*[UF·g|f]"/>
  </r>
  <r>
    <s v="T4-C-15"/>
    <s v="Cetraria islandica islandslav m;v"/>
    <x v="200"/>
    <x v="190"/>
    <s v="m;v"/>
    <s v="Cetraria"/>
    <s v="islandica"/>
    <s v="islandslav"/>
    <s v="m;v"/>
    <m/>
    <m/>
    <m/>
    <s v="Cetraria islandica"/>
    <s v="islandslav"/>
    <s v="m;v"/>
  </r>
  <r>
    <s v="T4-C-15"/>
    <s v="Cladonia arbuscula lys reinlav m;v"/>
    <x v="209"/>
    <x v="199"/>
    <s v="m;v"/>
    <s v="Cladonia"/>
    <s v="arbuscula"/>
    <s v="lys"/>
    <s v="reinlav"/>
    <s v="m;v"/>
    <m/>
    <m/>
    <s v="Cladonia arbuscula"/>
    <s v="lys reinlav"/>
    <s v="m;v"/>
  </r>
  <r>
    <s v="T4-C-15"/>
    <s v="Cladonia rangiferina grå reinlav m;v"/>
    <x v="210"/>
    <x v="200"/>
    <s v="m;v"/>
    <s v="Cladonia"/>
    <s v="rangiferina"/>
    <s v="grå"/>
    <s v="reinlav"/>
    <s v="m;v"/>
    <m/>
    <m/>
    <s v="Cladonia rangiferina"/>
    <s v="grå reinlav"/>
    <s v="m;v"/>
  </r>
  <r>
    <s v="T4-C-15"/>
    <s v="Cladonia stellaris kvitkrull m;v"/>
    <x v="211"/>
    <x v="201"/>
    <s v="m;v"/>
    <s v="Cladonia"/>
    <s v="stellaris"/>
    <s v="kvitkrull"/>
    <s v="m;v"/>
    <m/>
    <m/>
    <m/>
    <s v="Cladonia stellaris"/>
    <s v="kvitkrull"/>
    <s v="m;v"/>
  </r>
  <r>
    <s v="T4-C-16"/>
    <s v="Acinos arvensis bakkemynte s*[KA∙h|g]"/>
    <x v="261"/>
    <x v="251"/>
    <s v="s*[KA∙h|g]"/>
    <s v="Acinos"/>
    <s v="arvensis"/>
    <s v="bakkemynte"/>
    <s v="s*[KA∙h|g]"/>
    <m/>
    <m/>
    <m/>
    <s v="Acinos arvensis"/>
    <s v="bakkemynte"/>
    <s v="s*[KA∙h|g]"/>
  </r>
  <r>
    <s v="T4-C-16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4-C-16"/>
    <s v="Arctostaphylos uva-ursi melbær s*[UF∙g|f]"/>
    <x v="203"/>
    <x v="193"/>
    <s v="s*[UF∙g|f]"/>
    <s v="Arctostaphylos"/>
    <s v="uva-ursi"/>
    <s v="melbær"/>
    <s v="s*[UF∙g|f]"/>
    <m/>
    <m/>
    <m/>
    <s v="Arctostaphylos uva-ursi"/>
    <s v="melbær"/>
    <s v="s*[UF∙g|f]"/>
  </r>
  <r>
    <s v="T4-C-16"/>
    <s v="Artemisia campestris markmalurt v;s*[UF∙g|f]"/>
    <x v="277"/>
    <x v="267"/>
    <s v="v;s*[UF∙g|f]"/>
    <s v="Artemisia"/>
    <s v="campestris"/>
    <s v="markmalurt"/>
    <s v="v;s*[UF∙g|f]"/>
    <m/>
    <m/>
    <m/>
    <s v="Artemisia campestris"/>
    <s v="markmalurt"/>
    <s v="v;s*[UF∙g|f]"/>
  </r>
  <r>
    <s v="T4-C-16"/>
    <s v="Calamagrostis epigejos bergrørkvein v;s+[KA∙h|g]"/>
    <x v="457"/>
    <x v="447"/>
    <s v="v;s+[KA∙h|g]"/>
    <s v="Calamagrostis"/>
    <s v="epigejos"/>
    <s v="bergrørkvein"/>
    <s v="v;s+[KA∙h|g]"/>
    <m/>
    <m/>
    <m/>
    <s v="Calamagrostis epigejos"/>
    <s v="bergrørkvein"/>
    <s v="v;s+[KA∙h|g]"/>
  </r>
  <r>
    <s v="T4-C-16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4-C-16"/>
    <s v="Convallaria majalis liljekonvall v*"/>
    <x v="215"/>
    <x v="205"/>
    <s v="v*"/>
    <s v="Convallaria"/>
    <s v="majalis"/>
    <s v="liljekonvall"/>
    <s v="v*"/>
    <m/>
    <m/>
    <m/>
    <s v="Convallaria majalis"/>
    <s v="liljekonvall"/>
    <s v="v*"/>
  </r>
  <r>
    <s v="T4-C-16"/>
    <s v="Epipactis atrorubens rødflangre s*[KA∙i|h]"/>
    <x v="470"/>
    <x v="460"/>
    <s v="s*[KA∙i|h]"/>
    <s v="Epipactis"/>
    <s v="atrorubens"/>
    <s v="rødflangre"/>
    <s v="s*[KA∙i|h]"/>
    <m/>
    <m/>
    <m/>
    <s v="Epipactis atrorubens"/>
    <s v="rødflangre"/>
    <s v="s*[KA∙i|h]"/>
  </r>
  <r>
    <s v="T4-C-16"/>
    <s v="Festuca ovina sauesvingel v*"/>
    <x v="217"/>
    <x v="207"/>
    <s v="v*"/>
    <s v="Festuca"/>
    <s v="ovina"/>
    <s v="sauesvingel"/>
    <s v="v*"/>
    <m/>
    <m/>
    <m/>
    <s v="Festuca ovina"/>
    <s v="sauesvingel"/>
    <s v="v*"/>
  </r>
  <r>
    <s v="T4-C-16"/>
    <s v="Filipendula vulgaris knollmjødurt s+[KA∙h|g]"/>
    <x v="266"/>
    <x v="256"/>
    <s v="s+[KA∙h|g]"/>
    <s v="Filipendula"/>
    <s v="vulgaris"/>
    <s v="knollmjødurt"/>
    <s v="s+[KA∙h|g]"/>
    <m/>
    <m/>
    <m/>
    <s v="Filipendula vulgaris"/>
    <s v="knollmjødurt"/>
    <s v="s+[KA∙h|g]"/>
  </r>
  <r>
    <s v="T4-C-16"/>
    <s v="Geranium sanguineum blodstorkenebb v"/>
    <x v="244"/>
    <x v="234"/>
    <s v="v"/>
    <s v="Geranium"/>
    <s v="sanguineum"/>
    <s v="blodstorkenebb"/>
    <s v="v"/>
    <m/>
    <m/>
    <m/>
    <s v="Geranium sanguineum"/>
    <s v="blodstorkenebb"/>
    <s v="v"/>
  </r>
  <r>
    <s v="T4-C-16"/>
    <s v="Galium verum gulmaure v;s+[KA∙h|g]"/>
    <x v="267"/>
    <x v="257"/>
    <s v="v;s+[KA∙h|g]"/>
    <s v="Galium"/>
    <s v="verum"/>
    <s v="gulmaure"/>
    <s v="v;s+[KA∙h|g]"/>
    <m/>
    <m/>
    <m/>
    <s v="Galium verum"/>
    <s v="gulmaure"/>
    <s v="v;s+[KA∙h|g]"/>
  </r>
  <r>
    <s v="T4-C-16"/>
    <s v="Origanum vulgare bergmynte s+[KA∙h|g]"/>
    <x v="270"/>
    <x v="260"/>
    <s v="s+[KA∙h|g]"/>
    <s v="Origanum"/>
    <s v="vulgare"/>
    <s v="bergmynte"/>
    <s v="s+[KA∙h|g]"/>
    <m/>
    <m/>
    <m/>
    <s v="Origanum vulgare"/>
    <s v="bergmynte"/>
    <s v="s+[KA∙h|g]"/>
  </r>
  <r>
    <s v="T4-C-16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16"/>
    <s v="Polygonatum odoratum kantkonvall v*"/>
    <x v="258"/>
    <x v="248"/>
    <s v="v*"/>
    <s v="Polygonatum"/>
    <s v="odoratum"/>
    <s v="kantkonvall"/>
    <s v="v*"/>
    <m/>
    <m/>
    <m/>
    <s v="Polygonatum odoratum"/>
    <s v="kantkonvall"/>
    <s v="v*"/>
  </r>
  <r>
    <s v="T4-C-16"/>
    <s v="Sedum acre bitterbergknapp v"/>
    <x v="233"/>
    <x v="223"/>
    <s v="v"/>
    <s v="Sedum"/>
    <s v="acre"/>
    <s v="bitterbergknapp"/>
    <s v="v"/>
    <m/>
    <m/>
    <m/>
    <s v="Sedum acre"/>
    <s v="bitterbergknapp"/>
    <s v="v"/>
  </r>
  <r>
    <s v="T4-C-16"/>
    <s v="Thymus pulegioides bakketimian s*[KA∙h|g]"/>
    <x v="484"/>
    <x v="474"/>
    <s v="s*[KA∙h|g]"/>
    <s v="Thymus"/>
    <s v="pulegioides"/>
    <s v="bakketimian"/>
    <s v="s*[KA∙h|g]"/>
    <m/>
    <m/>
    <m/>
    <s v="Thymus pulegioides"/>
    <s v="bakketimian"/>
    <s v="s*[KA∙h|g]"/>
  </r>
  <r>
    <s v="T4-C-16"/>
    <s v="Vaccinium vitis-idaea tyttebær m;v*"/>
    <x v="195"/>
    <x v="185"/>
    <s v="m;v*"/>
    <s v="Vaccinium"/>
    <s v="vitis-idaea"/>
    <s v="tyttebær"/>
    <s v="m;v*"/>
    <m/>
    <m/>
    <m/>
    <s v="Vaccinium vitis-idaea"/>
    <s v="tyttebær"/>
    <s v="m;v*"/>
  </r>
  <r>
    <s v="T4-C-16"/>
    <s v="Abietinella abietina granmose v;s*[KA∙h|g]"/>
    <x v="124"/>
    <x v="121"/>
    <s v="v;s*[KA∙h|g]"/>
    <s v="Abietinella"/>
    <s v="abietina"/>
    <s v="granmose"/>
    <s v="v;s*[KA∙h|g]"/>
    <m/>
    <m/>
    <m/>
    <s v="Abietinella abietina"/>
    <s v="granmose"/>
    <s v="v;s*[KA∙h|g]"/>
  </r>
  <r>
    <s v="T4-C-16"/>
    <s v="Ctenidium molluscum kammose v;s*[KA∙h|g]"/>
    <x v="471"/>
    <x v="461"/>
    <s v="v;s*[KA∙h|g]"/>
    <s v="Ctenidium"/>
    <s v="molluscum"/>
    <s v="kammose"/>
    <s v="v;s*[KA∙h|g]"/>
    <m/>
    <m/>
    <m/>
    <s v="Ctenidium molluscum"/>
    <s v="kammose"/>
    <s v="v;s*[KA∙h|g]"/>
  </r>
  <r>
    <s v="T4-C-16"/>
    <s v="Ditrichum flexicaule storbust s*[KA∙h|g]"/>
    <x v="137"/>
    <x v="133"/>
    <s v="s*[KA∙h|g]"/>
    <s v="Ditrichum"/>
    <s v="flexicaule"/>
    <s v="storbust"/>
    <s v="s*[KA∙h|g]"/>
    <m/>
    <m/>
    <m/>
    <s v="Ditrichum flexicaule"/>
    <s v="storbust"/>
    <s v="s*[KA∙h|g]"/>
  </r>
  <r>
    <s v="T4-C-16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4-C-16"/>
    <s v="Rhytidium rugosum labbmose v;s+[KA∙h|g]"/>
    <x v="147"/>
    <x v="142"/>
    <s v="v;s+[KA∙h|g]"/>
    <s v="Rhytidium"/>
    <s v="rugosum"/>
    <s v="labbmose"/>
    <s v="v;s+[KA∙h|g]"/>
    <m/>
    <m/>
    <m/>
    <s v="Rhytidium rugosum"/>
    <s v="labbmose"/>
    <s v="v;s+[KA∙h|g]"/>
  </r>
  <r>
    <s v="T4-C-16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4-C-16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4-C-16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4-C-17"/>
    <s v="Alnus incana gråor v"/>
    <x v="485"/>
    <x v="475"/>
    <s v="v"/>
    <s v="Alnus"/>
    <s v="incana"/>
    <s v="gråor"/>
    <s v="v"/>
    <m/>
    <m/>
    <m/>
    <s v="Alnus incana"/>
    <s v="gråor"/>
    <s v="v"/>
  </r>
  <r>
    <s v="T4-C-17"/>
    <s v="Anemone nemorosa hvitveis m;v*"/>
    <x v="436"/>
    <x v="426"/>
    <s v="m;v*"/>
    <s v="Anemone"/>
    <s v="nemorosa"/>
    <s v="hvitveis"/>
    <s v="m;v*"/>
    <m/>
    <m/>
    <m/>
    <s v="Anemone nemorosa"/>
    <s v="hvitveis"/>
    <s v="m;v*"/>
  </r>
  <r>
    <s v="T4-C-17"/>
    <s v="Athyrium filix-femina skogburkne m*;v*"/>
    <x v="486"/>
    <x v="476"/>
    <s v="m*;v*"/>
    <s v="Athyrium"/>
    <s v="filix-femina"/>
    <s v="skogburkne"/>
    <s v="m*;v*"/>
    <m/>
    <m/>
    <m/>
    <s v="Athyrium filix-femina"/>
    <s v="skogburkne"/>
    <s v="m*;v*"/>
  </r>
  <r>
    <s v="T4-C-17"/>
    <s v="Athyrium distentifolium fjellburkne m;v[NB]"/>
    <x v="387"/>
    <x v="377"/>
    <s v="m;v[NB]"/>
    <s v="Athyrium"/>
    <s v="distentifolium"/>
    <s v="fjellburkne"/>
    <s v="m;v[NB]"/>
    <m/>
    <m/>
    <m/>
    <s v="Athyrium distentifolium"/>
    <s v="fjellburkne"/>
    <s v="m;v[NB]"/>
  </r>
  <r>
    <s v="T4-C-17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4-C-17"/>
    <s v="Betula pubescens bjørk m;v"/>
    <x v="413"/>
    <x v="403"/>
    <s v="m;v"/>
    <s v="Betula"/>
    <s v="pubescens"/>
    <s v="bjørk"/>
    <s v="m;v"/>
    <m/>
    <m/>
    <m/>
    <s v="Betula pubescens"/>
    <s v="bjørk"/>
    <s v="m;v"/>
  </r>
  <r>
    <s v="T4-C-17"/>
    <s v="Blechnum spicant bjørnekam v[O3-O2]"/>
    <x v="414"/>
    <x v="404"/>
    <s v="v[O3-O2]"/>
    <s v="Blechnum"/>
    <s v="spicant"/>
    <s v="bjørnekam"/>
    <s v="v[O3-O2]"/>
    <m/>
    <m/>
    <m/>
    <s v="Blechnum spicant"/>
    <s v="bjørnekam"/>
    <s v="v[O3-O2]"/>
  </r>
  <r>
    <s v="T4-C-17"/>
    <s v="Chamaepericlymenum suecicum skrubbær m[O3-O2];v[O3-O1]"/>
    <x v="415"/>
    <x v="405"/>
    <s v="m[O3-O2];v[O3-O1]"/>
    <s v="Chamaepericlymenum"/>
    <s v="suecicum"/>
    <s v="skrubbær"/>
    <s v="m[O3-O2];v[O3-O1]"/>
    <m/>
    <m/>
    <m/>
    <s v="Chamaepericlymenum suecicum"/>
    <s v="skrubbær"/>
    <s v="m[O3-O2];v[O3-O1]"/>
  </r>
  <r>
    <s v="T4-C-17"/>
    <s v="Calamagrostis phragmitoides skogrørkvein v;s+[KA·d|c]"/>
    <x v="388"/>
    <x v="378"/>
    <s v="v;s+[KA·d|c]"/>
    <s v="Calamagrostis"/>
    <s v="phragmitoides"/>
    <s v="skogrørkvein"/>
    <s v="v;s+[KA·d|c]"/>
    <m/>
    <m/>
    <m/>
    <s v="Calamagrostis phragmitoides"/>
    <s v="skogrørkvein"/>
    <s v="v;s+[KA·d|c]"/>
  </r>
  <r>
    <s v="T4-C-17"/>
    <s v="Equisetum sylvaticum skogsnelle v"/>
    <x v="487"/>
    <x v="477"/>
    <s v="v"/>
    <s v="Equisetum"/>
    <s v="sylvaticum"/>
    <s v="skogsnelle"/>
    <s v="v"/>
    <m/>
    <m/>
    <m/>
    <s v="Equisetum sylvaticum"/>
    <s v="skogsnelle"/>
    <s v="v"/>
  </r>
  <r>
    <s v="T4-C-17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-C-17"/>
    <s v="Gymnocarpium dryopteris fugletelg m;v*"/>
    <x v="291"/>
    <x v="281"/>
    <s v="m;v*"/>
    <s v="Gymnocarpium"/>
    <s v="dryopteris"/>
    <s v="fugletelg"/>
    <s v="m;v*"/>
    <m/>
    <m/>
    <m/>
    <s v="Gymnocarpium dryopteris"/>
    <s v="fugletelg"/>
    <s v="m;v*"/>
  </r>
  <r>
    <s v="T4-C-17"/>
    <s v="Luzula pilosa hårfrytle v"/>
    <x v="192"/>
    <x v="182"/>
    <s v="v"/>
    <s v="Luzula"/>
    <s v="pilosa"/>
    <s v="hårfrytle"/>
    <s v="v"/>
    <m/>
    <m/>
    <m/>
    <s v="Luzula pilosa"/>
    <s v="hårfrytle"/>
    <s v="v"/>
  </r>
  <r>
    <s v="T4-C-17"/>
    <s v="Lysimachia europaea skogstjerne v*"/>
    <x v="294"/>
    <x v="284"/>
    <s v="v*"/>
    <s v="Lysimachia"/>
    <s v="europaea"/>
    <s v="skogstjerne"/>
    <s v="v*"/>
    <m/>
    <m/>
    <m/>
    <s v="Lysimachia europaea"/>
    <s v="skogstjerne"/>
    <s v="v*"/>
  </r>
  <r>
    <s v="T4-C-17"/>
    <s v="Maianthemum bifolium maiblom v*"/>
    <x v="418"/>
    <x v="408"/>
    <s v="v*"/>
    <s v="Maianthemum"/>
    <s v="bifolium"/>
    <s v="maiblom"/>
    <s v="v*"/>
    <m/>
    <m/>
    <m/>
    <s v="Maianthemum bifolium"/>
    <s v="maiblom"/>
    <s v="v*"/>
  </r>
  <r>
    <s v="T4-C-17"/>
    <s v="Oreopteris limbosperma smørtelg m[O3-O2]"/>
    <x v="488"/>
    <x v="478"/>
    <s v="m[O3-O2]"/>
    <s v="Oreopteris"/>
    <s v="limbosperma"/>
    <s v="smørtelg"/>
    <s v="m[O3-O2]"/>
    <m/>
    <m/>
    <m/>
    <s v="Oreopteris limbosperma"/>
    <s v="smørtelg"/>
    <s v="m[O3-O2]"/>
  </r>
  <r>
    <s v="T4-C-17"/>
    <s v="Oxalis acetosella gjøkesyre v*"/>
    <x v="440"/>
    <x v="430"/>
    <s v="v*"/>
    <s v="Oxalis"/>
    <s v="acetosella"/>
    <s v="gjøkesyre"/>
    <s v="v*"/>
    <m/>
    <m/>
    <m/>
    <s v="Oxalis acetosella"/>
    <s v="gjøkesyre"/>
    <s v="v*"/>
  </r>
  <r>
    <s v="T4-C-17"/>
    <s v="Phegopteris connectilis hengeving m;v*"/>
    <x v="398"/>
    <x v="388"/>
    <s v="m;v*"/>
    <s v="Phegopteris"/>
    <s v="connectilis"/>
    <s v="hengeving"/>
    <s v="m;v*"/>
    <m/>
    <m/>
    <m/>
    <s v="Phegopteris connectilis"/>
    <s v="hengeving"/>
    <s v="m;v*"/>
  </r>
  <r>
    <s v="T4-C-17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17"/>
    <s v="Solidago virgaurea gullris v "/>
    <x v="303"/>
    <x v="293"/>
    <s v="v"/>
    <s v="Solidago"/>
    <s v="virgaurea"/>
    <s v="gullris"/>
    <s v="v"/>
    <m/>
    <m/>
    <m/>
    <s v="Solidago virgaurea"/>
    <s v="gullris"/>
    <s v="v"/>
  </r>
  <r>
    <s v="T4-C-17"/>
    <s v="Vaccinium myrtillus blåbær m;v*"/>
    <x v="305"/>
    <x v="295"/>
    <s v="m;v*"/>
    <s v="Vaccinium"/>
    <s v="myrtillus"/>
    <s v="blåbær"/>
    <s v="m;v*"/>
    <m/>
    <m/>
    <m/>
    <s v="Vaccinium myrtillus"/>
    <s v="blåbær"/>
    <s v="m;v*"/>
  </r>
  <r>
    <s v="T4-C-17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4-C-17"/>
    <s v="Calypogeia azurea blåflak t*"/>
    <x v="489"/>
    <x v="479"/>
    <s v="t*"/>
    <s v="Calypogeia"/>
    <s v="azurea"/>
    <s v="blåflak"/>
    <s v="t*"/>
    <m/>
    <m/>
    <m/>
    <s v="Calypogeia azurea"/>
    <s v="blåflak"/>
    <s v="t*"/>
  </r>
  <r>
    <s v="T4-C-17"/>
    <s v="Calypogeia muelleriana sumpflak v"/>
    <x v="423"/>
    <x v="413"/>
    <s v="v"/>
    <s v="Calypogeia"/>
    <s v="muelleriana"/>
    <s v="sumpflak"/>
    <s v="v"/>
    <m/>
    <m/>
    <m/>
    <s v="Calypogeia muelleriana"/>
    <s v="sumpflak"/>
    <s v="v"/>
  </r>
  <r>
    <s v="T4-C-17"/>
    <s v="Dicranum majus blanksigd v*"/>
    <x v="424"/>
    <x v="414"/>
    <s v="v*"/>
    <s v="Dicranum"/>
    <s v="majus"/>
    <s v="blanksigd"/>
    <s v="v*"/>
    <m/>
    <m/>
    <m/>
    <s v="Dicranum majus"/>
    <s v="blanksigd"/>
    <s v="v*"/>
  </r>
  <r>
    <s v="T4-C-17"/>
    <s v="Hylocomiastrum umbratum skyggehusmose v"/>
    <x v="88"/>
    <x v="87"/>
    <s v="v"/>
    <s v="Hylocomiastrum"/>
    <s v="umbratum"/>
    <s v="skyggehusmose"/>
    <s v="v"/>
    <m/>
    <m/>
    <m/>
    <s v="Hylocomiastrum umbratum"/>
    <s v="skyggehusmose"/>
    <s v="v"/>
  </r>
  <r>
    <s v="T4-C-17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17"/>
    <s v="Plagiochila asplenioides prakthinnemose v*"/>
    <x v="427"/>
    <x v="417"/>
    <s v="v*"/>
    <s v="Plagiochila"/>
    <s v="asplenioides"/>
    <s v="prakthinnemose"/>
    <s v="v*"/>
    <m/>
    <m/>
    <m/>
    <s v="Plagiochila asplenioides"/>
    <s v="prakthinnemose"/>
    <s v="v*"/>
  </r>
  <r>
    <s v="T4-C-17"/>
    <s v="Ptilium crista-castrensis fjærmose v"/>
    <x v="431"/>
    <x v="421"/>
    <s v="v"/>
    <s v="Ptilium"/>
    <s v="crista-castrensis"/>
    <s v="fjærmose"/>
    <s v="v"/>
    <m/>
    <m/>
    <m/>
    <s v="Ptilium crista-castrensis"/>
    <s v="fjærmose"/>
    <s v="v"/>
  </r>
  <r>
    <s v="T4-C-17"/>
    <s v="Rhytidiadelphus subpinnatus fjærkransmose v"/>
    <x v="442"/>
    <x v="432"/>
    <s v="v"/>
    <s v="Rhytidiadelphus"/>
    <s v="subpinnatus"/>
    <s v="fjærkransmose"/>
    <s v="v"/>
    <m/>
    <m/>
    <m/>
    <s v="Rhytidiadelphus subpinnatus"/>
    <s v="fjærkransmose"/>
    <s v="v"/>
  </r>
  <r>
    <s v="T4-C-17"/>
    <s v="Sciuro-hypnum reflexum sprikelundmose v"/>
    <x v="444"/>
    <x v="434"/>
    <s v="v"/>
    <s v="Sciuro-hypnum"/>
    <s v="reflexum"/>
    <s v="sprikelundmose"/>
    <s v="v"/>
    <m/>
    <m/>
    <m/>
    <s v="Sciuro-hypnum reflexum"/>
    <s v="sprikelundmose"/>
    <s v="v"/>
  </r>
  <r>
    <s v="T4-C-17"/>
    <s v="Sciuro-hypnum starkei strølundmose s+[KA·d|c]"/>
    <x v="490"/>
    <x v="480"/>
    <s v="s+[KA·d|c]"/>
    <s v="Sciuro-hypnum"/>
    <s v="starkei"/>
    <s v="strølundmose"/>
    <s v="s+[KA·d|c]"/>
    <m/>
    <m/>
    <m/>
    <s v="Sciuro-hypnum starkei"/>
    <s v="strølundmose"/>
    <s v="s+[KA·d|c]"/>
  </r>
  <r>
    <s v="T4-C-17"/>
    <s v="Sphagnum girgensohnii grantorvmose v"/>
    <x v="432"/>
    <x v="422"/>
    <s v="v"/>
    <s v="Sphagnum"/>
    <s v="girgensohnii"/>
    <s v="grantorvmose"/>
    <s v="v"/>
    <m/>
    <m/>
    <m/>
    <s v="Sphagnum girgensohnii"/>
    <s v="grantorvmose"/>
    <s v="v"/>
  </r>
  <r>
    <s v="T4-C-18"/>
    <s v="Aconitum septentrionale tyrihjelm m;v;s+[KA∙f|e] "/>
    <x v="383"/>
    <x v="373"/>
    <s v="m;v;s+[KA∙f|e]"/>
    <s v="Aconitum"/>
    <s v="septentrionale"/>
    <s v="tyrihjelm"/>
    <s v="m;v;s+[KA∙f|e]"/>
    <m/>
    <m/>
    <m/>
    <s v="Aconitum septentrionale"/>
    <s v="tyrihjelm"/>
    <s v="m;v;s+[KA∙f|e]"/>
  </r>
  <r>
    <s v="T4-C-18"/>
    <s v="Alchemilla spp. marikåper v;s+[KA∙f|e]"/>
    <x v="491"/>
    <x v="481"/>
    <s v="v;s+[KA∙f|e]"/>
    <s v="Alchemilla"/>
    <s v="spp."/>
    <s v="marikåper"/>
    <s v="v;s+[KA∙f|e]"/>
    <m/>
    <m/>
    <m/>
    <s v="Alchemilla spp."/>
    <s v="marikåper"/>
    <s v="v;s+[KA∙f|e]"/>
  </r>
  <r>
    <s v="T4-C-18"/>
    <s v="Alnus incana gråor v;s-[KA∙f|e]"/>
    <x v="485"/>
    <x v="475"/>
    <s v="v;s-[KA∙f|e]"/>
    <s v="Alnus"/>
    <s v="incana"/>
    <s v="gråor"/>
    <s v="v;s-[KA∙f|e]"/>
    <m/>
    <m/>
    <m/>
    <s v="Alnus incana"/>
    <s v="gråor"/>
    <s v="v;s-[KA∙f|e]"/>
  </r>
  <r>
    <s v="T4-C-18"/>
    <s v="Anemone nemorosa hvitveis v*"/>
    <x v="436"/>
    <x v="426"/>
    <s v="v*"/>
    <s v="Anemone"/>
    <s v="nemorosa"/>
    <s v="hvitveis"/>
    <s v="v*"/>
    <m/>
    <m/>
    <m/>
    <s v="Anemone nemorosa"/>
    <s v="hvitveis"/>
    <s v="v*"/>
  </r>
  <r>
    <s v="T4-C-18"/>
    <s v="Angelica sylvestris sløke s+[KA∙f|e]"/>
    <x v="386"/>
    <x v="376"/>
    <s v="s+[KA∙f|e]"/>
    <s v="Angelica"/>
    <s v="sylvestris"/>
    <s v="sløke"/>
    <s v="s+[KA∙f|e]"/>
    <m/>
    <m/>
    <m/>
    <s v="Angelica sylvestris"/>
    <s v="sløke"/>
    <s v="s+[KA∙f|e]"/>
  </r>
  <r>
    <s v="T4-C-18"/>
    <s v="Athyrium filix-femina skogburkne m;v*"/>
    <x v="486"/>
    <x v="476"/>
    <s v="m;v*"/>
    <s v="Athyrium"/>
    <s v="filix-femina"/>
    <s v="skogburkne"/>
    <s v="m;v*"/>
    <m/>
    <m/>
    <m/>
    <s v="Athyrium filix-femina"/>
    <s v="skogburkne"/>
    <s v="m;v*"/>
  </r>
  <r>
    <s v="T4-C-18"/>
    <s v="Betula pubescens bjørk m"/>
    <x v="413"/>
    <x v="403"/>
    <s v="m"/>
    <s v="Betula"/>
    <s v="pubescens"/>
    <s v="bjørk"/>
    <s v="m"/>
    <m/>
    <m/>
    <m/>
    <s v="Betula pubescens"/>
    <s v="bjørk"/>
    <s v="m"/>
  </r>
  <r>
    <s v="T4-C-18"/>
    <s v="Campanula latifolia storklokke v[BN];s*[KA∙g|f]"/>
    <x v="492"/>
    <x v="482"/>
    <s v="v[BN];s*[KA∙g|f]"/>
    <s v="Campanula"/>
    <s v="latifolia"/>
    <s v="storklokke"/>
    <s v="v[BN];s*[KA∙g|f]"/>
    <m/>
    <m/>
    <m/>
    <s v="Campanula latifolia"/>
    <s v="storklokke"/>
    <s v="v[BN];s*[KA∙g|f]"/>
  </r>
  <r>
    <s v="T4-C-18"/>
    <s v="Carex sylvatica skogstarr s*[KA∙h|g]"/>
    <x v="493"/>
    <x v="483"/>
    <s v="s*[KA∙h|g]"/>
    <s v="Carex"/>
    <s v="sylvatica"/>
    <s v="skogstarr"/>
    <s v="s*[KA∙h|g]"/>
    <m/>
    <m/>
    <m/>
    <s v="Carex sylvatica"/>
    <s v="skogstarr"/>
    <s v="s*[KA∙h|g]"/>
  </r>
  <r>
    <s v="T4-C-18"/>
    <s v="Cicerbita alpina turt s*[KA∙f|e]"/>
    <x v="389"/>
    <x v="379"/>
    <s v="s*[KA∙f|e]"/>
    <s v="Cicerbita"/>
    <s v="alpina"/>
    <s v="turt"/>
    <s v="s*[KA∙f|e]"/>
    <m/>
    <m/>
    <m/>
    <s v="Cicerbita alpina"/>
    <s v="turt"/>
    <s v="s*[KA∙f|e]"/>
  </r>
  <r>
    <s v="T4-C-18"/>
    <s v="Cirsium heterophyllum hvitbladtistel v;s+[KA∙f|e]"/>
    <x v="390"/>
    <x v="380"/>
    <s v="v;s+[KA∙f|e]"/>
    <s v="Cirsium"/>
    <s v="heterophyllum"/>
    <s v="hvitbladtistel"/>
    <s v="v;s+[KA∙f|e]"/>
    <m/>
    <m/>
    <m/>
    <s v="Cirsium heterophyllum"/>
    <s v="hvitbladtistel"/>
    <s v="v;s+[KA∙f|e]"/>
  </r>
  <r>
    <s v="T4-C-18"/>
    <s v="Crepis paludosa sumphaukeskjegg v;s+[KA∙f|e]"/>
    <x v="494"/>
    <x v="484"/>
    <s v="v;s+[KA∙f|e]"/>
    <s v="Crepis"/>
    <s v="paludosa"/>
    <s v="sumphaukeskjegg"/>
    <s v="v;s+[KA∙f|e]"/>
    <m/>
    <m/>
    <m/>
    <s v="Crepis paludosa"/>
    <s v="sumphaukeskjegg"/>
    <s v="v;s+[KA∙f|e]"/>
  </r>
  <r>
    <s v="T4-C-18"/>
    <s v="Cypripedium calceolus marisko s*[KA∙h|g]"/>
    <x v="495"/>
    <x v="485"/>
    <s v="s*[KA∙h|g]"/>
    <s v="Cypripedium"/>
    <s v="calceolus"/>
    <s v="marisko"/>
    <s v="s*[KA∙h|g]"/>
    <m/>
    <m/>
    <m/>
    <s v="Cypripedium calceolus"/>
    <s v="marisko"/>
    <s v="s*[KA∙h|g]"/>
  </r>
  <r>
    <s v="T4-C-18"/>
    <s v="Elymus caninus hundekveke s*[KA∙g|f]"/>
    <x v="496"/>
    <x v="486"/>
    <s v="s*[KA∙g|f]"/>
    <s v="Elymus"/>
    <s v="caninus"/>
    <s v="hundekveke"/>
    <s v="s*[KA∙g|f]"/>
    <m/>
    <m/>
    <m/>
    <s v="Elymus caninus"/>
    <s v="hundekveke"/>
    <s v="s*[KA∙g|f]"/>
  </r>
  <r>
    <s v="T4-C-18"/>
    <s v="Filipendula ulmaria mjødurt v;s+[KA∙f|e]"/>
    <x v="6"/>
    <x v="6"/>
    <s v="v;s+[KA∙f|e]"/>
    <s v="Filipendula"/>
    <s v="ulmaria"/>
    <s v="mjødurt"/>
    <s v="v;s+[KA∙f|e]"/>
    <m/>
    <m/>
    <m/>
    <s v="Filipendula ulmaria"/>
    <s v="mjødurt"/>
    <s v="v;s+[KA∙f|e]"/>
  </r>
  <r>
    <s v="T4-C-18"/>
    <s v="Fraxinus excelsior ask m[BN]"/>
    <x v="497"/>
    <x v="487"/>
    <s v="m[BN]"/>
    <s v="Fraxinus"/>
    <s v="excelsior"/>
    <s v="ask"/>
    <s v="m[BN]"/>
    <m/>
    <m/>
    <m/>
    <s v="Fraxinus excelsior"/>
    <s v="ask"/>
    <s v="m[BN]"/>
  </r>
  <r>
    <s v="T4-C-18"/>
    <s v="Geranium sylvaticum skogstorkenebb m;v;s+[KA∙f|e]"/>
    <x v="327"/>
    <x v="317"/>
    <s v="m;v;s+[KA∙f|e]"/>
    <s v="Geranium"/>
    <s v="sylvaticum"/>
    <s v="skogstorkenebb"/>
    <s v="m;v;s+[KA∙f|e]"/>
    <m/>
    <m/>
    <m/>
    <s v="Geranium sylvaticum"/>
    <s v="skogstorkenebb"/>
    <s v="m;v;s+[KA∙f|e]"/>
  </r>
  <r>
    <s v="T4-C-18"/>
    <s v="Geum rivale enghumleblom v;s*[KA∙f|e]"/>
    <x v="394"/>
    <x v="384"/>
    <s v="v;s*[KA∙f|e]"/>
    <s v="Geum"/>
    <s v="rivale"/>
    <s v="enghumleblom"/>
    <s v="v;s*[KA∙f|e]"/>
    <m/>
    <m/>
    <m/>
    <s v="Geum rivale"/>
    <s v="enghumleblom"/>
    <s v="v;s*[KA∙f|e]"/>
  </r>
  <r>
    <s v="T4-C-18"/>
    <s v="Gymnocarpium dryopteris fugletelg m;v*"/>
    <x v="291"/>
    <x v="281"/>
    <s v="m;v*"/>
    <s v="Gymnocarpium"/>
    <s v="dryopteris"/>
    <s v="fugletelg"/>
    <s v="m;v*"/>
    <m/>
    <m/>
    <m/>
    <s v="Gymnocarpium dryopteris"/>
    <s v="fugletelg"/>
    <s v="m;v*"/>
  </r>
  <r>
    <s v="T4-C-18"/>
    <s v="Matteuccia struthiopteris strutseving s+[KA∙g|f];t¤[KI·bc]"/>
    <x v="498"/>
    <x v="488"/>
    <s v="s+[KA∙g|f];t¤[KI·bc]"/>
    <s v="Matteuccia"/>
    <s v="struthiopteris"/>
    <s v="strutseving"/>
    <s v="s+[KA∙g|f];t¤[KI·bc]"/>
    <m/>
    <m/>
    <m/>
    <s v="Matteuccia struthiopteris"/>
    <s v="strutseving"/>
    <s v="s+[KA∙g|f];t¤[KI·bc]"/>
  </r>
  <r>
    <s v="T4-C-18"/>
    <s v="Milium effusum myskegras v"/>
    <x v="396"/>
    <x v="386"/>
    <s v="v"/>
    <s v="Milium"/>
    <s v="effusum"/>
    <s v="myskegras"/>
    <s v="v"/>
    <m/>
    <m/>
    <m/>
    <s v="Milium effusum"/>
    <s v="myskegras"/>
    <s v="v"/>
  </r>
  <r>
    <s v="T4-C-18"/>
    <s v="Paris quadrifolia firblad v;s+[KA∙g|f]"/>
    <x v="499"/>
    <x v="489"/>
    <s v="v;s+[KA∙g|f]"/>
    <s v="Paris"/>
    <s v="quadrifolia"/>
    <s v="firblad"/>
    <s v="v;s+[KA∙g|f]"/>
    <m/>
    <m/>
    <m/>
    <s v="Paris quadrifolia"/>
    <s v="firblad"/>
    <s v="v;s+[KA∙g|f]"/>
  </r>
  <r>
    <s v="T4-C-18"/>
    <s v="Picea abies gran m*;v"/>
    <x v="420"/>
    <x v="410"/>
    <s v="m*;v"/>
    <s v="Picea"/>
    <s v="abies"/>
    <s v="gran"/>
    <s v="m*;v"/>
    <m/>
    <m/>
    <m/>
    <s v="Picea abies"/>
    <s v="gran"/>
    <s v="m*;v"/>
  </r>
  <r>
    <s v="T4-C-18"/>
    <s v="Phegopteris connectilis hengeving m;v"/>
    <x v="398"/>
    <x v="388"/>
    <s v="m;v"/>
    <s v="Phegopteris"/>
    <s v="connectilis"/>
    <s v="hengeving"/>
    <s v="m;v"/>
    <m/>
    <m/>
    <m/>
    <s v="Phegopteris connectilis"/>
    <s v="hengeving"/>
    <s v="m;v"/>
  </r>
  <r>
    <s v="T4-C-18"/>
    <s v="Ranunculus acris bakkesoleie v;s-[KA∙f|e]"/>
    <x v="298"/>
    <x v="288"/>
    <s v="v;s-[KA∙f|e]"/>
    <s v="Ranunculus"/>
    <s v="acris"/>
    <s v="bakkesoleie"/>
    <s v="v;s-[KA∙f|e]"/>
    <m/>
    <m/>
    <m/>
    <s v="Ranunculus acris"/>
    <s v="bakkesoleie"/>
    <s v="v;s-[KA∙f|e]"/>
  </r>
  <r>
    <s v="T4-C-18"/>
    <s v="Solidago virgaurea gullris v "/>
    <x v="303"/>
    <x v="293"/>
    <s v="v"/>
    <s v="Solidago"/>
    <s v="virgaurea"/>
    <s v="gullris"/>
    <s v="v"/>
    <m/>
    <m/>
    <m/>
    <s v="Solidago virgaurea"/>
    <s v="gullris"/>
    <s v="v"/>
  </r>
  <r>
    <s v="T4-C-18"/>
    <s v="Stachys sylvatica skogsvinerot s*[KA∙g|f]"/>
    <x v="500"/>
    <x v="490"/>
    <s v="s*[KA∙g|f]"/>
    <s v="Stachys"/>
    <s v="sylvatica"/>
    <s v="skogsvinerot"/>
    <s v="s*[KA∙g|f]"/>
    <m/>
    <m/>
    <m/>
    <s v="Stachys sylvatica"/>
    <s v="skogsvinerot"/>
    <s v="s*[KA∙g|f]"/>
  </r>
  <r>
    <s v="T4-C-18"/>
    <s v="Trollius europaeus ballblom m[N]"/>
    <x v="405"/>
    <x v="395"/>
    <s v="m[N]"/>
    <s v="Trollius"/>
    <s v="europaeus"/>
    <s v="ballblom"/>
    <s v="m[N]"/>
    <m/>
    <m/>
    <m/>
    <s v="Trollius europaeus"/>
    <s v="ballblom"/>
    <s v="m[N]"/>
  </r>
  <r>
    <s v="T4-C-18"/>
    <s v="Valeriana sambucifolia vendelrot v;s+[KA∙f|e]"/>
    <x v="406"/>
    <x v="396"/>
    <s v="v;s+[KA∙f|e]"/>
    <s v="Valeriana"/>
    <s v="sambucifolia"/>
    <s v="vendelrot"/>
    <s v="v;s+[KA∙f|e]"/>
    <m/>
    <m/>
    <m/>
    <s v="Valeriana sambucifolia"/>
    <s v="vendelrot"/>
    <s v="v;s+[KA∙f|e]"/>
  </r>
  <r>
    <s v="T4-C-18"/>
    <s v="Brachythecium salebrosum lilundmose v"/>
    <x v="353"/>
    <x v="343"/>
    <s v="v"/>
    <s v="Brachythecium"/>
    <s v="salebrosum"/>
    <s v="lilundmose"/>
    <s v="v"/>
    <m/>
    <m/>
    <m/>
    <s v="Brachythecium salebrosum"/>
    <s v="lilundmose"/>
    <s v="v"/>
  </r>
  <r>
    <s v="T4-C-18"/>
    <s v="Cirriphyllum piliferum lundveikmose v"/>
    <x v="106"/>
    <x v="103"/>
    <s v="v"/>
    <s v="Cirriphyllum"/>
    <s v="piliferum"/>
    <s v="lundveikmose"/>
    <s v="v"/>
    <m/>
    <m/>
    <m/>
    <s v="Cirriphyllum piliferum"/>
    <s v="lundveikmose"/>
    <s v="v"/>
  </r>
  <r>
    <s v="T4-C-18"/>
    <s v="Plagiomnium affine skogfagermose v"/>
    <x v="453"/>
    <x v="443"/>
    <s v="v"/>
    <s v="Plagiomnium"/>
    <s v="affine"/>
    <s v="skogfagermose"/>
    <s v="v"/>
    <m/>
    <m/>
    <m/>
    <s v="Plagiomnium affine"/>
    <s v="skogfagermose"/>
    <s v="v"/>
  </r>
  <r>
    <s v="T4-C-18"/>
    <s v="Rhodobryum roseum rosettmose v"/>
    <x v="454"/>
    <x v="444"/>
    <s v="v"/>
    <s v="Rhodobryum"/>
    <s v="roseum"/>
    <s v="rosettmose"/>
    <s v="v"/>
    <m/>
    <m/>
    <m/>
    <s v="Rhodobryum roseum"/>
    <s v="rosettmose"/>
    <s v="v"/>
  </r>
  <r>
    <s v="T4-C-18"/>
    <s v="Rhytidiadelphus subpinnatus fjærkransmose v*"/>
    <x v="442"/>
    <x v="432"/>
    <s v="v*"/>
    <s v="Rhytidiadelphus"/>
    <s v="subpinnatus"/>
    <s v="fjærkransmose"/>
    <s v="v*"/>
    <m/>
    <m/>
    <m/>
    <s v="Rhytidiadelphus subpinnatus"/>
    <s v="fjærkransmose"/>
    <s v="v*"/>
  </r>
  <r>
    <s v="T4-C-18"/>
    <s v="Rhytidiadelphus triquetrus storkransmose m;v;s+[KA∙f|e]"/>
    <x v="443"/>
    <x v="433"/>
    <s v="m;v;s+[KA∙f|e]"/>
    <s v="Rhytidiadelphus"/>
    <s v="triquetrus"/>
    <s v="storkransmose"/>
    <s v="m;v;s+[KA∙f|e]"/>
    <m/>
    <m/>
    <m/>
    <s v="Rhytidiadelphus triquetrus"/>
    <s v="storkransmose"/>
    <s v="m;v;s+[KA∙f|e]"/>
  </r>
  <r>
    <s v="T4-C-18"/>
    <s v="Sciuro-hypnum reflexum sprikelundmose v*"/>
    <x v="444"/>
    <x v="434"/>
    <s v="v*"/>
    <s v="Sciuro-hypnum"/>
    <s v="reflexum"/>
    <s v="sprikelundmose"/>
    <s v="v*"/>
    <m/>
    <m/>
    <m/>
    <s v="Sciuro-hypnum reflexum"/>
    <s v="sprikelundmose"/>
    <s v="v*"/>
  </r>
  <r>
    <s v="T4-C-19"/>
    <s v="Aconitum septentrionale tyrihjelm v"/>
    <x v="383"/>
    <x v="373"/>
    <s v="v"/>
    <s v="Aconitum"/>
    <s v="septentrionale"/>
    <s v="tyrihjelm"/>
    <s v="v"/>
    <m/>
    <m/>
    <m/>
    <s v="Aconitum septentrionale"/>
    <s v="tyrihjelm"/>
    <s v="v"/>
  </r>
  <r>
    <s v="T4-C-19"/>
    <s v="Alnus incana gråor v "/>
    <x v="485"/>
    <x v="475"/>
    <s v="v"/>
    <s v="Alnus"/>
    <s v="incana"/>
    <s v="gråor"/>
    <s v="v"/>
    <m/>
    <m/>
    <m/>
    <s v="Alnus incana"/>
    <s v="gråor"/>
    <s v="v"/>
  </r>
  <r>
    <s v="T4-C-19"/>
    <s v="Anemone nemorosa hvitveis v"/>
    <x v="436"/>
    <x v="426"/>
    <s v="v"/>
    <s v="Anemone"/>
    <s v="nemorosa"/>
    <s v="hvitveis"/>
    <s v="v"/>
    <m/>
    <m/>
    <m/>
    <s v="Anemone nemorosa"/>
    <s v="hvitveis"/>
    <s v="v"/>
  </r>
  <r>
    <s v="T4-C-19"/>
    <s v="Calluna vulgaris røsslyng v;s*[UF∙c|b] "/>
    <x v="186"/>
    <x v="176"/>
    <s v="v;s*[UF∙c|b]"/>
    <s v="Calluna"/>
    <s v="vulgaris"/>
    <s v="røsslyng"/>
    <s v="v;s*[UF∙c|b]"/>
    <m/>
    <m/>
    <m/>
    <s v="Calluna vulgaris"/>
    <s v="røsslyng"/>
    <s v="v;s*[UF∙c|b]"/>
  </r>
  <r>
    <s v="T4-C-19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T4-C-19"/>
    <s v="Convallaria majalis liljekonvall v"/>
    <x v="215"/>
    <x v="205"/>
    <s v="v"/>
    <s v="Convallaria"/>
    <s v="majalis"/>
    <s v="liljekonvall"/>
    <s v="v"/>
    <m/>
    <m/>
    <m/>
    <s v="Convallaria majalis"/>
    <s v="liljekonvall"/>
    <s v="v"/>
  </r>
  <r>
    <s v="T4-C-19"/>
    <s v="Crepis paludosa sumphaukeskjegg v "/>
    <x v="494"/>
    <x v="484"/>
    <s v="v"/>
    <s v="Crepis"/>
    <s v="paludosa"/>
    <s v="sumphaukeskjegg"/>
    <s v="v"/>
    <m/>
    <m/>
    <m/>
    <s v="Crepis paludosa"/>
    <s v="sumphaukeskjegg"/>
    <s v="v"/>
  </r>
  <r>
    <s v="T4-C-19"/>
    <s v="Fragaria vesca markjordbær v"/>
    <x v="242"/>
    <x v="232"/>
    <s v="v"/>
    <s v="Fragaria"/>
    <s v="vesca"/>
    <s v="markjordbær"/>
    <s v="v"/>
    <m/>
    <m/>
    <m/>
    <s v="Fragaria vesca"/>
    <s v="markjordbær"/>
    <s v="v"/>
  </r>
  <r>
    <s v="T4-C-19"/>
    <s v="Galium boreale hvitmaure s+[UF∙c|b]"/>
    <x v="243"/>
    <x v="233"/>
    <s v="s+[UF∙c|b]"/>
    <s v="Galium"/>
    <s v="boreale"/>
    <s v="hvitmaure"/>
    <s v="s+[UF∙c|b]"/>
    <m/>
    <m/>
    <m/>
    <s v="Galium boreale"/>
    <s v="hvitmaure"/>
    <s v="s+[UF∙c|b]"/>
  </r>
  <r>
    <s v="T4-C-19"/>
    <s v="Geranium sylvaticum skogstorkenebb v "/>
    <x v="327"/>
    <x v="317"/>
    <s v="v"/>
    <s v="Geranium"/>
    <s v="sylvaticum"/>
    <s v="skogstorkenebb"/>
    <s v="v"/>
    <m/>
    <m/>
    <m/>
    <s v="Geranium sylvaticum"/>
    <s v="skogstorkenebb"/>
    <s v="v"/>
  </r>
  <r>
    <s v="T4-C-19"/>
    <s v="Gymnocarpium dryopteris fugletelg v"/>
    <x v="291"/>
    <x v="281"/>
    <s v="v"/>
    <s v="Gymnocarpium"/>
    <s v="dryopteris"/>
    <s v="fugletelg"/>
    <s v="v"/>
    <m/>
    <m/>
    <m/>
    <s v="Gymnocarpium dryopteris"/>
    <s v="fugletelg"/>
    <s v="v"/>
  </r>
  <r>
    <s v="T4-C-19"/>
    <s v="Molinia caerulea blåtopp m;v;s+[UF∙c|b]"/>
    <x v="501"/>
    <x v="491"/>
    <s v="m;v;s+[UF∙c|b]"/>
    <s v="Molinia"/>
    <s v="caerulea"/>
    <s v="blåtopp"/>
    <s v="m;v;s+[UF∙c|b]"/>
    <m/>
    <m/>
    <m/>
    <s v="Molinia caerulea"/>
    <s v="blåtopp"/>
    <s v="m;v;s+[UF∙c|b]"/>
  </r>
  <r>
    <s v="T4-C-19"/>
    <s v="Parnassia palustris jåblom s+[UF·c|b]"/>
    <x v="346"/>
    <x v="336"/>
    <s v="s+[UF·c|b]"/>
    <s v="Parnassia"/>
    <s v="palustris"/>
    <s v="jåblom"/>
    <s v="s+[UF·c|b]"/>
    <m/>
    <m/>
    <m/>
    <s v="Parnassia palustris"/>
    <s v="jåblom"/>
    <s v="s+[UF·c|b]"/>
  </r>
  <r>
    <s v="T4-C-19"/>
    <s v="Picea abies gran m*;v*"/>
    <x v="420"/>
    <x v="410"/>
    <s v="m*;v*"/>
    <s v="Picea"/>
    <s v="abies"/>
    <s v="gran"/>
    <s v="m*;v*"/>
    <m/>
    <m/>
    <m/>
    <s v="Picea abies"/>
    <s v="gran"/>
    <s v="m*;v*"/>
  </r>
  <r>
    <s v="T4-C-19"/>
    <s v="Pinus sylvestris furu m;v*"/>
    <x v="467"/>
    <x v="457"/>
    <s v="m;v*"/>
    <s v="Pinus"/>
    <s v="sylvestris"/>
    <s v="furu"/>
    <s v="m;v*"/>
    <m/>
    <m/>
    <m/>
    <s v="Pinus sylvestris"/>
    <s v="furu"/>
    <s v="m;v*"/>
  </r>
  <r>
    <s v="T4-C-19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4-C-19"/>
    <s v="Solidago virgaurea gullris v "/>
    <x v="303"/>
    <x v="293"/>
    <s v="v"/>
    <s v="Solidago"/>
    <s v="virgaurea"/>
    <s v="gullris"/>
    <s v="v"/>
    <m/>
    <m/>
    <m/>
    <s v="Solidago virgaurea"/>
    <s v="gullris"/>
    <s v="v"/>
  </r>
  <r>
    <s v="T4-C-19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4-C-19"/>
    <s v="Plagiomnium affine skogfagermose v"/>
    <x v="453"/>
    <x v="443"/>
    <s v="v"/>
    <s v="Plagiomnium"/>
    <s v="affine"/>
    <s v="skogfagermose"/>
    <s v="v"/>
    <m/>
    <m/>
    <m/>
    <s v="Plagiomnium affine"/>
    <s v="skogfagermose"/>
    <s v="v"/>
  </r>
  <r>
    <s v="T4-C-19"/>
    <s v="Rhytidiadelphus triquetrus storkransmose m*;v*"/>
    <x v="443"/>
    <x v="433"/>
    <s v="m*;v*"/>
    <s v="Rhytidiadelphus"/>
    <s v="triquetrus"/>
    <s v="storkransmose"/>
    <s v="m*;v*"/>
    <m/>
    <m/>
    <m/>
    <s v="Rhytidiadelphus triquetrus"/>
    <s v="storkransmose"/>
    <s v="m*;v*"/>
  </r>
  <r>
    <s v="T4-C-19"/>
    <s v="Campylium stellatum myrstjernemose s*[UF∙c|b] "/>
    <x v="503"/>
    <x v="493"/>
    <s v="s*[UF∙c|b]"/>
    <s v="Campylium"/>
    <s v="stellatum"/>
    <s v="myrstjernemose"/>
    <s v="s*[UF∙c|b]"/>
    <m/>
    <m/>
    <m/>
    <s v="Campylium stellatum"/>
    <s v="myrstjernemose"/>
    <s v="s*[UF∙c|b]"/>
  </r>
  <r>
    <s v="T4-C-19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19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4-C-20"/>
    <s v="Agrostis canina hundekvein v"/>
    <x v="504"/>
    <x v="494"/>
    <s v="v"/>
    <s v="Agrostis"/>
    <s v="canina"/>
    <s v="hundekvein"/>
    <s v="v"/>
    <m/>
    <m/>
    <m/>
    <s v="Agrostis canina"/>
    <s v="hundekvein"/>
    <s v="v"/>
  </r>
  <r>
    <s v="T4-C-20"/>
    <s v="Anemone nemorosa hvitveis v"/>
    <x v="436"/>
    <x v="426"/>
    <s v="v"/>
    <s v="Anemone"/>
    <s v="nemorosa"/>
    <s v="hvitveis"/>
    <s v="v"/>
    <m/>
    <m/>
    <m/>
    <s v="Anemone nemorosa"/>
    <s v="hvitveis"/>
    <s v="v"/>
  </r>
  <r>
    <s v="T4-C-20"/>
    <s v="Briza media hjertegras"/>
    <x v="262"/>
    <x v="252"/>
    <m/>
    <s v="Briza"/>
    <s v="media"/>
    <s v="hjertegras"/>
    <m/>
    <m/>
    <m/>
    <m/>
    <s v="Briza media"/>
    <s v="hjertegras"/>
    <m/>
  </r>
  <r>
    <s v="T4-C-20"/>
    <s v="Calluna vulgaris røsslyng v* "/>
    <x v="186"/>
    <x v="176"/>
    <s v="v*"/>
    <s v="Calluna"/>
    <s v="vulgaris"/>
    <s v="røsslyng"/>
    <s v="v*"/>
    <m/>
    <m/>
    <m/>
    <s v="Calluna vulgaris"/>
    <s v="røsslyng"/>
    <s v="v*"/>
  </r>
  <r>
    <s v="T4-C-20"/>
    <s v="Carex flacca blåstarr s*[UF∙e|d] "/>
    <x v="505"/>
    <x v="495"/>
    <s v="s*[UF∙e|d]"/>
    <s v="Carex"/>
    <s v="flacca"/>
    <s v="blåstarr"/>
    <s v="s*[UF∙e|d]"/>
    <m/>
    <m/>
    <m/>
    <s v="Carex flacca"/>
    <s v="blåstarr"/>
    <s v="s*[UF∙e|d]"/>
  </r>
  <r>
    <s v="T4-C-20"/>
    <s v="Carex flava gulstarr s*[UF∙e|d]"/>
    <x v="506"/>
    <x v="496"/>
    <s v="s*[UF∙e|d]"/>
    <s v="Carex"/>
    <s v="flava"/>
    <s v="gulstarr"/>
    <s v="s*[UF∙e|d]"/>
    <m/>
    <m/>
    <m/>
    <s v="Carex flava"/>
    <s v="gulstarr"/>
    <s v="s*[UF∙e|d]"/>
  </r>
  <r>
    <s v="T4-C-20"/>
    <s v="Carex panicea kornstarr s*[UF∙f|e]"/>
    <x v="187"/>
    <x v="177"/>
    <s v="s*[UF∙f|e]"/>
    <s v="Carex"/>
    <s v="panicea"/>
    <s v="kornstarr"/>
    <s v="s*[UF∙f|e]"/>
    <m/>
    <m/>
    <m/>
    <s v="Carex panicea"/>
    <s v="kornstarr"/>
    <s v="s*[UF∙f|e]"/>
  </r>
  <r>
    <s v="T4-C-20"/>
    <s v="Festuca ovina sauesvingel s*[UF∙e|d]"/>
    <x v="217"/>
    <x v="207"/>
    <s v="s*[UF∙e|d]"/>
    <s v="Festuca"/>
    <s v="ovina"/>
    <s v="sauesvingel"/>
    <s v="s*[UF∙e|d]"/>
    <m/>
    <m/>
    <m/>
    <s v="Festuca ovina"/>
    <s v="sauesvingel"/>
    <s v="s*[UF∙e|d]"/>
  </r>
  <r>
    <s v="T4-C-20"/>
    <s v="Fragaria vesca markjordbær v"/>
    <x v="242"/>
    <x v="232"/>
    <s v="v"/>
    <s v="Fragaria"/>
    <s v="vesca"/>
    <s v="markjordbær"/>
    <s v="v"/>
    <m/>
    <m/>
    <m/>
    <s v="Fragaria vesca"/>
    <s v="markjordbær"/>
    <s v="v"/>
  </r>
  <r>
    <s v="T4-C-20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-C-20"/>
    <s v="Gymnadenia conopsea brudespore s*[UF∙e|d]"/>
    <x v="507"/>
    <x v="497"/>
    <s v="s*[UF∙e|d]"/>
    <s v="Gymnadenia"/>
    <s v="conopsea"/>
    <s v="brudespore"/>
    <s v="s*[UF∙e|d]"/>
    <m/>
    <m/>
    <m/>
    <s v="Gymnadenia conopsea"/>
    <s v="brudespore"/>
    <s v="s*[UF∙e|d]"/>
  </r>
  <r>
    <s v="T4-C-20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4-C-20"/>
    <s v="Molinia caerulea blåtopp m;v*"/>
    <x v="501"/>
    <x v="491"/>
    <s v="m;v*"/>
    <s v="Molinia"/>
    <s v="caerulea"/>
    <s v="blåtopp"/>
    <s v="m;v*"/>
    <m/>
    <m/>
    <m/>
    <s v="Molinia caerulea"/>
    <s v="blåtopp"/>
    <s v="m;v*"/>
  </r>
  <r>
    <s v="T4-C-20"/>
    <s v="Picea abies gran v"/>
    <x v="420"/>
    <x v="410"/>
    <s v="v"/>
    <s v="Picea"/>
    <s v="abies"/>
    <s v="gran"/>
    <s v="v"/>
    <m/>
    <m/>
    <m/>
    <s v="Picea abies"/>
    <s v="gran"/>
    <s v="v"/>
  </r>
  <r>
    <s v="T4-C-20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T4-C-20"/>
    <s v="Polygala vulgaris storblåfjær s+[UF∙e|d]"/>
    <x v="250"/>
    <x v="240"/>
    <s v="s+[UF∙e|d]"/>
    <s v="Polygala"/>
    <s v="vulgaris"/>
    <s v="storblåfjær"/>
    <s v="s+[UF∙e|d]"/>
    <m/>
    <m/>
    <m/>
    <s v="Polygala vulgaris"/>
    <s v="storblåfjær"/>
    <s v="s+[UF∙e|d]"/>
  </r>
  <r>
    <s v="T4-C-20"/>
    <s v="Potentilla erecta tepperot v*"/>
    <x v="502"/>
    <x v="492"/>
    <s v="v*"/>
    <s v="Potentilla"/>
    <s v="erecta"/>
    <s v="tepperot"/>
    <s v="v*"/>
    <m/>
    <m/>
    <m/>
    <s v="Potentilla erecta"/>
    <s v="tepperot"/>
    <s v="v*"/>
  </r>
  <r>
    <s v="T4-C-20"/>
    <s v="Solidago virgaurea gullris v "/>
    <x v="303"/>
    <x v="293"/>
    <s v="v"/>
    <s v="Solidago"/>
    <s v="virgaurea"/>
    <s v="gullris"/>
    <s v="v"/>
    <m/>
    <m/>
    <m/>
    <s v="Solidago virgaurea"/>
    <s v="gullris"/>
    <s v="v"/>
  </r>
  <r>
    <s v="T4-C-20"/>
    <s v="Succisa pratensis blåknapp v;s+[UF·e|d]"/>
    <x v="508"/>
    <x v="498"/>
    <s v="v;s+[UF·e|d]"/>
    <s v="Succisa"/>
    <s v="pratensis"/>
    <s v="blåknapp"/>
    <s v="v;s+[UF·e|d]"/>
    <m/>
    <m/>
    <m/>
    <s v="Succisa pratensis"/>
    <s v="blåknapp"/>
    <s v="v;s+[UF·e|d]"/>
  </r>
  <r>
    <s v="T4-C-20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4-C-20"/>
    <s v="Campylium stellatum myrstjernemose s*[UF∙e|d] "/>
    <x v="503"/>
    <x v="493"/>
    <s v="s*[UF∙e|d]"/>
    <s v="Campylium"/>
    <s v="stellatum"/>
    <s v="myrstjernemose"/>
    <s v="s*[UF∙e|d]"/>
    <m/>
    <m/>
    <m/>
    <s v="Campylium stellatum"/>
    <s v="myrstjernemose"/>
    <s v="s*[UF∙e|d]"/>
  </r>
  <r>
    <s v="T4-C-20"/>
    <s v="Fissidens adianthoides saglommemose v"/>
    <x v="509"/>
    <x v="499"/>
    <s v="v"/>
    <s v="Fissidens"/>
    <s v="adianthoides"/>
    <s v="saglommemose"/>
    <s v="v"/>
    <m/>
    <m/>
    <m/>
    <s v="Fissidens adianthoides"/>
    <s v="saglommemose"/>
    <s v="v"/>
  </r>
  <r>
    <s v="T4-C-20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4-C-20"/>
    <s v="Plagiomnium affine skogfagermose v"/>
    <x v="453"/>
    <x v="443"/>
    <s v="v"/>
    <s v="Plagiomnium"/>
    <s v="affine"/>
    <s v="skogfagermose"/>
    <s v="v"/>
    <m/>
    <m/>
    <m/>
    <s v="Plagiomnium affine"/>
    <s v="skogfagermose"/>
    <s v="v"/>
  </r>
  <r>
    <s v="T4-C-20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4-C-20"/>
    <s v="Rhytidiadelphus triquetrus storkransmose v*"/>
    <x v="443"/>
    <x v="433"/>
    <s v="v*"/>
    <s v="Rhytidiadelphus"/>
    <s v="triquetrus"/>
    <s v="storkransmose"/>
    <s v="v*"/>
    <m/>
    <m/>
    <m/>
    <s v="Rhytidiadelphus triquetrus"/>
    <s v="storkransmose"/>
    <s v="v*"/>
  </r>
  <r>
    <s v="T5-C-1"/>
    <s v="Chaenotheca furfuracea gullnål v"/>
    <x v="510"/>
    <x v="500"/>
    <s v="v"/>
    <s v="Chaenotheca"/>
    <s v="furfuracea"/>
    <s v="gullnål"/>
    <s v="v"/>
    <m/>
    <m/>
    <m/>
    <s v="Chaenotheca furfuracea"/>
    <s v="gullnål"/>
    <s v="v"/>
  </r>
  <r>
    <s v="T5-C-1"/>
    <s v="Chrysothrix chlorina klippepulverlav v*"/>
    <x v="511"/>
    <x v="501"/>
    <s v="v*"/>
    <s v="Chrysothrix"/>
    <s v="chlorina"/>
    <s v="klippepulverlav"/>
    <s v="v*"/>
    <m/>
    <m/>
    <m/>
    <s v="Chrysothrix chlorina"/>
    <s v="klippepulverlav"/>
    <s v="v*"/>
  </r>
  <r>
    <s v="T5-C-1"/>
    <s v="Enterographa zonata beltelav "/>
    <x v="512"/>
    <x v="502"/>
    <m/>
    <s v="Enterographa"/>
    <s v="zonata"/>
    <s v="beltelav"/>
    <m/>
    <m/>
    <m/>
    <m/>
    <s v="Enterographa zonata"/>
    <s v="beltelav"/>
    <m/>
  </r>
  <r>
    <s v="T5-C-1"/>
    <s v="Gyrographa gyrocarpa"/>
    <x v="513"/>
    <x v="59"/>
    <m/>
    <s v="Gyrographa"/>
    <s v="gyrocarpa"/>
    <m/>
    <m/>
    <m/>
    <m/>
    <m/>
    <s v="Gyrographa gyrocarpa"/>
    <m/>
    <m/>
  </r>
  <r>
    <s v="T5-C-1"/>
    <s v="Haematomma ochroleucum blodøyelav"/>
    <x v="514"/>
    <x v="503"/>
    <m/>
    <s v="Haematomma"/>
    <s v="ochroleucum"/>
    <s v="blodøyelav"/>
    <m/>
    <m/>
    <m/>
    <m/>
    <s v="Haematomma ochroleucum"/>
    <s v="blodøyelav"/>
    <m/>
  </r>
  <r>
    <s v="T5-C-1"/>
    <s v="Lecanographa abscondita"/>
    <x v="515"/>
    <x v="59"/>
    <m/>
    <s v="Lecanographa"/>
    <s v="abscondita"/>
    <m/>
    <m/>
    <m/>
    <m/>
    <m/>
    <s v="Lecanographa abscondita"/>
    <m/>
    <m/>
  </r>
  <r>
    <s v="T5-C-1"/>
    <s v="Schismatomma umbrinum brun tusselav"/>
    <x v="516"/>
    <x v="504"/>
    <m/>
    <s v="Schismatomma"/>
    <s v="umbrinum"/>
    <s v="brun"/>
    <s v="tusselav"/>
    <m/>
    <m/>
    <m/>
    <s v="Schismatomma umbrinum"/>
    <s v="brun tusselav"/>
    <m/>
  </r>
  <r>
    <s v="T5-C-2"/>
    <s v="Chaenotheca furfuracea gullnål v"/>
    <x v="510"/>
    <x v="500"/>
    <s v="v"/>
    <s v="Chaenotheca"/>
    <s v="furfuracea"/>
    <s v="gullnål"/>
    <s v="v"/>
    <m/>
    <m/>
    <m/>
    <s v="Chaenotheca furfuracea"/>
    <s v="gullnål"/>
    <s v="v"/>
  </r>
  <r>
    <s v="T5-C-2"/>
    <s v="Chaenotheca gracilenta hvithodenål v"/>
    <x v="517"/>
    <x v="505"/>
    <s v="v"/>
    <s v="Chaenotheca"/>
    <s v="gracilenta"/>
    <s v="hvithodenål"/>
    <s v="v"/>
    <m/>
    <m/>
    <m/>
    <s v="Chaenotheca gracilenta"/>
    <s v="hvithodenål"/>
    <s v="v"/>
  </r>
  <r>
    <s v="T5-C-2"/>
    <s v="Enterographa zonata beltelav "/>
    <x v="512"/>
    <x v="502"/>
    <m/>
    <s v="Enterographa"/>
    <s v="zonata"/>
    <s v="beltelav"/>
    <m/>
    <m/>
    <m/>
    <m/>
    <s v="Enterographa zonata"/>
    <s v="beltelav"/>
    <m/>
  </r>
  <r>
    <s v="T5-C-2"/>
    <s v="Gyrographa gyrocarpa v"/>
    <x v="513"/>
    <x v="59"/>
    <s v="v"/>
    <s v="Gyrographa"/>
    <s v="gyrocarpa"/>
    <s v="v"/>
    <m/>
    <m/>
    <m/>
    <m/>
    <s v="Gyrographa gyrocarpa"/>
    <m/>
    <s v="v"/>
  </r>
  <r>
    <s v="T5-C-2"/>
    <s v="Haematomma ochroleucum blodøyelav v"/>
    <x v="514"/>
    <x v="503"/>
    <s v="v"/>
    <s v="Haematomma"/>
    <s v="ochroleucum"/>
    <s v="blodøyelav"/>
    <s v="v"/>
    <m/>
    <m/>
    <m/>
    <s v="Haematomma ochroleucum"/>
    <s v="blodøyelav"/>
    <s v="v"/>
  </r>
  <r>
    <s v="T5-C-2"/>
    <s v="Lecanactis abietina gammelgranlav v"/>
    <x v="518"/>
    <x v="506"/>
    <s v="v"/>
    <s v="Lecanactis"/>
    <s v="abietina"/>
    <s v="gammelgranlav"/>
    <s v="v"/>
    <m/>
    <m/>
    <m/>
    <s v="Lecanactis abietina"/>
    <s v="gammelgranlav"/>
    <s v="v"/>
  </r>
  <r>
    <s v="T5-C-2"/>
    <s v="Lecanographa abscondita"/>
    <x v="515"/>
    <x v="59"/>
    <m/>
    <s v="Lecanographa"/>
    <s v="abscondita"/>
    <m/>
    <m/>
    <m/>
    <m/>
    <m/>
    <s v="Lecanographa abscondita"/>
    <m/>
    <m/>
  </r>
  <r>
    <s v="T5-C-2"/>
    <s v="Schismatomma umbrinum brun tusselav v"/>
    <x v="516"/>
    <x v="504"/>
    <s v="v"/>
    <s v="Schismatomma"/>
    <s v="umbrinum"/>
    <s v="brun"/>
    <s v="tusselav"/>
    <s v="v"/>
    <m/>
    <m/>
    <s v="Schismatomma umbrinum"/>
    <s v="brun tusselav"/>
    <s v="v"/>
  </r>
  <r>
    <s v="T5-C-5"/>
    <s v="Chaenotheca furfuracea gullnål v"/>
    <x v="510"/>
    <x v="500"/>
    <s v="v"/>
    <s v="Chaenotheca"/>
    <s v="furfuracea"/>
    <s v="gullnål"/>
    <s v="v"/>
    <m/>
    <m/>
    <m/>
    <s v="Chaenotheca furfuracea"/>
    <s v="gullnål"/>
    <s v="v"/>
  </r>
  <r>
    <s v="T5-C-5"/>
    <s v="Chrysothrix chlorina klippepulverlav v"/>
    <x v="511"/>
    <x v="501"/>
    <s v="v"/>
    <s v="Chrysothrix"/>
    <s v="chlorina"/>
    <s v="klippepulverlav"/>
    <s v="v"/>
    <m/>
    <m/>
    <m/>
    <s v="Chrysothrix chlorina"/>
    <s v="klippepulverlav"/>
    <s v="v"/>
  </r>
  <r>
    <s v="T5-C-5"/>
    <s v="Fuscidea gothoburgensis v"/>
    <x v="519"/>
    <x v="59"/>
    <s v="v"/>
    <s v="Fuscidea"/>
    <s v="gothoburgensis"/>
    <s v="v"/>
    <m/>
    <m/>
    <m/>
    <m/>
    <s v="Fuscidea gothoburgensis"/>
    <m/>
    <s v="v"/>
  </r>
  <r>
    <s v="T5-C-5"/>
    <s v="Haematomma ochroleucum blodøyelav"/>
    <x v="514"/>
    <x v="503"/>
    <m/>
    <s v="Haematomma"/>
    <s v="ochroleucum"/>
    <s v="blodøyelav"/>
    <m/>
    <m/>
    <m/>
    <m/>
    <s v="Haematomma ochroleucum"/>
    <s v="blodøyelav"/>
    <m/>
  </r>
  <r>
    <s v="T5-C-5"/>
    <s v="Lecanora lojkaeana"/>
    <x v="520"/>
    <x v="59"/>
    <m/>
    <s v="Lecanora"/>
    <s v="lojkaeana"/>
    <m/>
    <m/>
    <m/>
    <m/>
    <m/>
    <s v="Lecanora lojkaeana"/>
    <m/>
    <m/>
  </r>
  <r>
    <s v="T5-C-5"/>
    <s v="Psilolechia lucida lyslav"/>
    <x v="521"/>
    <x v="507"/>
    <m/>
    <s v="Psilolechia"/>
    <s v="lucida"/>
    <s v="lyslav"/>
    <m/>
    <m/>
    <m/>
    <m/>
    <s v="Psilolechia lucida"/>
    <s v="lyslav"/>
    <m/>
  </r>
  <r>
    <s v="T5-C-6"/>
    <s v="Chaenotheca furfuracea gullnål v"/>
    <x v="510"/>
    <x v="500"/>
    <s v="v"/>
    <s v="Chaenotheca"/>
    <s v="furfuracea"/>
    <s v="gullnål"/>
    <s v="v"/>
    <m/>
    <m/>
    <m/>
    <s v="Chaenotheca furfuracea"/>
    <s v="gullnål"/>
    <s v="v"/>
  </r>
  <r>
    <s v="T5-C-6"/>
    <s v="Chrysothrix chlorina klippepulverlav v"/>
    <x v="511"/>
    <x v="501"/>
    <s v="v"/>
    <s v="Chrysothrix"/>
    <s v="chlorina"/>
    <s v="klippepulverlav"/>
    <s v="v"/>
    <m/>
    <m/>
    <m/>
    <s v="Chrysothrix chlorina"/>
    <s v="klippepulverlav"/>
    <s v="v"/>
  </r>
  <r>
    <s v="T5-C-6"/>
    <s v="Fuscidea gothoburgensis v"/>
    <x v="519"/>
    <x v="59"/>
    <s v="v"/>
    <s v="Fuscidea"/>
    <s v="gothoburgensis"/>
    <s v="v"/>
    <m/>
    <m/>
    <m/>
    <m/>
    <s v="Fuscidea gothoburgensis"/>
    <m/>
    <s v="v"/>
  </r>
  <r>
    <s v="T5-C-6"/>
    <s v="Haematomma ochroleucum blodøyelav"/>
    <x v="514"/>
    <x v="503"/>
    <m/>
    <s v="Haematomma"/>
    <s v="ochroleucum"/>
    <s v="blodøyelav"/>
    <m/>
    <m/>
    <m/>
    <m/>
    <s v="Haematomma ochroleucum"/>
    <s v="blodøyelav"/>
    <m/>
  </r>
  <r>
    <s v="T5-C-6"/>
    <s v="Lecanora lojkaeana v"/>
    <x v="520"/>
    <x v="59"/>
    <s v="v"/>
    <s v="Lecanora"/>
    <s v="lojkaeana"/>
    <s v="v"/>
    <m/>
    <m/>
    <m/>
    <m/>
    <s v="Lecanora lojkaeana"/>
    <m/>
    <s v="v"/>
  </r>
  <r>
    <s v="T5-C-6"/>
    <s v="Pleopsidium chlorophanum puteklorlav v"/>
    <x v="522"/>
    <x v="508"/>
    <s v="v"/>
    <s v="Pleopsidium"/>
    <s v="chlorophanum"/>
    <s v="puteklorlav"/>
    <s v="v"/>
    <m/>
    <m/>
    <m/>
    <s v="Pleopsidium chlorophanum"/>
    <s v="puteklorlav"/>
    <s v="v"/>
  </r>
  <r>
    <s v="T5-C-6"/>
    <s v="Psilolechia lucida lyslav v"/>
    <x v="521"/>
    <x v="507"/>
    <s v="v"/>
    <s v="Psilolechia"/>
    <s v="lucida"/>
    <s v="lyslav"/>
    <s v="v"/>
    <m/>
    <m/>
    <m/>
    <s v="Psilolechia lucida"/>
    <s v="lyslav"/>
    <s v="v"/>
  </r>
  <r>
    <s v="T5-C-7"/>
    <s v="Leproplaca chrysodeta t*"/>
    <x v="523"/>
    <x v="59"/>
    <s v="t*"/>
    <s v="Leproplaca"/>
    <s v="chrysodeta"/>
    <s v="t*"/>
    <m/>
    <m/>
    <m/>
    <m/>
    <s v="Leproplaca chrysodeta"/>
    <m/>
    <s v="t*"/>
  </r>
  <r>
    <s v="T5-C-7"/>
    <s v="Leproplaca cirrochroa t*"/>
    <x v="524"/>
    <x v="59"/>
    <s v="t*"/>
    <s v="Leproplaca"/>
    <s v="cirrochroa"/>
    <s v="t*"/>
    <m/>
    <m/>
    <m/>
    <m/>
    <s v="Leproplaca cirrochroa"/>
    <m/>
    <s v="t*"/>
  </r>
  <r>
    <s v="T6-C-1"/>
    <s v="Bryum alpinum koppervrangmose v"/>
    <x v="525"/>
    <x v="509"/>
    <s v="v"/>
    <s v="Bryum"/>
    <s v="alpinum"/>
    <s v="koppervrangmose"/>
    <s v="v"/>
    <m/>
    <m/>
    <m/>
    <s v="Bryum alpinum"/>
    <s v="koppervrangmose"/>
    <s v="v"/>
  </r>
  <r>
    <s v="T6-C-1"/>
    <s v="Bryum salinum fjærevrangmose t*"/>
    <x v="526"/>
    <x v="510"/>
    <s v="t*"/>
    <s v="Bryum"/>
    <s v="salinum"/>
    <s v="fjærevrangmose"/>
    <s v="t*"/>
    <m/>
    <m/>
    <m/>
    <s v="Bryum salinum"/>
    <s v="fjærevrangmose"/>
    <s v="t*"/>
  </r>
  <r>
    <s v="T6-C-1"/>
    <s v="Schistidium maritimum saltblomstermose t* "/>
    <x v="527"/>
    <x v="511"/>
    <s v="t*"/>
    <s v="Schistidium"/>
    <s v="maritimum"/>
    <s v="saltblomstermose"/>
    <s v="t*"/>
    <m/>
    <m/>
    <m/>
    <s v="Schistidium maritimum"/>
    <s v="saltblomstermose"/>
    <s v="t*"/>
  </r>
  <r>
    <s v="T6-C-1"/>
    <s v="Anaptychia runcinata svaberglav v"/>
    <x v="528"/>
    <x v="512"/>
    <s v="v"/>
    <s v="Anaptychia"/>
    <s v="runcinata"/>
    <s v="svaberglav"/>
    <s v="v"/>
    <m/>
    <m/>
    <m/>
    <s v="Anaptychia runcinata"/>
    <s v="svaberglav"/>
    <s v="v"/>
  </r>
  <r>
    <s v="T6-C-1"/>
    <s v="Athallia scopularis t*"/>
    <x v="529"/>
    <x v="59"/>
    <s v="t*"/>
    <s v="Athallia"/>
    <s v="scopularis"/>
    <s v="t*"/>
    <m/>
    <m/>
    <m/>
    <m/>
    <s v="Athallia scopularis"/>
    <m/>
    <s v="t*"/>
  </r>
  <r>
    <s v="T6-C-1"/>
    <s v="Calogaya lobulata t*"/>
    <x v="530"/>
    <x v="59"/>
    <s v="t*"/>
    <s v="Calogaya"/>
    <s v="lobulata"/>
    <s v="t*"/>
    <m/>
    <m/>
    <m/>
    <m/>
    <s v="Calogaya lobulata"/>
    <m/>
    <s v="t*"/>
  </r>
  <r>
    <s v="T6-C-1"/>
    <s v="Hydropunctaria maura m*;v*"/>
    <x v="531"/>
    <x v="513"/>
    <s v="m*;v*"/>
    <s v="Hydropunctaria"/>
    <s v="maura"/>
    <s v="marebek"/>
    <s v="m*;v*"/>
    <m/>
    <m/>
    <m/>
    <s v="Hydropunctaria maura"/>
    <s v="marebek"/>
    <s v="m*;v*"/>
  </r>
  <r>
    <s v="T6-C-1"/>
    <s v="Lecanora helicopis t*"/>
    <x v="532"/>
    <x v="59"/>
    <s v="t*"/>
    <s v="Lecanora"/>
    <s v="helicopis"/>
    <s v="t*"/>
    <m/>
    <m/>
    <m/>
    <m/>
    <s v="Lecanora helicopis"/>
    <m/>
    <s v="t*"/>
  </r>
  <r>
    <s v="T6-C-1"/>
    <s v="Lecanora actophila t*"/>
    <x v="533"/>
    <x v="59"/>
    <s v="t*"/>
    <s v="Lecanora"/>
    <s v="actophila"/>
    <s v="t*"/>
    <m/>
    <m/>
    <m/>
    <m/>
    <s v="Lecanora actophila"/>
    <m/>
    <s v="t*"/>
  </r>
  <r>
    <s v="T6-C-1"/>
    <s v="Lichina confinis dvergtanglav t*"/>
    <x v="534"/>
    <x v="514"/>
    <s v="t*"/>
    <s v="Lichina"/>
    <s v="confinis"/>
    <s v="dvergtanglav"/>
    <s v="t*"/>
    <m/>
    <m/>
    <m/>
    <s v="Lichina confinis"/>
    <s v="dvergtanglav"/>
    <s v="t*"/>
  </r>
  <r>
    <s v="T6-C-1"/>
    <s v="Lichina pygmaea havtanglav t*"/>
    <x v="535"/>
    <x v="515"/>
    <s v="t*"/>
    <s v="Lichina"/>
    <s v="pygmaea"/>
    <s v="havtanglav"/>
    <s v="t*"/>
    <m/>
    <m/>
    <m/>
    <s v="Lichina pygmaea"/>
    <s v="havtanglav"/>
    <s v="t*"/>
  </r>
  <r>
    <s v="T6-C-1"/>
    <s v="Xanthoria aureola kystmessinglav t*"/>
    <x v="536"/>
    <x v="516"/>
    <s v="t*"/>
    <s v="Xanthoria"/>
    <s v="aureola"/>
    <s v="kystmessinglav"/>
    <s v="t*"/>
    <m/>
    <m/>
    <m/>
    <s v="Xanthoria aureola"/>
    <s v="kystmessinglav"/>
    <s v="t*"/>
  </r>
  <r>
    <s v="T6-C-1"/>
    <s v="Xanthoria parietina vanlig messinglav m*"/>
    <x v="537"/>
    <x v="517"/>
    <s v="m*"/>
    <s v="Xanthoria"/>
    <s v="parietina"/>
    <s v="vanlig"/>
    <s v="messinglav"/>
    <s v="m*"/>
    <m/>
    <m/>
    <s v="Xanthoria parietina"/>
    <s v="vanlig messinglav"/>
    <s v="m*"/>
  </r>
  <r>
    <s v="T6-C-2"/>
    <s v="Bryum alpinum koppervrangmose v"/>
    <x v="525"/>
    <x v="509"/>
    <s v="v"/>
    <s v="Bryum"/>
    <s v="alpinum"/>
    <s v="koppervrangmose"/>
    <s v="v"/>
    <m/>
    <m/>
    <m/>
    <s v="Bryum alpinum"/>
    <s v="koppervrangmose"/>
    <s v="v"/>
  </r>
  <r>
    <s v="T6-C-2"/>
    <s v="Bryum salinum fjærevrangmose t*"/>
    <x v="526"/>
    <x v="510"/>
    <s v="t*"/>
    <s v="Bryum"/>
    <s v="salinum"/>
    <s v="fjærevrangmose"/>
    <s v="t*"/>
    <m/>
    <m/>
    <m/>
    <s v="Bryum salinum"/>
    <s v="fjærevrangmose"/>
    <s v="t*"/>
  </r>
  <r>
    <s v="T6-C-2"/>
    <s v="Schistidium maritimum saltblomstermose t* "/>
    <x v="527"/>
    <x v="511"/>
    <s v="t*"/>
    <s v="Schistidium"/>
    <s v="maritimum"/>
    <s v="saltblomstermose"/>
    <s v="t*"/>
    <m/>
    <m/>
    <m/>
    <s v="Schistidium maritimum"/>
    <s v="saltblomstermose"/>
    <s v="t*"/>
  </r>
  <r>
    <s v="T6-C-2"/>
    <s v="Anaptychia runcinata svaberglav t*"/>
    <x v="528"/>
    <x v="512"/>
    <s v="t*"/>
    <s v="Anaptychia"/>
    <s v="runcinata"/>
    <s v="svaberglav"/>
    <s v="t*"/>
    <m/>
    <m/>
    <m/>
    <s v="Anaptychia runcinata"/>
    <s v="svaberglav"/>
    <s v="t*"/>
  </r>
  <r>
    <s v="T6-C-2"/>
    <s v="Athallia scopularis t*"/>
    <x v="529"/>
    <x v="59"/>
    <s v="t*"/>
    <s v="Athallia"/>
    <s v="scopularis"/>
    <s v="t*"/>
    <m/>
    <m/>
    <m/>
    <m/>
    <s v="Athallia scopularis"/>
    <m/>
    <s v="t*"/>
  </r>
  <r>
    <s v="T6-C-2"/>
    <s v="Calogaya lobulata t*"/>
    <x v="530"/>
    <x v="59"/>
    <s v="t*"/>
    <s v="Calogaya"/>
    <s v="lobulata"/>
    <s v="t*"/>
    <m/>
    <m/>
    <m/>
    <m/>
    <s v="Calogaya lobulata"/>
    <m/>
    <s v="t*"/>
  </r>
  <r>
    <s v="T6-C-2"/>
    <s v="Hydropunctaria maura m;v*"/>
    <x v="531"/>
    <x v="513"/>
    <s v="m;v*"/>
    <s v="Hydropunctaria"/>
    <s v="maura"/>
    <s v="marebek"/>
    <s v="m;v*"/>
    <m/>
    <m/>
    <m/>
    <s v="Hydropunctaria maura"/>
    <s v="marebek"/>
    <s v="m;v*"/>
  </r>
  <r>
    <s v="T6-C-2"/>
    <s v="Lecanora helicopis t*"/>
    <x v="532"/>
    <x v="59"/>
    <s v="t*"/>
    <s v="Lecanora"/>
    <s v="helicopis"/>
    <s v="t*"/>
    <m/>
    <m/>
    <m/>
    <m/>
    <s v="Lecanora helicopis"/>
    <m/>
    <s v="t*"/>
  </r>
  <r>
    <s v="T6-C-2"/>
    <s v="Lecanora actophila t*"/>
    <x v="533"/>
    <x v="59"/>
    <s v="t*"/>
    <s v="Lecanora"/>
    <s v="actophila"/>
    <s v="t*"/>
    <m/>
    <m/>
    <m/>
    <m/>
    <s v="Lecanora actophila"/>
    <m/>
    <s v="t*"/>
  </r>
  <r>
    <s v="T6-C-2"/>
    <s v="Lichina confinis dvergtanglav t*"/>
    <x v="534"/>
    <x v="514"/>
    <s v="t*"/>
    <s v="Lichina"/>
    <s v="confinis"/>
    <s v="dvergtanglav"/>
    <s v="t*"/>
    <m/>
    <m/>
    <m/>
    <s v="Lichina confinis"/>
    <s v="dvergtanglav"/>
    <s v="t*"/>
  </r>
  <r>
    <s v="T6-C-2"/>
    <s v="Lichina pygmaea havtanglav t*"/>
    <x v="535"/>
    <x v="515"/>
    <s v="t*"/>
    <s v="Lichina"/>
    <s v="pygmaea"/>
    <s v="havtanglav"/>
    <s v="t*"/>
    <m/>
    <m/>
    <m/>
    <s v="Lichina pygmaea"/>
    <s v="havtanglav"/>
    <s v="t*"/>
  </r>
  <r>
    <s v="T6-C-2"/>
    <s v="Ramalina siliquosa klipperagg v"/>
    <x v="538"/>
    <x v="518"/>
    <s v="v"/>
    <s v="Ramalina"/>
    <s v="siliquosa"/>
    <s v="klipperagg"/>
    <s v="v"/>
    <m/>
    <m/>
    <m/>
    <s v="Ramalina siliquosa"/>
    <s v="klipperagg"/>
    <s v="v"/>
  </r>
  <r>
    <s v="T6-C-2"/>
    <s v="Xanthoria aureola kystmessinglav t*"/>
    <x v="536"/>
    <x v="516"/>
    <s v="t*"/>
    <s v="Xanthoria"/>
    <s v="aureola"/>
    <s v="kystmessinglav"/>
    <s v="t*"/>
    <m/>
    <m/>
    <m/>
    <s v="Xanthoria aureola"/>
    <s v="kystmessinglav"/>
    <s v="t*"/>
  </r>
  <r>
    <s v="T6-C-2"/>
    <s v="Xanthoria parietina vanlig messinglav m*"/>
    <x v="537"/>
    <x v="517"/>
    <s v="m*"/>
    <s v="Xanthoria"/>
    <s v="parietina"/>
    <s v="vanlig"/>
    <s v="messinglav"/>
    <s v="m*"/>
    <m/>
    <m/>
    <s v="Xanthoria parietina"/>
    <s v="vanlig messinglav"/>
    <s v="m*"/>
  </r>
  <r>
    <s v="T7-C-1"/>
    <s v="Alchemilla alpina fjellmarikåpe v;s+[SV·b|c]"/>
    <x v="283"/>
    <x v="273"/>
    <s v="v;s+[SV·b|c]"/>
    <s v="Alchemilla"/>
    <s v="alpina"/>
    <s v="fjellmarikåpe"/>
    <s v="v;s+[SV·b|c]"/>
    <m/>
    <m/>
    <m/>
    <s v="Alchemilla alpina"/>
    <s v="fjellmarikåpe"/>
    <s v="v;s+[SV·b|c]"/>
  </r>
  <r>
    <s v="T7-C-1"/>
    <s v="Anthoxanthum nipponicum fjellgulaks v;s+[SV·b|c]"/>
    <x v="284"/>
    <x v="274"/>
    <s v="v;s+[SV·b|c]"/>
    <s v="Anthoxanthum"/>
    <s v="nipponicum"/>
    <s v="fjellgulaks"/>
    <s v="v;s+[SV·b|c]"/>
    <m/>
    <m/>
    <m/>
    <s v="Anthoxanthum nipponicum"/>
    <s v="fjellgulaks"/>
    <s v="v;s+[SV·b|c]"/>
  </r>
  <r>
    <s v="T7-C-1"/>
    <s v="Avenella flexuosa smyle m;v*;s+[SV·b|c]"/>
    <x v="285"/>
    <x v="275"/>
    <s v="m;v*;s+[SV·b|c]"/>
    <s v="Avenella"/>
    <s v="flexuosa"/>
    <s v="smyle"/>
    <s v="m;v*;s+[SV·b|c]"/>
    <m/>
    <m/>
    <m/>
    <s v="Avenella flexuosa"/>
    <s v="smyle"/>
    <s v="m;v*;s+[SV·b|c]"/>
  </r>
  <r>
    <s v="T7-C-1"/>
    <s v="Carex bigelowii stivstarr v;s-[SV·b|c]"/>
    <x v="287"/>
    <x v="277"/>
    <s v="v;s-[SV·b|c]"/>
    <s v="Carex"/>
    <s v="bigelowii"/>
    <s v="stivstarr"/>
    <s v="v;s-[SV·b|c]"/>
    <m/>
    <m/>
    <m/>
    <s v="Carex bigelowii"/>
    <s v="stivstarr"/>
    <s v="v;s-[SV·b|c]"/>
  </r>
  <r>
    <s v="T7-C-1"/>
    <s v="Harrimanella hypnoides moselyng"/>
    <x v="539"/>
    <x v="519"/>
    <m/>
    <s v="Harrimanella"/>
    <s v="hypnoides"/>
    <s v="moselyng"/>
    <m/>
    <m/>
    <m/>
    <m/>
    <s v="Harrimanella hypnoides"/>
    <s v="moselyng"/>
    <m/>
  </r>
  <r>
    <s v="T7-C-1"/>
    <s v="Luzula spicata aksfrytle"/>
    <x v="317"/>
    <x v="307"/>
    <m/>
    <s v="Luzula"/>
    <s v="spicata"/>
    <s v="aksfrytle"/>
    <m/>
    <m/>
    <m/>
    <m/>
    <s v="Luzula spicata"/>
    <s v="aksfrytle"/>
    <m/>
  </r>
  <r>
    <s v="T7-C-1"/>
    <s v="Lysimachia europaea skogstjerne v;s*[SV·b|c]"/>
    <x v="294"/>
    <x v="284"/>
    <s v="v;s*[SV·b|c]"/>
    <s v="Lysimachia"/>
    <s v="europaea"/>
    <s v="skogstjerne"/>
    <s v="v;s*[SV·b|c]"/>
    <m/>
    <m/>
    <m/>
    <s v="Lysimachia europaea"/>
    <s v="skogstjerne"/>
    <s v="v;s*[SV·b|c]"/>
  </r>
  <r>
    <s v="T7-C-1"/>
    <s v="Nardus stricta finnskjegg v;s+[SV·b|c]"/>
    <x v="540"/>
    <x v="520"/>
    <s v="v;s+[SV·b|c]"/>
    <s v="Nardus"/>
    <s v="stricta"/>
    <s v="finnskjegg"/>
    <s v="v;s+[SV·b|c]"/>
    <m/>
    <m/>
    <m/>
    <s v="Nardus stricta"/>
    <s v="finnskjegg"/>
    <s v="v;s+[SV·b|c]"/>
  </r>
  <r>
    <s v="T7-C-1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T7-C-1"/>
    <s v="Pedicularis lapponica  bleikmyrklegg v"/>
    <x v="296"/>
    <x v="286"/>
    <s v="v"/>
    <s v="Pedicularis"/>
    <s v="lapponica"/>
    <s v="bleikmyrklegg"/>
    <s v="v"/>
    <m/>
    <m/>
    <m/>
    <s v="Pedicularis lapponica"/>
    <s v="bleikmyrklegg"/>
    <s v="v"/>
  </r>
  <r>
    <s v="T7-C-1"/>
    <s v="Salix herbacea musøre v"/>
    <x v="302"/>
    <x v="292"/>
    <s v="v"/>
    <s v="Salix"/>
    <s v="herbacea"/>
    <s v="musøre"/>
    <s v="v"/>
    <m/>
    <m/>
    <m/>
    <s v="Salix herbacea"/>
    <s v="musøre"/>
    <s v="v"/>
  </r>
  <r>
    <s v="T7-C-1"/>
    <s v="Barbilophozia floerkei lyngskjeggmose v;s*[SV·b|c]"/>
    <x v="314"/>
    <x v="304"/>
    <s v="v;s*[SV·b|c]"/>
    <s v="Barbilophozia"/>
    <s v="floerkei"/>
    <s v="lyngskjeggmose"/>
    <s v="v;s*[SV·b|c]"/>
    <m/>
    <m/>
    <m/>
    <s v="Barbilophozia floerkei"/>
    <s v="lyngskjeggmose"/>
    <s v="v;s*[SV·b|c]"/>
  </r>
  <r>
    <s v="T7-C-1"/>
    <s v="Barbilophozia lycopodioides gåsefotskjeggmose v;s+[SV·b|c]"/>
    <x v="307"/>
    <x v="297"/>
    <s v="v;s+[SV·b|c]"/>
    <s v="Barbilophozia"/>
    <s v="lycopodioides"/>
    <s v="gåsefotskjeggmose"/>
    <s v="v;s+[SV·b|c]"/>
    <m/>
    <m/>
    <m/>
    <s v="Barbilophozia lycopodioides"/>
    <s v="gåsefotskjeggmose"/>
    <s v="v;s+[SV·b|c]"/>
  </r>
  <r>
    <s v="T7-C-1"/>
    <s v="Dicranum fuscescens bergsigd v;s*[SV·b|c]"/>
    <x v="46"/>
    <x v="46"/>
    <s v="v;s*[SV·b|c]"/>
    <s v="Dicranum"/>
    <s v="fuscescens"/>
    <s v="bergsigd"/>
    <s v="v;s*[SV·b|c]"/>
    <m/>
    <m/>
    <m/>
    <s v="Dicranum fuscescens"/>
    <s v="bergsigd"/>
    <s v="v;s*[SV·b|c]"/>
  </r>
  <r>
    <s v="T7-C-1"/>
    <s v="Hylocomium splendens etasjemose v;s*[SV·b|c]"/>
    <x v="197"/>
    <x v="187"/>
    <s v="v;s*[SV·b|c]"/>
    <s v="Hylocomium"/>
    <s v="splendens"/>
    <s v="etasjemose"/>
    <s v="v;s*[SV·b|c]"/>
    <m/>
    <m/>
    <m/>
    <s v="Hylocomium splendens"/>
    <s v="etasjemose"/>
    <s v="v;s*[SV·b|c]"/>
  </r>
  <r>
    <s v="T7-C-1"/>
    <s v="Kiaeria starkei snøfrostmose v"/>
    <x v="542"/>
    <x v="522"/>
    <s v="v"/>
    <s v="Kiaeria"/>
    <s v="starkei"/>
    <s v="snøfrostmose"/>
    <s v="v"/>
    <m/>
    <m/>
    <m/>
    <s v="Kiaeria starkei"/>
    <s v="snøfrostmose"/>
    <s v="v"/>
  </r>
  <r>
    <s v="T7-C-1"/>
    <s v="Lophozia sudetica rødflik v"/>
    <x v="318"/>
    <x v="308"/>
    <s v="v"/>
    <s v="Lophozia"/>
    <s v="sudetica"/>
    <s v="rødflik"/>
    <s v="v"/>
    <m/>
    <m/>
    <m/>
    <s v="Lophozia sudetica"/>
    <s v="rødflik"/>
    <s v="v"/>
  </r>
  <r>
    <s v="T7-C-1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T7-C-1"/>
    <s v="Polytrichastrum sexangulare snøbinnemose v"/>
    <x v="543"/>
    <x v="523"/>
    <s v="v"/>
    <s v="Polytrichastrum"/>
    <s v="sexangulare"/>
    <s v="snøbinnemose"/>
    <s v="v"/>
    <m/>
    <m/>
    <m/>
    <s v="Polytrichastrum sexangulare"/>
    <s v="snøbinnemose"/>
    <s v="v"/>
  </r>
  <r>
    <s v="T7-C-1"/>
    <s v="Polytrichum commune storbjørnemose v;s+[SV·b|c]"/>
    <x v="309"/>
    <x v="299"/>
    <s v="v;s+[SV·b|c]"/>
    <s v="Polytrichum"/>
    <s v="commune"/>
    <s v="storbjørnemose"/>
    <s v="v;s+[SV·b|c]"/>
    <m/>
    <m/>
    <m/>
    <s v="Polytrichum commune"/>
    <s v="storbjørnemose"/>
    <s v="v;s+[SV·b|c]"/>
  </r>
  <r>
    <s v="T7-C-1"/>
    <s v="Cetraria islandica islandslav v;s-[SV·b|c]"/>
    <x v="200"/>
    <x v="190"/>
    <s v="v;s-[SV·b|c]"/>
    <s v="Cetraria"/>
    <s v="islandica"/>
    <s v="islandslav"/>
    <s v="v;s-[SV·b|c]"/>
    <m/>
    <m/>
    <m/>
    <s v="Cetraria islandica"/>
    <s v="islandslav"/>
    <s v="v;s-[SV·b|c]"/>
  </r>
  <r>
    <s v="T7-C-1"/>
    <s v="Cetrariella delisei snøskjerpe v;s-[SV·b|c]"/>
    <x v="544"/>
    <x v="524"/>
    <s v="v;s-[SV·b|c]"/>
    <s v="Cetrariella"/>
    <s v="delisei"/>
    <s v="snøskjerpe"/>
    <s v="v;s-[SV·b|c]"/>
    <m/>
    <m/>
    <m/>
    <s v="Cetrariella delisei"/>
    <s v="snøskjerpe"/>
    <s v="v;s-[SV·b|c]"/>
  </r>
  <r>
    <s v="T7-C-1"/>
    <s v="Cladonia arbuscula lys reinlav v;s-[SV·b|c]"/>
    <x v="209"/>
    <x v="199"/>
    <s v="v;s-[SV·b|c]"/>
    <s v="Cladonia"/>
    <s v="arbuscula"/>
    <s v="lys"/>
    <s v="reinlav"/>
    <s v="v;s-[SV·b|c]"/>
    <m/>
    <m/>
    <s v="Cladonia arbuscula"/>
    <s v="lys reinlav"/>
    <s v="v;s-[SV·b|c]"/>
  </r>
  <r>
    <s v="T7-C-1"/>
    <s v="Cladonia bellidiflora blomsterlav v;s-[SV·b|c]"/>
    <x v="545"/>
    <x v="525"/>
    <s v="v;s-[SV·b|c]"/>
    <s v="Cladonia"/>
    <s v="bellidiflora"/>
    <s v="blomsterlav"/>
    <s v="v;s-[SV·b|c]"/>
    <m/>
    <m/>
    <m/>
    <s v="Cladonia bellidiflora"/>
    <s v="blomsterlav"/>
    <s v="v;s-[SV·b|c]"/>
  </r>
  <r>
    <s v="T7-C-1"/>
    <s v="Cladonia coccifera agg. grynrødbeger v"/>
    <x v="546"/>
    <x v="526"/>
    <s v="v"/>
    <s v="Cladonia"/>
    <s v="coccifera"/>
    <s v="agg."/>
    <s v="grynrødbeger"/>
    <s v="v"/>
    <m/>
    <m/>
    <s v="Cladonia coccifera agg."/>
    <s v="grynrødbeger"/>
    <s v="v"/>
  </r>
  <r>
    <s v="T7-C-1"/>
    <s v="Cladonia crispata traktlav v;s+[SV·b|c]"/>
    <x v="547"/>
    <x v="527"/>
    <s v="v;s+[SV·b|c]"/>
    <s v="Cladonia"/>
    <s v="crispata"/>
    <s v="traktlav"/>
    <s v="v;s+[SV·b|c]"/>
    <m/>
    <m/>
    <m/>
    <s v="Cladonia crispata"/>
    <s v="traktlav"/>
    <s v="v;s+[SV·b|c]"/>
  </r>
  <r>
    <s v="T7-C-1"/>
    <s v="Cladonia ecmocyna snøsyl v"/>
    <x v="548"/>
    <x v="528"/>
    <s v="v"/>
    <s v="Cladonia"/>
    <s v="ecmocyna"/>
    <s v="snøsyl"/>
    <s v="v"/>
    <m/>
    <m/>
    <m/>
    <s v="Cladonia ecmocyna"/>
    <s v="snøsyl"/>
    <s v="v"/>
  </r>
  <r>
    <s v="T7-C-1"/>
    <s v="Cladonia gracilis syllav v;s-[SV·b|c]"/>
    <x v="321"/>
    <x v="311"/>
    <s v="v;s-[SV·b|c]"/>
    <s v="Cladonia"/>
    <s v="gracilis"/>
    <s v="syllav"/>
    <s v="v;s-[SV·b|c]"/>
    <m/>
    <m/>
    <m/>
    <s v="Cladonia gracilis"/>
    <s v="syllav"/>
    <s v="v;s-[SV·b|c]"/>
  </r>
  <r>
    <s v="T7-C-1"/>
    <s v="Cladonia uncialis pigglav v"/>
    <x v="212"/>
    <x v="202"/>
    <s v="v"/>
    <s v="Cladonia"/>
    <s v="uncialis"/>
    <s v="pigglav"/>
    <s v="v"/>
    <m/>
    <m/>
    <m/>
    <s v="Cladonia uncialis"/>
    <s v="pigglav"/>
    <s v="v"/>
  </r>
  <r>
    <s v="T7-C-1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7-C-2"/>
    <s v="Agrostis mertensii fjellkvein v;s+[SV·b|c],s+[KA·b|a]"/>
    <x v="549"/>
    <x v="529"/>
    <s v="v;s+[SV·b|c],s+[KA·b|a]"/>
    <s v="Agrostis"/>
    <s v="mertensii"/>
    <s v="fjellkvein"/>
    <s v="v;s+[SV·b|c],s+[KA·b|a]"/>
    <m/>
    <m/>
    <m/>
    <s v="Agrostis mertensii"/>
    <s v="fjellkvein"/>
    <s v="v;s+[SV·b|c],s+[KA·b|a]"/>
  </r>
  <r>
    <s v="T7-C-2"/>
    <s v="Alchemilla alpina fjellmarikåpe v;s+[SV·b|c],s-[KA·b|a]"/>
    <x v="283"/>
    <x v="273"/>
    <s v="v;s+[SV·b|c],s-[KA·b|a]"/>
    <s v="Alchemilla"/>
    <s v="alpina"/>
    <s v="fjellmarikåpe"/>
    <s v="v;s+[SV·b|c],s-[KA·b|a]"/>
    <m/>
    <m/>
    <m/>
    <s v="Alchemilla alpina"/>
    <s v="fjellmarikåpe"/>
    <s v="v;s+[SV·b|c],s-[KA·b|a]"/>
  </r>
  <r>
    <s v="T7-C-2"/>
    <s v="Anthoxanthum nipponicum fjellgulaks v;s-[SV·b|c],s*[KA·b|a]"/>
    <x v="284"/>
    <x v="274"/>
    <s v="v;s-[SV·b|c],s*[KA·b|a]"/>
    <s v="Anthoxanthum"/>
    <s v="nipponicum"/>
    <s v="fjellgulaks"/>
    <s v="v;s-[SV·b|c],s*[KA·b|a]"/>
    <m/>
    <m/>
    <m/>
    <s v="Anthoxanthum nipponicum"/>
    <s v="fjellgulaks"/>
    <s v="v;s-[SV·b|c],s*[KA·b|a]"/>
  </r>
  <r>
    <s v="T7-C-2"/>
    <s v="Avenella flexuosa smyle m;v*;s+[SV·b|c]"/>
    <x v="285"/>
    <x v="275"/>
    <s v="m;v*;s+[SV·b|c]"/>
    <s v="Avenella"/>
    <s v="flexuosa"/>
    <s v="smyle"/>
    <s v="m;v*;s+[SV·b|c]"/>
    <m/>
    <m/>
    <m/>
    <s v="Avenella flexuosa"/>
    <s v="smyle"/>
    <s v="m;v*;s+[SV·b|c]"/>
  </r>
  <r>
    <s v="T7-C-2"/>
    <s v="Bistorta vivipara harerug v;s+[KA·b|a]"/>
    <x v="325"/>
    <x v="315"/>
    <s v="v;s+[KA·b|a]"/>
    <s v="Bistorta"/>
    <s v="vivipara"/>
    <s v="harerug"/>
    <s v="v;s+[KA·b|a]"/>
    <m/>
    <m/>
    <m/>
    <s v="Bistorta vivipara"/>
    <s v="harerug"/>
    <s v="v;s+[KA·b|a]"/>
  </r>
  <r>
    <s v="T7-C-2"/>
    <s v="Carex bigelowii stivstarr m;v*;s-[SV·b|c],t¤[KA·bc]"/>
    <x v="287"/>
    <x v="277"/>
    <s v="m;v*;s-[SV·b|c],t¤[KA·bc]"/>
    <s v="Carex"/>
    <s v="bigelowii"/>
    <s v="stivstarr"/>
    <s v="m;v*;s-[SV·b|c],t¤[KA·bc]"/>
    <m/>
    <m/>
    <m/>
    <s v="Carex bigelowii"/>
    <s v="stivstarr"/>
    <s v="m;v*;s-[SV·b|c],t¤[KA·bc]"/>
  </r>
  <r>
    <s v="T7-C-2"/>
    <s v="Carex brunnescens ssp. brunnescens brun seterstarr v;s+[SV·b|c],s-[KA·b|a]"/>
    <x v="288"/>
    <x v="278"/>
    <s v="v;s+[SV·b|c],s-[KA·b|a]"/>
    <s v="Carex"/>
    <s v="brunnescens"/>
    <s v="ssp."/>
    <s v="brunnescens"/>
    <s v="brun"/>
    <s v="seterstarr"/>
    <s v="v;s+[SV·b|c],s-[KA·b|a]"/>
    <s v="Carex brunnescens ssp. brunnescens"/>
    <s v="brun seterstarr"/>
    <s v="v;s+[SV·b|c],s-[KA·b|a]"/>
  </r>
  <r>
    <s v="T7-C-2"/>
    <s v="Carex lachenalii rypestarr v;t¤[KA·bc]"/>
    <x v="550"/>
    <x v="530"/>
    <s v="v;t¤[KA·bc]"/>
    <s v="Carex"/>
    <s v="lachenalii"/>
    <s v="rypestarr"/>
    <s v="v;t¤[KA·bc]"/>
    <m/>
    <m/>
    <m/>
    <s v="Carex lachenalii"/>
    <s v="rypestarr"/>
    <s v="v;t¤[KA·bc]"/>
  </r>
  <r>
    <s v="T7-C-2"/>
    <s v="Cerastium cerastoides brearve v;s+[KA·b|a]"/>
    <x v="551"/>
    <x v="531"/>
    <s v="v;s+[KA·b|a]"/>
    <s v="Cerastium"/>
    <s v="cerastoides"/>
    <s v="brearve"/>
    <s v="v;s+[KA·b|a]"/>
    <m/>
    <m/>
    <m/>
    <s v="Cerastium cerastoides"/>
    <s v="brearve"/>
    <s v="v;s+[KA·b|a]"/>
  </r>
  <r>
    <s v="T7-C-2"/>
    <s v="Harrimanella hypnoides moselyng"/>
    <x v="539"/>
    <x v="519"/>
    <m/>
    <s v="Harrimanella"/>
    <s v="hypnoides"/>
    <s v="moselyng"/>
    <m/>
    <m/>
    <m/>
    <m/>
    <s v="Harrimanella hypnoides"/>
    <s v="moselyng"/>
    <m/>
  </r>
  <r>
    <s v="T7-C-2"/>
    <s v="Hieracium alpinum agg. fjellsvever v;s+[SV·b|c],s+[KA·b|a]"/>
    <x v="292"/>
    <x v="282"/>
    <s v="v;s+[SV·b|c],s+[KA·b|a]"/>
    <s v="Hieracium"/>
    <s v="alpinum"/>
    <s v="agg."/>
    <s v="fjellsvever"/>
    <s v="v;s+[SV·b|c],s+[KA·b|a]"/>
    <m/>
    <m/>
    <s v="Hieracium alpinum agg."/>
    <s v="fjellsvever"/>
    <s v="v;s+[SV·b|c],s+[KA·b|a]"/>
  </r>
  <r>
    <s v="T7-C-2"/>
    <s v="Luzula spicata aksfrytle"/>
    <x v="317"/>
    <x v="307"/>
    <m/>
    <s v="Luzula"/>
    <s v="spicata"/>
    <s v="aksfrytle"/>
    <m/>
    <m/>
    <m/>
    <m/>
    <s v="Luzula spicata"/>
    <s v="aksfrytle"/>
    <m/>
  </r>
  <r>
    <s v="T7-C-2"/>
    <s v="Lysimachia europaea skogstjerne v;s*[SV·b|c],s+[KA·b|a]"/>
    <x v="294"/>
    <x v="284"/>
    <s v="v;s*[SV·b|c],s+[KA·b|a]"/>
    <s v="Lysimachia"/>
    <s v="europaea"/>
    <s v="skogstjerne"/>
    <s v="v;s*[SV·b|c],s+[KA·b|a]"/>
    <m/>
    <m/>
    <m/>
    <s v="Lysimachia europaea"/>
    <s v="skogstjerne"/>
    <s v="v;s*[SV·b|c],s+[KA·b|a]"/>
  </r>
  <r>
    <s v="T7-C-2"/>
    <s v="Nardus stricta finnskjegg v;s+[SV·b|c],s-[KA·c|d]"/>
    <x v="540"/>
    <x v="520"/>
    <s v="v;s+[SV·b|c],s-[KA·c|d]"/>
    <s v="Nardus"/>
    <s v="stricta"/>
    <s v="finnskjegg"/>
    <s v="v;s+[SV·b|c],s-[KA·c|d]"/>
    <m/>
    <m/>
    <m/>
    <s v="Nardus stricta"/>
    <s v="finnskjegg"/>
    <s v="v;s+[SV·b|c],s-[KA·c|d]"/>
  </r>
  <r>
    <s v="T7-C-2"/>
    <s v="Omalotheca norvegica setergråurt v;s+[SV·b|c],s*[KA·b|a]"/>
    <x v="295"/>
    <x v="285"/>
    <s v="v;s+[SV·b|c],s*[KA·b|a]"/>
    <s v="Omalotheca"/>
    <s v="norvegica"/>
    <s v="setergråurt"/>
    <s v="v;s+[SV·b|c],s*[KA·b|a]"/>
    <m/>
    <m/>
    <m/>
    <s v="Omalotheca norvegica"/>
    <s v="setergråurt"/>
    <s v="v;s+[SV·b|c],s*[KA·b|a]"/>
  </r>
  <r>
    <s v="T7-C-2"/>
    <s v="Omalotheca supina dverggråurt v*;t¤[KA·bc]"/>
    <x v="541"/>
    <x v="521"/>
    <s v="v*;t¤[KA·bc]"/>
    <s v="Omalotheca"/>
    <s v="supina"/>
    <s v="dverggråurt"/>
    <s v="v*;t¤[KA·bc]"/>
    <m/>
    <m/>
    <m/>
    <s v="Omalotheca supina"/>
    <s v="dverggråurt"/>
    <s v="v*;t¤[KA·bc]"/>
  </r>
  <r>
    <s v="T7-C-2"/>
    <s v="Phleum alpinum fjelltimotei v;s*[SV·b|c],s*[KA·b|a]"/>
    <x v="552"/>
    <x v="532"/>
    <s v="v;s*[SV·b|c],s*[KA·b|a]"/>
    <s v="Phleum"/>
    <s v="alpinum"/>
    <s v="fjelltimotei"/>
    <s v="v;s*[SV·b|c],s*[KA·b|a]"/>
    <m/>
    <m/>
    <m/>
    <s v="Phleum alpinum"/>
    <s v="fjelltimotei"/>
    <s v="v;s*[SV·b|c],s*[KA·b|a]"/>
  </r>
  <r>
    <s v="T7-C-2"/>
    <s v="Pyrola minor perlevintergrønn v;s+[KA·b|a]"/>
    <x v="329"/>
    <x v="319"/>
    <s v="v;s+[KA·b|a]"/>
    <s v="Pyrola"/>
    <s v="minor"/>
    <s v="perlevintergrønn"/>
    <s v="v;s+[KA·b|a]"/>
    <m/>
    <m/>
    <m/>
    <s v="Pyrola minor"/>
    <s v="perlevintergrønn"/>
    <s v="v;s+[KA·b|a]"/>
  </r>
  <r>
    <s v="T7-C-2"/>
    <s v="Ranunculus acris bakkesoleie v;s+[SV·b|c],s*[KA·b|a]"/>
    <x v="298"/>
    <x v="288"/>
    <s v="v;s+[SV·b|c],s*[KA·b|a]"/>
    <s v="Ranunculus"/>
    <s v="acris"/>
    <s v="bakkesoleie"/>
    <s v="v;s+[SV·b|c],s*[KA·b|a]"/>
    <m/>
    <m/>
    <m/>
    <s v="Ranunculus acris"/>
    <s v="bakkesoleie"/>
    <s v="v;s+[SV·b|c],s*[KA·b|a]"/>
  </r>
  <r>
    <s v="T7-C-2"/>
    <s v="Rumex acetosa engsyre v;s-[SV·b|c],s+[KA·b|a]"/>
    <x v="300"/>
    <x v="290"/>
    <s v="v;s-[SV·b|c],s+[KA·b|a]"/>
    <s v="Rumex"/>
    <s v="acetosa"/>
    <s v="engsyre"/>
    <s v="v;s-[SV·b|c],s+[KA·b|a]"/>
    <m/>
    <m/>
    <m/>
    <s v="Rumex acetosa"/>
    <s v="engsyre"/>
    <s v="v;s-[SV·b|c],s+[KA·b|a]"/>
  </r>
  <r>
    <s v="T7-C-2"/>
    <s v="Salix herbacea musøre m;v*;t¤[KA·bc]"/>
    <x v="302"/>
    <x v="292"/>
    <s v="m;v*;t¤[KA·bc]"/>
    <s v="Salix"/>
    <s v="herbacea"/>
    <s v="musøre"/>
    <s v="m;v*;t¤[KA·bc]"/>
    <m/>
    <m/>
    <m/>
    <s v="Salix herbacea"/>
    <s v="musøre"/>
    <s v="m;v*;t¤[KA·bc]"/>
  </r>
  <r>
    <s v="T7-C-2"/>
    <s v="Saussurea alpina fjelltistel v;s*[SV·b|c],s*[KA·b|a]"/>
    <x v="331"/>
    <x v="321"/>
    <s v="v;s*[SV·b|c],s*[KA·b|a]"/>
    <s v="Saussurea"/>
    <s v="alpina"/>
    <s v="fjelltistel"/>
    <s v="v;s*[SV·b|c],s*[KA·b|a]"/>
    <m/>
    <m/>
    <m/>
    <s v="Saussurea alpina"/>
    <s v="fjelltistel"/>
    <s v="v;s*[SV·b|c],s*[KA·b|a]"/>
  </r>
  <r>
    <s v="T7-C-2"/>
    <s v="Sibbaldia procumbens trefingerurt v;s-[SV·b|c],s*[KA·b|a]"/>
    <x v="553"/>
    <x v="533"/>
    <s v="v;s-[SV·b|c],s*[KA·b|a]"/>
    <s v="Sibbaldia"/>
    <s v="procumbens"/>
    <s v="trefingerurt"/>
    <s v="v;s-[SV·b|c],s*[KA·b|a]"/>
    <m/>
    <m/>
    <m/>
    <s v="Sibbaldia procumbens"/>
    <s v="trefingerurt"/>
    <s v="v;s-[SV·b|c],s*[KA·b|a]"/>
  </r>
  <r>
    <s v="T7-C-2"/>
    <s v="Solidago virgaurea gullris v;s-[SV·b|c],s+[KA·b|a]"/>
    <x v="303"/>
    <x v="293"/>
    <s v="v;s-[SV·b|c],s+[KA·b|a]"/>
    <s v="Solidago"/>
    <s v="virgaurea"/>
    <s v="gullris"/>
    <s v="v;s-[SV·b|c],s+[KA·b|a]"/>
    <m/>
    <m/>
    <m/>
    <s v="Solidago virgaurea"/>
    <s v="gullris"/>
    <s v="v;s-[SV·b|c],s+[KA·b|a]"/>
  </r>
  <r>
    <s v="T7-C-2"/>
    <s v="Taraxacum crocea agg. fjelløvetenner v;s*[KA·b|a]"/>
    <x v="304"/>
    <x v="294"/>
    <s v="v;s*[KA·b|a]"/>
    <s v="Taraxacum"/>
    <s v="crocea agg."/>
    <s v="fjelløvetenner"/>
    <s v="v;s*[KA·b|a]"/>
    <m/>
    <m/>
    <m/>
    <s v="Taraxacum crocea agg."/>
    <s v="fjelløvetenner"/>
    <s v="v;s*[KA·b|a]"/>
  </r>
  <r>
    <s v="T7-C-2"/>
    <s v="Veronica alpina snøveronika v;s-[SV·b|c],s*[KA·b|a]"/>
    <x v="306"/>
    <x v="296"/>
    <s v="v;s-[SV·b|c],s*[KA·b|a]"/>
    <s v="Veronica"/>
    <s v="alpina"/>
    <s v="snøveronika"/>
    <s v="v;s-[SV·b|c],s*[KA·b|a]"/>
    <m/>
    <m/>
    <m/>
    <s v="Veronica alpina"/>
    <s v="snøveronika"/>
    <s v="v;s-[SV·b|c],s*[KA·b|a]"/>
  </r>
  <r>
    <s v="T7-C-2"/>
    <s v="Barbilophozia floerkei lyngskjeggmose v;s*[SV·b|c],s+[KA·c|d]"/>
    <x v="314"/>
    <x v="304"/>
    <s v="v;s*[SV·b|c],s+[KA·c|d]"/>
    <s v="Barbilophozia"/>
    <s v="floerkei"/>
    <s v="lyngskjeggmose"/>
    <s v="v;s*[SV·b|c],s+[KA·c|d]"/>
    <m/>
    <m/>
    <m/>
    <s v="Barbilophozia floerkei"/>
    <s v="lyngskjeggmose"/>
    <s v="v;s*[SV·b|c],s+[KA·c|d]"/>
  </r>
  <r>
    <s v="T7-C-2"/>
    <s v="Barbilophozia lycopodioides gåsefotskjeggmose v;s+[SV·b|c],s-[KA·b|a]"/>
    <x v="307"/>
    <x v="297"/>
    <s v="v;s+[SV·b|c],s-[KA·b|a]"/>
    <s v="Barbilophozia"/>
    <s v="lycopodioides"/>
    <s v="gåsefotskjeggmose"/>
    <s v="v;s+[SV·b|c],s-[KA·b|a]"/>
    <m/>
    <m/>
    <m/>
    <s v="Barbilophozia lycopodioides"/>
    <s v="gåsefotskjeggmose"/>
    <s v="v;s+[SV·b|c],s-[KA·b|a]"/>
  </r>
  <r>
    <s v="T7-C-2"/>
    <s v="Dicranum fuscescens bergsigd v;t¤[SV·ab],s-[KA·c|d]"/>
    <x v="46"/>
    <x v="46"/>
    <s v="v;t¤[SV·ab],s-[KA·c|d]"/>
    <s v="Dicranum"/>
    <s v="fuscescens"/>
    <s v="bergsigd"/>
    <s v="v;t¤[SV·ab],s-[KA·c|d]"/>
    <m/>
    <m/>
    <m/>
    <s v="Dicranum fuscescens"/>
    <s v="bergsigd"/>
    <s v="v;t¤[SV·ab],s-[KA·c|d]"/>
  </r>
  <r>
    <s v="T7-C-2"/>
    <s v="Hylocomium splendens etasjemose v;s*[SV·b|c]"/>
    <x v="197"/>
    <x v="187"/>
    <s v="v;s*[SV·b|c]"/>
    <s v="Hylocomium"/>
    <s v="splendens"/>
    <s v="etasjemose"/>
    <s v="v;s*[SV·b|c]"/>
    <m/>
    <m/>
    <m/>
    <s v="Hylocomium splendens"/>
    <s v="etasjemose"/>
    <s v="v;s*[SV·b|c]"/>
  </r>
  <r>
    <s v="T7-C-2"/>
    <s v="Kiaeria starkei snøfrostmose v;t¤[KA·bc]"/>
    <x v="542"/>
    <x v="522"/>
    <s v="v;t¤[KA·bc]"/>
    <s v="Kiaeria"/>
    <s v="starkei"/>
    <s v="snøfrostmose"/>
    <s v="v;t¤[KA·bc]"/>
    <m/>
    <m/>
    <m/>
    <s v="Kiaeria starkei"/>
    <s v="snøfrostmose"/>
    <s v="v;t¤[KA·bc]"/>
  </r>
  <r>
    <s v="T7-C-2"/>
    <s v="Pohlia drummondii rødknoppnikke v;s*[KA·b|a]"/>
    <x v="554"/>
    <x v="534"/>
    <s v="v;s*[KA·b|a]"/>
    <s v="Pohlia"/>
    <s v="drummondii"/>
    <s v="rødknoppnikke"/>
    <s v="v;s*[KA·b|a]"/>
    <m/>
    <m/>
    <m/>
    <s v="Pohlia drummondii"/>
    <s v="rødknoppnikke"/>
    <s v="v;s*[KA·b|a]"/>
  </r>
  <r>
    <s v="T7-C-2"/>
    <s v="Polytrichastrum alpinum fjellbinnemose v;s-[KA·b|a]"/>
    <x v="308"/>
    <x v="298"/>
    <s v="v;s-[KA·b|a]"/>
    <s v="Polytrichastrum"/>
    <s v="alpinum"/>
    <s v="fjellbinnemose"/>
    <s v="v;s-[KA·b|a]"/>
    <m/>
    <m/>
    <m/>
    <s v="Polytrichastrum alpinum"/>
    <s v="fjellbinnemose"/>
    <s v="v;s-[KA·b|a]"/>
  </r>
  <r>
    <s v="T7-C-2"/>
    <s v="Polytrichastrum sexangulare snøbinnemose v;t¤[KA·bc]"/>
    <x v="543"/>
    <x v="523"/>
    <s v="v;t¤[KA·bc]"/>
    <s v="Polytrichastrum"/>
    <s v="sexangulare"/>
    <s v="snøbinnemose"/>
    <s v="v;t¤[KA·bc]"/>
    <m/>
    <m/>
    <m/>
    <s v="Polytrichastrum sexangulare"/>
    <s v="snøbinnemose"/>
    <s v="v;t¤[KA·bc]"/>
  </r>
  <r>
    <s v="T7-C-2"/>
    <s v="Polytrichum commune storbjørnemose v;s+[SV·b|c],s+[KA·c|d]"/>
    <x v="309"/>
    <x v="299"/>
    <s v="v;s+[SV·b|c],s+[KA·c|d]"/>
    <s v="Polytrichum"/>
    <s v="commune"/>
    <s v="storbjørnemose"/>
    <s v="v;s+[SV·b|c],s+[KA·c|d]"/>
    <m/>
    <m/>
    <m/>
    <s v="Polytrichum commune"/>
    <s v="storbjørnemose"/>
    <s v="v;s+[SV·b|c],s+[KA·c|d]"/>
  </r>
  <r>
    <s v="T7-C-2"/>
    <s v="Cetraria islandica islandslav v;s-[SV·b|c]"/>
    <x v="200"/>
    <x v="190"/>
    <s v="v;s-[SV·b|c]"/>
    <s v="Cetraria"/>
    <s v="islandica"/>
    <s v="islandslav"/>
    <s v="v;s-[SV·b|c]"/>
    <m/>
    <m/>
    <m/>
    <s v="Cetraria islandica"/>
    <s v="islandslav"/>
    <s v="v;s-[SV·b|c]"/>
  </r>
  <r>
    <s v="T7-C-2"/>
    <s v="Cetrariella delisei snøskjerpe v;s-[SV·b|c],s-[KA·c|d]"/>
    <x v="544"/>
    <x v="524"/>
    <s v="v;s-[SV·b|c],s-[KA·c|d]"/>
    <s v="Cetrariella"/>
    <s v="delisei"/>
    <s v="snøskjerpe"/>
    <s v="v;s-[SV·b|c],s-[KA·c|d]"/>
    <m/>
    <m/>
    <m/>
    <s v="Cetrariella delisei"/>
    <s v="snøskjerpe"/>
    <s v="v;s-[SV·b|c],s-[KA·c|d]"/>
  </r>
  <r>
    <s v="T7-C-3"/>
    <s v="Agrostis mertensii fjellkvein v*;s+[SV·b|c],t¤[KA·de]"/>
    <x v="549"/>
    <x v="529"/>
    <s v="v*;s+[SV·b|c],t¤[KA·de]"/>
    <s v="Agrostis"/>
    <s v="mertensii"/>
    <s v="fjellkvein"/>
    <s v="v*;s+[SV·b|c],t¤[KA·de]"/>
    <m/>
    <m/>
    <m/>
    <s v="Agrostis mertensii"/>
    <s v="fjellkvein"/>
    <s v="v*;s+[SV·b|c],t¤[KA·de]"/>
  </r>
  <r>
    <s v="T7-C-3"/>
    <s v="Alchemilla alpina fjellmarikåpe v;s*[SV·b|c],s*[KA·e|f]"/>
    <x v="283"/>
    <x v="273"/>
    <s v="v;s*[SV·b|c],s*[KA·e|f]"/>
    <s v="Alchemilla"/>
    <s v="alpina"/>
    <s v="fjellmarikåpe"/>
    <s v="v;s*[SV·b|c],s*[KA·e|f]"/>
    <m/>
    <m/>
    <m/>
    <s v="Alchemilla alpina"/>
    <s v="fjellmarikåpe"/>
    <s v="v;s*[SV·b|c],s*[KA·e|f]"/>
  </r>
  <r>
    <s v="T7-C-3"/>
    <s v="Anthoxanthum nipponicum fjellgulaks v;s-[SV·b|c],s+[KA·e|f]"/>
    <x v="284"/>
    <x v="274"/>
    <s v="v;s-[SV·b|c],s+[KA·e|f]"/>
    <s v="Anthoxanthum"/>
    <s v="nipponicum"/>
    <s v="fjellgulaks"/>
    <s v="v;s-[SV·b|c],s+[KA·e|f]"/>
    <m/>
    <m/>
    <m/>
    <s v="Anthoxanthum nipponicum"/>
    <s v="fjellgulaks"/>
    <s v="v;s-[SV·b|c],s+[KA·e|f]"/>
  </r>
  <r>
    <s v="T7-C-3"/>
    <s v="Athyrium distentifolium fjellburkne"/>
    <x v="387"/>
    <x v="377"/>
    <m/>
    <s v="Athyrium"/>
    <s v="distentifolium"/>
    <s v="fjellburkne"/>
    <m/>
    <m/>
    <m/>
    <m/>
    <s v="Athyrium distentifolium"/>
    <s v="fjellburkne"/>
    <m/>
  </r>
  <r>
    <s v="T7-C-3"/>
    <s v="Avenella flexuosa smyle v*;s+[SV·b|c],s-[KA·e|f]"/>
    <x v="285"/>
    <x v="275"/>
    <s v="v*;s+[SV·b|c],s-[KA·e|f]"/>
    <s v="Avenella"/>
    <s v="flexuosa"/>
    <s v="smyle"/>
    <s v="v*;s+[SV·b|c],s-[KA·e|f]"/>
    <m/>
    <m/>
    <m/>
    <s v="Avenella flexuosa"/>
    <s v="smyle"/>
    <s v="v*;s+[SV·b|c],s-[KA·e|f]"/>
  </r>
  <r>
    <s v="T7-C-3"/>
    <s v="Bartsia alpina svarttopp v;s*[SV·b|c],s+[KA·d|c]"/>
    <x v="324"/>
    <x v="314"/>
    <s v="v;s*[SV·b|c],s+[KA·d|c]"/>
    <s v="Bartsia"/>
    <s v="alpina"/>
    <s v="svarttopp"/>
    <s v="v;s*[SV·b|c],s+[KA·d|c]"/>
    <m/>
    <m/>
    <m/>
    <s v="Bartsia alpina"/>
    <s v="svarttopp"/>
    <s v="v;s*[SV·b|c],s+[KA·d|c]"/>
  </r>
  <r>
    <s v="T7-C-3"/>
    <s v="Bistorta vivipara harerug v;s+[KA·d|c]"/>
    <x v="325"/>
    <x v="315"/>
    <s v="v;s+[KA·d|c]"/>
    <s v="Bistorta"/>
    <s v="vivipara"/>
    <s v="harerug"/>
    <s v="v;s+[KA·d|c]"/>
    <m/>
    <m/>
    <m/>
    <s v="Bistorta vivipara"/>
    <s v="harerug"/>
    <s v="v;s+[KA·d|c]"/>
  </r>
  <r>
    <s v="T7-C-3"/>
    <s v="Carex bigelowii stivstarr v*;s-[SV·b|c],s+[KA·e|f]"/>
    <x v="287"/>
    <x v="277"/>
    <s v="v*;s-[SV·b|c],s+[KA·e|f]"/>
    <s v="Carex"/>
    <s v="bigelowii"/>
    <s v="stivstarr"/>
    <s v="v*;s-[SV·b|c],s+[KA·e|f]"/>
    <m/>
    <m/>
    <m/>
    <s v="Carex bigelowii"/>
    <s v="stivstarr"/>
    <s v="v*;s-[SV·b|c],s+[KA·e|f]"/>
  </r>
  <r>
    <s v="T7-C-3"/>
    <s v="Carex brunnescens ssp. brunnescens brun seterstarr v;s+[SV·b|c],s+[KA·e|f]"/>
    <x v="288"/>
    <x v="278"/>
    <s v="v;s+[SV·b|c],s+[KA·e|f]"/>
    <s v="Carex"/>
    <s v="brunnescens"/>
    <s v="ssp."/>
    <s v="brunnescens"/>
    <s v="brun"/>
    <s v="seterstarr"/>
    <s v="v;s+[SV·b|c],s+[KA·e|f]"/>
    <s v="Carex brunnescens ssp. brunnescens"/>
    <s v="brun seterstarr"/>
    <s v="v;s+[SV·b|c],s+[KA·e|f]"/>
  </r>
  <r>
    <s v="T7-C-3"/>
    <s v="Carex lachenalii rypestarr v;s-[KA·e|f]"/>
    <x v="550"/>
    <x v="530"/>
    <s v="v;s-[KA·e|f]"/>
    <s v="Carex"/>
    <s v="lachenalii"/>
    <s v="rypestarr"/>
    <s v="v;s-[KA·e|f]"/>
    <m/>
    <m/>
    <m/>
    <s v="Carex lachenalii"/>
    <s v="rypestarr"/>
    <s v="v;s-[KA·e|f]"/>
  </r>
  <r>
    <s v="T7-C-3"/>
    <s v="Cerastium cerastoides brearve v"/>
    <x v="551"/>
    <x v="531"/>
    <s v="v"/>
    <s v="Cerastium"/>
    <s v="cerastoides"/>
    <s v="brearve"/>
    <s v="v"/>
    <m/>
    <m/>
    <m/>
    <s v="Cerastium cerastoides"/>
    <s v="brearve"/>
    <s v="v"/>
  </r>
  <r>
    <s v="T7-C-3"/>
    <s v="Euphrasia wettsteinii småøyentrøst"/>
    <x v="326"/>
    <x v="316"/>
    <m/>
    <s v="Euphrasia"/>
    <s v="wettsteinii"/>
    <s v="småøyentrøst"/>
    <m/>
    <m/>
    <m/>
    <m/>
    <s v="Euphrasia wettsteinii"/>
    <s v="småøyentrøst"/>
    <m/>
  </r>
  <r>
    <s v="T7-C-3"/>
    <s v="Harrimanella hypnoides moselyng"/>
    <x v="539"/>
    <x v="519"/>
    <m/>
    <s v="Harrimanella"/>
    <s v="hypnoides"/>
    <s v="moselyng"/>
    <m/>
    <m/>
    <m/>
    <m/>
    <s v="Harrimanella hypnoides"/>
    <s v="moselyng"/>
    <m/>
  </r>
  <r>
    <s v="T7-C-3"/>
    <s v="Hieracium alpinum agg. fjellsvever v;s+[SV·b|c],s-[KA·e|f]"/>
    <x v="292"/>
    <x v="282"/>
    <s v="v;s+[SV·b|c],s-[KA·e|f]"/>
    <s v="Hieracium"/>
    <s v="alpinum"/>
    <s v="agg."/>
    <s v="fjellsvever"/>
    <s v="v;s+[SV·b|c],s-[KA·e|f]"/>
    <m/>
    <m/>
    <s v="Hieracium alpinum agg."/>
    <s v="fjellsvever"/>
    <s v="v;s+[SV·b|c],s-[KA·e|f]"/>
  </r>
  <r>
    <s v="T7-C-3"/>
    <s v="Luzula multiflora ssp. frigida seterfrytle v;s+[SV·b|c],t¤[KA·de]"/>
    <x v="555"/>
    <x v="535"/>
    <s v="v;s+[SV·b|c],t¤[KA·de]"/>
    <s v="Luzula"/>
    <s v="multiflora"/>
    <s v="ssp."/>
    <s v="frigida"/>
    <s v="seterfrytle"/>
    <s v="v;s+[SV·b|c],t¤[KA·de]"/>
    <m/>
    <s v="Luzula multiflora ssp. frigida"/>
    <s v="seterfrytle"/>
    <s v="v;s+[SV·b|c],t¤[KA·de]"/>
  </r>
  <r>
    <s v="T7-C-3"/>
    <s v="Luzula spicata aksfrytle v;t¤[KA·de]"/>
    <x v="317"/>
    <x v="307"/>
    <s v="v;t¤[KA·de]"/>
    <s v="Luzula"/>
    <s v="spicata"/>
    <s v="aksfrytle"/>
    <s v="v;t¤[KA·de]"/>
    <m/>
    <m/>
    <m/>
    <s v="Luzula spicata"/>
    <s v="aksfrytle"/>
    <s v="v;t¤[KA·de]"/>
  </r>
  <r>
    <s v="T7-C-3"/>
    <s v="Lysimachia europaea skogstjerne v;s*[SV·b|c],s+[KA·e|f]"/>
    <x v="294"/>
    <x v="284"/>
    <s v="v;s*[SV·b|c],s+[KA·e|f]"/>
    <s v="Lysimachia"/>
    <s v="europaea"/>
    <s v="skogstjerne"/>
    <s v="v;s*[SV·b|c],s+[KA·e|f]"/>
    <m/>
    <m/>
    <m/>
    <s v="Lysimachia europaea"/>
    <s v="skogstjerne"/>
    <s v="v;s*[SV·b|c],s+[KA·e|f]"/>
  </r>
  <r>
    <s v="T7-C-3"/>
    <s v="Omalotheca norvegica setergråurt v;s+[SV·b|c],t¤[KA·de]"/>
    <x v="295"/>
    <x v="285"/>
    <s v="v;s+[SV·b|c],t¤[KA·de]"/>
    <s v="Omalotheca"/>
    <s v="norvegica"/>
    <s v="setergråurt"/>
    <s v="v;s+[SV·b|c],t¤[KA·de]"/>
    <m/>
    <m/>
    <m/>
    <s v="Omalotheca norvegica"/>
    <s v="setergråurt"/>
    <s v="v;s+[SV·b|c],t¤[KA·de]"/>
  </r>
  <r>
    <s v="T7-C-3"/>
    <s v="Omalotheca supina dverggråurt v;s-[KA·e|f]"/>
    <x v="541"/>
    <x v="521"/>
    <s v="v;s-[KA·e|f]"/>
    <s v="Omalotheca"/>
    <s v="supina"/>
    <s v="dverggråurt"/>
    <s v="v;s-[KA·e|f]"/>
    <m/>
    <m/>
    <m/>
    <s v="Omalotheca supina"/>
    <s v="dverggråurt"/>
    <s v="v;s-[KA·e|f]"/>
  </r>
  <r>
    <s v="T7-C-3"/>
    <s v="Oxyria digyna fjellsyre v;s-[SV·b|c],s+[KA·d|c]"/>
    <x v="328"/>
    <x v="318"/>
    <s v="v;s-[SV·b|c],s+[KA·d|c]"/>
    <s v="Oxyria"/>
    <s v="digyna"/>
    <s v="fjellsyre"/>
    <s v="v;s-[SV·b|c],s+[KA·d|c]"/>
    <m/>
    <m/>
    <m/>
    <s v="Oxyria digyna"/>
    <s v="fjellsyre"/>
    <s v="v;s-[SV·b|c],s+[KA·d|c]"/>
  </r>
  <r>
    <s v="T7-C-3"/>
    <s v="Phleum alpinum fjelltimotei v;s*[SV·b|c],t¤[KA·de]"/>
    <x v="552"/>
    <x v="532"/>
    <s v="v;s*[SV·b|c],t¤[KA·de]"/>
    <s v="Phleum"/>
    <s v="alpinum"/>
    <s v="fjelltimotei"/>
    <s v="v;s*[SV·b|c],t¤[KA·de]"/>
    <m/>
    <m/>
    <m/>
    <s v="Phleum alpinum"/>
    <s v="fjelltimotei"/>
    <s v="v;s*[SV·b|c],t¤[KA·de]"/>
  </r>
  <r>
    <s v="T7-C-3"/>
    <s v="Poa alpina fjellrapp v;s-[SV·b|c],s*[KA·d|c]"/>
    <x v="249"/>
    <x v="239"/>
    <s v="v;s-[SV·b|c],s*[KA·d|c]"/>
    <s v="Poa"/>
    <s v="alpina"/>
    <s v="fjellrapp"/>
    <s v="v;s-[SV·b|c],s*[KA·d|c]"/>
    <m/>
    <m/>
    <m/>
    <s v="Poa alpina"/>
    <s v="fjellrapp"/>
    <s v="v;s-[SV·b|c],s*[KA·d|c]"/>
  </r>
  <r>
    <s v="T7-C-3"/>
    <s v="Pyrola minor perlevintergrønn v;s+[SV·b|c],s-[KA·d|c]"/>
    <x v="329"/>
    <x v="319"/>
    <s v="v;s+[SV·b|c],s-[KA·d|c]"/>
    <s v="Pyrola"/>
    <s v="minor"/>
    <s v="perlevintergrønn"/>
    <s v="v;s+[SV·b|c],s-[KA·d|c]"/>
    <m/>
    <m/>
    <m/>
    <s v="Pyrola minor"/>
    <s v="perlevintergrønn"/>
    <s v="v;s+[SV·b|c],s-[KA·d|c]"/>
  </r>
  <r>
    <s v="T7-C-3"/>
    <s v="Ranunculus acris bakkesoleie v;s+[SV·b|c],s+[KA·d|c]"/>
    <x v="298"/>
    <x v="288"/>
    <s v="v;s+[SV·b|c],s+[KA·d|c]"/>
    <s v="Ranunculus"/>
    <s v="acris"/>
    <s v="bakkesoleie"/>
    <s v="v;s+[SV·b|c],s+[KA·d|c]"/>
    <m/>
    <m/>
    <m/>
    <s v="Ranunculus acris"/>
    <s v="bakkesoleie"/>
    <s v="v;s+[SV·b|c],s+[KA·d|c]"/>
  </r>
  <r>
    <s v="T7-C-3"/>
    <s v="Rumex acetosa engsyre v;s-[SV·b|c],t¤[KA·de]"/>
    <x v="300"/>
    <x v="290"/>
    <s v="v;s-[SV·b|c],t¤[KA·de]"/>
    <s v="Rumex"/>
    <s v="acetosa"/>
    <s v="engsyre"/>
    <s v="v;s-[SV·b|c],t¤[KA·de]"/>
    <m/>
    <m/>
    <m/>
    <s v="Rumex acetosa"/>
    <s v="engsyre"/>
    <s v="v;s-[SV·b|c],t¤[KA·de]"/>
  </r>
  <r>
    <s v="T7-C-3"/>
    <s v="Salix herbacea musøre v*;s+[KA·e|f]"/>
    <x v="302"/>
    <x v="292"/>
    <s v="v*;s+[KA·e|f]"/>
    <s v="Salix"/>
    <s v="herbacea"/>
    <s v="musøre"/>
    <s v="v*;s+[KA·e|f]"/>
    <m/>
    <m/>
    <m/>
    <s v="Salix herbacea"/>
    <s v="musøre"/>
    <s v="v*;s+[KA·e|f]"/>
  </r>
  <r>
    <s v="T7-C-3"/>
    <s v="Saussurea alpina fjelltistel v;s*[SV·b|c],s-[KA·d|c]"/>
    <x v="331"/>
    <x v="321"/>
    <s v="v;s*[SV·b|c],s-[KA·d|c]"/>
    <s v="Saussurea"/>
    <s v="alpina"/>
    <s v="fjelltistel"/>
    <s v="v;s*[SV·b|c],s-[KA·d|c]"/>
    <m/>
    <m/>
    <m/>
    <s v="Saussurea alpina"/>
    <s v="fjelltistel"/>
    <s v="v;s*[SV·b|c],s-[KA·d|c]"/>
  </r>
  <r>
    <s v="T7-C-3"/>
    <s v="Sibbaldia procumbens trefingerurt v*;s-[SV·b|c],t¤[KA·de]"/>
    <x v="553"/>
    <x v="533"/>
    <s v="v*;s-[SV·b|c],t¤[KA·de]"/>
    <s v="Sibbaldia"/>
    <s v="procumbens"/>
    <s v="trefingerurt"/>
    <s v="v*;s-[SV·b|c],t¤[KA·de]"/>
    <m/>
    <m/>
    <m/>
    <s v="Sibbaldia procumbens"/>
    <s v="trefingerurt"/>
    <s v="v*;s-[SV·b|c],t¤[KA·de]"/>
  </r>
  <r>
    <s v="T7-C-3"/>
    <s v="Silene acaulis fjellsmelle v;s*[KA·d|c]"/>
    <x v="332"/>
    <x v="322"/>
    <s v="v;s*[KA·d|c]"/>
    <s v="Silene"/>
    <s v="acaulis"/>
    <s v="fjellsmelle"/>
    <s v="v;s*[KA·d|c]"/>
    <m/>
    <m/>
    <m/>
    <s v="Silene acaulis"/>
    <s v="fjellsmelle"/>
    <s v="v;s*[KA·d|c]"/>
  </r>
  <r>
    <s v="T7-C-3"/>
    <s v="Solidago virgaurea gullris v;s-[SV·b|c],t¤[KA·de]"/>
    <x v="303"/>
    <x v="293"/>
    <s v="v;s-[SV·b|c],t¤[KA·de]"/>
    <s v="Solidago"/>
    <s v="virgaurea"/>
    <s v="gullris"/>
    <s v="v;s-[SV·b|c],t¤[KA·de]"/>
    <m/>
    <m/>
    <m/>
    <s v="Solidago virgaurea"/>
    <s v="gullris"/>
    <s v="v;s-[SV·b|c],t¤[KA·de]"/>
  </r>
  <r>
    <s v="T7-C-3"/>
    <s v="Taraxacum crocea agg. fjelløvetenner v;s+[KA·d|c]"/>
    <x v="304"/>
    <x v="294"/>
    <s v="v;s+[KA·d|c]"/>
    <s v="Taraxacum"/>
    <s v="crocea agg."/>
    <s v="fjelløvetenner"/>
    <s v="v;s+[KA·d|c]"/>
    <m/>
    <m/>
    <m/>
    <s v="Taraxacum crocea agg."/>
    <s v="fjelløvetenner"/>
    <s v="v;s+[KA·d|c]"/>
  </r>
  <r>
    <s v="T7-C-3"/>
    <s v="Trisetum spicatum svartaks v;s-[KA·d|c]"/>
    <x v="556"/>
    <x v="536"/>
    <s v="v;s-[KA·d|c]"/>
    <s v="Trisetum"/>
    <s v="spicatum"/>
    <s v="svartaks"/>
    <s v="v;s-[KA·d|c]"/>
    <m/>
    <m/>
    <m/>
    <s v="Trisetum spicatum"/>
    <s v="svartaks"/>
    <s v="v;s-[KA·d|c]"/>
  </r>
  <r>
    <s v="T7-C-3"/>
    <s v="Vahlodea atropurpurea rypebunke v;s+[SV·b|c],t¤[KA·de]"/>
    <x v="557"/>
    <x v="537"/>
    <s v="v;s+[SV·b|c],t¤[KA·de]"/>
    <s v="Vahlodea"/>
    <s v="atropurpurea"/>
    <s v="rypebunke"/>
    <s v="v;s+[SV·b|c],t¤[KA·de]"/>
    <m/>
    <m/>
    <m/>
    <s v="Vahlodea atropurpurea"/>
    <s v="rypebunke"/>
    <s v="v;s+[SV·b|c],t¤[KA·de]"/>
  </r>
  <r>
    <s v="T7-C-3"/>
    <s v="Veronica alpina snøveronika v*;s-[SV·b|c],t¤[KA·de]"/>
    <x v="306"/>
    <x v="296"/>
    <s v="v*;s-[SV·b|c],t¤[KA·de]"/>
    <s v="Veronica"/>
    <s v="alpina"/>
    <s v="snøveronika"/>
    <s v="v*;s-[SV·b|c],t¤[KA·de]"/>
    <m/>
    <m/>
    <m/>
    <s v="Veronica alpina"/>
    <s v="snøveronika"/>
    <s v="v*;s-[SV·b|c],t¤[KA·de]"/>
  </r>
  <r>
    <s v="T7-C-3"/>
    <s v="Viola biflora fjellfiol v;s+[SV·b|c],s+[KA·d|c]"/>
    <x v="333"/>
    <x v="323"/>
    <s v="v;s+[SV·b|c],s+[KA·d|c]"/>
    <s v="Viola"/>
    <s v="biflora"/>
    <s v="fjellfiol"/>
    <s v="v;s+[SV·b|c],s+[KA·d|c]"/>
    <m/>
    <m/>
    <m/>
    <s v="Viola biflora"/>
    <s v="fjellfiol"/>
    <s v="v;s+[SV·b|c],s+[KA·d|c]"/>
  </r>
  <r>
    <s v="T7-C-3"/>
    <s v="Viola palustris myrfiol v;s+[SV·b|c],t¤[KA·de]"/>
    <x v="558"/>
    <x v="538"/>
    <s v="v;s+[SV·b|c],t¤[KA·de]"/>
    <s v="Viola"/>
    <s v="palustris"/>
    <s v="myrfiol"/>
    <s v="v;s+[SV·b|c],t¤[KA·de]"/>
    <m/>
    <m/>
    <m/>
    <s v="Viola palustris"/>
    <s v="myrfiol"/>
    <s v="v;s+[SV·b|c],t¤[KA·de]"/>
  </r>
  <r>
    <s v="T7-C-3"/>
    <s v="Barbilophozia floerkei lyngskjeggmose v;s*[SV·b|c],s+[KA·e|f]"/>
    <x v="314"/>
    <x v="304"/>
    <s v="v;s*[SV·b|c],s+[KA·e|f]"/>
    <s v="Barbilophozia"/>
    <s v="floerkei"/>
    <s v="lyngskjeggmose"/>
    <s v="v;s*[SV·b|c],s+[KA·e|f]"/>
    <m/>
    <m/>
    <m/>
    <s v="Barbilophozia floerkei"/>
    <s v="lyngskjeggmose"/>
    <s v="v;s*[SV·b|c],s+[KA·e|f]"/>
  </r>
  <r>
    <s v="T7-C-3"/>
    <s v="Barbilophozia lycopodioides gåsefotskjeggmose v;s+[SV·b|c],s-[KA·e|f]"/>
    <x v="307"/>
    <x v="297"/>
    <s v="v;s+[SV·b|c],s-[KA·e|f]"/>
    <s v="Barbilophozia"/>
    <s v="lycopodioides"/>
    <s v="gåsefotskjeggmose"/>
    <s v="v;s+[SV·b|c],s-[KA·e|f]"/>
    <m/>
    <m/>
    <m/>
    <s v="Barbilophozia lycopodioides"/>
    <s v="gåsefotskjeggmose"/>
    <s v="v;s+[SV·b|c],s-[KA·e|f]"/>
  </r>
  <r>
    <s v="T7-C-3"/>
    <s v="Dicranum fuscescens bergsigd v;t¤[SV·ab],s-[KA·e|f]"/>
    <x v="46"/>
    <x v="46"/>
    <s v="v;t¤[SV·ab],s-[KA·e|f]"/>
    <s v="Dicranum"/>
    <s v="fuscescens"/>
    <s v="bergsigd"/>
    <s v="v;t¤[SV·ab],s-[KA·e|f]"/>
    <m/>
    <m/>
    <m/>
    <s v="Dicranum fuscescens"/>
    <s v="bergsigd"/>
    <s v="v;t¤[SV·ab],s-[KA·e|f]"/>
  </r>
  <r>
    <s v="T7-C-3"/>
    <s v="Hylocomium splendens etasjemose v;s*[SV·b|c],t¤[KA·de]"/>
    <x v="197"/>
    <x v="187"/>
    <s v="v;s*[SV·b|c],t¤[KA·de]"/>
    <s v="Hylocomium"/>
    <s v="splendens"/>
    <s v="etasjemose"/>
    <s v="v;s*[SV·b|c],t¤[KA·de]"/>
    <m/>
    <m/>
    <m/>
    <s v="Hylocomium splendens"/>
    <s v="etasjemose"/>
    <s v="v;s*[SV·b|c],t¤[KA·de]"/>
  </r>
  <r>
    <s v="T7-C-3"/>
    <s v="Kiaeria starkei snøfrostmose v;s*[KA·e|f]"/>
    <x v="542"/>
    <x v="522"/>
    <s v="v;s*[KA·e|f]"/>
    <s v="Kiaeria"/>
    <s v="starkei"/>
    <s v="snøfrostmose"/>
    <s v="v;s*[KA·e|f]"/>
    <m/>
    <m/>
    <m/>
    <s v="Kiaeria starkei"/>
    <s v="snøfrostmose"/>
    <s v="v;s*[KA·e|f]"/>
  </r>
  <r>
    <s v="T7-C-3"/>
    <s v="Pohlia drummondii rødknoppnikke v;s-[KA·e|f]"/>
    <x v="554"/>
    <x v="534"/>
    <s v="v;s-[KA·e|f]"/>
    <s v="Pohlia"/>
    <s v="drummondii"/>
    <s v="rødknoppnikke"/>
    <s v="v;s-[KA·e|f]"/>
    <m/>
    <m/>
    <m/>
    <s v="Pohlia drummondii"/>
    <s v="rødknoppnikke"/>
    <s v="v;s-[KA·e|f]"/>
  </r>
  <r>
    <s v="T7-C-3"/>
    <s v="Polytrichastrum alpinum fjellbinnemose v;s+[KA·e|f]"/>
    <x v="308"/>
    <x v="298"/>
    <s v="v;s+[KA·e|f]"/>
    <s v="Polytrichastrum"/>
    <s v="alpinum"/>
    <s v="fjellbinnemose"/>
    <s v="v;s+[KA·e|f]"/>
    <m/>
    <m/>
    <m/>
    <s v="Polytrichastrum alpinum"/>
    <s v="fjellbinnemose"/>
    <s v="v;s+[KA·e|f]"/>
  </r>
  <r>
    <s v="T7-C-3"/>
    <s v="Polytrichastrum sexangulare snøbinnemose v;s-[KA·e|f]"/>
    <x v="543"/>
    <x v="523"/>
    <s v="v;s-[KA·e|f]"/>
    <s v="Polytrichastrum"/>
    <s v="sexangulare"/>
    <s v="snøbinnemose"/>
    <s v="v;s-[KA·e|f]"/>
    <m/>
    <m/>
    <m/>
    <s v="Polytrichastrum sexangulare"/>
    <s v="snøbinnemose"/>
    <s v="v;s-[KA·e|f]"/>
  </r>
  <r>
    <s v="T7-C-3"/>
    <s v="Cetraria islandica islandslav v;s-[SV·b|c]"/>
    <x v="200"/>
    <x v="190"/>
    <s v="v;s-[SV·b|c]"/>
    <s v="Cetraria"/>
    <s v="islandica"/>
    <s v="islandslav"/>
    <s v="v;s-[SV·b|c]"/>
    <m/>
    <m/>
    <m/>
    <s v="Cetraria islandica"/>
    <s v="islandslav"/>
    <s v="v;s-[SV·b|c]"/>
  </r>
  <r>
    <s v="T7-C-4"/>
    <s v="Agrostis mertensii fjellkvein v;s*[SV·d|e],s+[KA·b|a]"/>
    <x v="549"/>
    <x v="529"/>
    <s v="v;s*[SV·d|e],s+[KA·b|a]"/>
    <s v="Agrostis"/>
    <s v="mertensii"/>
    <s v="fjellkvein"/>
    <s v="v;s*[SV·d|e],s+[KA·b|a]"/>
    <m/>
    <m/>
    <m/>
    <s v="Agrostis mertensii"/>
    <s v="fjellkvein"/>
    <s v="v;s*[SV·d|e],s+[KA·b|a]"/>
  </r>
  <r>
    <s v="T7-C-4"/>
    <s v="Anthoxanthum nipponicum fjellgulaks v;s*[SV·d|e],s*[KA·b|a]"/>
    <x v="284"/>
    <x v="274"/>
    <s v="v;s*[SV·d|e],s*[KA·b|a]"/>
    <s v="Anthoxanthum"/>
    <s v="nipponicum"/>
    <s v="fjellgulaks"/>
    <s v="v;s*[SV·d|e],s*[KA·b|a]"/>
    <m/>
    <m/>
    <m/>
    <s v="Anthoxanthum nipponicum"/>
    <s v="fjellgulaks"/>
    <s v="v;s*[SV·d|e],s*[KA·b|a]"/>
  </r>
  <r>
    <s v="T7-C-4"/>
    <s v="Avenella flexuosa smyle v;s*[SV·d|e],s-[KA·e|f]"/>
    <x v="285"/>
    <x v="275"/>
    <s v="v;s*[SV·d|e],s-[KA·e|f]"/>
    <s v="Avenella"/>
    <s v="flexuosa"/>
    <s v="smyle"/>
    <s v="v;s*[SV·d|e],s-[KA·e|f]"/>
    <m/>
    <m/>
    <m/>
    <s v="Avenella flexuosa"/>
    <s v="smyle"/>
    <s v="v;s*[SV·d|e],s-[KA·e|f]"/>
  </r>
  <r>
    <s v="T7-C-4"/>
    <s v="Bistorta vivipara harerug v;s*[SV·d|e],s+[KA·b|a]"/>
    <x v="325"/>
    <x v="315"/>
    <s v="v;s*[SV·d|e],s+[KA·b|a]"/>
    <s v="Bistorta"/>
    <s v="vivipara"/>
    <s v="harerug"/>
    <s v="v;s*[SV·d|e],s+[KA·b|a]"/>
    <m/>
    <m/>
    <m/>
    <s v="Bistorta vivipara"/>
    <s v="harerug"/>
    <s v="v;s*[SV·d|e],s+[KA·b|a]"/>
  </r>
  <r>
    <s v="T7-C-4"/>
    <s v="Carex bigelowii stivstarr v;s*[SV·d|e],s-[KA·b|a]"/>
    <x v="287"/>
    <x v="277"/>
    <s v="v;s*[SV·d|e],s-[KA·b|a]"/>
    <s v="Carex"/>
    <s v="bigelowii"/>
    <s v="stivstarr"/>
    <s v="v;s*[SV·d|e],s-[KA·b|a]"/>
    <m/>
    <m/>
    <m/>
    <s v="Carex bigelowii"/>
    <s v="stivstarr"/>
    <s v="v;s*[SV·d|e],s-[KA·b|a]"/>
  </r>
  <r>
    <s v="T7-C-4"/>
    <s v="Carex lachenalii rypestarr v;t¤[SV·cd],s*[KA·b|a]"/>
    <x v="550"/>
    <x v="530"/>
    <s v="v;t¤[SV·cd],s*[KA·b|a]"/>
    <s v="Carex"/>
    <s v="lachenalii"/>
    <s v="rypestarr"/>
    <s v="v;t¤[SV·cd],s*[KA·b|a]"/>
    <m/>
    <m/>
    <m/>
    <s v="Carex lachenalii"/>
    <s v="rypestarr"/>
    <s v="v;t¤[SV·cd],s*[KA·b|a]"/>
  </r>
  <r>
    <s v="T7-C-4"/>
    <s v="Cerastium cerastoides brearve v;s+[SV·d|e],s+[KA·b|a]"/>
    <x v="551"/>
    <x v="531"/>
    <s v="v;s+[SV·d|e],s+[KA·b|a]"/>
    <s v="Cerastium"/>
    <s v="cerastoides"/>
    <s v="brearve"/>
    <s v="v;s+[SV·d|e],s+[KA·b|a]"/>
    <m/>
    <m/>
    <m/>
    <s v="Cerastium cerastoides"/>
    <s v="brearve"/>
    <s v="v;s+[SV·d|e],s+[KA·b|a]"/>
  </r>
  <r>
    <s v="T7-C-4"/>
    <s v="Cryptogramma crispa hestespreng "/>
    <x v="559"/>
    <x v="539"/>
    <m/>
    <s v="Cryptogramma"/>
    <s v="crispa"/>
    <s v="hestespreng"/>
    <m/>
    <m/>
    <m/>
    <m/>
    <s v="Cryptogramma crispa"/>
    <s v="hestespreng"/>
    <m/>
  </r>
  <r>
    <s v="T7-C-4"/>
    <s v="Harrimanella hypnoides moselyng v;t¤[SV·cd],s-[KA·b|a]"/>
    <x v="539"/>
    <x v="519"/>
    <s v="v;t¤[SV·cd],s-[KA·b|a]"/>
    <s v="Harrimanella"/>
    <s v="hypnoides"/>
    <s v="moselyng"/>
    <s v="v;t¤[SV·cd],s-[KA·b|a]"/>
    <m/>
    <m/>
    <m/>
    <s v="Harrimanella hypnoides"/>
    <s v="moselyng"/>
    <s v="v;t¤[SV·cd],s-[KA·b|a]"/>
  </r>
  <r>
    <s v="T7-C-4"/>
    <s v="Juncus trifidus rabbesiv s-[SV·d|e]"/>
    <x v="293"/>
    <x v="283"/>
    <s v="s-[SV·d|e]"/>
    <s v="Juncus"/>
    <s v="trifidus"/>
    <s v="rabbesiv"/>
    <s v="s-[SV·d|e]"/>
    <m/>
    <m/>
    <m/>
    <s v="Juncus trifidus"/>
    <s v="rabbesiv"/>
    <s v="s-[SV·d|e]"/>
  </r>
  <r>
    <s v="T7-C-4"/>
    <s v="Luzula arcuata buefrytle s-[SV·d|e]"/>
    <x v="560"/>
    <x v="540"/>
    <s v="s-[SV·d|e]"/>
    <s v="Luzula"/>
    <s v="arcuata"/>
    <s v="buefrytle"/>
    <s v="s-[SV·d|e]"/>
    <m/>
    <m/>
    <m/>
    <s v="Luzula arcuata"/>
    <s v="buefrytle"/>
    <s v="s-[SV·d|e]"/>
  </r>
  <r>
    <s v="T7-C-4"/>
    <s v="Luzula spicata aksfrytle v;s*[SV·d|e],s-[KA·e|f]"/>
    <x v="317"/>
    <x v="307"/>
    <s v="v;s*[SV·d|e],s-[KA·e|f]"/>
    <s v="Luzula"/>
    <s v="spicata"/>
    <s v="aksfrytle"/>
    <s v="v;s*[SV·d|e],s-[KA·e|f]"/>
    <m/>
    <m/>
    <m/>
    <s v="Luzula spicata"/>
    <s v="aksfrytle"/>
    <s v="v;s*[SV·d|e],s-[KA·e|f]"/>
  </r>
  <r>
    <s v="T7-C-4"/>
    <s v="Micranthes stellaris stjernesildre s-[SV·d|e]"/>
    <x v="561"/>
    <x v="541"/>
    <s v="s-[SV·d|e]"/>
    <s v="Micranthes"/>
    <s v="stellaris"/>
    <s v="stjernesildre"/>
    <s v="s-[SV·d|e]"/>
    <m/>
    <m/>
    <m/>
    <s v="Micranthes stellaris"/>
    <s v="stjernesildre"/>
    <s v="s-[SV·d|e]"/>
  </r>
  <r>
    <s v="T7-C-4"/>
    <s v="Omalotheca supina dverggråurt v;s*[SV·d|e],s+[KA·b|a]"/>
    <x v="541"/>
    <x v="521"/>
    <s v="v;s*[SV·d|e],s+[KA·b|a]"/>
    <s v="Omalotheca"/>
    <s v="supina"/>
    <s v="dverggråurt"/>
    <s v="v;s*[SV·d|e],s+[KA·b|a]"/>
    <m/>
    <m/>
    <m/>
    <s v="Omalotheca supina"/>
    <s v="dverggråurt"/>
    <s v="v;s*[SV·d|e],s+[KA·b|a]"/>
  </r>
  <r>
    <s v="T7-C-4"/>
    <s v="Poa alpina fjellrapp v;s*[SV·d|e],s-[KA·b|a]"/>
    <x v="249"/>
    <x v="239"/>
    <s v="v;s*[SV·d|e],s-[KA·b|a]"/>
    <s v="Poa"/>
    <s v="alpina"/>
    <s v="fjellrapp"/>
    <s v="v;s*[SV·d|e],s-[KA·b|a]"/>
    <m/>
    <m/>
    <m/>
    <s v="Poa alpina"/>
    <s v="fjellrapp"/>
    <s v="v;s*[SV·d|e],s-[KA·b|a]"/>
  </r>
  <r>
    <s v="T7-C-4"/>
    <s v="Ranunculus glacialis issoleie"/>
    <x v="562"/>
    <x v="542"/>
    <m/>
    <s v="Ranunculus"/>
    <s v="glacialis"/>
    <s v="issoleie"/>
    <m/>
    <m/>
    <m/>
    <m/>
    <s v="Ranunculus glacialis"/>
    <s v="issoleie"/>
    <m/>
  </r>
  <r>
    <s v="T7-C-4"/>
    <s v="Rumex acetosa engsyre v;s*[SV·d|e],s+[KA·b|a]"/>
    <x v="300"/>
    <x v="290"/>
    <s v="v;s*[SV·d|e],s+[KA·b|a]"/>
    <s v="Rumex"/>
    <s v="acetosa"/>
    <s v="engsyre"/>
    <s v="v;s*[SV·d|e],s+[KA·b|a]"/>
    <m/>
    <m/>
    <m/>
    <s v="Rumex acetosa"/>
    <s v="engsyre"/>
    <s v="v;s*[SV·d|e],s+[KA·b|a]"/>
  </r>
  <r>
    <s v="T7-C-4"/>
    <s v="Sagina saginoides setersmåarve v;s*[SV·d|e],s-[KA·b|a]"/>
    <x v="563"/>
    <x v="543"/>
    <s v="v;s*[SV·d|e],s-[KA·b|a]"/>
    <s v="Sagina"/>
    <s v="saginoides"/>
    <s v="setersmåarve"/>
    <s v="v;s*[SV·d|e],s-[KA·b|a]"/>
    <m/>
    <m/>
    <m/>
    <s v="Sagina saginoides"/>
    <s v="setersmåarve"/>
    <s v="v;s*[SV·d|e],s-[KA·b|a]"/>
  </r>
  <r>
    <s v="T7-C-4"/>
    <s v="Salix herbacea musøre v;t¤[SV·cd],s-[KA·b|a]"/>
    <x v="302"/>
    <x v="292"/>
    <s v="v;t¤[SV·cd],s-[KA·b|a]"/>
    <s v="Salix"/>
    <s v="herbacea"/>
    <s v="musøre"/>
    <s v="v;t¤[SV·cd],s-[KA·b|a]"/>
    <m/>
    <m/>
    <m/>
    <s v="Salix herbacea"/>
    <s v="musøre"/>
    <s v="v;t¤[SV·cd],s-[KA·b|a]"/>
  </r>
  <r>
    <s v="T7-C-4"/>
    <s v="Sibbaldia procumbens trefingerurt v;s*[SV·d|e],s*[KA·b|a]"/>
    <x v="553"/>
    <x v="533"/>
    <s v="v;s*[SV·d|e],s*[KA·b|a]"/>
    <s v="Sibbaldia"/>
    <s v="procumbens"/>
    <s v="trefingerurt"/>
    <s v="v;s*[SV·d|e],s*[KA·b|a]"/>
    <m/>
    <m/>
    <m/>
    <s v="Sibbaldia procumbens"/>
    <s v="trefingerurt"/>
    <s v="v;s*[SV·d|e],s*[KA·b|a]"/>
  </r>
  <r>
    <s v="T7-C-4"/>
    <s v="Silene acaulis fjellsmelle v;s*[SV·d|e]"/>
    <x v="332"/>
    <x v="322"/>
    <s v="v;s*[SV·d|e]"/>
    <s v="Silene"/>
    <s v="acaulis"/>
    <s v="fjellsmelle"/>
    <s v="v;s*[SV·d|e]"/>
    <m/>
    <m/>
    <m/>
    <s v="Silene acaulis"/>
    <s v="fjellsmelle"/>
    <s v="v;s*[SV·d|e]"/>
  </r>
  <r>
    <s v="T7-C-4"/>
    <s v="Taraxacum crocea agg. fjelløvetenner v;s*[SV·d|e],s*[KA·b|a]"/>
    <x v="304"/>
    <x v="294"/>
    <s v="v;s*[SV·d|e],s*[KA·b|a]"/>
    <s v="Taraxacum"/>
    <s v="crocea agg."/>
    <s v="fjelløvetenner"/>
    <s v="v;s*[SV·d|e],s*[KA·b|a]"/>
    <m/>
    <m/>
    <m/>
    <s v="Taraxacum crocea agg."/>
    <s v="fjelløvetenner"/>
    <s v="v;s*[SV·d|e],s*[KA·b|a]"/>
  </r>
  <r>
    <s v="T7-C-4"/>
    <s v="Trisetum spicatum svartaks v;t¤[SV·cd],s+[KA·b|a]"/>
    <x v="556"/>
    <x v="536"/>
    <s v="v;t¤[SV·cd],s+[KA·b|a]"/>
    <s v="Trisetum"/>
    <s v="spicatum"/>
    <s v="svartaks"/>
    <s v="v;t¤[SV·cd],s+[KA·b|a]"/>
    <m/>
    <m/>
    <m/>
    <s v="Trisetum spicatum"/>
    <s v="svartaks"/>
    <s v="v;t¤[SV·cd],s+[KA·b|a]"/>
  </r>
  <r>
    <s v="T7-C-4"/>
    <s v="Veronica alpina snøveronika v;s*[SV·d|e],s*[KA·b|a]"/>
    <x v="306"/>
    <x v="296"/>
    <s v="v;s*[SV·d|e],s*[KA·b|a]"/>
    <s v="Veronica"/>
    <s v="alpina"/>
    <s v="snøveronika"/>
    <s v="v;s*[SV·d|e],s*[KA·b|a]"/>
    <m/>
    <m/>
    <m/>
    <s v="Veronica alpina"/>
    <s v="snøveronika"/>
    <s v="v;s*[SV·d|e],s*[KA·b|a]"/>
  </r>
  <r>
    <s v="T7-C-4"/>
    <s v="Viola biflora fjellfiol v;s*[SV·d|e],s-[KA·b|a]"/>
    <x v="333"/>
    <x v="323"/>
    <s v="v;s*[SV·d|e],s-[KA·b|a]"/>
    <s v="Viola"/>
    <s v="biflora"/>
    <s v="fjellfiol"/>
    <s v="v;s*[SV·d|e],s-[KA·b|a]"/>
    <m/>
    <m/>
    <m/>
    <s v="Viola biflora"/>
    <s v="fjellfiol"/>
    <s v="v;s*[SV·d|e],s-[KA·b|a]"/>
  </r>
  <r>
    <s v="T7-C-4"/>
    <s v="Anthelia juratzkana krypsnømose v*;s*[SV·c|b],s*[KA·b|a]"/>
    <x v="564"/>
    <x v="544"/>
    <s v="v*;s*[SV·c|b],s*[KA·b|a]"/>
    <s v="Anthelia"/>
    <s v="juratzkana"/>
    <s v="krypsnømose"/>
    <s v="v*;s*[SV·c|b],s*[KA·b|a]"/>
    <m/>
    <m/>
    <m/>
    <s v="Anthelia juratzkana"/>
    <s v="krypsnømose"/>
    <s v="v*;s*[SV·c|b],s*[KA·b|a]"/>
  </r>
  <r>
    <s v="T7-C-4"/>
    <s v="Conostomum tetragonum hjelmmose v;t¤[SV·cd],s+[KA·b|a]"/>
    <x v="565"/>
    <x v="545"/>
    <s v="v;t¤[SV·cd],s+[KA·b|a]"/>
    <s v="Conostomum"/>
    <s v="tetragonum"/>
    <s v="hjelmmose"/>
    <s v="v;t¤[SV·cd],s+[KA·b|a]"/>
    <m/>
    <m/>
    <m/>
    <s v="Conostomum tetragonum"/>
    <s v="hjelmmose"/>
    <s v="v;t¤[SV·cd],s+[KA·b|a]"/>
  </r>
  <r>
    <s v="T7-C-4"/>
    <s v="Kiaeria starkei snøfrostmose v;s-[SV·c|b],s-[KA·b|a]"/>
    <x v="542"/>
    <x v="522"/>
    <s v="v;s-[SV·c|b],s-[KA·b|a]"/>
    <s v="Kiaeria"/>
    <s v="starkei"/>
    <s v="snøfrostmose"/>
    <s v="v;s-[SV·c|b],s-[KA·b|a]"/>
    <m/>
    <m/>
    <m/>
    <s v="Kiaeria starkei"/>
    <s v="snøfrostmose"/>
    <s v="v;s-[SV·c|b],s-[KA·b|a]"/>
  </r>
  <r>
    <s v="T7-C-4"/>
    <s v="Lophozia sudetica rødflik v;s-[KA·b|a]"/>
    <x v="318"/>
    <x v="308"/>
    <s v="v;s-[KA·b|a]"/>
    <s v="Lophozia"/>
    <s v="sudetica"/>
    <s v="rødflik"/>
    <s v="v;s-[KA·b|a]"/>
    <m/>
    <m/>
    <m/>
    <s v="Lophozia sudetica"/>
    <s v="rødflik"/>
    <s v="v;s-[KA·b|a]"/>
  </r>
  <r>
    <s v="T7-C-4"/>
    <s v="Marsupella brevissima snøhutremose v;s+[SV·c|b],s*[KA·b|a]"/>
    <x v="183"/>
    <x v="173"/>
    <s v="v;s+[SV·c|b],s*[KA·b|a]"/>
    <s v="Marsupella"/>
    <s v="brevissima"/>
    <s v="snøhutremose"/>
    <s v="v;s+[SV·c|b],s*[KA·b|a]"/>
    <m/>
    <m/>
    <m/>
    <s v="Marsupella brevissima"/>
    <s v="snøhutremose"/>
    <s v="v;s+[SV·c|b],s*[KA·b|a]"/>
  </r>
  <r>
    <s v="T7-C-4"/>
    <s v="Pleurocladula albescens bremose v;s+[SV·c|b],s*[KA·b|a]"/>
    <x v="566"/>
    <x v="546"/>
    <s v="v;s+[SV·c|b],s*[KA·b|a]"/>
    <s v="Pleurocladula"/>
    <s v="albescens"/>
    <s v="bremose"/>
    <s v="v;s+[SV·c|b],s*[KA·b|a]"/>
    <m/>
    <m/>
    <m/>
    <s v="Pleurocladula albescens"/>
    <s v="bremose"/>
    <s v="v;s+[SV·c|b],s*[KA·b|a]"/>
  </r>
  <r>
    <s v="T7-C-4"/>
    <s v="Polytrichastrum alpinum fjellbinnemose v;s*[SV·d|e],s-[KA·b|a]"/>
    <x v="308"/>
    <x v="298"/>
    <s v="v;s*[SV·d|e],s-[KA·b|a]"/>
    <s v="Polytrichastrum"/>
    <s v="alpinum"/>
    <s v="fjellbinnemose"/>
    <s v="v;s*[SV·d|e],s-[KA·b|a]"/>
    <m/>
    <m/>
    <m/>
    <s v="Polytrichastrum alpinum"/>
    <s v="fjellbinnemose"/>
    <s v="v;s*[SV·d|e],s-[KA·b|a]"/>
  </r>
  <r>
    <s v="T7-C-4"/>
    <s v="Polytrichastrum sexangulare snøbinnemose v;s*[KA·b|a]"/>
    <x v="543"/>
    <x v="523"/>
    <s v="v;s*[KA·b|a]"/>
    <s v="Polytrichastrum"/>
    <s v="sexangulare"/>
    <s v="snøbinnemose"/>
    <s v="v;s*[KA·b|a]"/>
    <m/>
    <m/>
    <m/>
    <s v="Polytrichastrum sexangulare"/>
    <s v="snøbinnemose"/>
    <s v="v;s*[KA·b|a]"/>
  </r>
  <r>
    <s v="T7-C-4"/>
    <s v="Cetraria islandica islandslav v;s-[SV·d|e]"/>
    <x v="200"/>
    <x v="190"/>
    <s v="v;s-[SV·d|e]"/>
    <s v="Cetraria"/>
    <s v="islandica"/>
    <s v="islandslav"/>
    <s v="v;s-[SV·d|e]"/>
    <m/>
    <m/>
    <m/>
    <s v="Cetraria islandica"/>
    <s v="islandslav"/>
    <s v="v;s-[SV·d|e]"/>
  </r>
  <r>
    <s v="T7-C-4"/>
    <s v="Cladonia bellidiflora blomsterlav v;s-[SV·d|e],s-[KA·e|f]"/>
    <x v="545"/>
    <x v="525"/>
    <s v="v;s-[SV·d|e],s-[KA·e|f]"/>
    <s v="Cladonia"/>
    <s v="bellidiflora"/>
    <s v="blomsterlav"/>
    <s v="v;s-[SV·d|e],s-[KA·e|f]"/>
    <m/>
    <m/>
    <m/>
    <s v="Cladonia bellidiflora"/>
    <s v="blomsterlav"/>
    <s v="v;s-[SV·d|e],s-[KA·e|f]"/>
  </r>
  <r>
    <s v="T7-C-4"/>
    <s v="Cladonia uncialis pigglav v;s*[SV·d|e],s-[KA·e|f]"/>
    <x v="212"/>
    <x v="202"/>
    <s v="v;s*[SV·d|e],s-[KA·e|f]"/>
    <s v="Cladonia"/>
    <s v="uncialis"/>
    <s v="pigglav"/>
    <s v="v;s*[SV·d|e],s-[KA·e|f]"/>
    <m/>
    <m/>
    <m/>
    <s v="Cladonia uncialis"/>
    <s v="pigglav"/>
    <s v="v;s*[SV·d|e],s-[KA·e|f]"/>
  </r>
  <r>
    <s v="T7-C-4"/>
    <s v="Solorina crocea safranlav v;t¤[SV·cd],s+[KA·b|a]"/>
    <x v="567"/>
    <x v="547"/>
    <s v="v;t¤[SV·cd],s+[KA·b|a]"/>
    <s v="Solorina"/>
    <s v="crocea"/>
    <s v="safranlav"/>
    <s v="v;t¤[SV·cd],s+[KA·b|a]"/>
    <m/>
    <m/>
    <m/>
    <s v="Solorina crocea"/>
    <s v="safranlav"/>
    <s v="v;t¤[SV·cd],s+[KA·b|a]"/>
  </r>
  <r>
    <s v="T7-C-5"/>
    <s v="Carex bigelowii stivstarr s+[KA·e|f]"/>
    <x v="287"/>
    <x v="277"/>
    <s v="s+[KA·e|f]"/>
    <s v="Carex"/>
    <s v="bigelowii"/>
    <s v="stivstarr"/>
    <s v="s+[KA·e|f]"/>
    <m/>
    <m/>
    <m/>
    <s v="Carex bigelowii"/>
    <s v="stivstarr"/>
    <s v="s+[KA·e|f]"/>
  </r>
  <r>
    <s v="T7-C-5"/>
    <s v="Carex lachenalii rypestarr s-[KA·e|f]"/>
    <x v="550"/>
    <x v="530"/>
    <s v="s-[KA·e|f]"/>
    <s v="Carex"/>
    <s v="lachenalii"/>
    <s v="rypestarr"/>
    <s v="s-[KA·e|f]"/>
    <m/>
    <m/>
    <m/>
    <s v="Carex lachenalii"/>
    <s v="rypestarr"/>
    <s v="s-[KA·e|f]"/>
  </r>
  <r>
    <s v="T7-C-5"/>
    <s v="Harrimanella hypnoides moselyng s-[KA·e|f]"/>
    <x v="539"/>
    <x v="519"/>
    <s v="s-[KA·e|f]"/>
    <s v="Harrimanella"/>
    <s v="hypnoides"/>
    <s v="moselyng"/>
    <s v="s-[KA·e|f]"/>
    <m/>
    <m/>
    <m/>
    <s v="Harrimanella hypnoides"/>
    <s v="moselyng"/>
    <s v="s-[KA·e|f]"/>
  </r>
  <r>
    <s v="T7-C-5"/>
    <s v="Omalotheca supina dverggråurt s-[KA·e|f]"/>
    <x v="541"/>
    <x v="521"/>
    <s v="s-[KA·e|f]"/>
    <s v="Omalotheca"/>
    <s v="supina"/>
    <s v="dverggråurt"/>
    <s v="s-[KA·e|f]"/>
    <m/>
    <m/>
    <m/>
    <s v="Omalotheca supina"/>
    <s v="dverggråurt"/>
    <s v="s-[KA·e|f]"/>
  </r>
  <r>
    <s v="T7-C-5"/>
    <s v="Ranunculus glacialis issoleie"/>
    <x v="562"/>
    <x v="542"/>
    <m/>
    <s v="Ranunculus"/>
    <s v="glacialis"/>
    <s v="issoleie"/>
    <m/>
    <m/>
    <m/>
    <m/>
    <s v="Ranunculus glacialis"/>
    <s v="issoleie"/>
    <m/>
  </r>
  <r>
    <s v="T7-C-5"/>
    <s v="Salix herbacea musøre s+[KA·e|f]"/>
    <x v="302"/>
    <x v="292"/>
    <s v="s+[KA·e|f]"/>
    <s v="Salix"/>
    <s v="herbacea"/>
    <s v="musøre"/>
    <s v="s+[KA·e|f]"/>
    <m/>
    <m/>
    <m/>
    <s v="Salix herbacea"/>
    <s v="musøre"/>
    <s v="s+[KA·e|f]"/>
  </r>
  <r>
    <s v="T7-C-5"/>
    <s v="Anthelia julacea ranksnømose s-[KA·e|f]"/>
    <x v="181"/>
    <x v="171"/>
    <s v="s-[KA·e|f]"/>
    <s v="Anthelia"/>
    <s v="julacea"/>
    <s v="ranksnømose"/>
    <s v="s-[KA·e|f]"/>
    <m/>
    <m/>
    <m/>
    <s v="Anthelia julacea"/>
    <s v="ranksnømose"/>
    <s v="s-[KA·e|f]"/>
  </r>
  <r>
    <s v="T7-C-5"/>
    <s v="Anthelia juratzkana krypsnømose m;v*;s-[SV·e|d],s*[KA·b|a]"/>
    <x v="564"/>
    <x v="544"/>
    <s v="m;v*;s-[SV·e|d],s*[KA·b|a]"/>
    <s v="Anthelia"/>
    <s v="juratzkana"/>
    <s v="krypsnømose"/>
    <s v="m;v*;s-[SV·e|d],s*[KA·b|a]"/>
    <m/>
    <m/>
    <m/>
    <s v="Anthelia juratzkana"/>
    <s v="krypsnømose"/>
    <s v="m;v*;s-[SV·e|d],s*[KA·b|a]"/>
  </r>
  <r>
    <s v="T7-C-5"/>
    <s v="Cephalozia ambigua snøglefsemose v;s+[SV·e|d],s-[KA·b|a]"/>
    <x v="182"/>
    <x v="172"/>
    <s v="v;s+[SV·e|d],s-[KA·b|a]"/>
    <s v="Cephalozia"/>
    <s v="ambigua"/>
    <s v="snøglefsemose"/>
    <s v="v;s+[SV·e|d],s-[KA·b|a]"/>
    <m/>
    <m/>
    <m/>
    <s v="Cephalozia ambigua"/>
    <s v="snøglefsemose"/>
    <s v="v;s+[SV·e|d],s-[KA·b|a]"/>
  </r>
  <r>
    <s v="T7-C-5"/>
    <s v="Conostomum tetragonum hjelmmose v;s-[KA·b|a]"/>
    <x v="565"/>
    <x v="545"/>
    <s v="v;s-[KA·b|a]"/>
    <s v="Conostomum"/>
    <s v="tetragonum"/>
    <s v="hjelmmose"/>
    <s v="v;s-[KA·b|a]"/>
    <m/>
    <m/>
    <m/>
    <s v="Conostomum tetragonum"/>
    <s v="hjelmmose"/>
    <s v="v;s-[KA·b|a]"/>
  </r>
  <r>
    <s v="T7-C-5"/>
    <s v="Gymnomitrion concinnatum rabbeåmemose s-[KA·e|f]"/>
    <x v="568"/>
    <x v="548"/>
    <s v="s-[KA·e|f]"/>
    <s v="Gymnomitrion"/>
    <s v="concinnatum"/>
    <s v="rabbeåmemose"/>
    <s v="s-[KA·e|f]"/>
    <m/>
    <m/>
    <m/>
    <s v="Gymnomitrion concinnatum"/>
    <s v="rabbeåmemose"/>
    <s v="s-[KA·e|f]"/>
  </r>
  <r>
    <s v="T7-C-5"/>
    <s v="Kiaeria starkei snøfrostmose v;s*[KA·e|f]"/>
    <x v="542"/>
    <x v="522"/>
    <s v="v;s*[KA·e|f]"/>
    <s v="Kiaeria"/>
    <s v="starkei"/>
    <s v="snøfrostmose"/>
    <s v="v;s*[KA·e|f]"/>
    <m/>
    <m/>
    <m/>
    <s v="Kiaeria starkei"/>
    <s v="snøfrostmose"/>
    <s v="v;s*[KA·e|f]"/>
  </r>
  <r>
    <s v="T7-C-5"/>
    <s v="Lophozia sudetica rødflik v;s-[SV·e|d],s*[KA·e|f]"/>
    <x v="318"/>
    <x v="308"/>
    <s v="v;s-[SV·e|d],s*[KA·e|f]"/>
    <s v="Lophozia"/>
    <s v="sudetica"/>
    <s v="rødflik"/>
    <s v="v;s-[SV·e|d],s*[KA·e|f]"/>
    <m/>
    <m/>
    <m/>
    <s v="Lophozia sudetica"/>
    <s v="rødflik"/>
    <s v="v;s-[SV·e|d],s*[KA·e|f]"/>
  </r>
  <r>
    <s v="T7-C-5"/>
    <s v="Lophozia wenzelii skeiflik v;s-[SV·e|d],s+[KA·b|a]"/>
    <x v="569"/>
    <x v="549"/>
    <s v="v;s-[SV·e|d],s+[KA·b|a]"/>
    <s v="Lophozia"/>
    <s v="wenzelii"/>
    <s v="skeiflik"/>
    <s v="v;s-[SV·e|d],s+[KA·b|a]"/>
    <m/>
    <m/>
    <m/>
    <s v="Lophozia wenzelii"/>
    <s v="skeiflik"/>
    <s v="v;s-[SV·e|d],s+[KA·b|a]"/>
  </r>
  <r>
    <s v="T7-C-5"/>
    <s v="Marsupella brevissima snøhutremose v;s-[SV·e|d],s+[KA·b|a]"/>
    <x v="183"/>
    <x v="173"/>
    <s v="v;s-[SV·e|d],s+[KA·b|a]"/>
    <s v="Marsupella"/>
    <s v="brevissima"/>
    <s v="snøhutremose"/>
    <s v="v;s-[SV·e|d],s+[KA·b|a]"/>
    <m/>
    <m/>
    <m/>
    <s v="Marsupella brevissima"/>
    <s v="snøhutremose"/>
    <s v="v;s-[SV·e|d],s+[KA·b|a]"/>
  </r>
  <r>
    <s v="T7-C-5"/>
    <s v="Marsupella condensata trinnhutremose v;s-[SV·e|d],s+[KA·e|f]"/>
    <x v="570"/>
    <x v="550"/>
    <s v="v;s-[SV·e|d],s+[KA·e|f]"/>
    <s v="Marsupella"/>
    <s v="condensata"/>
    <s v="trinnhutremose"/>
    <s v="v;s-[SV·e|d],s+[KA·e|f]"/>
    <m/>
    <m/>
    <m/>
    <s v="Marsupella condensata"/>
    <s v="trinnhutremose"/>
    <s v="v;s-[SV·e|d],s+[KA·e|f]"/>
  </r>
  <r>
    <s v="T7-C-5"/>
    <s v="Moerckia blyttii fjellsløyfe v;s-[SV·e|d],s+[KA·b|a]"/>
    <x v="571"/>
    <x v="551"/>
    <s v="v;s-[SV·e|d],s+[KA·b|a]"/>
    <s v="Moerckia"/>
    <s v="blyttii"/>
    <s v="fjellsløyfe"/>
    <s v="v;s-[SV·e|d],s+[KA·b|a]"/>
    <m/>
    <m/>
    <m/>
    <s v="Moerckia blyttii"/>
    <s v="fjellsløyfe"/>
    <s v="v;s-[SV·e|d],s+[KA·b|a]"/>
  </r>
  <r>
    <s v="T7-C-5"/>
    <s v="Oligotrichum hercynicum grusmose s-[KA·e|f]"/>
    <x v="572"/>
    <x v="552"/>
    <s v="s-[KA·e|f]"/>
    <s v="Oligotrichum"/>
    <s v="hercynicum"/>
    <s v="grusmose"/>
    <s v="s-[KA·e|f]"/>
    <m/>
    <m/>
    <m/>
    <s v="Oligotrichum hercynicum"/>
    <s v="grusmose"/>
    <s v="s-[KA·e|f]"/>
  </r>
  <r>
    <s v="T7-C-5"/>
    <s v="Pleurocladula albescens bremose v;s*[KA·b|a]"/>
    <x v="566"/>
    <x v="546"/>
    <s v="v;s*[KA·b|a]"/>
    <s v="Pleurocladula"/>
    <s v="albescens"/>
    <s v="bremose"/>
    <s v="v;s*[KA·b|a]"/>
    <m/>
    <m/>
    <m/>
    <s v="Pleurocladula albescens"/>
    <s v="bremose"/>
    <s v="v;s*[KA·b|a]"/>
  </r>
  <r>
    <s v="T7-C-5"/>
    <s v="Pohlia drummondii rødknoppnikke v;s*[KA·b|a]"/>
    <x v="554"/>
    <x v="534"/>
    <s v="v;s*[KA·b|a]"/>
    <s v="Pohlia"/>
    <s v="drummondii"/>
    <s v="rødknoppnikke"/>
    <s v="v;s*[KA·b|a]"/>
    <m/>
    <m/>
    <m/>
    <s v="Pohlia drummondii"/>
    <s v="rødknoppnikke"/>
    <s v="v;s*[KA·b|a]"/>
  </r>
  <r>
    <s v="T7-C-5"/>
    <s v="Polytrichastrum alpinum fjellbinnemose s+[KA·e|f]"/>
    <x v="308"/>
    <x v="298"/>
    <s v="s+[KA·e|f]"/>
    <s v="Polytrichastrum"/>
    <s v="alpinum"/>
    <s v="fjellbinnemose"/>
    <s v="s+[KA·e|f]"/>
    <m/>
    <m/>
    <m/>
    <s v="Polytrichastrum alpinum"/>
    <s v="fjellbinnemose"/>
    <s v="s+[KA·e|f]"/>
  </r>
  <r>
    <s v="T7-C-5"/>
    <s v="Polytrichastrum sexangulare snøbinnemose v;s-[SV·e|d],s*[KA·b|a]"/>
    <x v="543"/>
    <x v="523"/>
    <s v="v;s-[SV·e|d],s*[KA·b|a]"/>
    <s v="Polytrichastrum"/>
    <s v="sexangulare"/>
    <s v="snøbinnemose"/>
    <s v="v;s-[SV·e|d],s*[KA·b|a]"/>
    <m/>
    <m/>
    <m/>
    <s v="Polytrichastrum sexangulare"/>
    <s v="snøbinnemose"/>
    <s v="v;s-[SV·e|d],s*[KA·b|a]"/>
  </r>
  <r>
    <s v="T7-C-5"/>
    <s v="Racomitrium sudeticum setergråmose v;s-[SV·e|d],s+[KA·e|f]"/>
    <x v="185"/>
    <x v="175"/>
    <s v="v;s-[SV·e|d],s+[KA·e|f]"/>
    <s v="Racomitrium"/>
    <s v="sudeticum"/>
    <s v="setergråmose"/>
    <s v="v;s-[SV·e|d],s+[KA·e|f]"/>
    <m/>
    <m/>
    <m/>
    <s v="Racomitrium sudeticum"/>
    <s v="setergråmose"/>
    <s v="v;s-[SV·e|d],s+[KA·e|f]"/>
  </r>
  <r>
    <s v="T7-C-5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7-C-5"/>
    <s v="Cetrariella delisei snøskjerpe s-[KA·e|f]"/>
    <x v="544"/>
    <x v="524"/>
    <s v="s-[KA·e|f]"/>
    <s v="Cetrariella"/>
    <s v="delisei"/>
    <s v="snøskjerpe"/>
    <s v="s-[KA·e|f]"/>
    <m/>
    <m/>
    <m/>
    <s v="Cetrariella delisei"/>
    <s v="snøskjerpe"/>
    <s v="s-[KA·e|f]"/>
  </r>
  <r>
    <s v="T7-C-5"/>
    <s v="Solorina crocea safranlav v;s-[KA·b|a]"/>
    <x v="567"/>
    <x v="547"/>
    <s v="v;s-[KA·b|a]"/>
    <s v="Solorina"/>
    <s v="crocea"/>
    <s v="safranlav"/>
    <s v="v;s-[KA·b|a]"/>
    <m/>
    <m/>
    <m/>
    <s v="Solorina crocea"/>
    <s v="safranlav"/>
    <s v="v;s-[KA·b|a]"/>
  </r>
  <r>
    <s v="T7-C-5"/>
    <s v="Stereocaulon paschale vanlig saltlav v;s+[KA·b|a]"/>
    <x v="323"/>
    <x v="313"/>
    <s v="v;s+[KA·b|a]"/>
    <s v="Stereocaulon"/>
    <s v="paschale"/>
    <s v="vanlig"/>
    <s v="saltlav"/>
    <s v="v;s+[KA·b|a]"/>
    <m/>
    <m/>
    <s v="Stereocaulon paschale"/>
    <s v="vanlig saltlav"/>
    <s v="v;s+[KA·b|a]"/>
  </r>
  <r>
    <s v="T7-C-6"/>
    <s v="Anthoxanthum nipponicum fjellgulaks v;s-[SV·b|c],s+-[KA·g|h]"/>
    <x v="284"/>
    <x v="274"/>
    <s v="v;s-[SV·b|c],s+-[KA·g|h]"/>
    <s v="Anthoxanthum"/>
    <s v="nipponicum"/>
    <s v="fjellgulaks"/>
    <s v="v;s-[SV·b|c],s+-[KA·g|h]"/>
    <m/>
    <m/>
    <m/>
    <s v="Anthoxanthum nipponicum"/>
    <s v="fjellgulaks"/>
    <s v="v;s-[SV·b|c],s+-[KA·g|h]"/>
  </r>
  <r>
    <s v="T7-C-6"/>
    <s v="Astragalus alpinus setermjelt v;s+[SV·b|c],s*[KA·f|e]"/>
    <x v="340"/>
    <x v="330"/>
    <s v="v;s+[SV·b|c],s*[KA·f|e]"/>
    <s v="Astragalus"/>
    <s v="alpinus"/>
    <s v="setermjelt"/>
    <s v="v;s+[SV·b|c],s*[KA·f|e]"/>
    <m/>
    <m/>
    <m/>
    <s v="Astragalus alpinus"/>
    <s v="setermjelt"/>
    <s v="v;s+[SV·b|c],s*[KA·f|e]"/>
  </r>
  <r>
    <s v="T7-C-6"/>
    <s v="Avenella flexuosa smyle v*;s+[SV·b|c],s*[KA·g|h]"/>
    <x v="285"/>
    <x v="275"/>
    <s v="v*;s+[SV·b|c],s*[KA·g|h]"/>
    <s v="Avenella"/>
    <s v="flexuosa"/>
    <s v="smyle"/>
    <s v="v*;s+[SV·b|c],s*[KA·g|h]"/>
    <m/>
    <m/>
    <m/>
    <s v="Avenella flexuosa"/>
    <s v="smyle"/>
    <s v="v*;s+[SV·b|c],s*[KA·g|h]"/>
  </r>
  <r>
    <s v="T7-C-6"/>
    <s v="Bartsia alpina svarttopp v;s*[SV·b|c],t¤[KA·fg]"/>
    <x v="324"/>
    <x v="314"/>
    <s v="v;s*[SV·b|c],t¤[KA·fg]"/>
    <s v="Bartsia"/>
    <s v="alpina"/>
    <s v="svarttopp"/>
    <s v="v;s*[SV·b|c],t¤[KA·fg]"/>
    <m/>
    <m/>
    <m/>
    <s v="Bartsia alpina"/>
    <s v="svarttopp"/>
    <s v="v;s*[SV·b|c],t¤[KA·fg]"/>
  </r>
  <r>
    <s v="T7-C-6"/>
    <s v="Bistorta vivipara harerug v*;s-[KA·f|e]"/>
    <x v="325"/>
    <x v="315"/>
    <s v="v*;s-[KA·f|e]"/>
    <s v="Bistorta"/>
    <s v="vivipara"/>
    <s v="harerug"/>
    <s v="v*;s-[KA·f|e]"/>
    <m/>
    <m/>
    <m/>
    <s v="Bistorta vivipara"/>
    <s v="harerug"/>
    <s v="v*;s-[KA·f|e]"/>
  </r>
  <r>
    <s v="T7-C-6"/>
    <s v="Carex atrata svartstarr v;s+[SV·b|c],s*[KA·f|e]"/>
    <x v="341"/>
    <x v="331"/>
    <s v="v;s+[SV·b|c],s*[KA·f|e]"/>
    <s v="Carex"/>
    <s v="atrata"/>
    <s v="svartstarr"/>
    <s v="v;s+[SV·b|c],s*[KA·f|e]"/>
    <m/>
    <m/>
    <m/>
    <s v="Carex atrata"/>
    <s v="svartstarr"/>
    <s v="v;s+[SV·b|c],s*[KA·f|e]"/>
  </r>
  <r>
    <s v="T7-C-6"/>
    <s v="Carex bigelowii stivstarr v;s-[SV·b|c],s-[KA·g|h]"/>
    <x v="287"/>
    <x v="277"/>
    <s v="v;s-[SV·b|c],s-[KA·g|h]"/>
    <s v="Carex"/>
    <s v="bigelowii"/>
    <s v="stivstarr"/>
    <s v="v;s-[SV·b|c],s-[KA·g|h]"/>
    <m/>
    <m/>
    <m/>
    <s v="Carex bigelowii"/>
    <s v="stivstarr"/>
    <s v="v;s-[SV·b|c],s-[KA·g|h]"/>
  </r>
  <r>
    <s v="T7-C-6"/>
    <s v="Carex lachenalii rypestarr v"/>
    <x v="550"/>
    <x v="530"/>
    <s v="v"/>
    <s v="Carex"/>
    <s v="lachenalii"/>
    <s v="rypestarr"/>
    <s v="v"/>
    <m/>
    <m/>
    <m/>
    <s v="Carex lachenalii"/>
    <s v="rypestarr"/>
    <s v="v"/>
  </r>
  <r>
    <s v="T7-C-6"/>
    <s v="Carex norvegica fjellstarr"/>
    <x v="573"/>
    <x v="553"/>
    <m/>
    <s v="Carex"/>
    <s v="norvegica"/>
    <s v="fjellstarr"/>
    <m/>
    <m/>
    <m/>
    <m/>
    <s v="Carex norvegica"/>
    <s v="fjellstarr"/>
    <m/>
  </r>
  <r>
    <s v="T7-C-6"/>
    <s v="Cerastium cerastoides brearve v;s-[KA·f|e]"/>
    <x v="551"/>
    <x v="531"/>
    <s v="v;s-[KA·f|e]"/>
    <s v="Cerastium"/>
    <s v="cerastoides"/>
    <s v="brearve"/>
    <s v="v;s-[KA·f|e]"/>
    <m/>
    <m/>
    <m/>
    <s v="Cerastium cerastoides"/>
    <s v="brearve"/>
    <s v="v;s-[KA·f|e]"/>
  </r>
  <r>
    <s v="T7-C-6"/>
    <s v="Erigeron uniflorus snøbakkestjerne s*[KA·f|e]"/>
    <x v="343"/>
    <x v="333"/>
    <s v="s*[KA·f|e]"/>
    <s v="Erigeron"/>
    <s v="uniflorus"/>
    <s v="snøbakkestjerne"/>
    <s v="s*[KA·f|e]"/>
    <m/>
    <m/>
    <m/>
    <s v="Erigeron uniflorus"/>
    <s v="snøbakkestjerne"/>
    <s v="s*[KA·f|e]"/>
  </r>
  <r>
    <s v="T7-C-6"/>
    <s v="Harrimanella hypnoides moselyng"/>
    <x v="539"/>
    <x v="519"/>
    <m/>
    <s v="Harrimanella"/>
    <s v="hypnoides"/>
    <s v="moselyng"/>
    <m/>
    <m/>
    <m/>
    <m/>
    <s v="Harrimanella hypnoides"/>
    <s v="moselyng"/>
    <m/>
  </r>
  <r>
    <s v="T7-C-6"/>
    <s v="Hieracium alpinum agg. fjellsvever v;s+[SV·b|c],s-[KA·g|h]"/>
    <x v="292"/>
    <x v="282"/>
    <s v="v;s+[SV·b|c],s-[KA·g|h]"/>
    <s v="Hieracium"/>
    <s v="alpinum"/>
    <s v="agg."/>
    <s v="fjellsvever"/>
    <s v="v;s+[SV·b|c],s-[KA·g|h]"/>
    <m/>
    <m/>
    <s v="Hieracium alpinum agg."/>
    <s v="fjellsvever"/>
    <s v="v;s+[SV·b|c],s-[KA·g|h]"/>
  </r>
  <r>
    <s v="T7-C-6"/>
    <s v="Juncus biglumis tvillingsiv"/>
    <x v="574"/>
    <x v="554"/>
    <m/>
    <s v="Juncus"/>
    <s v="biglumis"/>
    <s v="tvillingsiv"/>
    <m/>
    <m/>
    <m/>
    <m/>
    <s v="Juncus biglumis"/>
    <s v="tvillingsiv"/>
    <m/>
  </r>
  <r>
    <s v="T7-C-6"/>
    <s v="Luzula spicata aksfrytle"/>
    <x v="317"/>
    <x v="307"/>
    <m/>
    <s v="Luzula"/>
    <s v="spicata"/>
    <s v="aksfrytle"/>
    <m/>
    <m/>
    <m/>
    <m/>
    <s v="Luzula spicata"/>
    <s v="aksfrytle"/>
    <m/>
  </r>
  <r>
    <s v="T7-C-6"/>
    <s v="Lysimachia europaea skogstjerne v;s*[SV·b|c],s-[KA·g|h]"/>
    <x v="294"/>
    <x v="284"/>
    <s v="v;s*[SV·b|c],s-[KA·g|h]"/>
    <s v="Lysimachia"/>
    <s v="europaea"/>
    <s v="skogstjerne"/>
    <s v="v;s*[SV·b|c],s-[KA·g|h]"/>
    <m/>
    <m/>
    <m/>
    <s v="Lysimachia europaea"/>
    <s v="skogstjerne"/>
    <s v="v;s*[SV·b|c],s-[KA·g|h]"/>
  </r>
  <r>
    <s v="T7-C-6"/>
    <s v="Minuartia biflora tuearve s-[KA·f|e]"/>
    <x v="345"/>
    <x v="335"/>
    <s v="s-[KA·f|e]"/>
    <s v="Minuartia"/>
    <s v="biflora"/>
    <s v="tuearve"/>
    <s v="s-[KA·f|e]"/>
    <m/>
    <m/>
    <m/>
    <s v="Minuartia biflora"/>
    <s v="tuearve"/>
    <s v="s-[KA·f|e]"/>
  </r>
  <r>
    <s v="T7-C-6"/>
    <s v="Omalotheca supina dverggråurt v;s-[KA·g|h]"/>
    <x v="541"/>
    <x v="521"/>
    <s v="v;s-[KA·g|h]"/>
    <s v="Omalotheca"/>
    <s v="supina"/>
    <s v="dverggråurt"/>
    <s v="v;s-[KA·g|h]"/>
    <m/>
    <m/>
    <m/>
    <s v="Omalotheca supina"/>
    <s v="dverggråurt"/>
    <s v="v;s-[KA·g|h]"/>
  </r>
  <r>
    <s v="T7-C-6"/>
    <s v="Oxyria digyna fjellsyre v;s-[SV·b|c],s-[KA·f|e]"/>
    <x v="328"/>
    <x v="318"/>
    <s v="v;s-[SV·b|c],s-[KA·f|e]"/>
    <s v="Oxyria"/>
    <s v="digyna"/>
    <s v="fjellsyre"/>
    <s v="v;s-[SV·b|c],s-[KA·f|e]"/>
    <m/>
    <m/>
    <m/>
    <s v="Oxyria digyna"/>
    <s v="fjellsyre"/>
    <s v="v;s-[SV·b|c],s-[KA·f|e]"/>
  </r>
  <r>
    <s v="T7-C-6"/>
    <s v="Parnassia palustris jåblom s-[KA·f|e]"/>
    <x v="346"/>
    <x v="336"/>
    <s v="s-[KA·f|e]"/>
    <s v="Parnassia"/>
    <s v="palustris"/>
    <s v="jåblom"/>
    <s v="s-[KA·f|e]"/>
    <m/>
    <m/>
    <m/>
    <s v="Parnassia palustris"/>
    <s v="jåblom"/>
    <s v="s-[KA·f|e]"/>
  </r>
  <r>
    <s v="T7-C-6"/>
    <s v="Pedicularis oederi gullmyrklegg s*[KA·f|e]"/>
    <x v="347"/>
    <x v="337"/>
    <s v="s*[KA·f|e]"/>
    <s v="Pedicularis"/>
    <s v="oederi"/>
    <s v="gullmyrklegg"/>
    <s v="s*[KA·f|e]"/>
    <m/>
    <m/>
    <m/>
    <s v="Pedicularis oederi"/>
    <s v="gullmyrklegg"/>
    <s v="s*[KA·f|e]"/>
  </r>
  <r>
    <s v="T7-C-6"/>
    <s v="Petasites frigidus fjellpestrot s+[KA·f|e]"/>
    <x v="575"/>
    <x v="555"/>
    <s v="s+[KA·f|e]"/>
    <s v="Petasites"/>
    <s v="frigidus"/>
    <s v="fjellpestrot"/>
    <s v="s+[KA·f|e]"/>
    <m/>
    <m/>
    <m/>
    <s v="Petasites frigidus"/>
    <s v="fjellpestrot"/>
    <s v="s+[KA·f|e]"/>
  </r>
  <r>
    <s v="T7-C-6"/>
    <s v="Poa alpina fjellrapp v;s-[SV·b|c];s-[KA·f|e]"/>
    <x v="249"/>
    <x v="239"/>
    <s v="v;s-[SV·b|c];s-[KA·f|e]"/>
    <s v="Poa"/>
    <s v="alpina"/>
    <s v="fjellrapp"/>
    <s v="v;s-[SV·b|c];s-[KA·f|e]"/>
    <m/>
    <m/>
    <m/>
    <s v="Poa alpina"/>
    <s v="fjellrapp"/>
    <s v="v;s-[SV·b|c];s-[KA·f|e]"/>
  </r>
  <r>
    <s v="T7-C-6"/>
    <s v="Potentilla crantzii flekkmure  s+[KA·f|e]"/>
    <x v="272"/>
    <x v="262"/>
    <s v="s+[KA·f|e]"/>
    <s v="Potentilla"/>
    <s v="crantzii"/>
    <s v="flekkmure"/>
    <s v="s+[KA·f|e]"/>
    <m/>
    <m/>
    <m/>
    <s v="Potentilla crantzii"/>
    <s v="flekkmure"/>
    <s v="s+[KA·f|e]"/>
  </r>
  <r>
    <s v="T7-C-6"/>
    <s v="Pyrola minor perlevintergrønn v;s+[SV·b|c],s-[KA·g|h]"/>
    <x v="329"/>
    <x v="319"/>
    <s v="v;s+[SV·b|c],s-[KA·g|h]"/>
    <s v="Pyrola"/>
    <s v="minor"/>
    <s v="perlevintergrønn"/>
    <s v="v;s+[SV·b|c],s-[KA·g|h]"/>
    <m/>
    <m/>
    <m/>
    <s v="Pyrola minor"/>
    <s v="perlevintergrønn"/>
    <s v="v;s+[SV·b|c],s-[KA·g|h]"/>
  </r>
  <r>
    <s v="T7-C-6"/>
    <s v="Ranunculus acris bakkesoleie v;s+[SV·b|c];s-[KA·f|e]"/>
    <x v="298"/>
    <x v="288"/>
    <s v="v;s+[SV·b|c];s-[KA·f|e]"/>
    <s v="Ranunculus"/>
    <s v="acris"/>
    <s v="bakkesoleie"/>
    <s v="v;s+[SV·b|c];s-[KA·f|e]"/>
    <m/>
    <m/>
    <m/>
    <s v="Ranunculus acris"/>
    <s v="bakkesoleie"/>
    <s v="v;s+[SV·b|c];s-[KA·f|e]"/>
  </r>
  <r>
    <s v="T7-C-6"/>
    <s v="Rumex acetosa engsyre v;s-[SV·b|c],s-[KA·g|h]"/>
    <x v="300"/>
    <x v="290"/>
    <s v="v;s-[SV·b|c],s-[KA·g|h]"/>
    <s v="Rumex"/>
    <s v="acetosa"/>
    <s v="engsyre"/>
    <s v="v;s-[SV·b|c],s-[KA·g|h]"/>
    <m/>
    <m/>
    <m/>
    <s v="Rumex acetosa"/>
    <s v="engsyre"/>
    <s v="v;s-[SV·b|c],s-[KA·g|h]"/>
  </r>
  <r>
    <s v="T7-C-6"/>
    <s v="Salix herbacea musøre v;s-[SV·b|c],s+[KA·g|h]"/>
    <x v="302"/>
    <x v="292"/>
    <s v="v;s-[SV·b|c],s+[KA·g|h]"/>
    <s v="Salix"/>
    <s v="herbacea"/>
    <s v="musøre"/>
    <s v="v;s-[SV·b|c],s+[KA·g|h]"/>
    <m/>
    <m/>
    <m/>
    <s v="Salix herbacea"/>
    <s v="musøre"/>
    <s v="v;s-[SV·b|c],s+[KA·g|h]"/>
  </r>
  <r>
    <s v="T7-C-6"/>
    <s v="Salix polaris polarvier v;s*[KA·f|e]"/>
    <x v="576"/>
    <x v="556"/>
    <s v="v;s*[KA·f|e]"/>
    <s v="Salix"/>
    <s v="polaris"/>
    <s v="polarvier"/>
    <s v="v;s*[KA·f|e]"/>
    <m/>
    <m/>
    <m/>
    <s v="Salix polaris"/>
    <s v="polarvier"/>
    <s v="v;s*[KA·f|e]"/>
  </r>
  <r>
    <s v="T7-C-6"/>
    <s v="Salix reticulata rynkevier v;s-[SV·b|c],s*[KA·f|e]"/>
    <x v="348"/>
    <x v="338"/>
    <s v="v;s-[SV·b|c],s*[KA·f|e]"/>
    <s v="Salix"/>
    <s v="reticulata"/>
    <s v="rynkevier"/>
    <s v="v;s-[SV·b|c],s*[KA·f|e]"/>
    <m/>
    <m/>
    <m/>
    <s v="Salix reticulata"/>
    <s v="rynkevier"/>
    <s v="v;s-[SV·b|c],s*[KA·f|e]"/>
  </r>
  <r>
    <s v="T7-C-6"/>
    <s v="Saussurea alpina fjelltistel v;s*[SV·b|c],t¤[KA·fg]"/>
    <x v="331"/>
    <x v="321"/>
    <s v="v;s*[SV·b|c],t¤[KA·fg]"/>
    <s v="Saussurea"/>
    <s v="alpina"/>
    <s v="fjelltistel"/>
    <s v="v;s*[SV·b|c],t¤[KA·fg]"/>
    <m/>
    <m/>
    <m/>
    <s v="Saussurea alpina"/>
    <s v="fjelltistel"/>
    <s v="v;s*[SV·b|c],t¤[KA·fg]"/>
  </r>
  <r>
    <s v="T7-C-6"/>
    <s v="Saxifraga cernua knoppsildre s+[KA·f|e]"/>
    <x v="577"/>
    <x v="557"/>
    <s v="s+[KA·f|e]"/>
    <s v="Saxifraga"/>
    <s v="cernua"/>
    <s v="knoppsildre"/>
    <s v="s+[KA·f|e]"/>
    <m/>
    <m/>
    <m/>
    <s v="Saxifraga cernua"/>
    <s v="knoppsildre"/>
    <s v="s+[KA·f|e]"/>
  </r>
  <r>
    <s v="T7-C-6"/>
    <s v="Saxifraga oppositifolia rødsildre v;s-[SV·b|c],s+[KA·f|e]"/>
    <x v="349"/>
    <x v="339"/>
    <s v="v;s-[SV·b|c],s+[KA·f|e]"/>
    <s v="Saxifraga"/>
    <s v="oppositifolia"/>
    <s v="rødsildre"/>
    <s v="v;s-[SV·b|c],s+[KA·f|e]"/>
    <m/>
    <m/>
    <m/>
    <s v="Saxifraga oppositifolia"/>
    <s v="rødsildre"/>
    <s v="v;s-[SV·b|c],s+[KA·f|e]"/>
  </r>
  <r>
    <s v="T7-C-6"/>
    <s v="Selaginella selaginoides dvergjamne v;s+[SV·b|c],t¤[KA·fg]"/>
    <x v="350"/>
    <x v="340"/>
    <s v="v;s+[SV·b|c],t¤[KA·fg]"/>
    <s v="Selaginella"/>
    <s v="selaginoides"/>
    <s v="dvergjamne"/>
    <s v="v;s+[SV·b|c],t¤[KA·fg]"/>
    <m/>
    <m/>
    <m/>
    <s v="Selaginella selaginoides"/>
    <s v="dvergjamne"/>
    <s v="v;s+[SV·b|c],t¤[KA·fg]"/>
  </r>
  <r>
    <s v="T7-C-6"/>
    <s v="Silene acaulis fjellsmelle v"/>
    <x v="332"/>
    <x v="322"/>
    <s v="v"/>
    <s v="Silene"/>
    <s v="acaulis"/>
    <s v="fjellsmelle"/>
    <s v="v"/>
    <m/>
    <m/>
    <m/>
    <s v="Silene acaulis"/>
    <s v="fjellsmelle"/>
    <s v="v"/>
  </r>
  <r>
    <s v="T7-C-6"/>
    <s v="Solidago virgaurea gullris v;s-[SV·b|c],s+[KA·g|h]"/>
    <x v="303"/>
    <x v="293"/>
    <s v="v;s-[SV·b|c],s+[KA·g|h]"/>
    <s v="Solidago"/>
    <s v="virgaurea"/>
    <s v="gullris"/>
    <s v="v;s-[SV·b|c],s+[KA·g|h]"/>
    <m/>
    <m/>
    <m/>
    <s v="Solidago virgaurea"/>
    <s v="gullris"/>
    <s v="v;s-[SV·b|c],s+[KA·g|h]"/>
  </r>
  <r>
    <s v="T7-C-6"/>
    <s v="Taraxacum crocea agg. fjelløvetenner v;s-[KA·g|h]"/>
    <x v="304"/>
    <x v="294"/>
    <s v="v;s-[KA·g|h]"/>
    <s v="Taraxacum"/>
    <s v="crocea agg."/>
    <s v="fjelløvetenner"/>
    <s v="v;s-[KA·g|h]"/>
    <m/>
    <m/>
    <m/>
    <s v="Taraxacum crocea agg."/>
    <s v="fjelløvetenner"/>
    <s v="v;s-[KA·g|h]"/>
  </r>
  <r>
    <s v="T7-C-6"/>
    <s v="Thalictrum alpinum fjellfrøstjerne v;s*[SV·b|c],s*[KA·f|e]"/>
    <x v="351"/>
    <x v="341"/>
    <s v="v;s*[SV·b|c],s*[KA·f|e]"/>
    <s v="Thalictrum"/>
    <s v="alpinum"/>
    <s v="fjellfrøstjerne"/>
    <s v="v;s*[SV·b|c],s*[KA·f|e]"/>
    <m/>
    <m/>
    <m/>
    <s v="Thalictrum alpinum"/>
    <s v="fjellfrøstjerne"/>
    <s v="v;s*[SV·b|c],s*[KA·f|e]"/>
  </r>
  <r>
    <s v="T7-C-6"/>
    <s v="Tofieldia pusilla bjørnebrodd v;s-[SV·b|c],s*[KA·f|e]"/>
    <x v="352"/>
    <x v="342"/>
    <s v="v;s-[SV·b|c],s*[KA·f|e]"/>
    <s v="Tofieldia"/>
    <s v="pusilla"/>
    <s v="bjørnebrodd"/>
    <s v="v;s-[SV·b|c],s*[KA·f|e]"/>
    <m/>
    <m/>
    <m/>
    <s v="Tofieldia pusilla"/>
    <s v="bjørnebrodd"/>
    <s v="v;s-[SV·b|c],s*[KA·f|e]"/>
  </r>
  <r>
    <s v="T7-C-6"/>
    <s v="Veronica alpina snøveronika v;s-[SV·b|c]"/>
    <x v="306"/>
    <x v="296"/>
    <s v="v;s-[SV·b|c]"/>
    <s v="Veronica"/>
    <s v="alpina"/>
    <s v="snøveronika"/>
    <s v="v;s-[SV·b|c]"/>
    <m/>
    <m/>
    <m/>
    <s v="Veronica alpina"/>
    <s v="snøveronika"/>
    <s v="v;s-[SV·b|c]"/>
  </r>
  <r>
    <s v="T7-C-6"/>
    <s v="Viola biflora fjellfiol v;s+[SV·b|c],t¤[KA·fg]"/>
    <x v="333"/>
    <x v="323"/>
    <s v="v;s+[SV·b|c],t¤[KA·fg]"/>
    <s v="Viola"/>
    <s v="biflora"/>
    <s v="fjellfiol"/>
    <s v="v;s+[SV·b|c],t¤[KA·fg]"/>
    <m/>
    <m/>
    <m/>
    <s v="Viola biflora"/>
    <s v="fjellfiol"/>
    <s v="v;s+[SV·b|c],t¤[KA·fg]"/>
  </r>
  <r>
    <s v="T7-C-6"/>
    <s v="Distichium capillaceum puteplanmose v*;s*[KA·f|e]"/>
    <x v="107"/>
    <x v="104"/>
    <s v="v*;s*[KA·f|e]"/>
    <s v="Distichium"/>
    <s v="capillaceum"/>
    <s v="puteplanmose"/>
    <s v="v*;s*[KA·f|e]"/>
    <m/>
    <m/>
    <m/>
    <s v="Distichium capillaceum"/>
    <s v="puteplanmose"/>
    <s v="v*;s*[KA·f|e]"/>
  </r>
  <r>
    <s v="T7-C-6"/>
    <s v="Oncophorus virens myrsprikemose v;s-[SV·b|c],t¤[KA·fg]"/>
    <x v="578"/>
    <x v="558"/>
    <s v="v;s-[SV·b|c],t¤[KA·fg]"/>
    <s v="Oncophorus"/>
    <s v="virens"/>
    <s v="myrsprikemose"/>
    <s v="v;s-[SV·b|c],t¤[KA·fg]"/>
    <m/>
    <m/>
    <m/>
    <s v="Oncophorus virens"/>
    <s v="myrsprikemose"/>
    <s v="v;s-[SV·b|c],t¤[KA·fg]"/>
  </r>
  <r>
    <s v="T7-C-7"/>
    <s v="Anthoxanthum nipponicum fjellgulaks v;s*[SV·d|e],s+[KA·g|h]"/>
    <x v="284"/>
    <x v="274"/>
    <s v="v;s*[SV·d|e],s+[KA·g|h]"/>
    <s v="Anthoxanthum"/>
    <s v="nipponicum"/>
    <s v="fjellgulaks"/>
    <s v="v;s*[SV·d|e],s+[KA·g|h]"/>
    <m/>
    <m/>
    <m/>
    <s v="Anthoxanthum nipponicum"/>
    <s v="fjellgulaks"/>
    <s v="v;s*[SV·d|e],s+[KA·g|h]"/>
  </r>
  <r>
    <s v="T7-C-7"/>
    <s v="Avenella flexuosa smyle v;s*[SV·d|e],s*[KA·g|h]"/>
    <x v="285"/>
    <x v="275"/>
    <s v="v;s*[SV·d|e],s*[KA·g|h]"/>
    <s v="Avenella"/>
    <s v="flexuosa"/>
    <s v="smyle"/>
    <s v="v;s*[SV·d|e],s*[KA·g|h]"/>
    <m/>
    <m/>
    <m/>
    <s v="Avenella flexuosa"/>
    <s v="smyle"/>
    <s v="v;s*[SV·d|e],s*[KA·g|h]"/>
  </r>
  <r>
    <s v="T7-C-7"/>
    <s v="Bistorta vivipara harerug v;s*[SV·d|e],s-[KA·f|e]"/>
    <x v="325"/>
    <x v="315"/>
    <s v="v;s*[SV·d|e],s-[KA·f|e]"/>
    <s v="Bistorta"/>
    <s v="vivipara"/>
    <s v="harerug"/>
    <s v="v;s*[SV·d|e],s-[KA·f|e]"/>
    <m/>
    <m/>
    <m/>
    <s v="Bistorta vivipara"/>
    <s v="harerug"/>
    <s v="v;s*[SV·d|e],s-[KA·f|e]"/>
  </r>
  <r>
    <s v="T7-C-7"/>
    <s v="Carex bigelowii stivstarr v;s*[SV·d|e],s-[KA·g|h]"/>
    <x v="287"/>
    <x v="277"/>
    <s v="v;s*[SV·d|e],s-[KA·g|h]"/>
    <s v="Carex"/>
    <s v="bigelowii"/>
    <s v="stivstarr"/>
    <s v="v;s*[SV·d|e],s-[KA·g|h]"/>
    <m/>
    <m/>
    <m/>
    <s v="Carex bigelowii"/>
    <s v="stivstarr"/>
    <s v="v;s*[SV·d|e],s-[KA·g|h]"/>
  </r>
  <r>
    <s v="T7-C-7"/>
    <s v="Carex lachenalii rypestarr v;t¤[SV·cd]"/>
    <x v="550"/>
    <x v="530"/>
    <s v="v;t¤[SV·cd]"/>
    <s v="Carex"/>
    <s v="lachenalii"/>
    <s v="rypestarr"/>
    <s v="v;t¤[SV·cd]"/>
    <m/>
    <m/>
    <m/>
    <s v="Carex lachenalii"/>
    <s v="rypestarr"/>
    <s v="v;t¤[SV·cd]"/>
  </r>
  <r>
    <s v="T7-C-7"/>
    <s v="Cerastium cerastoides brearve v;s+[SV·d|e],s-[KA·f|e]"/>
    <x v="551"/>
    <x v="531"/>
    <s v="v;s+[SV·d|e],s-[KA·f|e]"/>
    <s v="Cerastium"/>
    <s v="cerastoides"/>
    <s v="brearve"/>
    <s v="v;s+[SV·d|e],s-[KA·f|e]"/>
    <m/>
    <m/>
    <m/>
    <s v="Cerastium cerastoides"/>
    <s v="brearve"/>
    <s v="v;s+[SV·d|e],s-[KA·f|e]"/>
  </r>
  <r>
    <s v="T7-C-7"/>
    <s v="Draba alpina gullrublom s+[KA·f|e]"/>
    <x v="368"/>
    <x v="358"/>
    <s v="s+[KA·f|e]"/>
    <s v="Draba"/>
    <s v="alpina"/>
    <s v="gullrublom"/>
    <s v="s+[KA·f|e]"/>
    <m/>
    <m/>
    <m/>
    <s v="Draba alpina"/>
    <s v="gullrublom"/>
    <s v="s+[KA·f|e]"/>
  </r>
  <r>
    <s v="T7-C-7"/>
    <s v="Equisetum scirpoides dvergsnelle s-[KA·f|e]"/>
    <x v="579"/>
    <x v="559"/>
    <s v="s-[KA·f|e]"/>
    <s v="Equisetum"/>
    <s v="scirpoides"/>
    <s v="dvergsnelle"/>
    <s v="s-[KA·f|e]"/>
    <m/>
    <m/>
    <m/>
    <s v="Equisetum scirpoides"/>
    <s v="dvergsnelle"/>
    <s v="s-[KA·f|e]"/>
  </r>
  <r>
    <s v="T7-C-7"/>
    <s v="Harrimanella hypnoides moselyng"/>
    <x v="539"/>
    <x v="519"/>
    <m/>
    <s v="Harrimanella"/>
    <s v="hypnoides"/>
    <s v="moselyng"/>
    <m/>
    <m/>
    <m/>
    <m/>
    <s v="Harrimanella hypnoides"/>
    <s v="moselyng"/>
    <m/>
  </r>
  <r>
    <s v="T7-C-7"/>
    <s v="Luzula spicata aksfrytle"/>
    <x v="317"/>
    <x v="307"/>
    <m/>
    <s v="Luzula"/>
    <s v="spicata"/>
    <s v="aksfrytle"/>
    <m/>
    <m/>
    <m/>
    <m/>
    <s v="Luzula spicata"/>
    <s v="aksfrytle"/>
    <m/>
  </r>
  <r>
    <s v="T7-C-7"/>
    <s v="Minuartia stricta grannarve s-[KA·f|e]"/>
    <x v="580"/>
    <x v="560"/>
    <s v="s-[KA·f|e]"/>
    <s v="Minuartia"/>
    <s v="stricta"/>
    <s v="grannarve"/>
    <s v="s-[KA·f|e]"/>
    <m/>
    <m/>
    <m/>
    <s v="Minuartia stricta"/>
    <s v="grannarve"/>
    <s v="s-[KA·f|e]"/>
  </r>
  <r>
    <s v="T7-C-7"/>
    <s v="Omalotheca supina dverggråurt v;s*[SV·d|e],s-[KA·g|h]"/>
    <x v="541"/>
    <x v="521"/>
    <s v="v;s*[SV·d|e],s-[KA·g|h]"/>
    <s v="Omalotheca"/>
    <s v="supina"/>
    <s v="dverggråurt"/>
    <s v="v;s*[SV·d|e],s-[KA·g|h]"/>
    <m/>
    <m/>
    <m/>
    <s v="Omalotheca supina"/>
    <s v="dverggråurt"/>
    <s v="v;s*[SV·d|e],s-[KA·g|h]"/>
  </r>
  <r>
    <s v="T7-C-7"/>
    <s v="Parnassia palustris jåblom s+[KA·f|e]"/>
    <x v="346"/>
    <x v="336"/>
    <s v="s+[KA·f|e]"/>
    <s v="Parnassia"/>
    <s v="palustris"/>
    <s v="jåblom"/>
    <s v="s+[KA·f|e]"/>
    <m/>
    <m/>
    <m/>
    <s v="Parnassia palustris"/>
    <s v="jåblom"/>
    <s v="s+[KA·f|e]"/>
  </r>
  <r>
    <s v="T7-C-7"/>
    <s v="Pedicularis oederi gullmyrklegg s+[KA·f|e]"/>
    <x v="347"/>
    <x v="337"/>
    <s v="s+[KA·f|e]"/>
    <s v="Pedicularis"/>
    <s v="oederi"/>
    <s v="gullmyrklegg"/>
    <s v="s+[KA·f|e]"/>
    <m/>
    <m/>
    <m/>
    <s v="Pedicularis oederi"/>
    <s v="gullmyrklegg"/>
    <s v="s+[KA·f|e]"/>
  </r>
  <r>
    <s v="T7-C-7"/>
    <s v="Poa alpina fjellrapp v;s*[SV·d|e],s-[KA·f|e]"/>
    <x v="249"/>
    <x v="239"/>
    <s v="v;s*[SV·d|e],s-[KA·f|e]"/>
    <s v="Poa"/>
    <s v="alpina"/>
    <s v="fjellrapp"/>
    <s v="v;s*[SV·d|e],s-[KA·f|e]"/>
    <m/>
    <m/>
    <m/>
    <s v="Poa alpina"/>
    <s v="fjellrapp"/>
    <s v="v;s*[SV·d|e],s-[KA·f|e]"/>
  </r>
  <r>
    <s v="T7-C-7"/>
    <s v="Ranunculus nivalis snøsoleie s-[KA·f|e]"/>
    <x v="581"/>
    <x v="561"/>
    <s v="s-[KA·f|e]"/>
    <s v="Ranunculus"/>
    <s v="nivalis"/>
    <s v="snøsoleie"/>
    <s v="s-[KA·f|e]"/>
    <m/>
    <m/>
    <m/>
    <s v="Ranunculus nivalis"/>
    <s v="snøsoleie"/>
    <s v="s-[KA·f|e]"/>
  </r>
  <r>
    <s v="T7-C-7"/>
    <s v="Ranunculus pygmaeus dvergsoleie v;t¤[SV·cd],s-[KA·f|e]"/>
    <x v="582"/>
    <x v="562"/>
    <s v="v;t¤[SV·cd],s-[KA·f|e]"/>
    <s v="Ranunculus"/>
    <s v="pygmaeus"/>
    <s v="dvergsoleie"/>
    <s v="v;t¤[SV·cd],s-[KA·f|e]"/>
    <m/>
    <m/>
    <m/>
    <s v="Ranunculus pygmaeus"/>
    <s v="dvergsoleie"/>
    <s v="v;t¤[SV·cd],s-[KA·f|e]"/>
  </r>
  <r>
    <s v="T7-C-7"/>
    <s v="Rumex acetosa engsyre v;s*[SV·d|e],s-[KA·g|h]"/>
    <x v="300"/>
    <x v="290"/>
    <s v="v;s*[SV·d|e],s-[KA·g|h]"/>
    <s v="Rumex"/>
    <s v="acetosa"/>
    <s v="engsyre"/>
    <s v="v;s*[SV·d|e],s-[KA·g|h]"/>
    <m/>
    <m/>
    <m/>
    <s v="Rumex acetosa"/>
    <s v="engsyre"/>
    <s v="v;s*[SV·d|e],s-[KA·g|h]"/>
  </r>
  <r>
    <s v="T7-C-7"/>
    <s v="Sagina nivalis jøkelsmåarve s-[KA·f|e]"/>
    <x v="583"/>
    <x v="563"/>
    <s v="s-[KA·f|e]"/>
    <s v="Sagina"/>
    <s v="nivalis"/>
    <s v="jøkelsmåarve"/>
    <s v="s-[KA·f|e]"/>
    <m/>
    <m/>
    <m/>
    <s v="Sagina nivalis"/>
    <s v="jøkelsmåarve"/>
    <s v="s-[KA·f|e]"/>
  </r>
  <r>
    <s v="T7-C-7"/>
    <s v="Sagina saginoides setersmåarve v;s*[SV·d|e],s-[KA·g|h]"/>
    <x v="563"/>
    <x v="543"/>
    <s v="v;s*[SV·d|e],s-[KA·g|h]"/>
    <s v="Sagina"/>
    <s v="saginoides"/>
    <s v="setersmåarve"/>
    <s v="v;s*[SV·d|e],s-[KA·g|h]"/>
    <m/>
    <m/>
    <m/>
    <s v="Sagina saginoides"/>
    <s v="setersmåarve"/>
    <s v="v;s*[SV·d|e],s-[KA·g|h]"/>
  </r>
  <r>
    <s v="T7-C-7"/>
    <s v="Salix herbacea musøre v;t¤[SV·cd],s-[KA·g|h]"/>
    <x v="302"/>
    <x v="292"/>
    <s v="v;t¤[SV·cd],s-[KA·g|h]"/>
    <s v="Salix"/>
    <s v="herbacea"/>
    <s v="musøre"/>
    <s v="v;t¤[SV·cd],s-[KA·g|h]"/>
    <m/>
    <m/>
    <m/>
    <s v="Salix herbacea"/>
    <s v="musøre"/>
    <s v="v;t¤[SV·cd],s-[KA·g|h]"/>
  </r>
  <r>
    <s v="T7-C-7"/>
    <s v="Salix polaris polarvier  s+[KA·f|e]"/>
    <x v="576"/>
    <x v="556"/>
    <s v="s+[KA·f|e]"/>
    <s v="Salix"/>
    <s v="polaris"/>
    <s v="polarvier"/>
    <s v="s+[KA·f|e]"/>
    <m/>
    <m/>
    <m/>
    <s v="Salix polaris"/>
    <s v="polarvier"/>
    <s v="s+[KA·f|e]"/>
  </r>
  <r>
    <s v="T7-C-7"/>
    <s v="Salix reticulata rynkevier v*;s*[SV·d|e],s*[KA·f|e]"/>
    <x v="348"/>
    <x v="338"/>
    <s v="v*;s*[SV·d|e],s*[KA·f|e]"/>
    <s v="Salix"/>
    <s v="reticulata"/>
    <s v="rynkevier"/>
    <s v="v*;s*[SV·d|e],s*[KA·f|e]"/>
    <m/>
    <m/>
    <m/>
    <s v="Salix reticulata"/>
    <s v="rynkevier"/>
    <s v="v*;s*[SV·d|e],s*[KA·f|e]"/>
  </r>
  <r>
    <s v="T7-C-7"/>
    <s v="Saxifraga cernua knoppsildre s+[KA·f|e]"/>
    <x v="577"/>
    <x v="557"/>
    <s v="s+[KA·f|e]"/>
    <s v="Saxifraga"/>
    <s v="cernua"/>
    <s v="knoppsildre"/>
    <s v="s+[KA·f|e]"/>
    <m/>
    <m/>
    <m/>
    <s v="Saxifraga cernua"/>
    <s v="knoppsildre"/>
    <s v="s+[KA·f|e]"/>
  </r>
  <r>
    <s v="T7-C-7"/>
    <s v="Silene acaulis fjellsmelle v;s*[SV·d|e],s+[KA·f|e]"/>
    <x v="332"/>
    <x v="322"/>
    <s v="v;s*[SV·d|e],s+[KA·f|e]"/>
    <s v="Silene"/>
    <s v="acaulis"/>
    <s v="fjellsmelle"/>
    <s v="v;s*[SV·d|e],s+[KA·f|e]"/>
    <m/>
    <m/>
    <m/>
    <s v="Silene acaulis"/>
    <s v="fjellsmelle"/>
    <s v="v;s*[SV·d|e],s+[KA·f|e]"/>
  </r>
  <r>
    <s v="T7-C-7"/>
    <s v="Taraxacum crocea agg. fjelløvetenner v;s*[SV·d|e],s-[KA·g|h]"/>
    <x v="304"/>
    <x v="294"/>
    <s v="v;s*[SV·d|e],s-[KA·g|h]"/>
    <s v="Taraxacum"/>
    <s v="crocea agg."/>
    <s v="fjelløvetenner"/>
    <s v="v;s*[SV·d|e],s-[KA·g|h]"/>
    <m/>
    <m/>
    <m/>
    <s v="Taraxacum crocea agg."/>
    <s v="fjelløvetenner"/>
    <s v="v;s*[SV·d|e],s-[KA·g|h]"/>
  </r>
  <r>
    <s v="T7-C-7"/>
    <s v="Thalictrum alpinum fjellfrøstjerne s*[KA·f|e]"/>
    <x v="351"/>
    <x v="341"/>
    <s v="s*[KA·f|e]"/>
    <s v="Thalictrum"/>
    <s v="alpinum"/>
    <s v="fjellfrøstjerne"/>
    <s v="s*[KA·f|e]"/>
    <m/>
    <m/>
    <m/>
    <s v="Thalictrum alpinum"/>
    <s v="fjellfrøstjerne"/>
    <s v="s*[KA·f|e]"/>
  </r>
  <r>
    <s v="T7-C-7"/>
    <s v="Tofieldia pusilla bjørnebrodd s+[KA·f|e]"/>
    <x v="352"/>
    <x v="342"/>
    <s v="s+[KA·f|e]"/>
    <s v="Tofieldia"/>
    <s v="pusilla"/>
    <s v="bjørnebrodd"/>
    <s v="s+[KA·f|e]"/>
    <m/>
    <m/>
    <m/>
    <s v="Tofieldia pusilla"/>
    <s v="bjørnebrodd"/>
    <s v="s+[KA·f|e]"/>
  </r>
  <r>
    <s v="T7-C-7"/>
    <s v="Trisetum spicatum svartaks v;t¤[SV·cd],s-[KA·g|h]"/>
    <x v="556"/>
    <x v="536"/>
    <s v="v;t¤[SV·cd],s-[KA·g|h]"/>
    <s v="Trisetum"/>
    <s v="spicatum"/>
    <s v="svartaks"/>
    <s v="v;t¤[SV·cd],s-[KA·g|h]"/>
    <m/>
    <m/>
    <m/>
    <s v="Trisetum spicatum"/>
    <s v="svartaks"/>
    <s v="v;t¤[SV·cd],s-[KA·g|h]"/>
  </r>
  <r>
    <s v="T7-C-7"/>
    <s v="Veronica alpina snøveronika v;s*[SV·d|e],s+[KA·g|h]"/>
    <x v="306"/>
    <x v="296"/>
    <s v="v;s*[SV·d|e],s+[KA·g|h]"/>
    <s v="Veronica"/>
    <s v="alpina"/>
    <s v="snøveronika"/>
    <s v="v;s*[SV·d|e],s+[KA·g|h]"/>
    <m/>
    <m/>
    <m/>
    <s v="Veronica alpina"/>
    <s v="snøveronika"/>
    <s v="v;s*[SV·d|e],s+[KA·g|h]"/>
  </r>
  <r>
    <s v="T7-C-7"/>
    <s v="Viola biflora fjellfiol v;s*[SV·d|e],t¤[KA·fg]"/>
    <x v="333"/>
    <x v="323"/>
    <s v="v;s*[SV·d|e],t¤[KA·fg]"/>
    <s v="Viola"/>
    <s v="biflora"/>
    <s v="fjellfiol"/>
    <s v="v;s*[SV·d|e],t¤[KA·fg]"/>
    <m/>
    <m/>
    <m/>
    <s v="Viola biflora"/>
    <s v="fjellfiol"/>
    <s v="v;s*[SV·d|e],t¤[KA·fg]"/>
  </r>
  <r>
    <s v="T7-C-7"/>
    <s v="Anthelia juratzkana krypsnømose v;s*[SV·c|b],s-[KA·g|h]"/>
    <x v="564"/>
    <x v="544"/>
    <s v="v;s*[SV·c|b],s-[KA·g|h]"/>
    <s v="Anthelia"/>
    <s v="juratzkana"/>
    <s v="krypsnømose"/>
    <s v="v;s*[SV·c|b],s-[KA·g|h]"/>
    <m/>
    <m/>
    <m/>
    <s v="Anthelia juratzkana"/>
    <s v="krypsnømose"/>
    <s v="v;s*[SV·c|b],s-[KA·g|h]"/>
  </r>
  <r>
    <s v="T7-C-7"/>
    <s v="Distichium capillaceum puteplanmose v;s*[KA·f|e]"/>
    <x v="107"/>
    <x v="104"/>
    <s v="v;s*[KA·f|e]"/>
    <s v="Distichium"/>
    <s v="capillaceum"/>
    <s v="puteplanmose"/>
    <s v="v;s*[KA·f|e]"/>
    <m/>
    <m/>
    <m/>
    <s v="Distichium capillaceum"/>
    <s v="puteplanmose"/>
    <s v="v;s*[KA·f|e]"/>
  </r>
  <r>
    <s v="T7-C-7"/>
    <s v="Pohlia drummondii rødknoppnikke v;s-[SV·c|b],s+[KA·g|h]"/>
    <x v="554"/>
    <x v="534"/>
    <s v="v;s-[SV·c|b],s+[KA·g|h]"/>
    <s v="Pohlia"/>
    <s v="drummondii"/>
    <s v="rødknoppnikke"/>
    <s v="v;s-[SV·c|b],s+[KA·g|h]"/>
    <m/>
    <m/>
    <m/>
    <s v="Pohlia drummondii"/>
    <s v="rødknoppnikke"/>
    <s v="v;s-[SV·c|b],s+[KA·g|h]"/>
  </r>
  <r>
    <s v="T7-C-7"/>
    <s v="Polytrichastrum sexangulare snøbinnemose v;s+[SV·c|b],s-[KA·g|h]"/>
    <x v="543"/>
    <x v="523"/>
    <s v="v;s+[SV·c|b],s-[KA·g|h]"/>
    <s v="Polytrichastrum"/>
    <s v="sexangulare"/>
    <s v="snøbinnemose"/>
    <s v="v;s+[SV·c|b],s-[KA·g|h]"/>
    <m/>
    <m/>
    <m/>
    <s v="Polytrichastrum sexangulare"/>
    <s v="snøbinnemose"/>
    <s v="v;s+[SV·c|b],s-[KA·g|h]"/>
  </r>
  <r>
    <s v="T7-C-7"/>
    <s v="Preissia quadrata skjøtmose s+[KA·f|e]"/>
    <x v="140"/>
    <x v="136"/>
    <s v="s+[KA·f|e]"/>
    <s v="Preissia"/>
    <s v="quadrata"/>
    <s v="skjøtmose"/>
    <s v="s+[KA·f|e]"/>
    <m/>
    <m/>
    <m/>
    <s v="Preissia quadrata"/>
    <s v="skjøtmose"/>
    <s v="s+[KA·f|e]"/>
  </r>
  <r>
    <s v="T7-C-8"/>
    <s v="Antennaria alpina fjellkattefot s-[SV·b|c]"/>
    <x v="337"/>
    <x v="327"/>
    <s v="s-[SV·b|c]"/>
    <s v="Antennaria"/>
    <s v="alpina"/>
    <s v="fjellkattefot"/>
    <s v="s-[SV·b|c]"/>
    <m/>
    <m/>
    <m/>
    <s v="Antennaria alpina"/>
    <s v="fjellkattefot"/>
    <s v="s-[SV·b|c]"/>
  </r>
  <r>
    <s v="T7-C-8"/>
    <s v="Astragalus alpinus setermjelt v;s+[SV·b|c]"/>
    <x v="340"/>
    <x v="330"/>
    <s v="v;s+[SV·b|c]"/>
    <s v="Astragalus"/>
    <s v="alpinus"/>
    <s v="setermjelt"/>
    <s v="v;s+[SV·b|c]"/>
    <m/>
    <m/>
    <m/>
    <s v="Astragalus alpinus"/>
    <s v="setermjelt"/>
    <s v="v;s+[SV·b|c]"/>
  </r>
  <r>
    <s v="T7-C-8"/>
    <s v="Bartsia alpina svarttopp v;s*[SV·b|c]"/>
    <x v="324"/>
    <x v="314"/>
    <s v="v;s*[SV·b|c]"/>
    <s v="Bartsia"/>
    <s v="alpina"/>
    <s v="svarttopp"/>
    <s v="v;s*[SV·b|c]"/>
    <m/>
    <m/>
    <m/>
    <s v="Bartsia alpina"/>
    <s v="svarttopp"/>
    <s v="v;s*[SV·b|c]"/>
  </r>
  <r>
    <s v="T7-C-8"/>
    <s v="Bistorta vivipara harerug v*"/>
    <x v="325"/>
    <x v="315"/>
    <s v="v*"/>
    <s v="Bistorta"/>
    <s v="vivipara"/>
    <s v="harerug"/>
    <s v="v*"/>
    <m/>
    <m/>
    <m/>
    <s v="Bistorta vivipara"/>
    <s v="harerug"/>
    <s v="v*"/>
  </r>
  <r>
    <s v="T7-C-8"/>
    <s v="Carex atrata svartstarr v;s+[SV·b|c]"/>
    <x v="341"/>
    <x v="331"/>
    <s v="v;s+[SV·b|c]"/>
    <s v="Carex"/>
    <s v="atrata"/>
    <s v="svartstarr"/>
    <s v="v;s+[SV·b|c]"/>
    <m/>
    <m/>
    <m/>
    <s v="Carex atrata"/>
    <s v="svartstarr"/>
    <s v="v;s+[SV·b|c]"/>
  </r>
  <r>
    <s v="T7-C-8"/>
    <s v="Carex bigelowii stivstarr s-[SV·b|c]"/>
    <x v="287"/>
    <x v="277"/>
    <s v="s-[SV·b|c]"/>
    <s v="Carex"/>
    <s v="bigelowii"/>
    <s v="stivstarr"/>
    <s v="s-[SV·b|c]"/>
    <m/>
    <m/>
    <m/>
    <s v="Carex bigelowii"/>
    <s v="stivstarr"/>
    <s v="s-[SV·b|c]"/>
  </r>
  <r>
    <s v="T7-C-8"/>
    <s v="Carex lachenalii rypestarr v"/>
    <x v="550"/>
    <x v="530"/>
    <s v="v"/>
    <s v="Carex"/>
    <s v="lachenalii"/>
    <s v="rypestarr"/>
    <s v="v"/>
    <m/>
    <m/>
    <m/>
    <s v="Carex lachenalii"/>
    <s v="rypestarr"/>
    <s v="v"/>
  </r>
  <r>
    <s v="T7-C-8"/>
    <s v="Cerastium alpinum fjellarve"/>
    <x v="334"/>
    <x v="324"/>
    <m/>
    <s v="Cerastium"/>
    <s v="alpinum"/>
    <s v="fjellarve"/>
    <m/>
    <m/>
    <m/>
    <m/>
    <s v="Cerastium alpinum"/>
    <s v="fjellarve"/>
    <m/>
  </r>
  <r>
    <s v="T7-C-8"/>
    <s v="Cerastium cerastoides brearve v"/>
    <x v="551"/>
    <x v="531"/>
    <s v="v"/>
    <s v="Cerastium"/>
    <s v="cerastoides"/>
    <s v="brearve"/>
    <s v="v"/>
    <m/>
    <m/>
    <m/>
    <s v="Cerastium cerastoides"/>
    <s v="brearve"/>
    <s v="v"/>
  </r>
  <r>
    <s v="T7-C-8"/>
    <s v="Equisetum scirpoides dvergsnelle"/>
    <x v="579"/>
    <x v="559"/>
    <m/>
    <s v="Equisetum"/>
    <s v="scirpoides"/>
    <s v="dvergsnelle"/>
    <m/>
    <m/>
    <m/>
    <m/>
    <s v="Equisetum scirpoides"/>
    <s v="dvergsnelle"/>
    <m/>
  </r>
  <r>
    <s v="T7-C-8"/>
    <s v="Equisetum variegatum fjellsnelle v;s+[SV·b|c],s-[KA·h|g]"/>
    <x v="369"/>
    <x v="359"/>
    <s v="v;s+[SV·b|c],s-[KA·h|g]"/>
    <s v="Equisetum"/>
    <s v="variegatum"/>
    <s v="fjellsnelle"/>
    <s v="v;s+[SV·b|c],s-[KA·h|g]"/>
    <m/>
    <m/>
    <m/>
    <s v="Equisetum variegatum"/>
    <s v="fjellsnelle"/>
    <s v="v;s+[SV·b|c],s-[KA·h|g]"/>
  </r>
  <r>
    <s v="T7-C-8"/>
    <s v="Juncus biglumis tvillingsiv"/>
    <x v="574"/>
    <x v="554"/>
    <m/>
    <s v="Juncus"/>
    <s v="biglumis"/>
    <s v="tvillingsiv"/>
    <m/>
    <m/>
    <m/>
    <m/>
    <s v="Juncus biglumis"/>
    <s v="tvillingsiv"/>
    <m/>
  </r>
  <r>
    <s v="T7-C-8"/>
    <s v="Omalotheca supina dverggråurt"/>
    <x v="541"/>
    <x v="521"/>
    <m/>
    <s v="Omalotheca"/>
    <s v="supina"/>
    <s v="dverggråurt"/>
    <m/>
    <m/>
    <m/>
    <m/>
    <s v="Omalotheca supina"/>
    <s v="dverggråurt"/>
    <m/>
  </r>
  <r>
    <s v="T7-C-8"/>
    <s v="Oxyria digyna fjellsyre v;s-[SV·b|c]"/>
    <x v="328"/>
    <x v="318"/>
    <s v="v;s-[SV·b|c]"/>
    <s v="Oxyria"/>
    <s v="digyna"/>
    <s v="fjellsyre"/>
    <s v="v;s-[SV·b|c]"/>
    <m/>
    <m/>
    <m/>
    <s v="Oxyria digyna"/>
    <s v="fjellsyre"/>
    <s v="v;s-[SV·b|c]"/>
  </r>
  <r>
    <s v="T7-C-8"/>
    <s v="Parnassia palustris jåblom s-[SV·b|c]"/>
    <x v="346"/>
    <x v="336"/>
    <s v="s-[SV·b|c]"/>
    <s v="Parnassia"/>
    <s v="palustris"/>
    <s v="jåblom"/>
    <s v="s-[SV·b|c]"/>
    <m/>
    <m/>
    <m/>
    <s v="Parnassia palustris"/>
    <s v="jåblom"/>
    <s v="s-[SV·b|c]"/>
  </r>
  <r>
    <s v="T7-C-8"/>
    <s v="Pedicularis oederi gullmyrklegg s-[KA·h|g]"/>
    <x v="347"/>
    <x v="337"/>
    <s v="s-[KA·h|g]"/>
    <s v="Pedicularis"/>
    <s v="oederi"/>
    <s v="gullmyrklegg"/>
    <s v="s-[KA·h|g]"/>
    <m/>
    <m/>
    <m/>
    <s v="Pedicularis oederi"/>
    <s v="gullmyrklegg"/>
    <s v="s-[KA·h|g]"/>
  </r>
  <r>
    <s v="T7-C-8"/>
    <s v="Petasites frigidus fjellpestrot s-[KA·h|g]"/>
    <x v="575"/>
    <x v="555"/>
    <s v="s-[KA·h|g]"/>
    <s v="Petasites"/>
    <s v="frigidus"/>
    <s v="fjellpestrot"/>
    <s v="s-[KA·h|g]"/>
    <m/>
    <m/>
    <m/>
    <s v="Petasites frigidus"/>
    <s v="fjellpestrot"/>
    <s v="s-[KA·h|g]"/>
  </r>
  <r>
    <s v="T7-C-8"/>
    <s v="Poa alpina fjellrapp v;s-[SV·b|c]"/>
    <x v="249"/>
    <x v="239"/>
    <s v="v;s-[SV·b|c]"/>
    <s v="Poa"/>
    <s v="alpina"/>
    <s v="fjellrapp"/>
    <s v="v;s-[SV·b|c]"/>
    <m/>
    <m/>
    <m/>
    <s v="Poa alpina"/>
    <s v="fjellrapp"/>
    <s v="v;s-[SV·b|c]"/>
  </r>
  <r>
    <s v="T7-C-8"/>
    <s v="Potentilla crantzii flekkmure v;s+[SV·b|c]"/>
    <x v="272"/>
    <x v="262"/>
    <s v="v;s+[SV·b|c]"/>
    <s v="Potentilla"/>
    <s v="crantzii"/>
    <s v="flekkmure"/>
    <s v="v;s+[SV·b|c]"/>
    <m/>
    <m/>
    <m/>
    <s v="Potentilla crantzii"/>
    <s v="flekkmure"/>
    <s v="v;s+[SV·b|c]"/>
  </r>
  <r>
    <s v="T7-C-8"/>
    <s v="Ranunculus acris bakkesoleie v;s+[SV·b|c]"/>
    <x v="298"/>
    <x v="288"/>
    <s v="v;s+[SV·b|c]"/>
    <s v="Ranunculus"/>
    <s v="acris"/>
    <s v="bakkesoleie"/>
    <s v="v;s+[SV·b|c]"/>
    <m/>
    <m/>
    <m/>
    <s v="Ranunculus acris"/>
    <s v="bakkesoleie"/>
    <s v="v;s+[SV·b|c]"/>
  </r>
  <r>
    <s v="T7-C-8"/>
    <s v="Ranunculus nivalis snøsoleie s-[KA·h|g]"/>
    <x v="581"/>
    <x v="561"/>
    <s v="s-[KA·h|g]"/>
    <s v="Ranunculus"/>
    <s v="nivalis"/>
    <s v="snøsoleie"/>
    <s v="s-[KA·h|g]"/>
    <m/>
    <m/>
    <m/>
    <s v="Ranunculus nivalis"/>
    <s v="snøsoleie"/>
    <s v="s-[KA·h|g]"/>
  </r>
  <r>
    <s v="T7-C-8"/>
    <s v="Rumex acetosa engsyre v;s-[SV·b|c]"/>
    <x v="300"/>
    <x v="290"/>
    <s v="v;s-[SV·b|c]"/>
    <s v="Rumex"/>
    <s v="acetosa"/>
    <s v="engsyre"/>
    <s v="v;s-[SV·b|c]"/>
    <m/>
    <m/>
    <m/>
    <s v="Rumex acetosa"/>
    <s v="engsyre"/>
    <s v="v;s-[SV·b|c]"/>
  </r>
  <r>
    <s v="T7-C-8"/>
    <s v="Salix polaris polarvier v;s-[KA·h|g]"/>
    <x v="576"/>
    <x v="556"/>
    <s v="v;s-[KA·h|g]"/>
    <s v="Salix"/>
    <s v="polaris"/>
    <s v="polarvier"/>
    <s v="v;s-[KA·h|g]"/>
    <m/>
    <m/>
    <m/>
    <s v="Salix polaris"/>
    <s v="polarvier"/>
    <s v="v;s-[KA·h|g]"/>
  </r>
  <r>
    <s v="T7-C-8"/>
    <s v="Salix reticulata rynkevier v*;s-[SV·b|c]"/>
    <x v="348"/>
    <x v="338"/>
    <s v="v*;s-[SV·b|c]"/>
    <s v="Salix"/>
    <s v="reticulata"/>
    <s v="rynkevier"/>
    <s v="v*;s-[SV·b|c]"/>
    <m/>
    <m/>
    <m/>
    <s v="Salix reticulata"/>
    <s v="rynkevier"/>
    <s v="v*;s-[SV·b|c]"/>
  </r>
  <r>
    <s v="T7-C-8"/>
    <s v="Saussurea alpina fjelltistel v;s*[SV·b|c]"/>
    <x v="331"/>
    <x v="321"/>
    <s v="v;s*[SV·b|c]"/>
    <s v="Saussurea"/>
    <s v="alpina"/>
    <s v="fjelltistel"/>
    <s v="v;s*[SV·b|c]"/>
    <m/>
    <m/>
    <m/>
    <s v="Saussurea alpina"/>
    <s v="fjelltistel"/>
    <s v="v;s*[SV·b|c]"/>
  </r>
  <r>
    <s v="T7-C-8"/>
    <s v="Saxifraga aizoides gulsildre s-[KA·h|g]"/>
    <x v="584"/>
    <x v="564"/>
    <s v="s-[KA·h|g]"/>
    <s v="Saxifraga"/>
    <s v="aizoides"/>
    <s v="gulsildre"/>
    <s v="s-[KA·h|g]"/>
    <m/>
    <m/>
    <m/>
    <s v="Saxifraga aizoides"/>
    <s v="gulsildre"/>
    <s v="s-[KA·h|g]"/>
  </r>
  <r>
    <s v="T7-C-8"/>
    <s v="Saxifraga oppositifolia rødsildre v;s-[SV·b|c],s-[KA·h|g]"/>
    <x v="349"/>
    <x v="339"/>
    <s v="v;s-[SV·b|c],s-[KA·h|g]"/>
    <s v="Saxifraga"/>
    <s v="oppositifolia"/>
    <s v="rødsildre"/>
    <s v="v;s-[SV·b|c],s-[KA·h|g]"/>
    <m/>
    <m/>
    <m/>
    <s v="Saxifraga oppositifolia"/>
    <s v="rødsildre"/>
    <s v="v;s-[SV·b|c],s-[KA·h|g]"/>
  </r>
  <r>
    <s v="T7-C-8"/>
    <s v="Selaginella selaginoides dvergjamne v;s+[SV·b|c]"/>
    <x v="350"/>
    <x v="340"/>
    <s v="v;s+[SV·b|c]"/>
    <s v="Selaginella"/>
    <s v="selaginoides"/>
    <s v="dvergjamne"/>
    <s v="v;s+[SV·b|c]"/>
    <m/>
    <m/>
    <m/>
    <s v="Selaginella selaginoides"/>
    <s v="dvergjamne"/>
    <s v="v;s+[SV·b|c]"/>
  </r>
  <r>
    <s v="T7-C-8"/>
    <s v="Silene acaulis fjellsmelle v"/>
    <x v="332"/>
    <x v="322"/>
    <s v="v"/>
    <s v="Silene"/>
    <s v="acaulis"/>
    <s v="fjellsmelle"/>
    <s v="v"/>
    <m/>
    <m/>
    <m/>
    <s v="Silene acaulis"/>
    <s v="fjellsmelle"/>
    <s v="v"/>
  </r>
  <r>
    <s v="T7-C-8"/>
    <s v="Silene wahlbergella blindurt s-[KA·h|g]"/>
    <x v="382"/>
    <x v="372"/>
    <s v="s-[KA·h|g]"/>
    <s v="Silene"/>
    <s v="wahlbergella"/>
    <s v="blindurt"/>
    <s v="s-[KA·h|g]"/>
    <m/>
    <m/>
    <m/>
    <s v="Silene wahlbergella"/>
    <s v="blindurt"/>
    <s v="s-[KA·h|g]"/>
  </r>
  <r>
    <s v="T7-C-8"/>
    <s v="Taraxacum crocea agg. fjelløvetenner v"/>
    <x v="304"/>
    <x v="294"/>
    <s v="v"/>
    <s v="Taraxacum"/>
    <s v="crocea agg."/>
    <s v="fjelløvetenner"/>
    <s v="v"/>
    <m/>
    <m/>
    <m/>
    <s v="Taraxacum crocea agg."/>
    <s v="fjelløvetenner"/>
    <s v="v"/>
  </r>
  <r>
    <s v="T7-C-8"/>
    <s v="Thalictrum alpinum fjellfrøstjerne v;s*[SV·b|c]"/>
    <x v="351"/>
    <x v="341"/>
    <s v="v;s*[SV·b|c]"/>
    <s v="Thalictrum"/>
    <s v="alpinum"/>
    <s v="fjellfrøstjerne"/>
    <s v="v;s*[SV·b|c]"/>
    <m/>
    <m/>
    <m/>
    <s v="Thalictrum alpinum"/>
    <s v="fjellfrøstjerne"/>
    <s v="v;s*[SV·b|c]"/>
  </r>
  <r>
    <s v="T7-C-8"/>
    <s v="Tofieldia pusilla bjørnebrodd v;s-[SV·b|c]"/>
    <x v="352"/>
    <x v="342"/>
    <s v="v;s-[SV·b|c]"/>
    <s v="Tofieldia"/>
    <s v="pusilla"/>
    <s v="bjørnebrodd"/>
    <s v="v;s-[SV·b|c]"/>
    <m/>
    <m/>
    <m/>
    <s v="Tofieldia pusilla"/>
    <s v="bjørnebrodd"/>
    <s v="v;s-[SV·b|c]"/>
  </r>
  <r>
    <s v="T7-C-8"/>
    <s v="Trisetum spicatum svartaks v"/>
    <x v="556"/>
    <x v="536"/>
    <s v="v"/>
    <s v="Trisetum"/>
    <s v="spicatum"/>
    <s v="svartaks"/>
    <s v="v"/>
    <m/>
    <m/>
    <m/>
    <s v="Trisetum spicatum"/>
    <s v="svartaks"/>
    <s v="v"/>
  </r>
  <r>
    <s v="T7-C-8"/>
    <s v="Viola biflora fjellfiol v;s+[SV·b|c]"/>
    <x v="333"/>
    <x v="323"/>
    <s v="v;s+[SV·b|c]"/>
    <s v="Viola"/>
    <s v="biflora"/>
    <s v="fjellfiol"/>
    <s v="v;s+[SV·b|c]"/>
    <m/>
    <m/>
    <m/>
    <s v="Viola biflora"/>
    <s v="fjellfiol"/>
    <s v="v;s+[SV·b|c]"/>
  </r>
  <r>
    <s v="T7-C-8"/>
    <s v="Asterella lindenbergiana  storslørmose s-[KA·h|g]"/>
    <x v="585"/>
    <x v="565"/>
    <s v="s-[KA·h|g]"/>
    <s v="Asterella"/>
    <s v="lindenbergiana"/>
    <s v="storslørmose"/>
    <s v="s-[KA·h|g]"/>
    <m/>
    <m/>
    <m/>
    <s v="Asterella lindenbergiana"/>
    <s v="storslørmose"/>
    <s v="s-[KA·h|g]"/>
  </r>
  <r>
    <s v="T7-C-8"/>
    <s v="Blepharostoma trichophyllum piggtrådmose v;s-[SV·b|c]"/>
    <x v="586"/>
    <x v="566"/>
    <s v="v;s-[SV·b|c]"/>
    <s v="Blepharostoma"/>
    <s v="trichophyllum"/>
    <s v="piggtrådmose"/>
    <s v="v;s-[SV·b|c]"/>
    <m/>
    <m/>
    <m/>
    <s v="Blepharostoma trichophyllum"/>
    <s v="piggtrådmose"/>
    <s v="v;s-[SV·b|c]"/>
  </r>
  <r>
    <s v="T7-C-8"/>
    <s v="Distichium capillaceum puteplanmose v*;s-[KA·h|g]"/>
    <x v="107"/>
    <x v="104"/>
    <s v="v*;s-[KA·h|g]"/>
    <s v="Distichium"/>
    <s v="capillaceum"/>
    <s v="puteplanmose"/>
    <s v="v*;s-[KA·h|g]"/>
    <m/>
    <m/>
    <m/>
    <s v="Distichium capillaceum"/>
    <s v="puteplanmose"/>
    <s v="v*;s-[KA·h|g]"/>
  </r>
  <r>
    <s v="T7-C-8"/>
    <s v="Sauteria alpina kratermose s+[KA·h|g]"/>
    <x v="587"/>
    <x v="567"/>
    <s v="s+[KA·h|g]"/>
    <s v="Sauteria"/>
    <s v="alpina"/>
    <s v="kratermose"/>
    <s v="s+[KA·h|g]"/>
    <m/>
    <m/>
    <m/>
    <s v="Sauteria alpina"/>
    <s v="kratermose"/>
    <s v="s+[KA·h|g]"/>
  </r>
  <r>
    <s v="T7-C-8"/>
    <s v="Cladonia arbuscula lys reinlav v;s-[SV·b|c]"/>
    <x v="209"/>
    <x v="199"/>
    <s v="v;s-[SV·b|c]"/>
    <s v="Cladonia"/>
    <s v="arbuscula"/>
    <s v="lys"/>
    <s v="reinlav"/>
    <s v="v;s-[SV·b|c]"/>
    <m/>
    <m/>
    <s v="Cladonia arbuscula"/>
    <s v="lys reinlav"/>
    <s v="v;s-[SV·b|c]"/>
  </r>
  <r>
    <s v="T7-C-9"/>
    <s v="Avenella flexuosa smyle s*[SV·d|e]"/>
    <x v="285"/>
    <x v="275"/>
    <s v="s*[SV·d|e]"/>
    <s v="Avenella"/>
    <s v="flexuosa"/>
    <s v="smyle"/>
    <s v="s*[SV·d|e]"/>
    <m/>
    <m/>
    <m/>
    <s v="Avenella flexuosa"/>
    <s v="smyle"/>
    <s v="s*[SV·d|e]"/>
  </r>
  <r>
    <s v="T7-C-9"/>
    <s v="Bistorta vivipara harerug v;s*[SV·d|e]"/>
    <x v="325"/>
    <x v="315"/>
    <s v="v;s*[SV·d|e]"/>
    <s v="Bistorta"/>
    <s v="vivipara"/>
    <s v="harerug"/>
    <s v="v;s*[SV·d|e]"/>
    <m/>
    <m/>
    <m/>
    <s v="Bistorta vivipara"/>
    <s v="harerug"/>
    <s v="v;s*[SV·d|e]"/>
  </r>
  <r>
    <s v="T7-C-9"/>
    <s v="Carex bigelowii stivstarr s*[SV·d|e]"/>
    <x v="287"/>
    <x v="277"/>
    <s v="s*[SV·d|e]"/>
    <s v="Carex"/>
    <s v="bigelowii"/>
    <s v="stivstarr"/>
    <s v="s*[SV·d|e]"/>
    <m/>
    <m/>
    <m/>
    <s v="Carex bigelowii"/>
    <s v="stivstarr"/>
    <s v="s*[SV·d|e]"/>
  </r>
  <r>
    <s v="T7-C-9"/>
    <s v="Carex lachenalii rypestarr v;t¤[SV·cd]"/>
    <x v="550"/>
    <x v="530"/>
    <s v="v;t¤[SV·cd]"/>
    <s v="Carex"/>
    <s v="lachenalii"/>
    <s v="rypestarr"/>
    <s v="v;t¤[SV·cd]"/>
    <m/>
    <m/>
    <m/>
    <s v="Carex lachenalii"/>
    <s v="rypestarr"/>
    <s v="v;t¤[SV·cd]"/>
  </r>
  <r>
    <s v="T7-C-9"/>
    <s v="Cerastium cerastoides brearve v;s*[SV·d|e]"/>
    <x v="551"/>
    <x v="531"/>
    <s v="v;s*[SV·d|e]"/>
    <s v="Cerastium"/>
    <s v="cerastoides"/>
    <s v="brearve"/>
    <s v="v;s*[SV·d|e]"/>
    <m/>
    <m/>
    <m/>
    <s v="Cerastium cerastoides"/>
    <s v="brearve"/>
    <s v="v;s*[SV·d|e]"/>
  </r>
  <r>
    <s v="T7-C-9"/>
    <s v="Draba alpina gullrublom"/>
    <x v="368"/>
    <x v="358"/>
    <m/>
    <s v="Draba"/>
    <s v="alpina"/>
    <s v="gullrublom"/>
    <m/>
    <m/>
    <m/>
    <m/>
    <s v="Draba alpina"/>
    <s v="gullrublom"/>
    <m/>
  </r>
  <r>
    <s v="T7-C-9"/>
    <s v="Equisetum scirpoides dvergsnelle"/>
    <x v="579"/>
    <x v="559"/>
    <m/>
    <s v="Equisetum"/>
    <s v="scirpoides"/>
    <s v="dvergsnelle"/>
    <m/>
    <m/>
    <m/>
    <m/>
    <s v="Equisetum scirpoides"/>
    <s v="dvergsnelle"/>
    <m/>
  </r>
  <r>
    <s v="T7-C-9"/>
    <s v="Equisetum variegatum fjellsnelle s-[KA·h|g]"/>
    <x v="369"/>
    <x v="359"/>
    <s v="s-[KA·h|g]"/>
    <s v="Equisetum"/>
    <s v="variegatum"/>
    <s v="fjellsnelle"/>
    <s v="s-[KA·h|g]"/>
    <m/>
    <m/>
    <m/>
    <s v="Equisetum variegatum"/>
    <s v="fjellsnelle"/>
    <s v="s-[KA·h|g]"/>
  </r>
  <r>
    <s v="T7-C-9"/>
    <s v="Juncus biglumis tvillingsiv"/>
    <x v="574"/>
    <x v="554"/>
    <m/>
    <s v="Juncus"/>
    <s v="biglumis"/>
    <s v="tvillingsiv"/>
    <m/>
    <m/>
    <m/>
    <m/>
    <s v="Juncus biglumis"/>
    <s v="tvillingsiv"/>
    <m/>
  </r>
  <r>
    <s v="T7-C-9"/>
    <s v="Parnassia palustris jåblom"/>
    <x v="346"/>
    <x v="336"/>
    <m/>
    <s v="Parnassia"/>
    <s v="palustris"/>
    <s v="jåblom"/>
    <m/>
    <m/>
    <m/>
    <m/>
    <s v="Parnassia palustris"/>
    <s v="jåblom"/>
    <m/>
  </r>
  <r>
    <s v="T7-C-9"/>
    <s v="Pedicularis oederi gullmyrklegg s-[KA·h|g]"/>
    <x v="347"/>
    <x v="337"/>
    <s v="s-[KA·h|g]"/>
    <s v="Pedicularis"/>
    <s v="oederi"/>
    <s v="gullmyrklegg"/>
    <s v="s-[KA·h|g]"/>
    <m/>
    <m/>
    <m/>
    <s v="Pedicularis oederi"/>
    <s v="gullmyrklegg"/>
    <s v="s-[KA·h|g]"/>
  </r>
  <r>
    <s v="T7-C-9"/>
    <s v="Poa alpina fjellrapp v;s*[SV·d|e]"/>
    <x v="249"/>
    <x v="239"/>
    <s v="v;s*[SV·d|e]"/>
    <s v="Poa"/>
    <s v="alpina"/>
    <s v="fjellrapp"/>
    <s v="v;s*[SV·d|e]"/>
    <m/>
    <m/>
    <m/>
    <s v="Poa alpina"/>
    <s v="fjellrapp"/>
    <s v="v;s*[SV·d|e]"/>
  </r>
  <r>
    <s v="T7-C-9"/>
    <s v="Ranunculus glacialis issoleie s-[SV·c|b]"/>
    <x v="562"/>
    <x v="542"/>
    <s v="s-[SV·c|b]"/>
    <s v="Ranunculus"/>
    <s v="glacialis"/>
    <s v="issoleie"/>
    <s v="s-[SV·c|b]"/>
    <m/>
    <m/>
    <m/>
    <s v="Ranunculus glacialis"/>
    <s v="issoleie"/>
    <s v="s-[SV·c|b]"/>
  </r>
  <r>
    <s v="T7-C-9"/>
    <s v="Ranunculus nivalis snøsoleie s-[KA·h|g]"/>
    <x v="581"/>
    <x v="561"/>
    <s v="s-[KA·h|g]"/>
    <s v="Ranunculus"/>
    <s v="nivalis"/>
    <s v="snøsoleie"/>
    <s v="s-[KA·h|g]"/>
    <m/>
    <m/>
    <m/>
    <s v="Ranunculus nivalis"/>
    <s v="snøsoleie"/>
    <s v="s-[KA·h|g]"/>
  </r>
  <r>
    <s v="T7-C-9"/>
    <s v="Ranunculus pygmaeus dvergsoleie v;t¤[SV·cd]"/>
    <x v="582"/>
    <x v="562"/>
    <s v="v;t¤[SV·cd]"/>
    <s v="Ranunculus"/>
    <s v="pygmaeus"/>
    <s v="dvergsoleie"/>
    <s v="v;t¤[SV·cd]"/>
    <m/>
    <m/>
    <m/>
    <s v="Ranunculus pygmaeus"/>
    <s v="dvergsoleie"/>
    <s v="v;t¤[SV·cd]"/>
  </r>
  <r>
    <s v="T7-C-9"/>
    <s v="Sagina caespitosa stuttsmåarve s-[KA·g|h]"/>
    <x v="588"/>
    <x v="568"/>
    <s v="s-[KA·g|h]"/>
    <s v="Sagina"/>
    <s v="caespitosa"/>
    <s v="stuttsmåarve"/>
    <s v="s-[KA·g|h]"/>
    <m/>
    <m/>
    <m/>
    <s v="Sagina caespitosa"/>
    <s v="stuttsmåarve"/>
    <s v="s-[KA·g|h]"/>
  </r>
  <r>
    <s v="T7-C-9"/>
    <s v="Sagina nivalis jøkelsmåarve s-[KA·g|h]"/>
    <x v="583"/>
    <x v="563"/>
    <s v="s-[KA·g|h]"/>
    <s v="Sagina"/>
    <s v="nivalis"/>
    <s v="jøkelsmåarve"/>
    <s v="s-[KA·g|h]"/>
    <m/>
    <m/>
    <m/>
    <s v="Sagina nivalis"/>
    <s v="jøkelsmåarve"/>
    <s v="s-[KA·g|h]"/>
  </r>
  <r>
    <s v="T7-C-9"/>
    <s v="Salix herbacea musøre t¤[SV·cd]"/>
    <x v="302"/>
    <x v="292"/>
    <s v="t¤[SV·cd]"/>
    <s v="Salix"/>
    <s v="herbacea"/>
    <s v="musøre"/>
    <s v="t¤[SV·cd]"/>
    <m/>
    <m/>
    <m/>
    <s v="Salix herbacea"/>
    <s v="musøre"/>
    <s v="t¤[SV·cd]"/>
  </r>
  <r>
    <s v="T7-C-9"/>
    <s v="Salix polaris polarvier v;t¤[SV·cd],s-[KA·g|h]"/>
    <x v="576"/>
    <x v="556"/>
    <s v="v;t¤[SV·cd],s-[KA·g|h]"/>
    <s v="Salix"/>
    <s v="polaris"/>
    <s v="polarvier"/>
    <s v="v;t¤[SV·cd],s-[KA·g|h]"/>
    <m/>
    <m/>
    <m/>
    <s v="Salix polaris"/>
    <s v="polarvier"/>
    <s v="v;t¤[SV·cd],s-[KA·g|h]"/>
  </r>
  <r>
    <s v="T7-C-9"/>
    <s v="Salix reticulata rynkevier v*;s*[SV·d|e]"/>
    <x v="348"/>
    <x v="338"/>
    <s v="v*;s*[SV·d|e]"/>
    <s v="Salix"/>
    <s v="reticulata"/>
    <s v="rynkevier"/>
    <s v="v*;s*[SV·d|e]"/>
    <m/>
    <m/>
    <m/>
    <s v="Salix reticulata"/>
    <s v="rynkevier"/>
    <s v="v*;s*[SV·d|e]"/>
  </r>
  <r>
    <s v="T7-C-9"/>
    <s v="Saxifraga aizoides gulsildre s-[KA·h|g]"/>
    <x v="584"/>
    <x v="564"/>
    <s v="s-[KA·h|g]"/>
    <s v="Saxifraga"/>
    <s v="aizoides"/>
    <s v="gulsildre"/>
    <s v="s-[KA·h|g]"/>
    <m/>
    <m/>
    <m/>
    <s v="Saxifraga aizoides"/>
    <s v="gulsildre"/>
    <s v="s-[KA·h|g]"/>
  </r>
  <r>
    <s v="T7-C-9"/>
    <s v="Saxifraga oppositifolia rødsildre s-[KA·h|g]"/>
    <x v="349"/>
    <x v="339"/>
    <s v="s-[KA·h|g]"/>
    <s v="Saxifraga"/>
    <s v="oppositifolia"/>
    <s v="rødsildre"/>
    <s v="s-[KA·h|g]"/>
    <m/>
    <m/>
    <m/>
    <s v="Saxifraga oppositifolia"/>
    <s v="rødsildre"/>
    <s v="s-[KA·h|g]"/>
  </r>
  <r>
    <s v="T7-C-9"/>
    <s v="Sibbaldia procumbens trefingerurt s*[SV·d|e]"/>
    <x v="553"/>
    <x v="533"/>
    <s v="s*[SV·d|e]"/>
    <s v="Sibbaldia"/>
    <s v="procumbens"/>
    <s v="trefingerurt"/>
    <s v="s*[SV·d|e]"/>
    <m/>
    <m/>
    <m/>
    <s v="Sibbaldia procumbens"/>
    <s v="trefingerurt"/>
    <s v="s*[SV·d|e]"/>
  </r>
  <r>
    <s v="T7-C-9"/>
    <s v="Silene acaulis fjellsmelle v;s*[SV·d|e]"/>
    <x v="332"/>
    <x v="322"/>
    <s v="v;s*[SV·d|e]"/>
    <s v="Silene"/>
    <s v="acaulis"/>
    <s v="fjellsmelle"/>
    <s v="v;s*[SV·d|e]"/>
    <m/>
    <m/>
    <m/>
    <s v="Silene acaulis"/>
    <s v="fjellsmelle"/>
    <s v="v;s*[SV·d|e]"/>
  </r>
  <r>
    <s v="T7-C-9"/>
    <s v="Silene wahlbergella blindurt"/>
    <x v="382"/>
    <x v="372"/>
    <m/>
    <s v="Silene"/>
    <s v="wahlbergella"/>
    <s v="blindurt"/>
    <m/>
    <m/>
    <m/>
    <m/>
    <s v="Silene wahlbergella"/>
    <s v="blindurt"/>
    <m/>
  </r>
  <r>
    <s v="T7-C-9"/>
    <s v="Taraxacum crocea agg. fjelløvetenner v;s*[SV·d|e]"/>
    <x v="304"/>
    <x v="294"/>
    <s v="v;s*[SV·d|e]"/>
    <s v="Taraxacum"/>
    <s v="crocea agg."/>
    <s v="fjelløvetenner"/>
    <s v="v;s*[SV·d|e]"/>
    <m/>
    <m/>
    <m/>
    <s v="Taraxacum crocea agg."/>
    <s v="fjelløvetenner"/>
    <s v="v;s*[SV·d|e]"/>
  </r>
  <r>
    <s v="T7-C-9"/>
    <s v="Thalictrum alpinum fjellfrøstjerne"/>
    <x v="351"/>
    <x v="341"/>
    <m/>
    <s v="Thalictrum"/>
    <s v="alpinum"/>
    <s v="fjellfrøstjerne"/>
    <m/>
    <m/>
    <m/>
    <m/>
    <s v="Thalictrum alpinum"/>
    <s v="fjellfrøstjerne"/>
    <m/>
  </r>
  <r>
    <s v="T7-C-9"/>
    <s v="Tofieldia pusilla bjørnebrodd"/>
    <x v="352"/>
    <x v="342"/>
    <m/>
    <s v="Tofieldia"/>
    <s v="pusilla"/>
    <s v="bjørnebrodd"/>
    <m/>
    <m/>
    <m/>
    <m/>
    <s v="Tofieldia pusilla"/>
    <s v="bjørnebrodd"/>
    <m/>
  </r>
  <r>
    <s v="T7-C-9"/>
    <s v="Trisetum spicatum svartaks v;t¤[SV·cd]"/>
    <x v="556"/>
    <x v="536"/>
    <s v="v;t¤[SV·cd]"/>
    <s v="Trisetum"/>
    <s v="spicatum"/>
    <s v="svartaks"/>
    <s v="v;t¤[SV·cd]"/>
    <m/>
    <m/>
    <m/>
    <s v="Trisetum spicatum"/>
    <s v="svartaks"/>
    <s v="v;t¤[SV·cd]"/>
  </r>
  <r>
    <s v="T7-C-9"/>
    <s v="Veronica alpina snøveronika s*[SV·d|e]"/>
    <x v="306"/>
    <x v="296"/>
    <s v="s*[SV·d|e]"/>
    <s v="Veronica"/>
    <s v="alpina"/>
    <s v="snøveronika"/>
    <s v="s*[SV·d|e]"/>
    <m/>
    <m/>
    <m/>
    <s v="Veronica alpina"/>
    <s v="snøveronika"/>
    <s v="s*[SV·d|e]"/>
  </r>
  <r>
    <s v="T7-C-9"/>
    <s v="Viola biflora fjellfiol v;s*[SV·d|e]"/>
    <x v="333"/>
    <x v="323"/>
    <s v="v;s*[SV·d|e]"/>
    <s v="Viola"/>
    <s v="biflora"/>
    <s v="fjellfiol"/>
    <s v="v;s*[SV·d|e]"/>
    <m/>
    <m/>
    <m/>
    <s v="Viola biflora"/>
    <s v="fjellfiol"/>
    <s v="v;s*[SV·d|e]"/>
  </r>
  <r>
    <s v="T7-C-9"/>
    <s v="Anthelia juratzkana krypsnømose s*[SV·c|b]"/>
    <x v="564"/>
    <x v="544"/>
    <s v="s*[SV·c|b]"/>
    <s v="Anthelia"/>
    <s v="juratzkana"/>
    <s v="krypsnømose"/>
    <s v="s*[SV·c|b]"/>
    <m/>
    <m/>
    <m/>
    <s v="Anthelia juratzkana"/>
    <s v="krypsnømose"/>
    <s v="s*[SV·c|b]"/>
  </r>
  <r>
    <s v="T7-C-9"/>
    <s v="Asterella gracilis småslørmose s-[KA·h|g]"/>
    <x v="589"/>
    <x v="569"/>
    <s v="s-[KA·h|g]"/>
    <s v="Asterella"/>
    <s v="gracilis"/>
    <s v="småslørmose"/>
    <s v="s-[KA·h|g]"/>
    <m/>
    <m/>
    <m/>
    <s v="Asterella gracilis"/>
    <s v="småslørmose"/>
    <s v="s-[KA·h|g]"/>
  </r>
  <r>
    <s v="T7-C-9"/>
    <s v="Asterella lindenbergiana storslørmose s-[KA·h|g]"/>
    <x v="585"/>
    <x v="565"/>
    <s v="s-[KA·h|g]"/>
    <s v="Asterella"/>
    <s v="lindenbergiana"/>
    <s v="storslørmose"/>
    <s v="s-[KA·h|g]"/>
    <m/>
    <m/>
    <m/>
    <s v="Asterella lindenbergiana"/>
    <s v="storslørmose"/>
    <s v="s-[KA·h|g]"/>
  </r>
  <r>
    <s v="T7-C-9"/>
    <s v="Athalamia hyalina navlemose s-[KA·h|g]"/>
    <x v="590"/>
    <x v="570"/>
    <s v="s-[KA·h|g]"/>
    <s v="Athalamia"/>
    <s v="hyalina"/>
    <s v="navlemose"/>
    <s v="s-[KA·h|g]"/>
    <m/>
    <m/>
    <m/>
    <s v="Athalamia hyalina"/>
    <s v="navlemose"/>
    <s v="s-[KA·h|g]"/>
  </r>
  <r>
    <s v="T7-C-9"/>
    <s v="Distichium capillaceum puteplanmose v;s-[KA·h|g]"/>
    <x v="107"/>
    <x v="104"/>
    <s v="v;s-[KA·h|g]"/>
    <s v="Distichium"/>
    <s v="capillaceum"/>
    <s v="puteplanmose"/>
    <s v="v;s-[KA·h|g]"/>
    <m/>
    <m/>
    <m/>
    <s v="Distichium capillaceum"/>
    <s v="puteplanmose"/>
    <s v="v;s-[KA·h|g]"/>
  </r>
  <r>
    <s v="T7-C-9"/>
    <s v="Polytrichastrum sexangulare snøbinnemose s+[SV·c|b]"/>
    <x v="543"/>
    <x v="523"/>
    <s v="s+[SV·c|b]"/>
    <s v="Polytrichastrum"/>
    <s v="sexangulare"/>
    <s v="snøbinnemose"/>
    <s v="s+[SV·c|b]"/>
    <m/>
    <m/>
    <m/>
    <s v="Polytrichastrum sexangulare"/>
    <s v="snøbinnemose"/>
    <s v="s+[SV·c|b]"/>
  </r>
  <r>
    <s v="T7-C-9"/>
    <s v="Preissia quadrata skjøtmose v;s+[KA·h|g]"/>
    <x v="140"/>
    <x v="136"/>
    <s v="v;s+[KA·h|g]"/>
    <s v="Preissia"/>
    <s v="quadrata"/>
    <s v="skjøtmose"/>
    <s v="v;s+[KA·h|g]"/>
    <m/>
    <m/>
    <m/>
    <s v="Preissia quadrata"/>
    <s v="skjøtmose"/>
    <s v="v;s+[KA·h|g]"/>
  </r>
  <r>
    <s v="T7-C-9"/>
    <s v="Sauteria alpina kratermose s-[KA·h|g]"/>
    <x v="587"/>
    <x v="567"/>
    <s v="s-[KA·h|g]"/>
    <s v="Sauteria"/>
    <s v="alpina"/>
    <s v="kratermose"/>
    <s v="s-[KA·h|g]"/>
    <m/>
    <m/>
    <m/>
    <s v="Sauteria alpina"/>
    <s v="kratermose"/>
    <s v="s-[KA·h|g]"/>
  </r>
  <r>
    <s v="T7-C-9"/>
    <s v="Solorina crocea safranlav t¤[SV·cd]"/>
    <x v="567"/>
    <x v="547"/>
    <s v="t¤[SV·cd]"/>
    <s v="Solorina"/>
    <s v="crocea"/>
    <s v="safranlav"/>
    <s v="t¤[SV·cd]"/>
    <m/>
    <m/>
    <m/>
    <s v="Solorina crocea"/>
    <s v="safranlav"/>
    <s v="t¤[SV·cd]"/>
  </r>
  <r>
    <s v="T7-C-9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7-C-10"/>
    <s v="Carex bigelowii stivstarr"/>
    <x v="287"/>
    <x v="277"/>
    <m/>
    <s v="Carex"/>
    <s v="bigelowii"/>
    <s v="stivstarr"/>
    <m/>
    <m/>
    <m/>
    <m/>
    <s v="Carex bigelowii"/>
    <s v="stivstarr"/>
    <m/>
  </r>
  <r>
    <s v="T7-C-10"/>
    <s v="Carex lachenalii rypestarr"/>
    <x v="550"/>
    <x v="530"/>
    <m/>
    <s v="Carex"/>
    <s v="lachenalii"/>
    <s v="rypestarr"/>
    <m/>
    <m/>
    <m/>
    <m/>
    <s v="Carex lachenalii"/>
    <s v="rypestarr"/>
    <m/>
  </r>
  <r>
    <s v="T7-C-10"/>
    <s v="Cerastium cerastoides brearve s-[KA·f|e]"/>
    <x v="551"/>
    <x v="531"/>
    <s v="s-[KA·f|e]"/>
    <s v="Cerastium"/>
    <s v="cerastoides"/>
    <s v="brearve"/>
    <s v="s-[KA·f|e]"/>
    <m/>
    <m/>
    <m/>
    <s v="Cerastium cerastoides"/>
    <s v="brearve"/>
    <s v="s-[KA·f|e]"/>
  </r>
  <r>
    <s v="T7-C-10"/>
    <s v="Micranthes stellaris stjernesildre"/>
    <x v="561"/>
    <x v="541"/>
    <m/>
    <s v="Micranthes"/>
    <s v="stellaris"/>
    <s v="stjernesildre"/>
    <m/>
    <m/>
    <m/>
    <m/>
    <s v="Micranthes stellaris"/>
    <s v="stjernesildre"/>
    <m/>
  </r>
  <r>
    <s v="T7-C-10"/>
    <s v="Omalotheca supina dverggråurt"/>
    <x v="541"/>
    <x v="521"/>
    <m/>
    <s v="Omalotheca"/>
    <s v="supina"/>
    <s v="dverggråurt"/>
    <m/>
    <m/>
    <m/>
    <m/>
    <s v="Omalotheca supina"/>
    <s v="dverggråurt"/>
    <m/>
  </r>
  <r>
    <s v="T7-C-10"/>
    <s v="Ranunculus glacialis issoleie"/>
    <x v="562"/>
    <x v="542"/>
    <m/>
    <s v="Ranunculus"/>
    <s v="glacialis"/>
    <s v="issoleie"/>
    <m/>
    <m/>
    <m/>
    <m/>
    <s v="Ranunculus glacialis"/>
    <s v="issoleie"/>
    <m/>
  </r>
  <r>
    <s v="T7-C-10"/>
    <s v="Salix herbacea musøre"/>
    <x v="302"/>
    <x v="292"/>
    <m/>
    <s v="Salix"/>
    <s v="herbacea"/>
    <s v="musøre"/>
    <m/>
    <m/>
    <m/>
    <m/>
    <s v="Salix herbacea"/>
    <s v="musøre"/>
    <m/>
  </r>
  <r>
    <s v="T7-C-10"/>
    <s v="Salix polaris polarvier s*[KA·f|e]"/>
    <x v="576"/>
    <x v="556"/>
    <s v="s*[KA·f|e]"/>
    <s v="Salix"/>
    <s v="polaris"/>
    <s v="polarvier"/>
    <s v="s*[KA·f|e]"/>
    <m/>
    <m/>
    <m/>
    <s v="Salix polaris"/>
    <s v="polarvier"/>
    <s v="s*[KA·f|e]"/>
  </r>
  <r>
    <s v="T7-C-10"/>
    <s v="Anthelia juratzkana krypsnømose v;s-[SV·e|d]"/>
    <x v="564"/>
    <x v="544"/>
    <s v="v;s-[SV·e|d]"/>
    <s v="Anthelia"/>
    <s v="juratzkana"/>
    <s v="krypsnømose"/>
    <s v="v;s-[SV·e|d]"/>
    <m/>
    <m/>
    <m/>
    <s v="Anthelia juratzkana"/>
    <s v="krypsnømose"/>
    <s v="v;s-[SV·e|d]"/>
  </r>
  <r>
    <s v="T7-C-10"/>
    <s v="Blepharostoma trichophyllum piggtrådmose s+[KA·f|e]"/>
    <x v="586"/>
    <x v="566"/>
    <s v="s+[KA·f|e]"/>
    <s v="Blepharostoma"/>
    <s v="trichophyllum"/>
    <s v="piggtrådmose"/>
    <s v="s+[KA·f|e]"/>
    <m/>
    <m/>
    <m/>
    <s v="Blepharostoma trichophyllum"/>
    <s v="piggtrådmose"/>
    <s v="s+[KA·f|e]"/>
  </r>
  <r>
    <s v="T7-C-10"/>
    <s v="Blindia acuta rødmesigmose s-[KA·f|e]"/>
    <x v="591"/>
    <x v="571"/>
    <s v="s-[KA·f|e]"/>
    <s v="Blindia"/>
    <s v="acuta"/>
    <s v="rødmesigmose"/>
    <s v="s-[KA·f|e]"/>
    <m/>
    <m/>
    <m/>
    <s v="Blindia acuta"/>
    <s v="rødmesigmose"/>
    <s v="s-[KA·f|e]"/>
  </r>
  <r>
    <s v="T7-C-10"/>
    <s v="Distichium capillaceum puteplanmose v;s-[SV·e|d],s*[KA·f|e]"/>
    <x v="107"/>
    <x v="104"/>
    <s v="v;s-[SV·e|d],s*[KA·f|e]"/>
    <s v="Distichium"/>
    <s v="capillaceum"/>
    <s v="puteplanmose"/>
    <s v="v;s-[SV·e|d],s*[KA·f|e]"/>
    <m/>
    <m/>
    <m/>
    <s v="Distichium capillaceum"/>
    <s v="puteplanmose"/>
    <s v="v;s-[SV·e|d],s*[KA·f|e]"/>
  </r>
  <r>
    <s v="T7-C-10"/>
    <s v="Philonotis fontana teppekildemose"/>
    <x v="592"/>
    <x v="572"/>
    <m/>
    <s v="Philonotis"/>
    <s v="fontana"/>
    <s v="teppekildemose"/>
    <m/>
    <m/>
    <m/>
    <m/>
    <s v="Philonotis fontana"/>
    <s v="teppekildemose"/>
    <m/>
  </r>
  <r>
    <s v="T7-C-10"/>
    <s v="Pleurocladula albescens bremose"/>
    <x v="566"/>
    <x v="546"/>
    <m/>
    <s v="Pleurocladula"/>
    <s v="albescens"/>
    <s v="bremose"/>
    <m/>
    <m/>
    <m/>
    <m/>
    <s v="Pleurocladula albescens"/>
    <s v="bremose"/>
    <m/>
  </r>
  <r>
    <s v="T7-C-10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T7-C-10"/>
    <s v="Pohlia wahlenbergii kaldnikke"/>
    <x v="593"/>
    <x v="573"/>
    <m/>
    <s v="Pohlia"/>
    <s v="wahlenbergii"/>
    <s v="kaldnikke"/>
    <m/>
    <m/>
    <m/>
    <m/>
    <s v="Pohlia wahlenbergii"/>
    <s v="kaldnikke"/>
    <m/>
  </r>
  <r>
    <s v="T7-C-10"/>
    <s v="Polytrichastrum alpinum fjellbinnemose"/>
    <x v="308"/>
    <x v="298"/>
    <m/>
    <s v="Polytrichastrum"/>
    <s v="alpinum"/>
    <s v="fjellbinnemose"/>
    <m/>
    <m/>
    <m/>
    <m/>
    <s v="Polytrichastrum alpinum"/>
    <s v="fjellbinnemose"/>
    <m/>
  </r>
  <r>
    <s v="T7-C-10"/>
    <s v="Polytrichastrum sexangulare snøbinnemose v;s-[SV·e|d]"/>
    <x v="543"/>
    <x v="523"/>
    <s v="v;s-[SV·e|d]"/>
    <s v="Polytrichastrum"/>
    <s v="sexangulare"/>
    <s v="snøbinnemose"/>
    <s v="v;s-[SV·e|d]"/>
    <m/>
    <m/>
    <m/>
    <s v="Polytrichastrum sexangulare"/>
    <s v="snøbinnemose"/>
    <s v="v;s-[SV·e|d]"/>
  </r>
  <r>
    <s v="T7-C-10"/>
    <s v="Preissia quadrata skjøtmose v;s+[KA·f|e]"/>
    <x v="140"/>
    <x v="136"/>
    <s v="v;s+[KA·f|e]"/>
    <s v="Preissia"/>
    <s v="quadrata"/>
    <s v="skjøtmose"/>
    <s v="v;s+[KA·f|e]"/>
    <m/>
    <m/>
    <m/>
    <s v="Preissia quadrata"/>
    <s v="skjøtmose"/>
    <s v="v;s+[KA·f|e]"/>
  </r>
  <r>
    <s v="T7-C-10"/>
    <s v="Sauteria alpina kratermose  s+[KA·h|g]"/>
    <x v="587"/>
    <x v="567"/>
    <s v="s+[KA·h|g]"/>
    <s v="Sauteria"/>
    <s v="alpina"/>
    <s v="kratermose"/>
    <s v="s+[KA·h|g]"/>
    <m/>
    <m/>
    <m/>
    <s v="Sauteria alpina"/>
    <s v="kratermose"/>
    <s v="s+[KA·h|g]"/>
  </r>
  <r>
    <s v="T7-C-10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7-C-10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7-C-12"/>
    <s v="Alchemilla glabra glattmarikåpe s+[KA·d|c],s-[KI·b|a]"/>
    <x v="384"/>
    <x v="374"/>
    <s v="s+[KA·d|c],s-[KI·b|a]"/>
    <s v="Alchemilla"/>
    <s v="glabra"/>
    <s v="glattmarikåpe"/>
    <s v="s+[KA·d|c],s-[KI·b|a]"/>
    <m/>
    <m/>
    <m/>
    <s v="Alchemilla glabra"/>
    <s v="glattmarikåpe"/>
    <s v="s+[KA·d|c],s-[KI·b|a]"/>
  </r>
  <r>
    <s v="T7-C-12"/>
    <s v="Alchemilla glomerulans kildemarikåpe v;t¤[KA·de],s-[KI·b|a]"/>
    <x v="385"/>
    <x v="375"/>
    <s v="v;t¤[KA·de],s-[KI·b|a]"/>
    <s v="Alchemilla"/>
    <s v="glomerulans"/>
    <s v="kildemarikåpe"/>
    <s v="v;t¤[KA·de],s-[KI·b|a]"/>
    <m/>
    <m/>
    <m/>
    <s v="Alchemilla glomerulans"/>
    <s v="kildemarikåpe"/>
    <s v="v;t¤[KA·de],s-[KI·b|a]"/>
  </r>
  <r>
    <s v="T7-C-12"/>
    <s v="Arabis alpina fjellskrinneblom s-[KA·d|c],s-[KI·b|a]"/>
    <x v="594"/>
    <x v="574"/>
    <s v="s-[KA·d|c],s-[KI·b|a]"/>
    <s v="Arabis"/>
    <s v="alpina"/>
    <s v="fjellskrinneblom"/>
    <s v="s-[KA·d|c],s-[KI·b|a]"/>
    <m/>
    <m/>
    <m/>
    <s v="Arabis alpina"/>
    <s v="fjellskrinneblom"/>
    <s v="s-[KA·d|c],s-[KI·b|a]"/>
  </r>
  <r>
    <s v="T7-C-12"/>
    <s v="Bartsia alpina svarttopp v;s*[SV·b|c],s+[KA·d|c]"/>
    <x v="324"/>
    <x v="314"/>
    <s v="v;s*[SV·b|c],s+[KA·d|c]"/>
    <s v="Bartsia"/>
    <s v="alpina"/>
    <s v="svarttopp"/>
    <s v="v;s*[SV·b|c],s+[KA·d|c]"/>
    <m/>
    <m/>
    <m/>
    <s v="Bartsia alpina"/>
    <s v="svarttopp"/>
    <s v="v;s*[SV·b|c],s+[KA·d|c]"/>
  </r>
  <r>
    <s v="T7-C-12"/>
    <s v="Bistorta vivipara harerug v;s+[KA·d|c]"/>
    <x v="325"/>
    <x v="315"/>
    <s v="v;s+[KA·d|c]"/>
    <s v="Bistorta"/>
    <s v="vivipara"/>
    <s v="harerug"/>
    <s v="v;s+[KA·d|c]"/>
    <m/>
    <m/>
    <m/>
    <s v="Bistorta vivipara"/>
    <s v="harerug"/>
    <s v="v;s+[KA·d|c]"/>
  </r>
  <r>
    <s v="T7-C-12"/>
    <s v="Carex lachenalii rypestarr v;s-[KA·e|f]"/>
    <x v="550"/>
    <x v="530"/>
    <s v="v;s-[KA·e|f]"/>
    <s v="Carex"/>
    <s v="lachenalii"/>
    <s v="rypestarr"/>
    <s v="v;s-[KA·e|f]"/>
    <m/>
    <m/>
    <m/>
    <s v="Carex lachenalii"/>
    <s v="rypestarr"/>
    <s v="v;s-[KA·e|f]"/>
  </r>
  <r>
    <s v="T7-C-12"/>
    <s v="Cerastium cerastoides brearve v;s-[KI·b|a]"/>
    <x v="551"/>
    <x v="531"/>
    <s v="v;s-[KI·b|a]"/>
    <s v="Cerastium"/>
    <s v="cerastoides"/>
    <s v="brearve"/>
    <s v="v;s-[KI·b|a]"/>
    <m/>
    <m/>
    <m/>
    <s v="Cerastium cerastoides"/>
    <s v="brearve"/>
    <s v="v;s-[KI·b|a]"/>
  </r>
  <r>
    <s v="T7-C-12"/>
    <s v="Deschampsia alpina fjellbunke v;s-[KI·b|a]"/>
    <x v="595"/>
    <x v="575"/>
    <s v="v;s-[KI·b|a]"/>
    <s v="Deschampsia"/>
    <s v="alpina"/>
    <s v="fjellbunke"/>
    <s v="v;s-[KI·b|a]"/>
    <m/>
    <m/>
    <m/>
    <s v="Deschampsia alpina"/>
    <s v="fjellbunke"/>
    <s v="v;s-[KI·b|a]"/>
  </r>
  <r>
    <s v="T7-C-12"/>
    <s v="Epilobium anagallidifolium dvergmjølke s+[KA·d|c]"/>
    <x v="596"/>
    <x v="576"/>
    <s v="s+[KA·d|c]"/>
    <s v="Epilobium"/>
    <s v="anagallidifolium"/>
    <s v="dvergmjølke"/>
    <s v="s+[KA·d|c]"/>
    <m/>
    <m/>
    <m/>
    <s v="Epilobium anagallidifolium"/>
    <s v="dvergmjølke"/>
    <s v="s+[KA·d|c]"/>
  </r>
  <r>
    <s v="T7-C-12"/>
    <s v="Epilobium hornemannii setermjølke s-[KA·d|c]"/>
    <x v="392"/>
    <x v="382"/>
    <s v="s-[KA·d|c]"/>
    <s v="Epilobium"/>
    <s v="hornemannii"/>
    <s v="setermjølke"/>
    <s v="s-[KA·d|c]"/>
    <m/>
    <m/>
    <m/>
    <s v="Epilobium hornemannii"/>
    <s v="setermjølke"/>
    <s v="s-[KA·d|c]"/>
  </r>
  <r>
    <s v="T7-C-12"/>
    <s v="Epilobium lactiflorum hvitmjølke s-[KA·d|c]"/>
    <x v="597"/>
    <x v="577"/>
    <s v="s-[KA·d|c]"/>
    <s v="Epilobium"/>
    <s v="lactiflorum"/>
    <s v="hvitmjølke"/>
    <s v="s-[KA·d|c]"/>
    <m/>
    <m/>
    <m/>
    <s v="Epilobium lactiflorum"/>
    <s v="hvitmjølke"/>
    <s v="s-[KA·d|c]"/>
  </r>
  <r>
    <s v="T7-C-12"/>
    <s v="Equisetum arvense åkersnelle s+[KA·d|c]"/>
    <x v="393"/>
    <x v="383"/>
    <s v="s+[KA·d|c]"/>
    <s v="Equisetum"/>
    <s v="arvense"/>
    <s v="åkersnelle"/>
    <s v="s+[KA·d|c]"/>
    <m/>
    <m/>
    <m/>
    <s v="Equisetum arvense"/>
    <s v="åkersnelle"/>
    <s v="s+[KA·d|c]"/>
  </r>
  <r>
    <s v="T7-C-12"/>
    <s v="Juncus biglumis tvillingsiv s+[KA·d|c]"/>
    <x v="574"/>
    <x v="554"/>
    <s v="s+[KA·d|c]"/>
    <s v="Juncus"/>
    <s v="biglumis"/>
    <s v="tvillingsiv"/>
    <s v="s+[KA·d|c]"/>
    <m/>
    <m/>
    <m/>
    <s v="Juncus biglumis"/>
    <s v="tvillingsiv"/>
    <s v="s+[KA·d|c]"/>
  </r>
  <r>
    <s v="T7-C-12"/>
    <s v="Lysimachia europaea skogstjerne v;s*[SV·b|c],s+[KA·e|f]"/>
    <x v="294"/>
    <x v="284"/>
    <s v="v;s*[SV·b|c],s+[KA·e|f]"/>
    <s v="Lysimachia"/>
    <s v="europaea"/>
    <s v="skogstjerne"/>
    <s v="v;s*[SV·b|c],s+[KA·e|f]"/>
    <m/>
    <m/>
    <m/>
    <s v="Lysimachia europaea"/>
    <s v="skogstjerne"/>
    <s v="v;s*[SV·b|c],s+[KA·e|f]"/>
  </r>
  <r>
    <s v="T7-C-12"/>
    <s v="Micranthes stellaris stjernesildre s-[KA·d|c]"/>
    <x v="561"/>
    <x v="541"/>
    <s v="s-[KA·d|c]"/>
    <s v="Micranthes"/>
    <s v="stellaris"/>
    <s v="stjernesildre"/>
    <s v="s-[KA·d|c]"/>
    <m/>
    <m/>
    <m/>
    <s v="Micranthes stellaris"/>
    <s v="stjernesildre"/>
    <s v="s-[KA·d|c]"/>
  </r>
  <r>
    <s v="T7-C-12"/>
    <s v="Omalotheca norvegica setergråurt v;s+[SV·b|c],t¤[KA·de]"/>
    <x v="295"/>
    <x v="285"/>
    <s v="v;s+[SV·b|c],t¤[KA·de]"/>
    <s v="Omalotheca"/>
    <s v="norvegica"/>
    <s v="setergråurt"/>
    <s v="v;s+[SV·b|c],t¤[KA·de]"/>
    <m/>
    <m/>
    <m/>
    <s v="Omalotheca norvegica"/>
    <s v="setergråurt"/>
    <s v="v;s+[SV·b|c],t¤[KA·de]"/>
  </r>
  <r>
    <s v="T7-C-12"/>
    <s v="Oxyria digyna fjellsyre v;s-[SV·b|c],s+[KA·d|c],s-[KI·b|a]"/>
    <x v="328"/>
    <x v="318"/>
    <s v="v;s-[SV·b|c],s+[KA·d|c],s-[KI·b|a]"/>
    <s v="Oxyria"/>
    <s v="digyna"/>
    <s v="fjellsyre"/>
    <s v="v;s-[SV·b|c],s+[KA·d|c],s-[KI·b|a]"/>
    <m/>
    <m/>
    <m/>
    <s v="Oxyria digyna"/>
    <s v="fjellsyre"/>
    <s v="v;s-[SV·b|c],s+[KA·d|c],s-[KI·b|a]"/>
  </r>
  <r>
    <s v="T7-C-12"/>
    <s v="Phleum alpinum fjelltimotei v;s*[SV·b|c],t¤[KA·de]"/>
    <x v="552"/>
    <x v="532"/>
    <s v="v;s*[SV·b|c],t¤[KA·de]"/>
    <s v="Phleum"/>
    <s v="alpinum"/>
    <s v="fjelltimotei"/>
    <s v="v;s*[SV·b|c],t¤[KA·de]"/>
    <m/>
    <m/>
    <m/>
    <s v="Phleum alpinum"/>
    <s v="fjelltimotei"/>
    <s v="v;s*[SV·b|c],t¤[KA·de]"/>
  </r>
  <r>
    <s v="T7-C-12"/>
    <s v="Poa alpina fjellrapp v;s-[SV·b|c],s*[KA·d|c]"/>
    <x v="249"/>
    <x v="239"/>
    <s v="v;s-[SV·b|c],s*[KA·d|c]"/>
    <s v="Poa"/>
    <s v="alpina"/>
    <s v="fjellrapp"/>
    <s v="v;s-[SV·b|c],s*[KA·d|c]"/>
    <m/>
    <m/>
    <m/>
    <s v="Poa alpina"/>
    <s v="fjellrapp"/>
    <s v="v;s-[SV·b|c],s*[KA·d|c]"/>
  </r>
  <r>
    <s v="T7-C-12"/>
    <s v="Pyrola minor perlevintergrønn v;s+[SV·b|c],s-[KA·d|c]"/>
    <x v="329"/>
    <x v="319"/>
    <s v="v;s+[SV·b|c],s-[KA·d|c]"/>
    <s v="Pyrola"/>
    <s v="minor"/>
    <s v="perlevintergrønn"/>
    <s v="v;s+[SV·b|c],s-[KA·d|c]"/>
    <m/>
    <m/>
    <m/>
    <s v="Pyrola minor"/>
    <s v="perlevintergrønn"/>
    <s v="v;s+[SV·b|c],s-[KA·d|c]"/>
  </r>
  <r>
    <s v="T7-C-12"/>
    <s v="Ranunculus acris bakkesoleie v;s+[SV·b|c],s+[KA·d|c],s-[KI·b|a]"/>
    <x v="298"/>
    <x v="288"/>
    <s v="v;s+[SV·b|c],s+[KA·d|c],s-[KI·b|a]"/>
    <s v="Ranunculus"/>
    <s v="acris"/>
    <s v="bakkesoleie"/>
    <s v="v;s+[SV·b|c],s+[KA·d|c],s-[KI·b|a]"/>
    <m/>
    <m/>
    <m/>
    <s v="Ranunculus acris"/>
    <s v="bakkesoleie"/>
    <s v="v;s+[SV·b|c],s+[KA·d|c],s-[KI·b|a]"/>
  </r>
  <r>
    <s v="T7-C-12"/>
    <s v="Ranunculus pygmaeus dvergsoleie s+[KA·d|c] "/>
    <x v="582"/>
    <x v="562"/>
    <s v="s+[KA·d|c]"/>
    <s v="Ranunculus"/>
    <s v="pygmaeus"/>
    <s v="dvergsoleie"/>
    <s v="s+[KA·d|c]"/>
    <m/>
    <m/>
    <m/>
    <s v="Ranunculus pygmaeus"/>
    <s v="dvergsoleie"/>
    <s v="s+[KA·d|c]"/>
  </r>
  <r>
    <s v="T7-C-12"/>
    <s v="Rumex acetosa engsyre v;s-[SV·b|c],t¤[KA·de]"/>
    <x v="300"/>
    <x v="290"/>
    <s v="v;s-[SV·b|c],t¤[KA·de]"/>
    <s v="Rumex"/>
    <s v="acetosa"/>
    <s v="engsyre"/>
    <s v="v;s-[SV·b|c],t¤[KA·de]"/>
    <m/>
    <m/>
    <m/>
    <s v="Rumex acetosa"/>
    <s v="engsyre"/>
    <s v="v;s-[SV·b|c],t¤[KA·de]"/>
  </r>
  <r>
    <s v="T7-C-12"/>
    <s v="Saussurea alpina fjelltistel v;s*[SV·b|c],s-[KA·d|c]"/>
    <x v="331"/>
    <x v="321"/>
    <s v="v;s*[SV·b|c],s-[KA·d|c]"/>
    <s v="Saussurea"/>
    <s v="alpina"/>
    <s v="fjelltistel"/>
    <s v="v;s*[SV·b|c],s-[KA·d|c]"/>
    <m/>
    <m/>
    <m/>
    <s v="Saussurea alpina"/>
    <s v="fjelltistel"/>
    <s v="v;s*[SV·b|c],s-[KA·d|c]"/>
  </r>
  <r>
    <s v="T7-C-12"/>
    <s v="Solidago virgaurea gullris v;s-[SV·b|c],t¤[KA·de]"/>
    <x v="303"/>
    <x v="293"/>
    <s v="v;s-[SV·b|c],t¤[KA·de]"/>
    <s v="Solidago"/>
    <s v="virgaurea"/>
    <s v="gullris"/>
    <s v="v;s-[SV·b|c],t¤[KA·de]"/>
    <m/>
    <m/>
    <m/>
    <s v="Solidago virgaurea"/>
    <s v="gullris"/>
    <s v="v;s-[SV·b|c],t¤[KA·de]"/>
  </r>
  <r>
    <s v="T7-C-12"/>
    <s v="Taraxacum crocea agg. fjelløvetenner v;s+[KA·d|c],s-[KI·b|a]"/>
    <x v="304"/>
    <x v="294"/>
    <s v="v;s+[KA·d|c],s-[KI·b|a]"/>
    <s v="Taraxacum"/>
    <s v="crocea agg."/>
    <s v="fjelløvetenner"/>
    <s v="v;s+[KA·d|c],s-[KI·b|a]"/>
    <m/>
    <m/>
    <m/>
    <s v="Taraxacum crocea agg."/>
    <s v="fjelløvetenner"/>
    <s v="v;s+[KA·d|c],s-[KI·b|a]"/>
  </r>
  <r>
    <s v="T7-C-12"/>
    <s v="Trisetum spicatum svartaks v;s-[KA·d|c]"/>
    <x v="556"/>
    <x v="536"/>
    <s v="v;s-[KA·d|c]"/>
    <s v="Trisetum"/>
    <s v="spicatum"/>
    <s v="svartaks"/>
    <s v="v;s-[KA·d|c]"/>
    <m/>
    <m/>
    <m/>
    <s v="Trisetum spicatum"/>
    <s v="svartaks"/>
    <s v="v;s-[KA·d|c]"/>
  </r>
  <r>
    <s v="T7-C-12"/>
    <s v="Vahlodea atropurpurea rypebunke v;s+[SV·b|c],t¤[KA·de]"/>
    <x v="557"/>
    <x v="537"/>
    <s v="v;s+[SV·b|c],t¤[KA·de]"/>
    <s v="Vahlodea"/>
    <s v="atropurpurea"/>
    <s v="rypebunke"/>
    <s v="v;s+[SV·b|c],t¤[KA·de]"/>
    <m/>
    <m/>
    <m/>
    <s v="Vahlodea atropurpurea"/>
    <s v="rypebunke"/>
    <s v="v;s+[SV·b|c],t¤[KA·de]"/>
  </r>
  <r>
    <s v="T7-C-12"/>
    <s v="Viola biflora fjellfiol v;s+[SV·b|c],s+[KA·d|c]"/>
    <x v="333"/>
    <x v="323"/>
    <s v="v;s+[SV·b|c],s+[KA·d|c]"/>
    <s v="Viola"/>
    <s v="biflora"/>
    <s v="fjellfiol"/>
    <s v="v;s+[SV·b|c],s+[KA·d|c]"/>
    <m/>
    <m/>
    <m/>
    <s v="Viola biflora"/>
    <s v="fjellfiol"/>
    <s v="v;s+[SV·b|c],s+[KA·d|c]"/>
  </r>
  <r>
    <s v="T7-C-12"/>
    <s v="Viola palustris myrfiol v;s+[SV·b|c],t¤[KA·de]"/>
    <x v="558"/>
    <x v="538"/>
    <s v="v;s+[SV·b|c],t¤[KA·de]"/>
    <s v="Viola"/>
    <s v="palustris"/>
    <s v="myrfiol"/>
    <s v="v;s+[SV·b|c],t¤[KA·de]"/>
    <m/>
    <m/>
    <m/>
    <s v="Viola palustris"/>
    <s v="myrfiol"/>
    <s v="v;s+[SV·b|c],t¤[KA·de]"/>
  </r>
  <r>
    <s v="T7-C-12"/>
    <s v="Pohlia drummondii rødknoppnikke v;s-[KA·e|f],s-[KI·b|a]"/>
    <x v="554"/>
    <x v="534"/>
    <s v="v;s-[KA·e|f],s-[KI·b|a]"/>
    <s v="Pohlia"/>
    <s v="drummondii"/>
    <s v="rødknoppnikke"/>
    <s v="v;s-[KA·e|f],s-[KI·b|a]"/>
    <m/>
    <m/>
    <m/>
    <s v="Pohlia drummondii"/>
    <s v="rødknoppnikke"/>
    <s v="v;s-[KA·e|f],s-[KI·b|a]"/>
  </r>
  <r>
    <s v="T7-C-13"/>
    <s v="Alchemilla glabra glattmarikåpe v;s-[KA·f|e],s-[KI·b|a]"/>
    <x v="384"/>
    <x v="374"/>
    <s v="v;s-[KA·f|e],s-[KI·b|a]"/>
    <s v="Alchemilla"/>
    <s v="glabra"/>
    <s v="glattmarikåpe"/>
    <s v="v;s-[KA·f|e],s-[KI·b|a]"/>
    <m/>
    <m/>
    <m/>
    <s v="Alchemilla glabra"/>
    <s v="glattmarikåpe"/>
    <s v="v;s-[KA·f|e],s-[KI·b|a]"/>
  </r>
  <r>
    <s v="T7-C-13"/>
    <s v="Alchemilla glomerulans kildemarikåpe v;s-[KI·b|a]"/>
    <x v="385"/>
    <x v="375"/>
    <s v="v;s-[KI·b|a]"/>
    <s v="Alchemilla"/>
    <s v="glomerulans"/>
    <s v="kildemarikåpe"/>
    <s v="v;s-[KI·b|a]"/>
    <m/>
    <m/>
    <m/>
    <s v="Alchemilla glomerulans"/>
    <s v="kildemarikåpe"/>
    <s v="v;s-[KI·b|a]"/>
  </r>
  <r>
    <s v="T7-C-13"/>
    <s v="Arabis alpina fjellskrinneblom v;t¤[KA·fg],s-[KI·b|a]"/>
    <x v="594"/>
    <x v="574"/>
    <s v="v;t¤[KA·fg],s-[KI·b|a]"/>
    <s v="Arabis"/>
    <s v="alpina"/>
    <s v="fjellskrinneblom"/>
    <s v="v;t¤[KA·fg],s-[KI·b|a]"/>
    <m/>
    <m/>
    <m/>
    <s v="Arabis alpina"/>
    <s v="fjellskrinneblom"/>
    <s v="v;t¤[KA·fg],s-[KI·b|a]"/>
  </r>
  <r>
    <s v="T7-C-13"/>
    <s v="Bartsia alpina svarttopp v;s*[SV·b|c],t¤[KA·fg]"/>
    <x v="324"/>
    <x v="314"/>
    <s v="v;s*[SV·b|c],t¤[KA·fg]"/>
    <s v="Bartsia"/>
    <s v="alpina"/>
    <s v="svarttopp"/>
    <s v="v;s*[SV·b|c],t¤[KA·fg]"/>
    <m/>
    <m/>
    <m/>
    <s v="Bartsia alpina"/>
    <s v="svarttopp"/>
    <s v="v;s*[SV·b|c],t¤[KA·fg]"/>
  </r>
  <r>
    <s v="T7-C-13"/>
    <s v="Bistorta vivipara harerug v*;s-[KA·f|e]"/>
    <x v="325"/>
    <x v="315"/>
    <s v="v*;s-[KA·f|e]"/>
    <s v="Bistorta"/>
    <s v="vivipara"/>
    <s v="harerug"/>
    <s v="v*;s-[KA·f|e]"/>
    <m/>
    <m/>
    <m/>
    <s v="Bistorta vivipara"/>
    <s v="harerug"/>
    <s v="v*;s-[KA·f|e]"/>
  </r>
  <r>
    <s v="T7-C-13"/>
    <s v="Carex atrata svartstarr v;s+[SV·b|c],s*[KA·f|e]"/>
    <x v="341"/>
    <x v="331"/>
    <s v="v;s+[SV·b|c],s*[KA·f|e]"/>
    <s v="Carex"/>
    <s v="atrata"/>
    <s v="svartstarr"/>
    <s v="v;s+[SV·b|c],s*[KA·f|e]"/>
    <m/>
    <m/>
    <m/>
    <s v="Carex atrata"/>
    <s v="svartstarr"/>
    <s v="v;s+[SV·b|c],s*[KA·f|e]"/>
  </r>
  <r>
    <s v="T7-C-13"/>
    <s v="Carex lachenalii rypestarr v"/>
    <x v="550"/>
    <x v="530"/>
    <s v="v"/>
    <s v="Carex"/>
    <s v="lachenalii"/>
    <s v="rypestarr"/>
    <s v="v"/>
    <m/>
    <m/>
    <m/>
    <s v="Carex lachenalii"/>
    <s v="rypestarr"/>
    <s v="v"/>
  </r>
  <r>
    <s v="T7-C-13"/>
    <s v="Cerastium cerastoides brearve v;s-[KA·f|e],s-[KI·b|a]"/>
    <x v="551"/>
    <x v="531"/>
    <s v="v;s-[KA·f|e],s-[KI·b|a]"/>
    <s v="Cerastium"/>
    <s v="cerastoides"/>
    <s v="brearve"/>
    <s v="v;s-[KA·f|e],s-[KI·b|a]"/>
    <m/>
    <m/>
    <m/>
    <s v="Cerastium cerastoides"/>
    <s v="brearve"/>
    <s v="v;s-[KA·f|e],s-[KI·b|a]"/>
  </r>
  <r>
    <s v="T7-C-13"/>
    <s v="Deschampsia alpina fjellbunke v;s-[KI·b|a]"/>
    <x v="595"/>
    <x v="575"/>
    <s v="v;s-[KI·b|a]"/>
    <s v="Deschampsia"/>
    <s v="alpina"/>
    <s v="fjellbunke"/>
    <s v="v;s-[KI·b|a]"/>
    <m/>
    <m/>
    <m/>
    <s v="Deschampsia alpina"/>
    <s v="fjellbunke"/>
    <s v="v;s-[KI·b|a]"/>
  </r>
  <r>
    <s v="T7-C-13"/>
    <s v="Epilobium anagallidifolium dvergmjølke t¤[SV·ab],s-[KA·g|h]"/>
    <x v="596"/>
    <x v="576"/>
    <s v="t¤[SV·ab],s-[KA·g|h]"/>
    <s v="Epilobium"/>
    <s v="anagallidifolium"/>
    <s v="dvergmjølke"/>
    <s v="t¤[SV·ab],s-[KA·g|h]"/>
    <m/>
    <m/>
    <m/>
    <s v="Epilobium anagallidifolium"/>
    <s v="dvergmjølke"/>
    <s v="t¤[SV·ab],s-[KA·g|h]"/>
  </r>
  <r>
    <s v="T7-C-13"/>
    <s v="Epilobium lactiflorum hvitmjølke"/>
    <x v="597"/>
    <x v="577"/>
    <m/>
    <s v="Epilobium"/>
    <s v="lactiflorum"/>
    <s v="hvitmjølke"/>
    <m/>
    <m/>
    <m/>
    <m/>
    <s v="Epilobium lactiflorum"/>
    <s v="hvitmjølke"/>
    <m/>
  </r>
  <r>
    <s v="T7-C-13"/>
    <s v="Equisetum arvense åkersnelle s+[KA·f|e]"/>
    <x v="393"/>
    <x v="383"/>
    <s v="s+[KA·f|e]"/>
    <s v="Equisetum"/>
    <s v="arvense"/>
    <s v="åkersnelle"/>
    <s v="s+[KA·f|e]"/>
    <m/>
    <m/>
    <m/>
    <s v="Equisetum arvense"/>
    <s v="åkersnelle"/>
    <s v="s+[KA·f|e]"/>
  </r>
  <r>
    <s v="T7-C-13"/>
    <s v="Juncus biglumis tvillingsiv"/>
    <x v="574"/>
    <x v="554"/>
    <m/>
    <s v="Juncus"/>
    <s v="biglumis"/>
    <s v="tvillingsiv"/>
    <m/>
    <m/>
    <m/>
    <m/>
    <s v="Juncus biglumis"/>
    <s v="tvillingsiv"/>
    <m/>
  </r>
  <r>
    <s v="T7-C-13"/>
    <s v="Lysimachia europaea skogstjerne v;s*[SV·b|c],s-[KA·g|h]"/>
    <x v="294"/>
    <x v="284"/>
    <s v="v;s*[SV·b|c],s-[KA·g|h]"/>
    <s v="Lysimachia"/>
    <s v="europaea"/>
    <s v="skogstjerne"/>
    <s v="v;s*[SV·b|c],s-[KA·g|h]"/>
    <m/>
    <m/>
    <m/>
    <s v="Lysimachia europaea"/>
    <s v="skogstjerne"/>
    <s v="v;s*[SV·b|c],s-[KA·g|h]"/>
  </r>
  <r>
    <s v="T7-C-13"/>
    <s v="Micranthes stellaris stjernesildre"/>
    <x v="561"/>
    <x v="541"/>
    <m/>
    <s v="Micranthes"/>
    <s v="stellaris"/>
    <s v="stjernesildre"/>
    <m/>
    <m/>
    <m/>
    <m/>
    <s v="Micranthes stellaris"/>
    <s v="stjernesildre"/>
    <m/>
  </r>
  <r>
    <s v="T7-C-13"/>
    <s v="Omalotheca norvegica setergråurt s+[SV·b|c]"/>
    <x v="295"/>
    <x v="285"/>
    <s v="s+[SV·b|c]"/>
    <s v="Omalotheca"/>
    <s v="norvegica"/>
    <s v="setergråurt"/>
    <s v="s+[SV·b|c]"/>
    <m/>
    <m/>
    <m/>
    <s v="Omalotheca norvegica"/>
    <s v="setergråurt"/>
    <s v="s+[SV·b|c]"/>
  </r>
  <r>
    <s v="T7-C-13"/>
    <s v="Oxyria digyna fjellsyre v;s-[SV·b|c],s-[KA·f|e],s-[KI·b|a]"/>
    <x v="328"/>
    <x v="318"/>
    <s v="v;s-[SV·b|c],s-[KA·f|e],s-[KI·b|a]"/>
    <s v="Oxyria"/>
    <s v="digyna"/>
    <s v="fjellsyre"/>
    <s v="v;s-[SV·b|c],s-[KA·f|e],s-[KI·b|a]"/>
    <m/>
    <m/>
    <m/>
    <s v="Oxyria digyna"/>
    <s v="fjellsyre"/>
    <s v="v;s-[SV·b|c],s-[KA·f|e],s-[KI·b|a]"/>
  </r>
  <r>
    <s v="T7-C-13"/>
    <s v="Petasites frigidus fjellpestrot s+[KA·f|e]"/>
    <x v="575"/>
    <x v="555"/>
    <s v="s+[KA·f|e]"/>
    <s v="Petasites"/>
    <s v="frigidus"/>
    <s v="fjellpestrot"/>
    <s v="s+[KA·f|e]"/>
    <m/>
    <m/>
    <m/>
    <s v="Petasites frigidus"/>
    <s v="fjellpestrot"/>
    <s v="s+[KA·f|e]"/>
  </r>
  <r>
    <s v="T7-C-13"/>
    <s v="Phleum alpinum fjelltimotei t¤[SV·ab]"/>
    <x v="552"/>
    <x v="532"/>
    <s v="t¤[SV·ab]"/>
    <s v="Phleum"/>
    <s v="alpinum"/>
    <s v="fjelltimotei"/>
    <s v="t¤[SV·ab]"/>
    <m/>
    <m/>
    <m/>
    <s v="Phleum alpinum"/>
    <s v="fjelltimotei"/>
    <s v="t¤[SV·ab]"/>
  </r>
  <r>
    <s v="T7-C-13"/>
    <s v="Poa alpina fjellrapp v;s-[SV·b|c];s-[KA·f|e]"/>
    <x v="249"/>
    <x v="239"/>
    <s v="v;s-[SV·b|c];s-[KA·f|e]"/>
    <s v="Poa"/>
    <s v="alpina"/>
    <s v="fjellrapp"/>
    <s v="v;s-[SV·b|c];s-[KA·f|e]"/>
    <m/>
    <m/>
    <m/>
    <s v="Poa alpina"/>
    <s v="fjellrapp"/>
    <s v="v;s-[SV·b|c];s-[KA·f|e]"/>
  </r>
  <r>
    <s v="T7-C-13"/>
    <s v="Pyrola minor perlevintergrønn v;s+[SV·b|c],s-[KA·g|h]"/>
    <x v="329"/>
    <x v="319"/>
    <s v="v;s+[SV·b|c],s-[KA·g|h]"/>
    <s v="Pyrola"/>
    <s v="minor"/>
    <s v="perlevintergrønn"/>
    <s v="v;s+[SV·b|c],s-[KA·g|h]"/>
    <m/>
    <m/>
    <m/>
    <s v="Pyrola minor"/>
    <s v="perlevintergrønn"/>
    <s v="v;s+[SV·b|c],s-[KA·g|h]"/>
  </r>
  <r>
    <s v="T7-C-13"/>
    <s v="Ranunculus acris bakkesoleie v;s+[SV·b|c];s-[KA·f|e],s-[KI·b|a]"/>
    <x v="298"/>
    <x v="288"/>
    <s v="v;s+[SV·b|c];s-[KA·f|e],s-[KI·b|a]"/>
    <s v="Ranunculus"/>
    <s v="acris"/>
    <s v="bakkesoleie"/>
    <s v="v;s+[SV·b|c];s-[KA·f|e],s-[KI·b|a]"/>
    <m/>
    <m/>
    <m/>
    <s v="Ranunculus acris"/>
    <s v="bakkesoleie"/>
    <s v="v;s+[SV·b|c];s-[KA·f|e],s-[KI·b|a]"/>
  </r>
  <r>
    <s v="T7-C-13"/>
    <s v="Ranunculus pygmaeus dvergsoleie s-[KA·f|e]"/>
    <x v="582"/>
    <x v="562"/>
    <s v="s-[KA·f|e]"/>
    <s v="Ranunculus"/>
    <s v="pygmaeus"/>
    <s v="dvergsoleie"/>
    <s v="s-[KA·f|e]"/>
    <m/>
    <m/>
    <m/>
    <s v="Ranunculus pygmaeus"/>
    <s v="dvergsoleie"/>
    <s v="s-[KA·f|e]"/>
  </r>
  <r>
    <s v="T7-C-13"/>
    <s v="Rumex acetosa engsyre v;s-[SV·b|c],s-[KA·g|h] "/>
    <x v="300"/>
    <x v="290"/>
    <s v="v;s-[SV·b|c],s-[KA·g|h]"/>
    <s v="Rumex"/>
    <s v="acetosa"/>
    <s v="engsyre"/>
    <s v="v;s-[SV·b|c],s-[KA·g|h]"/>
    <m/>
    <m/>
    <m/>
    <s v="Rumex acetosa"/>
    <s v="engsyre"/>
    <s v="v;s-[SV·b|c],s-[KA·g|h]"/>
  </r>
  <r>
    <s v="T7-C-13"/>
    <s v="Sagina saginoides setersmåarve s+[KA·g|h]"/>
    <x v="563"/>
    <x v="543"/>
    <s v="s+[KA·g|h]"/>
    <s v="Sagina"/>
    <s v="saginoides"/>
    <s v="setersmåarve"/>
    <s v="s+[KA·g|h]"/>
    <m/>
    <m/>
    <m/>
    <s v="Sagina saginoides"/>
    <s v="setersmåarve"/>
    <s v="s+[KA·g|h]"/>
  </r>
  <r>
    <s v="T7-C-13"/>
    <s v="Salix herbacea musøre v;s-[SV·b|c],s+[KA·g|h]"/>
    <x v="302"/>
    <x v="292"/>
    <s v="v;s-[SV·b|c],s+[KA·g|h]"/>
    <s v="Salix"/>
    <s v="herbacea"/>
    <s v="musøre"/>
    <s v="v;s-[SV·b|c],s+[KA·g|h]"/>
    <m/>
    <m/>
    <m/>
    <s v="Salix herbacea"/>
    <s v="musøre"/>
    <s v="v;s-[SV·b|c],s+[KA·g|h]"/>
  </r>
  <r>
    <s v="T7-C-13"/>
    <s v="Saussurea alpina fjelltistel v;s*[SV·b|c],t¤[KA·fg]"/>
    <x v="331"/>
    <x v="321"/>
    <s v="v;s*[SV·b|c],t¤[KA·fg]"/>
    <s v="Saussurea"/>
    <s v="alpina"/>
    <s v="fjelltistel"/>
    <s v="v;s*[SV·b|c],t¤[KA·fg]"/>
    <m/>
    <m/>
    <m/>
    <s v="Saussurea alpina"/>
    <s v="fjelltistel"/>
    <s v="v;s*[SV·b|c],t¤[KA·fg]"/>
  </r>
  <r>
    <s v="T7-C-13"/>
    <s v="Saxifraga cernua knoppsildre t¤[SV·ab],s+[KA·f|e]"/>
    <x v="577"/>
    <x v="557"/>
    <s v="t¤[SV·ab],s+[KA·f|e]"/>
    <s v="Saxifraga"/>
    <s v="cernua"/>
    <s v="knoppsildre"/>
    <s v="t¤[SV·ab],s+[KA·f|e]"/>
    <m/>
    <m/>
    <m/>
    <s v="Saxifraga cernua"/>
    <s v="knoppsildre"/>
    <s v="t¤[SV·ab],s+[KA·f|e]"/>
  </r>
  <r>
    <s v="T7-C-13"/>
    <s v="Selaginella selaginoides dvergjamne v;s+[SV·b|c],t¤[KA·fg]"/>
    <x v="350"/>
    <x v="340"/>
    <s v="v;s+[SV·b|c],t¤[KA·fg]"/>
    <s v="Selaginella"/>
    <s v="selaginoides"/>
    <s v="dvergjamne"/>
    <s v="v;s+[SV·b|c],t¤[KA·fg]"/>
    <m/>
    <m/>
    <m/>
    <s v="Selaginella selaginoides"/>
    <s v="dvergjamne"/>
    <s v="v;s+[SV·b|c],t¤[KA·fg]"/>
  </r>
  <r>
    <s v="T7-C-13"/>
    <s v="Solidago virgaurea gullris v;s-[SV·b|c],s+[KA·g|h]"/>
    <x v="303"/>
    <x v="293"/>
    <s v="v;s-[SV·b|c],s+[KA·g|h]"/>
    <s v="Solidago"/>
    <s v="virgaurea"/>
    <s v="gullris"/>
    <s v="v;s-[SV·b|c],s+[KA·g|h]"/>
    <m/>
    <m/>
    <m/>
    <s v="Solidago virgaurea"/>
    <s v="gullris"/>
    <s v="v;s-[SV·b|c],s+[KA·g|h]"/>
  </r>
  <r>
    <s v="T7-C-13"/>
    <s v="Taraxacum crocea agg. fjelløvetenner v;s-[KA·g|h],s-[KI·b|a]"/>
    <x v="304"/>
    <x v="294"/>
    <s v="v;s-[KA·g|h],s-[KI·b|a]"/>
    <s v="Taraxacum"/>
    <s v="crocea agg."/>
    <s v="fjelløvetenner"/>
    <s v="v;s-[KA·g|h],s-[KI·b|a]"/>
    <m/>
    <m/>
    <m/>
    <s v="Taraxacum crocea agg."/>
    <s v="fjelløvetenner"/>
    <s v="v;s-[KA·g|h],s-[KI·b|a]"/>
  </r>
  <r>
    <s v="T7-C-13"/>
    <s v="Trisetum spicatum svartaks v;s-[KA·g|h]"/>
    <x v="556"/>
    <x v="536"/>
    <s v="v;s-[KA·g|h]"/>
    <s v="Trisetum"/>
    <s v="spicatum"/>
    <s v="svartaks"/>
    <s v="v;s-[KA·g|h]"/>
    <m/>
    <m/>
    <m/>
    <s v="Trisetum spicatum"/>
    <s v="svartaks"/>
    <s v="v;s-[KA·g|h]"/>
  </r>
  <r>
    <s v="T7-C-13"/>
    <s v="Vahlodea atropurpurea rypebunke"/>
    <x v="557"/>
    <x v="537"/>
    <m/>
    <s v="Vahlodea"/>
    <s v="atropurpurea"/>
    <s v="rypebunke"/>
    <m/>
    <m/>
    <m/>
    <m/>
    <s v="Vahlodea atropurpurea"/>
    <s v="rypebunke"/>
    <m/>
  </r>
  <r>
    <s v="T7-C-13"/>
    <s v="Viola biflora fjellfiol v;s+[SV·b|c],t¤[KA·fg]"/>
    <x v="333"/>
    <x v="323"/>
    <s v="v;s+[SV·b|c],t¤[KA·fg]"/>
    <s v="Viola"/>
    <s v="biflora"/>
    <s v="fjellfiol"/>
    <s v="v;s+[SV·b|c],t¤[KA·fg]"/>
    <m/>
    <m/>
    <m/>
    <s v="Viola biflora"/>
    <s v="fjellfiol"/>
    <s v="v;s+[SV·b|c],t¤[KA·fg]"/>
  </r>
  <r>
    <s v="T7-C-13"/>
    <s v="Oncophorus virens myrsprikemose v;s-[SV·b|c],t¤[KA·fg]"/>
    <x v="578"/>
    <x v="558"/>
    <s v="v;s-[SV·b|c],t¤[KA·fg]"/>
    <s v="Oncophorus"/>
    <s v="virens"/>
    <s v="myrsprikemose"/>
    <s v="v;s-[SV·b|c],t¤[KA·fg]"/>
    <m/>
    <m/>
    <m/>
    <s v="Oncophorus virens"/>
    <s v="myrsprikemose"/>
    <s v="v;s-[SV·b|c],t¤[KA·fg]"/>
  </r>
  <r>
    <s v="T7-C-13"/>
    <s v="Pohlia drummondii rødknoppnikke v;s+[KA·g|h],s-[KI·b|a]"/>
    <x v="554"/>
    <x v="534"/>
    <s v="v;s+[KA·g|h],s-[KI·b|a]"/>
    <s v="Pohlia"/>
    <s v="drummondii"/>
    <s v="rødknoppnikke"/>
    <s v="v;s+[KA·g|h],s-[KI·b|a]"/>
    <m/>
    <m/>
    <m/>
    <s v="Pohlia drummondii"/>
    <s v="rødknoppnikke"/>
    <s v="v;s+[KA·g|h],s-[KI·b|a]"/>
  </r>
  <r>
    <s v="T7-C-14"/>
    <s v="Alchemilla glabra glattmarikåpe v;s-[KI·b|a]"/>
    <x v="384"/>
    <x v="374"/>
    <s v="v;s-[KI·b|a]"/>
    <s v="Alchemilla"/>
    <s v="glabra"/>
    <s v="glattmarikåpe"/>
    <s v="v;s-[KI·b|a]"/>
    <m/>
    <m/>
    <m/>
    <s v="Alchemilla glabra"/>
    <s v="glattmarikåpe"/>
    <s v="v;s-[KI·b|a]"/>
  </r>
  <r>
    <s v="T7-C-14"/>
    <s v="Alchemilla glomerulans kildemarikåpe v;s-[KI·b|a]"/>
    <x v="385"/>
    <x v="375"/>
    <s v="v;s-[KI·b|a]"/>
    <s v="Alchemilla"/>
    <s v="glomerulans"/>
    <s v="kildemarikåpe"/>
    <s v="v;s-[KI·b|a]"/>
    <m/>
    <m/>
    <m/>
    <s v="Alchemilla glomerulans"/>
    <s v="kildemarikåpe"/>
    <s v="v;s-[KI·b|a]"/>
  </r>
  <r>
    <s v="T7-C-14"/>
    <s v="Arabis alpina fjellskrinneblom s-[KI·b|a]"/>
    <x v="594"/>
    <x v="574"/>
    <s v="s-[KI·b|a]"/>
    <s v="Arabis"/>
    <s v="alpina"/>
    <s v="fjellskrinneblom"/>
    <s v="s-[KI·b|a]"/>
    <m/>
    <m/>
    <m/>
    <s v="Arabis alpina"/>
    <s v="fjellskrinneblom"/>
    <s v="s-[KI·b|a]"/>
  </r>
  <r>
    <s v="T7-C-14"/>
    <s v="Bartsia alpina svarttopp v;s*[SV·b|c]"/>
    <x v="324"/>
    <x v="314"/>
    <s v="v;s*[SV·b|c]"/>
    <s v="Bartsia"/>
    <s v="alpina"/>
    <s v="svarttopp"/>
    <s v="v;s*[SV·b|c]"/>
    <m/>
    <m/>
    <m/>
    <s v="Bartsia alpina"/>
    <s v="svarttopp"/>
    <s v="v;s*[SV·b|c]"/>
  </r>
  <r>
    <s v="T7-C-14"/>
    <s v="Bistorta vivipara harerug v*"/>
    <x v="325"/>
    <x v="315"/>
    <s v="v*"/>
    <s v="Bistorta"/>
    <s v="vivipara"/>
    <s v="harerug"/>
    <s v="v*"/>
    <m/>
    <m/>
    <m/>
    <s v="Bistorta vivipara"/>
    <s v="harerug"/>
    <s v="v*"/>
  </r>
  <r>
    <s v="T7-C-14"/>
    <s v="Carex atrata svartstarr v;s+[SV·b|c]"/>
    <x v="341"/>
    <x v="331"/>
    <s v="v;s+[SV·b|c]"/>
    <s v="Carex"/>
    <s v="atrata"/>
    <s v="svartstarr"/>
    <s v="v;s+[SV·b|c]"/>
    <m/>
    <m/>
    <m/>
    <s v="Carex atrata"/>
    <s v="svartstarr"/>
    <s v="v;s+[SV·b|c]"/>
  </r>
  <r>
    <s v="T7-C-14"/>
    <s v="Carex lachenalii rypestarr v"/>
    <x v="550"/>
    <x v="530"/>
    <s v="v"/>
    <s v="Carex"/>
    <s v="lachenalii"/>
    <s v="rypestarr"/>
    <s v="v"/>
    <m/>
    <m/>
    <m/>
    <s v="Carex lachenalii"/>
    <s v="rypestarr"/>
    <s v="v"/>
  </r>
  <r>
    <s v="T7-C-14"/>
    <s v="Cerastium cerastoides brearve v;s-[KI·b|a]"/>
    <x v="551"/>
    <x v="531"/>
    <s v="v;s-[KI·b|a]"/>
    <s v="Cerastium"/>
    <s v="cerastoides"/>
    <s v="brearve"/>
    <s v="v;s-[KI·b|a]"/>
    <m/>
    <m/>
    <m/>
    <s v="Cerastium cerastoides"/>
    <s v="brearve"/>
    <s v="v;s-[KI·b|a]"/>
  </r>
  <r>
    <s v="T7-C-14"/>
    <s v="Chamerion angustifolium geitrams v;s+[SV·b|c]"/>
    <x v="366"/>
    <x v="356"/>
    <s v="v;s+[SV·b|c]"/>
    <s v="Chamerion"/>
    <s v="angustifolium"/>
    <s v="geitrams"/>
    <s v="v;s+[SV·b|c]"/>
    <m/>
    <m/>
    <m/>
    <s v="Chamerion angustifolium"/>
    <s v="geitrams"/>
    <s v="v;s+[SV·b|c]"/>
  </r>
  <r>
    <s v="T7-C-14"/>
    <s v="Deschampsia alpina fjellbunke v;s-[KI·b|a]"/>
    <x v="595"/>
    <x v="575"/>
    <s v="v;s-[KI·b|a]"/>
    <s v="Deschampsia"/>
    <s v="alpina"/>
    <s v="fjellbunke"/>
    <s v="v;s-[KI·b|a]"/>
    <m/>
    <m/>
    <m/>
    <s v="Deschampsia alpina"/>
    <s v="fjellbunke"/>
    <s v="v;s-[KI·b|a]"/>
  </r>
  <r>
    <s v="T7-C-14"/>
    <s v="Deschampsia cespitosa ssp. cespitosa sølvbunke v;s-[SV·b|c]"/>
    <x v="367"/>
    <x v="357"/>
    <s v="v;s-[SV·b|c]"/>
    <s v="Deschampsia"/>
    <s v="cespitosa"/>
    <s v="ssp."/>
    <s v="cespitosa"/>
    <s v="sølvbunke"/>
    <s v="v;s-[SV·b|c]"/>
    <m/>
    <s v="Deschampsia cespitosa ssp. cespitosa"/>
    <s v="sølvbunke"/>
    <s v="v;s-[SV·b|c]"/>
  </r>
  <r>
    <s v="T7-C-14"/>
    <s v="Epilobium anagallidifolium dvergmjølke"/>
    <x v="596"/>
    <x v="576"/>
    <m/>
    <s v="Epilobium"/>
    <s v="anagallidifolium"/>
    <s v="dvergmjølke"/>
    <m/>
    <m/>
    <m/>
    <m/>
    <s v="Epilobium anagallidifolium"/>
    <s v="dvergmjølke"/>
    <m/>
  </r>
  <r>
    <s v="T7-C-14"/>
    <s v="Equisetum arvense åkersnelle s+[KA·f|e]"/>
    <x v="393"/>
    <x v="383"/>
    <s v="s+[KA·f|e]"/>
    <s v="Equisetum"/>
    <s v="arvense"/>
    <s v="åkersnelle"/>
    <s v="s+[KA·f|e]"/>
    <m/>
    <m/>
    <m/>
    <s v="Equisetum arvense"/>
    <s v="åkersnelle"/>
    <s v="s+[KA·f|e]"/>
  </r>
  <r>
    <s v="T7-C-14"/>
    <s v="Equisetum scirpoides dvergsnelle"/>
    <x v="579"/>
    <x v="559"/>
    <m/>
    <s v="Equisetum"/>
    <s v="scirpoides"/>
    <s v="dvergsnelle"/>
    <m/>
    <m/>
    <m/>
    <m/>
    <s v="Equisetum scirpoides"/>
    <s v="dvergsnelle"/>
    <m/>
  </r>
  <r>
    <s v="T7-C-14"/>
    <s v="Equisetum variegatum fjellsnelle v;s+[SV·b|c],s-[KA·h|g]"/>
    <x v="369"/>
    <x v="359"/>
    <s v="v;s+[SV·b|c],s-[KA·h|g]"/>
    <s v="Equisetum"/>
    <s v="variegatum"/>
    <s v="fjellsnelle"/>
    <s v="v;s+[SV·b|c],s-[KA·h|g]"/>
    <m/>
    <m/>
    <m/>
    <s v="Equisetum variegatum"/>
    <s v="fjellsnelle"/>
    <s v="v;s+[SV·b|c],s-[KA·h|g]"/>
  </r>
  <r>
    <s v="T7-C-14"/>
    <s v="Juncus biglumis tvillingsiv"/>
    <x v="574"/>
    <x v="554"/>
    <m/>
    <s v="Juncus"/>
    <s v="biglumis"/>
    <s v="tvillingsiv"/>
    <m/>
    <m/>
    <m/>
    <m/>
    <s v="Juncus biglumis"/>
    <s v="tvillingsiv"/>
    <m/>
  </r>
  <r>
    <s v="T7-C-14"/>
    <s v="Micranthes stellaris stjernesildre"/>
    <x v="561"/>
    <x v="541"/>
    <m/>
    <s v="Micranthes"/>
    <s v="stellaris"/>
    <s v="stjernesildre"/>
    <m/>
    <m/>
    <m/>
    <m/>
    <s v="Micranthes stellaris"/>
    <s v="stjernesildre"/>
    <m/>
  </r>
  <r>
    <s v="T7-C-14"/>
    <s v="Oxyria digyna fjellsyre v;s-[SV·b|c],s-[KI·b|a]"/>
    <x v="328"/>
    <x v="318"/>
    <s v="v;s-[SV·b|c],s-[KI·b|a]"/>
    <s v="Oxyria"/>
    <s v="digyna"/>
    <s v="fjellsyre"/>
    <s v="v;s-[SV·b|c],s-[KI·b|a]"/>
    <m/>
    <m/>
    <m/>
    <s v="Oxyria digyna"/>
    <s v="fjellsyre"/>
    <s v="v;s-[SV·b|c],s-[KI·b|a]"/>
  </r>
  <r>
    <s v="T7-C-14"/>
    <s v="Pedicularis oederi gullmyrklegg s-[KA·h|g]"/>
    <x v="347"/>
    <x v="337"/>
    <s v="s-[KA·h|g]"/>
    <s v="Pedicularis"/>
    <s v="oederi"/>
    <s v="gullmyrklegg"/>
    <s v="s-[KA·h|g]"/>
    <m/>
    <m/>
    <m/>
    <s v="Pedicularis oederi"/>
    <s v="gullmyrklegg"/>
    <s v="s-[KA·h|g]"/>
  </r>
  <r>
    <s v="T7-C-14"/>
    <s v="Petasites frigidus fjellpestrot s-[KA·h|g]"/>
    <x v="575"/>
    <x v="555"/>
    <s v="s-[KA·h|g]"/>
    <s v="Petasites"/>
    <s v="frigidus"/>
    <s v="fjellpestrot"/>
    <s v="s-[KA·h|g]"/>
    <m/>
    <m/>
    <m/>
    <s v="Petasites frigidus"/>
    <s v="fjellpestrot"/>
    <s v="s-[KA·h|g]"/>
  </r>
  <r>
    <s v="T7-C-14"/>
    <s v="Poa alpina fjellrapp v;s-[SV·b|c]"/>
    <x v="249"/>
    <x v="239"/>
    <s v="v;s-[SV·b|c]"/>
    <s v="Poa"/>
    <s v="alpina"/>
    <s v="fjellrapp"/>
    <s v="v;s-[SV·b|c]"/>
    <m/>
    <m/>
    <m/>
    <s v="Poa alpina"/>
    <s v="fjellrapp"/>
    <s v="v;s-[SV·b|c]"/>
  </r>
  <r>
    <s v="T7-C-14"/>
    <s v="Ranunculus acris bakkesoleie v;s+[SV·b|c],s-[KI·b|a]"/>
    <x v="298"/>
    <x v="288"/>
    <s v="v;s+[SV·b|c],s-[KI·b|a]"/>
    <s v="Ranunculus"/>
    <s v="acris"/>
    <s v="bakkesoleie"/>
    <s v="v;s+[SV·b|c],s-[KI·b|a]"/>
    <m/>
    <m/>
    <m/>
    <s v="Ranunculus acris"/>
    <s v="bakkesoleie"/>
    <s v="v;s+[SV·b|c],s-[KI·b|a]"/>
  </r>
  <r>
    <s v="T7-C-14"/>
    <s v="Ranunculus nivalis snøsoleie s-[KA·h|g]"/>
    <x v="581"/>
    <x v="561"/>
    <s v="s-[KA·h|g]"/>
    <s v="Ranunculus"/>
    <s v="nivalis"/>
    <s v="snøsoleie"/>
    <s v="s-[KA·h|g]"/>
    <m/>
    <m/>
    <m/>
    <s v="Ranunculus nivalis"/>
    <s v="snøsoleie"/>
    <s v="s-[KA·h|g]"/>
  </r>
  <r>
    <s v="T7-C-14"/>
    <s v="Ranunculus pygmaeus dvergsoleie"/>
    <x v="582"/>
    <x v="562"/>
    <m/>
    <s v="Ranunculus"/>
    <s v="pygmaeus"/>
    <s v="dvergsoleie"/>
    <m/>
    <m/>
    <m/>
    <m/>
    <s v="Ranunculus pygmaeus"/>
    <s v="dvergsoleie"/>
    <m/>
  </r>
  <r>
    <s v="T7-C-14"/>
    <s v="Rumex acetosa engsyre v;s-[SV·b|c]"/>
    <x v="300"/>
    <x v="290"/>
    <s v="v;s-[SV·b|c]"/>
    <s v="Rumex"/>
    <s v="acetosa"/>
    <s v="engsyre"/>
    <s v="v;s-[SV·b|c]"/>
    <m/>
    <m/>
    <m/>
    <s v="Rumex acetosa"/>
    <s v="engsyre"/>
    <s v="v;s-[SV·b|c]"/>
  </r>
  <r>
    <s v="T7-C-14"/>
    <s v="Salix polaris polarvier v;s-[KA·h|g]"/>
    <x v="576"/>
    <x v="556"/>
    <s v="v;s-[KA·h|g]"/>
    <s v="Salix"/>
    <s v="polaris"/>
    <s v="polarvier"/>
    <s v="v;s-[KA·h|g]"/>
    <m/>
    <m/>
    <m/>
    <s v="Salix polaris"/>
    <s v="polarvier"/>
    <s v="v;s-[KA·h|g]"/>
  </r>
  <r>
    <s v="T7-C-14"/>
    <s v="Saussurea alpina fjelltistel v;s*[SV·b|c]"/>
    <x v="331"/>
    <x v="321"/>
    <s v="v;s*[SV·b|c]"/>
    <s v="Saussurea"/>
    <s v="alpina"/>
    <s v="fjelltistel"/>
    <s v="v;s*[SV·b|c]"/>
    <m/>
    <m/>
    <m/>
    <s v="Saussurea alpina"/>
    <s v="fjelltistel"/>
    <s v="v;s*[SV·b|c]"/>
  </r>
  <r>
    <s v="T7-C-14"/>
    <s v="Saxifraga aizoides gulsildre t¤[KA·hi]"/>
    <x v="584"/>
    <x v="564"/>
    <s v="t¤[KA·hi]"/>
    <s v="Saxifraga"/>
    <s v="aizoides"/>
    <s v="gulsildre"/>
    <s v="t¤[KA·hi]"/>
    <m/>
    <m/>
    <m/>
    <s v="Saxifraga aizoides"/>
    <s v="gulsildre"/>
    <s v="t¤[KA·hi]"/>
  </r>
  <r>
    <s v="T7-C-14"/>
    <s v="Saxifraga cernua knoppsildre t¤[SV·ab]"/>
    <x v="577"/>
    <x v="557"/>
    <s v="t¤[SV·ab]"/>
    <s v="Saxifraga"/>
    <s v="cernua"/>
    <s v="knoppsildre"/>
    <s v="t¤[SV·ab]"/>
    <m/>
    <m/>
    <m/>
    <s v="Saxifraga cernua"/>
    <s v="knoppsildre"/>
    <s v="t¤[SV·ab]"/>
  </r>
  <r>
    <s v="T7-C-14"/>
    <s v="Selaginella selaginoides dvergjamne v;s+[SV·b|c]"/>
    <x v="350"/>
    <x v="340"/>
    <s v="v;s+[SV·b|c]"/>
    <s v="Selaginella"/>
    <s v="selaginoides"/>
    <s v="dvergjamne"/>
    <s v="v;s+[SV·b|c]"/>
    <m/>
    <m/>
    <m/>
    <s v="Selaginella selaginoides"/>
    <s v="dvergjamne"/>
    <s v="v;s+[SV·b|c]"/>
  </r>
  <r>
    <s v="T7-C-14"/>
    <s v="Taraxacum crocea agg. fjelløvetenner v;s-[KI·b|a]"/>
    <x v="304"/>
    <x v="294"/>
    <s v="v;s-[KI·b|a]"/>
    <s v="Taraxacum"/>
    <s v="crocea agg."/>
    <s v="fjelløvetenner"/>
    <s v="v;s-[KI·b|a]"/>
    <m/>
    <m/>
    <m/>
    <s v="Taraxacum crocea agg."/>
    <s v="fjelløvetenner"/>
    <s v="v;s-[KI·b|a]"/>
  </r>
  <r>
    <s v="T7-C-14"/>
    <s v="Trisetum spicatum svartaks v"/>
    <x v="556"/>
    <x v="536"/>
    <s v="v"/>
    <s v="Trisetum"/>
    <s v="spicatum"/>
    <s v="svartaks"/>
    <s v="v"/>
    <m/>
    <m/>
    <m/>
    <s v="Trisetum spicatum"/>
    <s v="svartaks"/>
    <s v="v"/>
  </r>
  <r>
    <s v="T7-C-14"/>
    <s v="Viola biflora fjellfiol v;s+[SV·b|c]"/>
    <x v="333"/>
    <x v="323"/>
    <s v="v;s+[SV·b|c]"/>
    <s v="Viola"/>
    <s v="biflora"/>
    <s v="fjellfiol"/>
    <s v="v;s+[SV·b|c]"/>
    <m/>
    <m/>
    <m/>
    <s v="Viola biflora"/>
    <s v="fjellfiol"/>
    <s v="v;s+[SV·b|c]"/>
  </r>
  <r>
    <s v="T7-C-14"/>
    <s v="Asterella lindenbergiana storslørmose s-[KI·h|g]"/>
    <x v="585"/>
    <x v="565"/>
    <s v="s-[KI·h|g]"/>
    <s v="Asterella"/>
    <s v="lindenbergiana"/>
    <s v="storslørmose"/>
    <s v="s-[KI·h|g]"/>
    <m/>
    <m/>
    <m/>
    <s v="Asterella lindenbergiana"/>
    <s v="storslørmose"/>
    <s v="s-[KI·h|g]"/>
  </r>
  <r>
    <s v="T7-C-14"/>
    <s v="Blepharostoma trichophyllum piggtrådmose v;s-[SV·b|c]"/>
    <x v="586"/>
    <x v="566"/>
    <s v="v;s-[SV·b|c]"/>
    <s v="Blepharostoma"/>
    <s v="trichophyllum"/>
    <s v="piggtrådmose"/>
    <s v="v;s-[SV·b|c]"/>
    <m/>
    <m/>
    <m/>
    <s v="Blepharostoma trichophyllum"/>
    <s v="piggtrådmose"/>
    <s v="v;s-[SV·b|c]"/>
  </r>
  <r>
    <s v="T7-C-14"/>
    <s v="Preissia quadrata skjøtmose s+[KI·h|g]"/>
    <x v="140"/>
    <x v="136"/>
    <s v="s+[KI·h|g]"/>
    <s v="Preissia"/>
    <s v="quadrata"/>
    <s v="skjøtmose"/>
    <s v="s+[KI·h|g]"/>
    <m/>
    <m/>
    <m/>
    <s v="Preissia quadrata"/>
    <s v="skjøtmose"/>
    <s v="s+[KI·h|g]"/>
  </r>
  <r>
    <s v="T7-C-14"/>
    <s v="Sauteria alpina kratermose s+[KI·h|g]"/>
    <x v="587"/>
    <x v="567"/>
    <s v="s+[KI·h|g]"/>
    <s v="Sauteria"/>
    <s v="alpina"/>
    <s v="kratermose"/>
    <s v="s+[KI·h|g]"/>
    <m/>
    <m/>
    <m/>
    <s v="Sauteria alpina"/>
    <s v="kratermose"/>
    <s v="s+[KI·h|g]"/>
  </r>
  <r>
    <s v="T8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8-C-1"/>
    <s v="Aira praecox dvergsmyle v"/>
    <x v="202"/>
    <x v="192"/>
    <s v="v"/>
    <s v="Aira"/>
    <s v="praecox"/>
    <s v="dvergsmyle"/>
    <s v="v"/>
    <m/>
    <m/>
    <m/>
    <s v="Aira praecox"/>
    <s v="dvergsmyle"/>
    <s v="v"/>
  </r>
  <r>
    <s v="T8-C-1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8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8-C-1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8-C-1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8-C-1"/>
    <s v="Barbarea stricta stakekarse v"/>
    <x v="602"/>
    <x v="582"/>
    <s v="v"/>
    <s v="Barbarea"/>
    <s v="stricta"/>
    <s v="stakekarse"/>
    <s v="v"/>
    <m/>
    <m/>
    <m/>
    <s v="Barbarea stricta"/>
    <s v="stakekarse"/>
    <s v="v"/>
  </r>
  <r>
    <s v="T8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8-C-1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8-C-1"/>
    <s v="Cochlearia officinalis skjørbuksurt m"/>
    <x v="604"/>
    <x v="584"/>
    <s v="m"/>
    <s v="Cochlearia"/>
    <s v="officinalis"/>
    <s v="skjørbuksurt"/>
    <s v="m"/>
    <m/>
    <m/>
    <m/>
    <s v="Cochlearia officinalis"/>
    <s v="skjørbuksurt"/>
    <s v="m"/>
  </r>
  <r>
    <s v="T8-C-1"/>
    <s v="Draba incana lodnerublom v"/>
    <x v="605"/>
    <x v="585"/>
    <s v="v"/>
    <s v="Draba"/>
    <s v="incana"/>
    <s v="lodnerublom"/>
    <s v="v"/>
    <m/>
    <m/>
    <m/>
    <s v="Draba incana"/>
    <s v="lodnerublom"/>
    <s v="v"/>
  </r>
  <r>
    <s v="T8-C-1"/>
    <s v="Festuca rubra rødsvingel m"/>
    <x v="606"/>
    <x v="586"/>
    <s v="m"/>
    <s v="Festuca"/>
    <s v="rubra"/>
    <s v="rødsvingel"/>
    <s v="m"/>
    <m/>
    <m/>
    <m/>
    <s v="Festuca rubra"/>
    <s v="rødsvingel"/>
    <s v="m"/>
  </r>
  <r>
    <s v="T8-C-1"/>
    <s v="Festuca vivipara geitsvingel v"/>
    <x v="607"/>
    <x v="587"/>
    <s v="v"/>
    <s v="Festuca"/>
    <s v="vivipara"/>
    <s v="geitsvingel"/>
    <s v="v"/>
    <m/>
    <m/>
    <m/>
    <s v="Festuca vivipara"/>
    <s v="geitsvingel"/>
    <s v="v"/>
  </r>
  <r>
    <s v="T8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8-C-1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8-C-1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8-C-1"/>
    <s v="Plantago lanceolata smalkjempe v"/>
    <x v="222"/>
    <x v="212"/>
    <s v="v"/>
    <s v="Plantago"/>
    <s v="lanceolata"/>
    <s v="smalkjempe"/>
    <s v="v"/>
    <m/>
    <m/>
    <m/>
    <s v="Plantago lanceolata"/>
    <s v="smalkjempe"/>
    <s v="v"/>
  </r>
  <r>
    <s v="T8-C-1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8-C-1"/>
    <s v="Poa annua tunrapp v"/>
    <x v="611"/>
    <x v="591"/>
    <s v="v"/>
    <s v="Poa"/>
    <s v="annua"/>
    <s v="tunrapp"/>
    <s v="v"/>
    <m/>
    <m/>
    <m/>
    <s v="Poa annua"/>
    <s v="tunrapp"/>
    <s v="v"/>
  </r>
  <r>
    <s v="T8-C-1"/>
    <s v="Poa humilis smårapp v"/>
    <x v="612"/>
    <x v="592"/>
    <s v="v"/>
    <s v="Poa"/>
    <s v="humilis"/>
    <s v="smårapp"/>
    <s v="v"/>
    <m/>
    <m/>
    <m/>
    <s v="Poa humilis"/>
    <s v="smårapp"/>
    <s v="v"/>
  </r>
  <r>
    <s v="T8-C-1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8-C-1"/>
    <s v="Rhodiola rosea rosenrot v"/>
    <x v="330"/>
    <x v="320"/>
    <s v="v"/>
    <s v="Rhodiola"/>
    <s v="rosea"/>
    <s v="rosenrot"/>
    <s v="v"/>
    <m/>
    <m/>
    <m/>
    <s v="Rhodiola rosea"/>
    <s v="rosenrot"/>
    <s v="v"/>
  </r>
  <r>
    <s v="T8-C-1"/>
    <s v="Rubus chamaemorus molte v"/>
    <x v="299"/>
    <x v="289"/>
    <s v="v"/>
    <s v="Rubus"/>
    <s v="chamaemorus"/>
    <s v="molte"/>
    <s v="v"/>
    <m/>
    <m/>
    <m/>
    <s v="Rubus chamaemorus"/>
    <s v="molte"/>
    <s v="v"/>
  </r>
  <r>
    <s v="T8-C-1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8-C-1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8-C-1"/>
    <s v="Sedum acre bitterbergknapp v"/>
    <x v="233"/>
    <x v="223"/>
    <s v="v"/>
    <s v="Sedum"/>
    <s v="acre"/>
    <s v="bitterbergknapp"/>
    <s v="v"/>
    <m/>
    <m/>
    <m/>
    <s v="Sedum acre"/>
    <s v="bitterbergknapp"/>
    <s v="v"/>
  </r>
  <r>
    <s v="T8-C-1"/>
    <s v="Sedum anglicum kystbergknapp v"/>
    <x v="615"/>
    <x v="595"/>
    <s v="v"/>
    <s v="Sedum"/>
    <s v="anglicum"/>
    <s v="kystbergknapp"/>
    <s v="v"/>
    <m/>
    <m/>
    <m/>
    <s v="Sedum anglicum"/>
    <s v="kystbergknapp"/>
    <s v="v"/>
  </r>
  <r>
    <s v="T8-C-1"/>
    <s v="Silene uniflora strandsmelle v"/>
    <x v="616"/>
    <x v="596"/>
    <s v="v"/>
    <s v="Silene"/>
    <s v="uniflora"/>
    <s v="strandsmelle"/>
    <s v="v"/>
    <m/>
    <m/>
    <m/>
    <s v="Silene uniflora"/>
    <s v="strandsmelle"/>
    <s v="v"/>
  </r>
  <r>
    <s v="T8-C-1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8-C-1"/>
    <s v="Stellaria nemorum skogstjerneblom v"/>
    <x v="412"/>
    <x v="402"/>
    <s v="v"/>
    <s v="Stellaria"/>
    <s v="nemorum"/>
    <s v="skogstjerneblom"/>
    <s v="v"/>
    <m/>
    <m/>
    <m/>
    <s v="Stellaria nemorum"/>
    <s v="skogstjerneblom"/>
    <s v="v"/>
  </r>
  <r>
    <s v="T8-C-1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8-C-1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8-C-2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8-C-2"/>
    <s v="Angelica archangelica ssp. archangelica fjellkvann v"/>
    <x v="407"/>
    <x v="397"/>
    <s v="v"/>
    <s v="Angelica"/>
    <s v="archangelica"/>
    <s v="ssp."/>
    <s v="archangelica"/>
    <s v="fjellkvann"/>
    <s v="v"/>
    <m/>
    <s v="Angelica archangelica ssp. archangelica"/>
    <s v="fjellkvann"/>
    <s v="v"/>
  </r>
  <r>
    <s v="T8-C-2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8-C-2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8-C-2"/>
    <s v="Cochlearia officinalis skjørbuksurt m"/>
    <x v="604"/>
    <x v="584"/>
    <s v="m"/>
    <s v="Cochlearia"/>
    <s v="officinalis"/>
    <s v="skjørbuksurt"/>
    <s v="m"/>
    <m/>
    <m/>
    <m/>
    <s v="Cochlearia officinalis"/>
    <s v="skjørbuksurt"/>
    <s v="m"/>
  </r>
  <r>
    <s v="T8-C-2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8-C-2"/>
    <s v="Festuca vivipara geitsvingel v"/>
    <x v="607"/>
    <x v="587"/>
    <s v="v"/>
    <s v="Festuca"/>
    <s v="vivipara"/>
    <s v="geitsvingel"/>
    <s v="v"/>
    <m/>
    <m/>
    <m/>
    <s v="Festuca vivipara"/>
    <s v="geitsvingel"/>
    <s v="v"/>
  </r>
  <r>
    <s v="T8-C-2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8-C-2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8-C-2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8-C-2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8-C-2"/>
    <s v="Silene dioica rød jonsokblom v"/>
    <x v="372"/>
    <x v="362"/>
    <s v="v"/>
    <s v="Silene"/>
    <s v="dioica"/>
    <s v="rød"/>
    <s v="jonsokblom"/>
    <s v="v"/>
    <m/>
    <m/>
    <s v="Silene dioica"/>
    <s v="rød jonsokblom"/>
    <s v="v"/>
  </r>
  <r>
    <s v="T8-C-2"/>
    <s v="Stellaria nemorum skogstjerneblom v"/>
    <x v="412"/>
    <x v="402"/>
    <s v="v"/>
    <s v="Stellaria"/>
    <s v="nemorum"/>
    <s v="skogstjerneblom"/>
    <s v="v"/>
    <m/>
    <m/>
    <m/>
    <s v="Stellaria nemorum"/>
    <s v="skogstjerneblom"/>
    <s v="v"/>
  </r>
  <r>
    <s v="T8-C-2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8-C-2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8-C-3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8-C-3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8-C-3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8-C-3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8-C-3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8-C-3"/>
    <s v="Cochlearia officinalis skjørbuksurt v"/>
    <x v="604"/>
    <x v="584"/>
    <s v="v"/>
    <s v="Cochlearia"/>
    <s v="officinalis"/>
    <s v="skjørbuksurt"/>
    <s v="v"/>
    <m/>
    <m/>
    <m/>
    <s v="Cochlearia officinalis"/>
    <s v="skjørbuksurt"/>
    <s v="v"/>
  </r>
  <r>
    <s v="T8-C-3"/>
    <s v="Draba incana lodnerublom v"/>
    <x v="605"/>
    <x v="585"/>
    <s v="v"/>
    <s v="Draba"/>
    <s v="incana"/>
    <s v="lodnerublom"/>
    <s v="v"/>
    <m/>
    <m/>
    <m/>
    <s v="Draba incana"/>
    <s v="lodnerublom"/>
    <s v="v"/>
  </r>
  <r>
    <s v="T8-C-3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8-C-3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8-C-3"/>
    <s v="Festuca vivipara geitsvingel v"/>
    <x v="607"/>
    <x v="587"/>
    <s v="v"/>
    <s v="Festuca"/>
    <s v="vivipara"/>
    <s v="geitsvingel"/>
    <s v="v"/>
    <m/>
    <m/>
    <m/>
    <s v="Festuca vivipara"/>
    <s v="geitsvingel"/>
    <s v="v"/>
  </r>
  <r>
    <s v="T8-C-3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8-C-3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8-C-3"/>
    <s v="Rhodiola rosea rosenrot v"/>
    <x v="330"/>
    <x v="320"/>
    <s v="v"/>
    <s v="Rhodiola"/>
    <s v="rosea"/>
    <s v="rosenrot"/>
    <s v="v"/>
    <m/>
    <m/>
    <m/>
    <s v="Rhodiola rosea"/>
    <s v="rosenrot"/>
    <s v="v"/>
  </r>
  <r>
    <s v="T8-C-3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8-C-3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8-C-3"/>
    <s v="Sagina nodosa knoppsmåarve v"/>
    <x v="620"/>
    <x v="600"/>
    <s v="v"/>
    <s v="Sagina"/>
    <s v="nodosa"/>
    <s v="knoppsmåarve"/>
    <s v="v"/>
    <m/>
    <m/>
    <m/>
    <s v="Sagina nodosa"/>
    <s v="knoppsmåarve"/>
    <s v="v"/>
  </r>
  <r>
    <s v="T8-C-3"/>
    <s v="Sedum acre bitterbergknapp v"/>
    <x v="233"/>
    <x v="223"/>
    <s v="v"/>
    <s v="Sedum"/>
    <s v="acre"/>
    <s v="bitterbergknapp"/>
    <s v="v"/>
    <m/>
    <m/>
    <m/>
    <s v="Sedum acre"/>
    <s v="bitterbergknapp"/>
    <s v="v"/>
  </r>
  <r>
    <s v="T8-C-3"/>
    <s v="Sedum anglicum kystbergknapp v"/>
    <x v="615"/>
    <x v="595"/>
    <s v="v"/>
    <s v="Sedum"/>
    <s v="anglicum"/>
    <s v="kystbergknapp"/>
    <s v="v"/>
    <m/>
    <m/>
    <m/>
    <s v="Sedum anglicum"/>
    <s v="kystbergknapp"/>
    <s v="v"/>
  </r>
  <r>
    <s v="T8-C-3"/>
    <s v="Silene uniflora strandsmelle v"/>
    <x v="616"/>
    <x v="596"/>
    <s v="v"/>
    <s v="Silene"/>
    <s v="uniflora"/>
    <s v="strandsmelle"/>
    <s v="v"/>
    <m/>
    <m/>
    <m/>
    <s v="Silene uniflora"/>
    <s v="strandsmelle"/>
    <s v="v"/>
  </r>
  <r>
    <s v="T9-C-1"/>
    <s v="Equisetum arvense ssp. alpestre polarsnelle v"/>
    <x v="621"/>
    <x v="601"/>
    <s v="v"/>
    <s v="Equisetum"/>
    <s v="arvense"/>
    <s v="ssp."/>
    <s v="alpestre"/>
    <s v="polarsnelle"/>
    <s v="v"/>
    <m/>
    <s v="Equisetum arvense ssp. alpestre"/>
    <s v="polarsnelle"/>
    <s v="v"/>
  </r>
  <r>
    <s v="T9-C-1"/>
    <s v="Alopecurus ovatus polarreverumpe v"/>
    <x v="622"/>
    <x v="602"/>
    <s v="v"/>
    <s v="Alopecurus"/>
    <s v="ovatus"/>
    <s v="polarreverumpe"/>
    <s v="v"/>
    <m/>
    <m/>
    <m/>
    <s v="Alopecurus ovatus"/>
    <s v="polarreverumpe"/>
    <s v="v"/>
  </r>
  <r>
    <s v="T9-C-1"/>
    <s v="Luzula arcuata buefrytle v"/>
    <x v="560"/>
    <x v="540"/>
    <s v="v"/>
    <s v="Luzula"/>
    <s v="arcuata"/>
    <s v="buefrytle"/>
    <s v="v"/>
    <m/>
    <m/>
    <m/>
    <s v="Luzula arcuata"/>
    <s v="buefrytle"/>
    <s v="v"/>
  </r>
  <r>
    <s v="T9-C-1"/>
    <s v="Salix polaris polarvier v"/>
    <x v="576"/>
    <x v="556"/>
    <s v="v"/>
    <s v="Salix"/>
    <s v="polaris"/>
    <s v="polarvier"/>
    <s v="v"/>
    <m/>
    <m/>
    <m/>
    <s v="Salix polaris"/>
    <s v="polarvier"/>
    <s v="v"/>
  </r>
  <r>
    <s v="T9-C-1"/>
    <s v="Aulacomnium palustre myrfiltmose v"/>
    <x v="623"/>
    <x v="603"/>
    <s v="v"/>
    <s v="Aulacomnium"/>
    <s v="palustre"/>
    <s v="myrfiltmose"/>
    <s v="v"/>
    <m/>
    <m/>
    <m/>
    <s v="Aulacomnium palustre"/>
    <s v="myrfiltmose"/>
    <s v="v"/>
  </r>
  <r>
    <s v="T9-C-1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9-C-1"/>
    <s v="Polytrichum strictum filtbjørnemose v "/>
    <x v="624"/>
    <x v="604"/>
    <s v="v"/>
    <s v="Polytrichum"/>
    <s v="strictum"/>
    <s v="filtbjørnemose"/>
    <s v="v"/>
    <m/>
    <m/>
    <m/>
    <s v="Polytrichum strictum"/>
    <s v="filtbjørnemose"/>
    <s v="v"/>
  </r>
  <r>
    <s v="T9-C-1"/>
    <s v="Aplodon wormskioldii kadavermose v"/>
    <x v="625"/>
    <x v="605"/>
    <s v="v"/>
    <s v="Aplodon"/>
    <s v="wormskioldii"/>
    <s v="kadavermose"/>
    <s v="v"/>
    <m/>
    <m/>
    <m/>
    <s v="Aplodon wormskioldii"/>
    <s v="kadavermose"/>
    <s v="v"/>
  </r>
  <r>
    <s v="T9-C-1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T9-C-2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9-C-2"/>
    <s v="Equisetum arvense ssp. alpestre polarsnelle v"/>
    <x v="621"/>
    <x v="601"/>
    <s v="v"/>
    <s v="Equisetum"/>
    <s v="arvense"/>
    <s v="ssp."/>
    <s v="alpestre"/>
    <s v="polarsnelle"/>
    <s v="v"/>
    <m/>
    <s v="Equisetum arvense ssp. alpestre"/>
    <s v="polarsnelle"/>
    <s v="v"/>
  </r>
  <r>
    <s v="T9-C-2"/>
    <s v="Equisetum variegatum fjellsnelle v"/>
    <x v="369"/>
    <x v="359"/>
    <s v="v"/>
    <s v="Equisetum"/>
    <s v="variegatum"/>
    <s v="fjellsnelle"/>
    <s v="v"/>
    <m/>
    <m/>
    <m/>
    <s v="Equisetum variegatum"/>
    <s v="fjellsnelle"/>
    <s v="v"/>
  </r>
  <r>
    <s v="T9-C-2"/>
    <s v="Ranunculus hyperboreus sumpsoleie v"/>
    <x v="626"/>
    <x v="606"/>
    <s v="v"/>
    <s v="Ranunculus"/>
    <s v="hyperboreus"/>
    <s v="sumpsoleie"/>
    <s v="v"/>
    <m/>
    <m/>
    <m/>
    <s v="Ranunculus hyperboreus"/>
    <s v="sumpsoleie"/>
    <s v="v"/>
  </r>
  <r>
    <s v="T9-C-2"/>
    <s v="Salix polaris polarvier v"/>
    <x v="576"/>
    <x v="556"/>
    <s v="v"/>
    <s v="Salix"/>
    <s v="polaris"/>
    <s v="polarvier"/>
    <s v="v"/>
    <m/>
    <m/>
    <m/>
    <s v="Salix polaris"/>
    <s v="polarvier"/>
    <s v="v"/>
  </r>
  <r>
    <s v="T9-C-2"/>
    <s v="Aneura pinguis fettmose v"/>
    <x v="627"/>
    <x v="607"/>
    <s v="v"/>
    <s v="Aneura"/>
    <s v="pinguis"/>
    <s v="fettmose"/>
    <s v="v"/>
    <m/>
    <m/>
    <m/>
    <s v="Aneura pinguis"/>
    <s v="fettmose"/>
    <s v="v"/>
  </r>
  <r>
    <s v="T9-C-2"/>
    <s v="Aulacomnium turgidum fjellfiltmose v"/>
    <x v="358"/>
    <x v="348"/>
    <s v="v"/>
    <s v="Aulacomnium"/>
    <s v="turgidum"/>
    <s v="fjellfiltmose"/>
    <s v="v"/>
    <m/>
    <m/>
    <m/>
    <s v="Aulacomnium turgidum"/>
    <s v="fjellfiltmose"/>
    <s v="v"/>
  </r>
  <r>
    <s v="T9-C-2"/>
    <s v="Brachythecium turgidum fjell-lundmose v"/>
    <x v="628"/>
    <x v="608"/>
    <s v="v"/>
    <s v="Brachythecium"/>
    <s v="turgidum"/>
    <s v="fjell-lundmose"/>
    <s v="v"/>
    <m/>
    <m/>
    <m/>
    <s v="Brachythecium turgidum"/>
    <s v="fjell-lundmose"/>
    <s v="v"/>
  </r>
  <r>
    <s v="T9-C-2"/>
    <s v="Breidleria pratensis skrukkemose v"/>
    <x v="629"/>
    <x v="609"/>
    <s v="v"/>
    <s v="Breidleria"/>
    <s v="pratensis"/>
    <s v="skrukkemose"/>
    <s v="v"/>
    <m/>
    <m/>
    <m/>
    <s v="Breidleria pratensis"/>
    <s v="skrukkemose"/>
    <s v="v"/>
  </r>
  <r>
    <s v="T9-C-2"/>
    <s v="Bryum pseudotriquetrum bekkevrangmose v "/>
    <x v="630"/>
    <x v="610"/>
    <s v="v"/>
    <s v="Bryum"/>
    <s v="pseudotriquetrum"/>
    <s v="bekkevrangmose"/>
    <s v="v"/>
    <m/>
    <m/>
    <m/>
    <s v="Bryum pseudotriquetrum"/>
    <s v="bekkevrangmose"/>
    <s v="v"/>
  </r>
  <r>
    <s v="T9-C-2"/>
    <s v="Calliergon richardsonii sumptjernmose v"/>
    <x v="631"/>
    <x v="611"/>
    <s v="v"/>
    <s v="Calliergon"/>
    <s v="richardsonii"/>
    <s v="sumptjernmose"/>
    <s v="v"/>
    <m/>
    <m/>
    <m/>
    <s v="Calliergon richardsonii"/>
    <s v="sumptjernmose"/>
    <s v="v"/>
  </r>
  <r>
    <s v="T9-C-2"/>
    <s v="Catoscopium nigritum svartknoppmose v"/>
    <x v="632"/>
    <x v="612"/>
    <s v="v"/>
    <s v="Catoscopium"/>
    <s v="nigritum"/>
    <s v="svartknoppmose"/>
    <s v="v"/>
    <m/>
    <m/>
    <m/>
    <s v="Catoscopium nigritum"/>
    <s v="svartknoppmose"/>
    <s v="v"/>
  </r>
  <r>
    <s v="T9-C-2"/>
    <s v="Dicranum angustum grassigd t*;s+[KA·g|f]"/>
    <x v="633"/>
    <x v="613"/>
    <s v="t*;s+[KA·g|f]"/>
    <s v="Dicranum"/>
    <s v="angustum"/>
    <s v="grassigd"/>
    <s v="t*;s+[KA·g|f]"/>
    <m/>
    <m/>
    <m/>
    <s v="Dicranum angustum"/>
    <s v="grassigd"/>
    <s v="t*;s+[KA·g|f]"/>
  </r>
  <r>
    <s v="T9-C-2"/>
    <s v="Distichium capillaceum puteplanmose s+[KA·f|e]"/>
    <x v="107"/>
    <x v="104"/>
    <s v="s+[KA·f|e]"/>
    <s v="Distichium"/>
    <s v="capillaceum"/>
    <s v="puteplanmose"/>
    <s v="s+[KA·f|e]"/>
    <m/>
    <m/>
    <m/>
    <s v="Distichium capillaceum"/>
    <s v="puteplanmose"/>
    <s v="s+[KA·f|e]"/>
  </r>
  <r>
    <s v="T9-C-2"/>
    <s v="Ditrichum flexicaule storbust v"/>
    <x v="137"/>
    <x v="133"/>
    <s v="v"/>
    <s v="Ditrichum"/>
    <s v="flexicaule"/>
    <s v="storbust"/>
    <s v="v"/>
    <m/>
    <m/>
    <m/>
    <s v="Ditrichum flexicaule"/>
    <s v="storbust"/>
    <s v="v"/>
  </r>
  <r>
    <s v="T9-C-2"/>
    <s v="Drepanocladus trifarium navargulmose v"/>
    <x v="634"/>
    <x v="614"/>
    <s v="v"/>
    <s v="Drepanocladus"/>
    <s v="trifarium"/>
    <s v="navargulmose"/>
    <s v="v"/>
    <m/>
    <m/>
    <m/>
    <s v="Drepanocladus trifarium"/>
    <s v="navargulmose"/>
    <s v="v"/>
  </r>
  <r>
    <s v="T9-C-2"/>
    <s v="Loeskypnum badium messingmose v"/>
    <x v="635"/>
    <x v="615"/>
    <s v="v"/>
    <s v="Loeskypnum"/>
    <s v="badium"/>
    <s v="messingmose"/>
    <s v="v"/>
    <m/>
    <m/>
    <m/>
    <s v="Loeskypnum badium"/>
    <s v="messingmose"/>
    <s v="v"/>
  </r>
  <r>
    <s v="T9-C-2"/>
    <s v="Meesia uliginosa nervesvanemose v"/>
    <x v="636"/>
    <x v="616"/>
    <s v="v"/>
    <s v="Meesia"/>
    <s v="uliginosa"/>
    <s v="nervesvanemose"/>
    <s v="v"/>
    <m/>
    <m/>
    <m/>
    <s v="Meesia uliginosa"/>
    <s v="nervesvanemose"/>
    <s v="v"/>
  </r>
  <r>
    <s v="T9-C-2"/>
    <s v="Pseudocalliergon brevifolium polargulmose v"/>
    <x v="637"/>
    <x v="617"/>
    <s v="v"/>
    <s v="Pseudocalliergon"/>
    <s v="brevifolium"/>
    <s v="polargulmose"/>
    <s v="v"/>
    <m/>
    <m/>
    <m/>
    <s v="Pseudocalliergon brevifolium"/>
    <s v="polargulmose"/>
    <s v="v"/>
  </r>
  <r>
    <s v="T9-C-2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9-C-2"/>
    <s v="Sarmentypnum tundrae hakenøkkemose v"/>
    <x v="638"/>
    <x v="618"/>
    <s v="v"/>
    <s v="Sarmentypnum"/>
    <s v="tundrae"/>
    <s v="hakenøkkemose"/>
    <s v="v"/>
    <m/>
    <m/>
    <m/>
    <s v="Sarmentypnum tundrae"/>
    <s v="hakenøkkemose"/>
    <s v="v"/>
  </r>
  <r>
    <s v="T9-C-2"/>
    <s v="Timmia norvegica vortesliremose v"/>
    <x v="639"/>
    <x v="619"/>
    <s v="v"/>
    <s v="Timmia"/>
    <s v="norvegica"/>
    <s v="vortesliremose"/>
    <s v="v"/>
    <m/>
    <m/>
    <m/>
    <s v="Timmia norvegica"/>
    <s v="vortesliremose"/>
    <s v="v"/>
  </r>
  <r>
    <s v="T9-C-2"/>
    <s v="Tomentypnum nitens gullmose m;t*;s+[KA·g|f]"/>
    <x v="359"/>
    <x v="349"/>
    <s v="m;t*;s+[KA·g|f]"/>
    <s v="Tomentypnum"/>
    <s v="nitens"/>
    <s v="gullmose"/>
    <s v="m;t*;s+[KA·g|f]"/>
    <m/>
    <m/>
    <m/>
    <s v="Tomentypnum nitens"/>
    <s v="gullmose"/>
    <s v="m;t*;s+[KA·g|f]"/>
  </r>
  <r>
    <s v="T10-C-1"/>
    <s v="Arenaria pseudofrigida kalkarve v"/>
    <x v="640"/>
    <x v="620"/>
    <s v="v"/>
    <s v="Arenaria"/>
    <s v="pseudofrigida"/>
    <s v="kalkarve"/>
    <s v="v"/>
    <m/>
    <m/>
    <m/>
    <s v="Arenaria pseudofrigida"/>
    <s v="kalkarve"/>
    <s v="v"/>
  </r>
  <r>
    <s v="T10-C-1"/>
    <s v="Braya glabella ssp. purpurascens purpurkarse v"/>
    <x v="641"/>
    <x v="621"/>
    <s v="v"/>
    <s v="Braya"/>
    <s v="glabella"/>
    <s v="ssp."/>
    <s v="purpurascens"/>
    <s v="purpurkarse"/>
    <s v="v"/>
    <m/>
    <s v="Braya glabella ssp. purpurascens"/>
    <s v="purpurkarse"/>
    <s v="v"/>
  </r>
  <r>
    <s v="T10-C-1"/>
    <s v="Calamagrostis purpurascens stepperørkvein v"/>
    <x v="642"/>
    <x v="622"/>
    <s v="v"/>
    <s v="Calamagrostis"/>
    <s v="purpurascens"/>
    <s v="stepperørkvein"/>
    <s v="v"/>
    <m/>
    <m/>
    <m/>
    <s v="Calamagrostis purpurascens"/>
    <s v="stepperørkvein"/>
    <s v="v"/>
  </r>
  <r>
    <s v="T10-C-1"/>
    <s v="Carex rupestris bergstarr v"/>
    <x v="376"/>
    <x v="366"/>
    <s v="v"/>
    <s v="Carex"/>
    <s v="rupestris"/>
    <s v="bergstarr"/>
    <s v="v"/>
    <m/>
    <m/>
    <m/>
    <s v="Carex rupestris"/>
    <s v="bergstarr"/>
    <s v="v"/>
  </r>
  <r>
    <s v="T10-C-1"/>
    <s v="Festuca rubra ssp. richardsonii fjellrødsvingel v"/>
    <x v="643"/>
    <x v="623"/>
    <s v="v"/>
    <s v="Festuca"/>
    <s v="rubra"/>
    <s v="ssp."/>
    <s v="richardsonii"/>
    <s v="fjellrødsvingel"/>
    <s v="v"/>
    <m/>
    <s v="Festuca rubra ssp. richardsonii"/>
    <s v="fjellrødsvingel"/>
    <s v="v"/>
  </r>
  <r>
    <s v="T10-C-1"/>
    <s v="Poa abbreviata puterapp v"/>
    <x v="644"/>
    <x v="624"/>
    <s v="v"/>
    <s v="Poa"/>
    <s v="abbreviata"/>
    <s v="puterapp"/>
    <s v="v"/>
    <m/>
    <m/>
    <m/>
    <s v="Poa abbreviata"/>
    <s v="puterapp"/>
    <s v="v"/>
  </r>
  <r>
    <s v="T10-C-1"/>
    <s v="Poa hartzii strirapp v"/>
    <x v="645"/>
    <x v="625"/>
    <s v="v"/>
    <s v="Poa"/>
    <s v="hartzii"/>
    <s v="strirapp"/>
    <s v="v"/>
    <m/>
    <m/>
    <m/>
    <s v="Poa hartzii"/>
    <s v="strirapp"/>
    <s v="v"/>
  </r>
  <r>
    <s v="T10-C-1"/>
    <s v="Potentilla pulchella tuemure t*"/>
    <x v="646"/>
    <x v="626"/>
    <s v="t*"/>
    <s v="Potentilla"/>
    <s v="pulchella"/>
    <s v="tuemure"/>
    <s v="t*"/>
    <m/>
    <m/>
    <m/>
    <s v="Potentilla pulchella"/>
    <s v="tuemure"/>
    <s v="t*"/>
  </r>
  <r>
    <s v="T10-C-1"/>
    <s v="Puccinellia angustata polarsaltgras t*"/>
    <x v="647"/>
    <x v="627"/>
    <s v="t*"/>
    <s v="Puccinellia"/>
    <s v="angustata"/>
    <s v="polarsaltgras"/>
    <s v="t*"/>
    <m/>
    <m/>
    <m/>
    <s v="Puccinellia angustata"/>
    <s v="polarsaltgras"/>
    <s v="t*"/>
  </r>
  <r>
    <s v="T10-C-1"/>
    <s v="Puccinellia svalbardensis svalbardsaltgras v"/>
    <x v="648"/>
    <x v="628"/>
    <s v="v"/>
    <s v="Puccinellia"/>
    <s v="svalbardensis"/>
    <s v="svalbardsaltgras"/>
    <s v="v"/>
    <m/>
    <m/>
    <m/>
    <s v="Puccinellia svalbardensis"/>
    <s v="svalbardsaltgras"/>
    <s v="v"/>
  </r>
  <r>
    <s v="T11-C-1"/>
    <s v="Lysimachia maritima strandkryp "/>
    <x v="649"/>
    <x v="629"/>
    <m/>
    <s v="Lysimachia"/>
    <s v="maritima"/>
    <s v="strandkryp"/>
    <m/>
    <m/>
    <m/>
    <m/>
    <s v="Lysimachia maritima"/>
    <s v="strandkryp"/>
    <m/>
  </r>
  <r>
    <s v="T11-C-1"/>
    <s v="Plantago maritima strandkjempe "/>
    <x v="610"/>
    <x v="590"/>
    <m/>
    <s v="Plantago"/>
    <s v="maritima"/>
    <s v="strandkjempe"/>
    <m/>
    <m/>
    <m/>
    <m/>
    <s v="Plantago maritima"/>
    <s v="strandkjempe"/>
    <m/>
  </r>
  <r>
    <s v="T11-C-1"/>
    <s v="Salicornia europaea salturt v*"/>
    <x v="650"/>
    <x v="630"/>
    <s v="v*"/>
    <s v="Salicornia"/>
    <s v="europaea"/>
    <s v="salturt"/>
    <s v="v*"/>
    <m/>
    <m/>
    <m/>
    <s v="Salicornia europaea"/>
    <s v="salturt"/>
    <s v="v*"/>
  </r>
  <r>
    <s v="T11-C-1"/>
    <s v="Salicornia procumbens fjæresalturt "/>
    <x v="651"/>
    <x v="631"/>
    <m/>
    <s v="Salicornia"/>
    <s v="procumbens"/>
    <s v="fjæresalturt"/>
    <m/>
    <m/>
    <m/>
    <m/>
    <s v="Salicornia procumbens"/>
    <s v="fjæresalturt"/>
    <m/>
  </r>
  <r>
    <s v="T11-C-1"/>
    <s v="Spergularia media havbendel "/>
    <x v="652"/>
    <x v="632"/>
    <m/>
    <s v="Spergularia"/>
    <s v="media"/>
    <s v="havbendel"/>
    <m/>
    <m/>
    <m/>
    <m/>
    <s v="Spergularia media"/>
    <s v="havbendel"/>
    <m/>
  </r>
  <r>
    <s v="T11-C-1"/>
    <s v="Spergularia salina saltbendel v"/>
    <x v="653"/>
    <x v="633"/>
    <s v="v"/>
    <s v="Spergularia"/>
    <s v="salina"/>
    <s v="saltbendel"/>
    <s v="v"/>
    <m/>
    <m/>
    <m/>
    <s v="Spergularia salina"/>
    <s v="saltbendel"/>
    <s v="v"/>
  </r>
  <r>
    <s v="T11-C-1"/>
    <s v="Suaeda maritima saftmelde v"/>
    <x v="654"/>
    <x v="634"/>
    <s v="v"/>
    <s v="Suaeda"/>
    <s v="maritima"/>
    <s v="saftmelde"/>
    <s v="v"/>
    <m/>
    <m/>
    <m/>
    <s v="Suaeda maritima"/>
    <s v="saftmelde"/>
    <s v="v"/>
  </r>
  <r>
    <s v="T11-C-1"/>
    <s v="Tripolium pannonicum strandstjerne "/>
    <x v="655"/>
    <x v="635"/>
    <m/>
    <s v="Tripolium"/>
    <s v="pannonicum"/>
    <s v="strandstjerne"/>
    <m/>
    <m/>
    <m/>
    <m/>
    <s v="Tripolium pannonicum"/>
    <s v="strandstjerne"/>
    <m/>
  </r>
  <r>
    <s v="T11-C-2"/>
    <s v="Juncus gerardii saltsiv"/>
    <x v="656"/>
    <x v="636"/>
    <m/>
    <s v="Juncus"/>
    <s v="gerardii"/>
    <s v="saltsiv"/>
    <m/>
    <m/>
    <m/>
    <m/>
    <s v="Juncus gerardii"/>
    <s v="saltsiv"/>
    <m/>
  </r>
  <r>
    <s v="T11-C-2"/>
    <s v="Lysimachia maritima strandkryp"/>
    <x v="649"/>
    <x v="629"/>
    <m/>
    <s v="Lysimachia"/>
    <s v="maritima"/>
    <s v="strandkryp"/>
    <m/>
    <m/>
    <m/>
    <m/>
    <s v="Lysimachia maritima"/>
    <s v="strandkryp"/>
    <m/>
  </r>
  <r>
    <s v="T11-C-2"/>
    <s v="Odontites litoralis strandrødtopp v"/>
    <x v="657"/>
    <x v="637"/>
    <s v="v"/>
    <s v="Odontites"/>
    <s v="litoralis"/>
    <s v="strandrødtopp"/>
    <s v="v"/>
    <m/>
    <m/>
    <m/>
    <s v="Odontites litoralis"/>
    <s v="strandrødtopp"/>
    <s v="v"/>
  </r>
  <r>
    <s v="T11-C-2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11-C-2"/>
    <s v="Salicornia europaea salturt v"/>
    <x v="650"/>
    <x v="630"/>
    <s v="v"/>
    <s v="Salicornia"/>
    <s v="europaea"/>
    <s v="salturt"/>
    <s v="v"/>
    <m/>
    <m/>
    <m/>
    <s v="Salicornia europaea"/>
    <s v="salturt"/>
    <s v="v"/>
  </r>
  <r>
    <s v="T11-C-2"/>
    <s v="Salicornia pojarkovae kvitsjøsalturt "/>
    <x v="658"/>
    <x v="638"/>
    <m/>
    <s v="Salicornia"/>
    <s v="pojarkovae"/>
    <s v="kvitsjøsalturt"/>
    <m/>
    <m/>
    <m/>
    <m/>
    <s v="Salicornia pojarkovae"/>
    <s v="kvitsjøsalturt"/>
    <m/>
  </r>
  <r>
    <s v="T11-C-2"/>
    <s v="Salicornia procumbens fjæresalturt"/>
    <x v="651"/>
    <x v="631"/>
    <m/>
    <s v="Salicornia"/>
    <s v="procumbens"/>
    <s v="fjæresalturt"/>
    <m/>
    <m/>
    <m/>
    <m/>
    <s v="Salicornia procumbens"/>
    <s v="fjæresalturt"/>
    <m/>
  </r>
  <r>
    <s v="T11-C-2"/>
    <s v="Spergularia salina saltbendel"/>
    <x v="653"/>
    <x v="633"/>
    <m/>
    <s v="Spergularia"/>
    <s v="salina"/>
    <s v="saltbendel"/>
    <m/>
    <m/>
    <m/>
    <m/>
    <s v="Spergularia salina"/>
    <s v="saltbendel"/>
    <m/>
  </r>
  <r>
    <s v="T11-C-2"/>
    <s v="Suaeda maritima saftmelde "/>
    <x v="654"/>
    <x v="634"/>
    <m/>
    <s v="Suaeda"/>
    <s v="maritima"/>
    <s v="saftmelde"/>
    <m/>
    <m/>
    <m/>
    <m/>
    <s v="Suaeda maritima"/>
    <s v="saftmelde"/>
    <m/>
  </r>
  <r>
    <s v="T11-C-2"/>
    <s v="Tripolium pannonicum strandstjerne v"/>
    <x v="655"/>
    <x v="635"/>
    <s v="v"/>
    <s v="Tripolium"/>
    <s v="pannonicum"/>
    <s v="strandstjerne"/>
    <s v="v"/>
    <m/>
    <m/>
    <m/>
    <s v="Tripolium pannonicum"/>
    <s v="strandstjerne"/>
    <s v="v"/>
  </r>
  <r>
    <s v="T12-C-1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12-C-1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12-C-1"/>
    <s v="Atriplex prostrata fjæremelde v;s-[TV∙f|g]"/>
    <x v="660"/>
    <x v="640"/>
    <s v="v;s-[TV∙f|g]"/>
    <s v="Atriplex"/>
    <s v="prostrata"/>
    <s v="fjæremelde"/>
    <s v="v;s-[TV∙f|g]"/>
    <m/>
    <m/>
    <m/>
    <s v="Atriplex prostrata"/>
    <s v="fjæremelde"/>
    <s v="v;s-[TV∙f|g]"/>
  </r>
  <r>
    <s v="T12-C-1"/>
    <s v="Bolboschoenus maritimus havsivaks v;s+[TV∙f|g]"/>
    <x v="0"/>
    <x v="0"/>
    <s v="v;s+[TV∙f|g]"/>
    <s v="Bolboschoenus"/>
    <s v="maritimus"/>
    <s v="havsivaks"/>
    <s v="v;s+[TV∙f|g]"/>
    <m/>
    <m/>
    <m/>
    <s v="Bolboschoenus maritimus"/>
    <s v="havsivaks"/>
    <s v="v;s+[TV∙f|g]"/>
  </r>
  <r>
    <s v="T12-C-1"/>
    <s v="Carex ×salina fjærestarr v"/>
    <x v="2"/>
    <x v="2"/>
    <s v="v"/>
    <s v="Carex"/>
    <s v="×salina"/>
    <s v="fjærestarr"/>
    <s v="v"/>
    <m/>
    <m/>
    <m/>
    <s v="Carex ×salina"/>
    <s v="fjærestarr"/>
    <s v="v"/>
  </r>
  <r>
    <s v="T12-C-1"/>
    <s v="Carex paleacea havstarr v;s+[TV∙f|g]"/>
    <x v="5"/>
    <x v="5"/>
    <s v="v;s+[TV∙f|g]"/>
    <s v="Carex"/>
    <s v="paleacea"/>
    <s v="havstarr"/>
    <s v="v;s+[TV∙f|g]"/>
    <m/>
    <m/>
    <m/>
    <s v="Carex paleacea"/>
    <s v="havstarr"/>
    <s v="v;s+[TV∙f|g]"/>
  </r>
  <r>
    <s v="T12-C-1"/>
    <s v="Carex subspathacea ishavsstarr t*"/>
    <x v="661"/>
    <x v="641"/>
    <s v="t*"/>
    <s v="Carex"/>
    <s v="subspathacea"/>
    <s v="ishavsstarr"/>
    <s v="t*"/>
    <m/>
    <m/>
    <m/>
    <s v="Carex subspathacea"/>
    <s v="ishavsstarr"/>
    <s v="t*"/>
  </r>
  <r>
    <s v="T12-C-1"/>
    <s v="Cochlearia officinalis skjørbuksurt v"/>
    <x v="604"/>
    <x v="584"/>
    <s v="v"/>
    <s v="Cochlearia"/>
    <s v="officinalis"/>
    <s v="skjørbuksurt"/>
    <s v="v"/>
    <m/>
    <m/>
    <m/>
    <s v="Cochlearia officinalis"/>
    <s v="skjørbuksurt"/>
    <s v="v"/>
  </r>
  <r>
    <s v="T12-C-1"/>
    <s v="Festuca rubra rødsvingel m*;v*"/>
    <x v="606"/>
    <x v="586"/>
    <s v="m*;v*"/>
    <s v="Festuca"/>
    <s v="rubra"/>
    <s v="rødsvingel"/>
    <s v="m*;v*"/>
    <m/>
    <m/>
    <m/>
    <s v="Festuca rubra"/>
    <s v="rødsvingel"/>
    <s v="m*;v*"/>
  </r>
  <r>
    <s v="T12-C-1"/>
    <s v="Juncus gerardii saltsiv m*;v*"/>
    <x v="656"/>
    <x v="636"/>
    <s v="m*;v*"/>
    <s v="Juncus"/>
    <s v="gerardii"/>
    <s v="saltsiv"/>
    <s v="m*;v*"/>
    <m/>
    <m/>
    <m/>
    <s v="Juncus gerardii"/>
    <s v="saltsiv"/>
    <s v="m*;v*"/>
  </r>
  <r>
    <s v="T12-C-1"/>
    <s v="Limonium humile strandrisp t*"/>
    <x v="662"/>
    <x v="642"/>
    <s v="t*"/>
    <s v="Limonium"/>
    <s v="humile"/>
    <s v="strandrisp"/>
    <s v="t*"/>
    <m/>
    <m/>
    <m/>
    <s v="Limonium humile"/>
    <s v="strandrisp"/>
    <s v="t*"/>
  </r>
  <r>
    <s v="T12-C-1"/>
    <s v="Lysimachia maritima strandkryp m;v*;s+[TV∙f|g]"/>
    <x v="649"/>
    <x v="629"/>
    <s v="m;v*;s+[TV∙f|g]"/>
    <s v="Lysimachia"/>
    <s v="maritima"/>
    <s v="strandkryp"/>
    <s v="m;v*;s+[TV∙f|g]"/>
    <m/>
    <m/>
    <m/>
    <s v="Lysimachia maritima"/>
    <s v="strandkryp"/>
    <s v="m;v*;s+[TV∙f|g]"/>
  </r>
  <r>
    <s v="T12-C-1"/>
    <s v="Phragmites australis takrør m*;v"/>
    <x v="14"/>
    <x v="14"/>
    <s v="m*;v"/>
    <s v="Phragmites"/>
    <s v="australis"/>
    <s v="takrør"/>
    <s v="m*;v"/>
    <m/>
    <m/>
    <m/>
    <s v="Phragmites australis"/>
    <s v="takrør"/>
    <s v="m*;v"/>
  </r>
  <r>
    <s v="T12-C-1"/>
    <s v="Plantago maritima strandkjempe v*"/>
    <x v="610"/>
    <x v="590"/>
    <s v="v*"/>
    <s v="Plantago"/>
    <s v="maritima"/>
    <s v="strandkjempe"/>
    <s v="v*"/>
    <m/>
    <m/>
    <m/>
    <s v="Plantago maritima"/>
    <s v="strandkjempe"/>
    <s v="v*"/>
  </r>
  <r>
    <s v="T12-C-1"/>
    <s v="Potentilla anserina ssp. anserina gåsemure v"/>
    <x v="663"/>
    <x v="643"/>
    <s v="v"/>
    <s v="Potentilla"/>
    <s v="anserina anserina"/>
    <s v="gåsemure"/>
    <s v="v"/>
    <m/>
    <m/>
    <m/>
    <s v="Potentilla anserina anserina"/>
    <s v="gåsemure"/>
    <s v="v"/>
  </r>
  <r>
    <s v="T12-C-1"/>
    <s v="Puccinellia maritima fjæresaltgras v"/>
    <x v="664"/>
    <x v="644"/>
    <s v="v"/>
    <s v="Puccinellia"/>
    <s v="maritima"/>
    <s v="fjæresaltgras"/>
    <s v="v"/>
    <m/>
    <m/>
    <m/>
    <s v="Puccinellia maritima"/>
    <s v="fjæresaltgras"/>
    <s v="v"/>
  </r>
  <r>
    <s v="T12-C-1"/>
    <s v="Puccinellia phryganodes teppesaltgras v"/>
    <x v="665"/>
    <x v="645"/>
    <s v="v"/>
    <s v="Puccinellia"/>
    <s v="phryganodes"/>
    <s v="teppesaltgras"/>
    <s v="v"/>
    <m/>
    <m/>
    <m/>
    <s v="Puccinellia phryganodes"/>
    <s v="teppesaltgras"/>
    <s v="v"/>
  </r>
  <r>
    <s v="T12-C-1"/>
    <s v="Salicornia europaea salturt s-[TV∙f|g]"/>
    <x v="650"/>
    <x v="630"/>
    <s v="s-[TV∙f|g]"/>
    <s v="Salicornia"/>
    <s v="europaea"/>
    <s v="salturt"/>
    <s v="s-[TV∙f|g]"/>
    <m/>
    <m/>
    <m/>
    <s v="Salicornia europaea"/>
    <s v="salturt"/>
    <s v="s-[TV∙f|g]"/>
  </r>
  <r>
    <s v="T12-C-1"/>
    <s v="Spergularia salina saltbendel s-[TV∙f|g]"/>
    <x v="653"/>
    <x v="633"/>
    <s v="s-[TV∙f|g]"/>
    <s v="Spergularia"/>
    <s v="salina"/>
    <s v="saltbendel"/>
    <s v="s-[TV∙f|g]"/>
    <m/>
    <m/>
    <m/>
    <s v="Spergularia salina"/>
    <s v="saltbendel"/>
    <s v="s-[TV∙f|g]"/>
  </r>
  <r>
    <s v="T12-C-1"/>
    <s v="Stellaria humifusa ishavsstjerneblom "/>
    <x v="666"/>
    <x v="646"/>
    <m/>
    <s v="Stellaria"/>
    <s v="humifusa"/>
    <s v="ishavsstjerneblom"/>
    <m/>
    <m/>
    <m/>
    <m/>
    <s v="Stellaria humifusa"/>
    <s v="ishavsstjerneblom"/>
    <m/>
  </r>
  <r>
    <s v="T12-C-1"/>
    <s v="Suaeda maritima saftmelde s-[TV∙f|g]"/>
    <x v="654"/>
    <x v="634"/>
    <s v="s-[TV∙f|g]"/>
    <s v="Suaeda"/>
    <s v="maritima"/>
    <s v="saftmelde"/>
    <s v="s-[TV∙f|g]"/>
    <m/>
    <m/>
    <m/>
    <s v="Suaeda maritima"/>
    <s v="saftmelde"/>
    <s v="s-[TV∙f|g]"/>
  </r>
  <r>
    <s v="T12-C-1"/>
    <s v="Triglochin maritima fjæresauløk v;s-[TV∙f|g]"/>
    <x v="667"/>
    <x v="647"/>
    <s v="v;s-[TV∙f|g]"/>
    <s v="Triglochin"/>
    <s v="maritima"/>
    <s v="fjæresauløk"/>
    <s v="v;s-[TV∙f|g]"/>
    <m/>
    <m/>
    <m/>
    <s v="Triglochin maritima"/>
    <s v="fjæresauløk"/>
    <s v="v;s-[TV∙f|g]"/>
  </r>
  <r>
    <s v="T12-C-1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12-C-1"/>
    <s v="Tripolium pannonicum strandstjerne v*;s-[TV∙f|g]"/>
    <x v="655"/>
    <x v="635"/>
    <s v="v*;s-[TV∙f|g]"/>
    <s v="Tripolium"/>
    <s v="pannonicum"/>
    <s v="strandstjerne"/>
    <s v="v*;s-[TV∙f|g]"/>
    <m/>
    <m/>
    <m/>
    <s v="Tripolium pannonicum"/>
    <s v="strandstjerne"/>
    <s v="v*;s-[TV∙f|g]"/>
  </r>
  <r>
    <s v="T12-C-2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12-C-2"/>
    <s v="Armeria maritima fjærekoll v*"/>
    <x v="601"/>
    <x v="581"/>
    <s v="v*"/>
    <s v="Armeria"/>
    <s v="maritima"/>
    <s v="fjærekoll"/>
    <s v="v*"/>
    <m/>
    <m/>
    <m/>
    <s v="Armeria maritima"/>
    <s v="fjærekoll"/>
    <s v="v*"/>
  </r>
  <r>
    <s v="T12-C-2"/>
    <s v="Artemisia vulgaris burot s+[TV∙g|f]"/>
    <x v="668"/>
    <x v="648"/>
    <s v="s+[TV∙g|f]"/>
    <s v="Artemisia"/>
    <s v="vulgaris"/>
    <s v="burot"/>
    <s v="s+[TV∙g|f]"/>
    <m/>
    <m/>
    <m/>
    <s v="Artemisia vulgaris"/>
    <s v="burot"/>
    <s v="s+[TV∙g|f]"/>
  </r>
  <r>
    <s v="T12-C-2"/>
    <s v="Blysmopsis rufa rustsivaks v"/>
    <x v="669"/>
    <x v="649"/>
    <s v="v"/>
    <s v="Blysmopsis"/>
    <s v="rufa"/>
    <s v="rustsivaks"/>
    <s v="v"/>
    <m/>
    <m/>
    <m/>
    <s v="Blysmopsis rufa"/>
    <s v="rustsivaks"/>
    <s v="v"/>
  </r>
  <r>
    <s v="T12-C-2"/>
    <s v="Carex ×salina fjærestarr v"/>
    <x v="2"/>
    <x v="2"/>
    <s v="v"/>
    <s v="Carex"/>
    <s v="×salina"/>
    <s v="fjærestarr"/>
    <s v="v"/>
    <m/>
    <m/>
    <m/>
    <s v="Carex ×salina"/>
    <s v="fjærestarr"/>
    <s v="v"/>
  </r>
  <r>
    <s v="T12-C-2"/>
    <s v="Carex ×vacillans saltstarr v"/>
    <x v="3"/>
    <x v="3"/>
    <s v="v"/>
    <s v="Carex"/>
    <s v="×vacillans"/>
    <s v="saltstarr"/>
    <s v="v"/>
    <m/>
    <m/>
    <m/>
    <s v="Carex ×vacillans"/>
    <s v="saltstarr"/>
    <s v="v"/>
  </r>
  <r>
    <s v="T12-C-2"/>
    <s v="Carex distans glisnestarr s-[TV∙g|f]"/>
    <x v="670"/>
    <x v="650"/>
    <s v="s-[TV∙g|f]"/>
    <s v="Carex"/>
    <s v="distans"/>
    <s v="glisnestarr"/>
    <s v="s-[TV∙g|f]"/>
    <m/>
    <m/>
    <m/>
    <s v="Carex distans"/>
    <s v="glisnestarr"/>
    <s v="s-[TV∙g|f]"/>
  </r>
  <r>
    <s v="T12-C-2"/>
    <s v="Carex glareosa grusstarr"/>
    <x v="671"/>
    <x v="651"/>
    <m/>
    <s v="Carex"/>
    <s v="glareosa"/>
    <s v="grusstarr"/>
    <m/>
    <m/>
    <m/>
    <m/>
    <s v="Carex glareosa"/>
    <s v="grusstarr"/>
    <m/>
  </r>
  <r>
    <s v="T12-C-2"/>
    <s v="Carex maritima buestarr"/>
    <x v="672"/>
    <x v="652"/>
    <m/>
    <s v="Carex"/>
    <s v="maritima"/>
    <s v="buestarr"/>
    <m/>
    <m/>
    <m/>
    <m/>
    <s v="Carex maritima"/>
    <s v="buestarr"/>
    <m/>
  </r>
  <r>
    <s v="T12-C-2"/>
    <s v="Centaurium littorale tusengylden s-[TV∙g|f]"/>
    <x v="673"/>
    <x v="653"/>
    <s v="s-[TV∙g|f]"/>
    <s v="Centaurium"/>
    <s v="littorale"/>
    <s v="tusengylden"/>
    <s v="s-[TV∙g|f]"/>
    <m/>
    <m/>
    <m/>
    <s v="Centaurium littorale"/>
    <s v="tusengylden"/>
    <s v="s-[TV∙g|f]"/>
  </r>
  <r>
    <s v="T12-C-2"/>
    <s v="Festuca rubra rødsvingel m*;v*"/>
    <x v="606"/>
    <x v="586"/>
    <s v="m*;v*"/>
    <s v="Festuca"/>
    <s v="rubra"/>
    <s v="rødsvingel"/>
    <s v="m*;v*"/>
    <m/>
    <m/>
    <m/>
    <s v="Festuca rubra"/>
    <s v="rødsvingel"/>
    <s v="m*;v*"/>
  </r>
  <r>
    <s v="T12-C-2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T12-C-2"/>
    <s v="Gentianella aurea bleiksøte v"/>
    <x v="674"/>
    <x v="654"/>
    <s v="v"/>
    <s v="Gentianella"/>
    <s v="aurea"/>
    <s v="bleiksøte"/>
    <s v="v"/>
    <m/>
    <m/>
    <m/>
    <s v="Gentianella aurea"/>
    <s v="bleiksøte"/>
    <s v="v"/>
  </r>
  <r>
    <s v="T12-C-2"/>
    <s v="Gentianopsis detonsa fjæresøte"/>
    <x v="675"/>
    <x v="655"/>
    <m/>
    <s v="Gentianopsis"/>
    <s v="detonsa"/>
    <s v="fjæresøte"/>
    <m/>
    <m/>
    <m/>
    <m/>
    <s v="Gentianopsis detonsa"/>
    <s v="fjæresøte"/>
    <m/>
  </r>
  <r>
    <s v="T12-C-2"/>
    <s v="Juncus gerardii saltsiv m;v*"/>
    <x v="656"/>
    <x v="636"/>
    <s v="m;v*"/>
    <s v="Juncus"/>
    <s v="gerardii"/>
    <s v="saltsiv"/>
    <s v="m;v*"/>
    <m/>
    <m/>
    <m/>
    <s v="Juncus gerardii"/>
    <s v="saltsiv"/>
    <s v="m;v*"/>
  </r>
  <r>
    <s v="T12-C-2"/>
    <s v="Ligusticum scothicum strandkjeks v"/>
    <x v="676"/>
    <x v="656"/>
    <s v="v"/>
    <s v="Ligusticum"/>
    <s v="scothicum"/>
    <s v="strandkjeks"/>
    <s v="v"/>
    <m/>
    <m/>
    <m/>
    <s v="Ligusticum scothicum"/>
    <s v="strandkjeks"/>
    <s v="v"/>
  </r>
  <r>
    <s v="T12-C-2"/>
    <s v="Lotus corniculatus tiriltunge v;s-[TV∙g|f]"/>
    <x v="247"/>
    <x v="237"/>
    <s v="v;s-[TV∙g|f]"/>
    <s v="Lotus"/>
    <s v="corniculatus"/>
    <s v="tiriltunge"/>
    <s v="v;s-[TV∙g|f]"/>
    <m/>
    <m/>
    <m/>
    <s v="Lotus corniculatus"/>
    <s v="tiriltunge"/>
    <s v="v;s-[TV∙g|f]"/>
  </r>
  <r>
    <s v="T12-C-2"/>
    <s v="Lysimachia maritima strandkryp v"/>
    <x v="649"/>
    <x v="629"/>
    <s v="v"/>
    <s v="Lysimachia"/>
    <s v="maritima"/>
    <s v="strandkryp"/>
    <s v="v"/>
    <m/>
    <m/>
    <m/>
    <s v="Lysimachia maritima"/>
    <s v="strandkryp"/>
    <s v="v"/>
  </r>
  <r>
    <s v="T12-C-2"/>
    <s v="Ophioglossum vulgatum ormetunge s-[TV∙g|f]"/>
    <x v="677"/>
    <x v="657"/>
    <s v="s-[TV∙g|f]"/>
    <s v="Ophioglossum"/>
    <s v="vulgatum"/>
    <s v="ormetunge"/>
    <s v="s-[TV∙g|f]"/>
    <m/>
    <m/>
    <m/>
    <s v="Ophioglossum vulgatum"/>
    <s v="ormetunge"/>
    <s v="s-[TV∙g|f]"/>
  </r>
  <r>
    <s v="T12-C-2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12-C-2"/>
    <s v="Phragmites australis takrør m*[S];v*[S]"/>
    <x v="14"/>
    <x v="14"/>
    <s v="m*[S];v*[S]"/>
    <s v="Phragmites"/>
    <s v="australis"/>
    <s v="takrør"/>
    <s v="m*[S];v*[S]"/>
    <m/>
    <m/>
    <m/>
    <s v="Phragmites australis"/>
    <s v="takrør"/>
    <s v="m*[S];v*[S]"/>
  </r>
  <r>
    <s v="T12-C-2"/>
    <s v="Plantago major groblad v;s+[TV∙g|f]"/>
    <x v="678"/>
    <x v="658"/>
    <s v="v;s+[TV∙g|f]"/>
    <s v="Plantago"/>
    <s v="major"/>
    <s v="groblad"/>
    <s v="v;s+[TV∙g|f]"/>
    <m/>
    <m/>
    <m/>
    <s v="Plantago major"/>
    <s v="groblad"/>
    <s v="v;s+[TV∙g|f]"/>
  </r>
  <r>
    <s v="T12-C-2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12-C-2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12-C-2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12-C-2"/>
    <s v="Potentilla anserina ssp. anserina gåsemure v "/>
    <x v="663"/>
    <x v="643"/>
    <s v="v"/>
    <s v="Potentilla"/>
    <s v="anserina anserina"/>
    <s v="gåsemure"/>
    <s v="v"/>
    <m/>
    <m/>
    <m/>
    <s v="Potentilla anserina anserina"/>
    <s v="gåsemure"/>
    <s v="v"/>
  </r>
  <r>
    <s v="T12-C-2"/>
    <s v="Rhinanthus minor småengkall s-[TV∙g|f]"/>
    <x v="681"/>
    <x v="661"/>
    <s v="s-[TV∙g|f]"/>
    <s v="Rhinanthus"/>
    <s v="minor"/>
    <s v="småengkall"/>
    <s v="s-[TV∙g|f]"/>
    <m/>
    <m/>
    <m/>
    <s v="Rhinanthus minor"/>
    <s v="småengkall"/>
    <s v="s-[TV∙g|f]"/>
  </r>
  <r>
    <s v="T12-C-2"/>
    <s v="Rumex crispus krushøymol v"/>
    <x v="682"/>
    <x v="662"/>
    <s v="v"/>
    <s v="Rumex"/>
    <s v="crispus"/>
    <s v="krushøymol"/>
    <s v="v"/>
    <m/>
    <m/>
    <m/>
    <s v="Rumex crispus"/>
    <s v="krushøymol"/>
    <s v="v"/>
  </r>
  <r>
    <s v="T12-C-2"/>
    <s v="Sagina nodosa knoppsmåarve v"/>
    <x v="620"/>
    <x v="600"/>
    <s v="v"/>
    <s v="Sagina"/>
    <s v="nodosa"/>
    <s v="knoppsmåarve"/>
    <s v="v"/>
    <m/>
    <m/>
    <m/>
    <s v="Sagina nodosa"/>
    <s v="knoppsmåarve"/>
    <s v="v"/>
  </r>
  <r>
    <s v="T12-C-2"/>
    <s v="Scorzoneroides autumnalis føllblom v;s-[TV∙g|f]"/>
    <x v="683"/>
    <x v="663"/>
    <s v="v;s-[TV∙g|f]"/>
    <s v="Scorzoneroides"/>
    <s v="autumnalis"/>
    <s v="føllblom"/>
    <s v="v;s-[TV∙g|f]"/>
    <m/>
    <m/>
    <m/>
    <s v="Scorzoneroides autumnalis"/>
    <s v="føllblom"/>
    <s v="v;s-[TV∙g|f]"/>
  </r>
  <r>
    <s v="T12-C-2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12-C-2"/>
    <s v="Trifolium repens hvitkløver v;s-[TV∙g|f]"/>
    <x v="685"/>
    <x v="665"/>
    <s v="v;s-[TV∙g|f]"/>
    <s v="Trifolium"/>
    <s v="repens"/>
    <s v="hvitkløver"/>
    <s v="v;s-[TV∙g|f]"/>
    <m/>
    <m/>
    <m/>
    <s v="Trifolium repens"/>
    <s v="hvitkløver"/>
    <s v="v;s-[TV∙g|f]"/>
  </r>
  <r>
    <s v="T12-C-2"/>
    <s v="Triglochin maritima fjæresauløk v"/>
    <x v="667"/>
    <x v="647"/>
    <s v="v"/>
    <s v="Triglochin"/>
    <s v="maritima"/>
    <s v="fjæresauløk"/>
    <s v="v"/>
    <m/>
    <m/>
    <m/>
    <s v="Triglochin maritima"/>
    <s v="fjæresauløk"/>
    <s v="v"/>
  </r>
  <r>
    <s v="T12-C-2"/>
    <s v="Triglochin palustris myrsauløk v"/>
    <x v="686"/>
    <x v="666"/>
    <s v="v"/>
    <s v="Triglochin"/>
    <s v="palustris"/>
    <s v="myrsauløk"/>
    <s v="v"/>
    <m/>
    <m/>
    <m/>
    <s v="Triglochin palustris"/>
    <s v="myrsauløk"/>
    <s v="v"/>
  </r>
  <r>
    <s v="T12-C-2"/>
    <s v="Tripleurospermum maritimum strandbalderbrå v*"/>
    <x v="618"/>
    <x v="598"/>
    <s v="v*"/>
    <s v="Tripleurospermum"/>
    <s v="maritimum"/>
    <s v="strandbalderbrå"/>
    <s v="v*"/>
    <m/>
    <m/>
    <m/>
    <s v="Tripleurospermum maritimum"/>
    <s v="strandbalderbrå"/>
    <s v="v*"/>
  </r>
  <r>
    <s v="T12-C-2"/>
    <s v="Tripolium pannonicum strandstjerne v"/>
    <x v="655"/>
    <x v="635"/>
    <s v="v"/>
    <s v="Tripolium"/>
    <s v="pannonicum"/>
    <s v="strandstjerne"/>
    <s v="v"/>
    <m/>
    <m/>
    <m/>
    <s v="Tripolium pannonicum"/>
    <s v="strandstjerne"/>
    <s v="v"/>
  </r>
  <r>
    <s v="T12-C-2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3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13-C-1"/>
    <s v="Hedwigia ciliata gråsteinmose t¤[UF·fg];s*[UE·d|c]"/>
    <x v="64"/>
    <x v="64"/>
    <s v="t¤[UF·fg];s*[UE·d|c]"/>
    <s v="Hedwigia"/>
    <s v="ciliata"/>
    <s v="gråsteinmose"/>
    <s v="t¤[UF·fg];s*[UE·d|c]"/>
    <m/>
    <m/>
    <m/>
    <s v="Hedwigia ciliata"/>
    <s v="gråsteinmose"/>
    <s v="t¤[UF·fg];s*[UE·d|c]"/>
  </r>
  <r>
    <s v="T13-C-1"/>
    <s v="Hypnum cupressiforme matteflette v"/>
    <x v="50"/>
    <x v="50"/>
    <s v="v"/>
    <s v="Hypnum"/>
    <s v="cupressiforme"/>
    <s v="matteflette"/>
    <s v="v"/>
    <m/>
    <m/>
    <m/>
    <s v="Hypnum cupressiforme"/>
    <s v="matteflette"/>
    <s v="v"/>
  </r>
  <r>
    <s v="T13-C-1"/>
    <s v="Polytrichum juniperinum einerbjørnemose v;s*[UE·d|c]"/>
    <x v="208"/>
    <x v="198"/>
    <s v="v;s*[UE·d|c]"/>
    <s v="Polytrichum"/>
    <s v="juniperinum"/>
    <s v="einerbjørnemose"/>
    <s v="v;s*[UE·d|c]"/>
    <m/>
    <m/>
    <m/>
    <s v="Polytrichum juniperinum"/>
    <s v="einerbjørnemose"/>
    <s v="v;s*[UE·d|c]"/>
  </r>
  <r>
    <s v="T13-C-1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13-C-1"/>
    <s v="Arctoparmelia centrifuga stor gulkrinslav v;s*[UE·d|c]"/>
    <x v="69"/>
    <x v="69"/>
    <s v="v;s*[UE·d|c]"/>
    <s v="Arctoparmelia"/>
    <s v="centrifuga"/>
    <s v="stor"/>
    <s v="gulkrinslav"/>
    <s v="v;s*[UE·d|c]"/>
    <m/>
    <m/>
    <s v="Arctoparmelia centrifuga"/>
    <s v="stor gulkrinslav"/>
    <s v="v;s*[UE·d|c]"/>
  </r>
  <r>
    <s v="T13-C-1"/>
    <s v="Arctoparmelia incurva liten gulkrinslav v;s*[UE·d|c]"/>
    <x v="70"/>
    <x v="70"/>
    <s v="v;s*[UE·d|c]"/>
    <s v="Arctoparmelia"/>
    <s v="incurva"/>
    <s v="liten"/>
    <s v="gulkrinslav"/>
    <s v="v;s*[UE·d|c]"/>
    <m/>
    <m/>
    <s v="Arctoparmelia incurva"/>
    <s v="liten gulkrinslav"/>
    <s v="v;s*[UE·d|c]"/>
  </r>
  <r>
    <s v="T13-C-1"/>
    <s v="Lecidea lapicida v*;s*[UE·d|c]"/>
    <x v="72"/>
    <x v="59"/>
    <s v="v*;s*[UE·d|c]"/>
    <s v="Lecidea"/>
    <s v="lapicida"/>
    <s v="v*;s*[UE·d|c]"/>
    <m/>
    <m/>
    <m/>
    <m/>
    <s v="Lecidea lapicida"/>
    <m/>
    <s v="v*;s*[UE·d|c]"/>
  </r>
  <r>
    <s v="T13-C-1"/>
    <s v="Ophioparma ventosa vanlig fokklav v;s*[UE·d|c]"/>
    <x v="170"/>
    <x v="163"/>
    <s v="v;s*[UE·d|c]"/>
    <s v="Ophioparma"/>
    <s v="ventosa"/>
    <s v="vanlig"/>
    <s v="fokklav"/>
    <s v="v;s*[UE·d|c]"/>
    <m/>
    <m/>
    <s v="Ophioparma ventosa"/>
    <s v="vanlig fokklav"/>
    <s v="v;s*[UE·d|c]"/>
  </r>
  <r>
    <s v="T13-C-1"/>
    <s v="Parmelia saxatilis grå fargelav v"/>
    <x v="74"/>
    <x v="73"/>
    <s v="v"/>
    <s v="Parmelia"/>
    <s v="saxatilis"/>
    <s v="grå"/>
    <s v="fargelav"/>
    <s v="v"/>
    <m/>
    <m/>
    <s v="Parmelia saxatilis"/>
    <s v="grå fargelav"/>
    <s v="v"/>
  </r>
  <r>
    <s v="T13-C-1"/>
    <s v="Rhizocarpon geographicum vanlig kartlav v"/>
    <x v="75"/>
    <x v="74"/>
    <s v="v"/>
    <s v="Rhizocarpon"/>
    <s v="geographicum"/>
    <s v="vanlig"/>
    <s v="kartlav"/>
    <s v="v"/>
    <m/>
    <m/>
    <s v="Rhizocarpon geographicum"/>
    <s v="vanlig kartlav"/>
    <s v="v"/>
  </r>
  <r>
    <s v="T13-C-1"/>
    <s v="Stereocaulon spp. saltlav v"/>
    <x v="481"/>
    <x v="471"/>
    <s v="v"/>
    <s v="Stereocaulon"/>
    <s v="spp."/>
    <s v="saltlav"/>
    <s v="v"/>
    <m/>
    <m/>
    <m/>
    <s v="Stereocaulon spp."/>
    <s v="saltlav"/>
    <s v="v"/>
  </r>
  <r>
    <s v="T13-C-1"/>
    <s v="Umbilicaria cylindrica frynseskjold v;s*[UE·d|c]"/>
    <x v="78"/>
    <x v="77"/>
    <s v="v;s*[UE·d|c]"/>
    <s v="Umbilicaria"/>
    <s v="cylindrica"/>
    <s v="frynseskjold"/>
    <s v="v;s*[UE·d|c]"/>
    <m/>
    <m/>
    <m/>
    <s v="Umbilicaria cylindrica"/>
    <s v="frynseskjold"/>
    <s v="v;s*[UE·d|c]"/>
  </r>
  <r>
    <s v="T13-C-1"/>
    <s v="Umbilicaria deusta stiftnavlelav v;s*[UE·d|c]"/>
    <x v="79"/>
    <x v="78"/>
    <s v="v;s*[UE·d|c]"/>
    <s v="Umbilicaria"/>
    <s v="deusta"/>
    <s v="stiftnavlelav"/>
    <s v="v;s*[UE·d|c]"/>
    <m/>
    <m/>
    <m/>
    <s v="Umbilicaria deusta"/>
    <s v="stiftnavlelav"/>
    <s v="v;s*[UE·d|c]"/>
  </r>
  <r>
    <s v="T13-C-1"/>
    <s v="Umbilicaria hirsuta melnavlelav v;s*[UE·d|c]"/>
    <x v="688"/>
    <x v="668"/>
    <s v="v;s*[UE·d|c]"/>
    <s v="Umbilicaria"/>
    <s v="hirsuta"/>
    <s v="melnavlelav"/>
    <s v="v;s*[UE·d|c]"/>
    <m/>
    <m/>
    <m/>
    <s v="Umbilicaria hirsuta"/>
    <s v="melnavlelav"/>
    <s v="v;s*[UE·d|c]"/>
  </r>
  <r>
    <s v="T13-C-1"/>
    <s v="Umbilicaria hyperborea vanlig navlelav v;s*[UE·d|c]"/>
    <x v="80"/>
    <x v="79"/>
    <s v="v;s*[UE·d|c]"/>
    <s v="Umbilicaria"/>
    <s v="hyperborea"/>
    <s v="vanlig"/>
    <s v="navlelav"/>
    <s v="v;s*[UE·d|c]"/>
    <m/>
    <m/>
    <s v="Umbilicaria hyperborea"/>
    <s v="vanlig navlelav"/>
    <s v="v;s*[UE·d|c]"/>
  </r>
  <r>
    <s v="T13-C-1"/>
    <s v="Umbilicaria polyphylla glatt navlelav v;s*[UE·d|c]"/>
    <x v="81"/>
    <x v="80"/>
    <s v="v;s*[UE·d|c]"/>
    <s v="Umbilicaria"/>
    <s v="polyphylla"/>
    <s v="glatt"/>
    <s v="navlelav"/>
    <s v="v;s*[UE·d|c]"/>
    <m/>
    <m/>
    <s v="Umbilicaria polyphylla"/>
    <s v="glatt navlelav"/>
    <s v="v;s*[UE·d|c]"/>
  </r>
  <r>
    <s v="T13-C-3"/>
    <s v="Polytrichum juniperinum einerbjørnemose v;s*[UE·d|c]"/>
    <x v="208"/>
    <x v="198"/>
    <s v="v;s*[UE·d|c]"/>
    <s v="Polytrichum"/>
    <s v="juniperinum"/>
    <s v="einerbjørnemose"/>
    <s v="v;s*[UE·d|c]"/>
    <m/>
    <m/>
    <m/>
    <s v="Polytrichum juniperinum"/>
    <s v="einerbjørnemose"/>
    <s v="v;s*[UE·d|c]"/>
  </r>
  <r>
    <s v="T13-C-3"/>
    <s v="Polytrichum piliferum rabbebjørnemose v;s*[UE·d|c]"/>
    <x v="157"/>
    <x v="151"/>
    <s v="v;s*[UE·d|c]"/>
    <s v="Polytrichum"/>
    <s v="piliferum"/>
    <s v="rabbebjørnemose"/>
    <s v="v;s*[UE·d|c]"/>
    <m/>
    <m/>
    <m/>
    <s v="Polytrichum piliferum"/>
    <s v="rabbebjørnemose"/>
    <s v="v;s*[UE·d|c]"/>
  </r>
  <r>
    <s v="T13-C-3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13-C-3"/>
    <s v="Peltigera canina bikkjenever v"/>
    <x v="689"/>
    <x v="669"/>
    <s v="v"/>
    <s v="Peltigera"/>
    <s v="canina"/>
    <s v="bikkjenever"/>
    <s v="v"/>
    <m/>
    <m/>
    <m/>
    <s v="Peltigera canina"/>
    <s v="bikkjenever"/>
    <s v="v"/>
  </r>
  <r>
    <s v="T13-C-3"/>
    <s v="Peltigera spp. årenever v"/>
    <x v="690"/>
    <x v="670"/>
    <s v="v"/>
    <s v="Peltigera"/>
    <s v="spp."/>
    <s v="årenever"/>
    <s v="v"/>
    <m/>
    <m/>
    <m/>
    <s v="Peltigera spp."/>
    <s v="årenever"/>
    <s v="v"/>
  </r>
  <r>
    <s v="T13-C-3"/>
    <s v="Stereocaulon spp. saltlav v"/>
    <x v="481"/>
    <x v="471"/>
    <s v="v"/>
    <s v="Stereocaulon"/>
    <s v="spp."/>
    <s v="saltlav"/>
    <s v="v"/>
    <m/>
    <m/>
    <m/>
    <s v="Stereocaulon spp."/>
    <s v="saltlav"/>
    <s v="v"/>
  </r>
  <r>
    <s v="T13-C-3"/>
    <s v="Stereocaulon glareosum grussaltlav v"/>
    <x v="691"/>
    <x v="671"/>
    <s v="v"/>
    <s v="Stereocaulon"/>
    <s v="glareosum"/>
    <s v="grussaltlav"/>
    <s v="v"/>
    <m/>
    <m/>
    <m/>
    <s v="Stereocaulon glareosum"/>
    <s v="grussaltlav"/>
    <s v="v"/>
  </r>
  <r>
    <s v="T13-C-3"/>
    <s v="Stereocaulon condensatum sandsaltlav v"/>
    <x v="692"/>
    <x v="672"/>
    <s v="v"/>
    <s v="Stereocaulon"/>
    <s v="condensatum"/>
    <s v="sandsaltlav"/>
    <s v="v"/>
    <m/>
    <m/>
    <m/>
    <s v="Stereocaulon condensatum"/>
    <s v="sandsaltlav"/>
    <s v="v"/>
  </r>
  <r>
    <s v="T13-C-4"/>
    <s v="Hypnum cupressiforme matteflette v"/>
    <x v="50"/>
    <x v="50"/>
    <s v="v"/>
    <s v="Hypnum"/>
    <s v="cupressiforme"/>
    <s v="matteflette"/>
    <s v="v"/>
    <m/>
    <m/>
    <m/>
    <s v="Hypnum cupressiforme"/>
    <s v="matteflette"/>
    <s v="v"/>
  </r>
  <r>
    <s v="T13-C-4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13-C-4"/>
    <s v="Syntrichia ruralis putehårstjerne v"/>
    <x v="129"/>
    <x v="126"/>
    <s v="v"/>
    <s v="Syntrichia"/>
    <s v="ruralis"/>
    <s v="putehårstjerne"/>
    <s v="v"/>
    <m/>
    <m/>
    <m/>
    <s v="Syntrichia ruralis"/>
    <s v="putehårstjerne"/>
    <s v="v"/>
  </r>
  <r>
    <s v="T13-C-4"/>
    <s v="Parmelia saxatilis grå fargelav v"/>
    <x v="74"/>
    <x v="73"/>
    <s v="v"/>
    <s v="Parmelia"/>
    <s v="saxatilis"/>
    <s v="grå"/>
    <s v="fargelav"/>
    <s v="v"/>
    <m/>
    <m/>
    <s v="Parmelia saxatilis"/>
    <s v="grå fargelav"/>
    <s v="v"/>
  </r>
  <r>
    <s v="T13-C-4"/>
    <s v="Physcia caesia hoderosettlav v;s*[UE·d|c]"/>
    <x v="98"/>
    <x v="95"/>
    <s v="v;s*[UE·d|c]"/>
    <s v="Physcia"/>
    <s v="caesia"/>
    <s v="hoderosettlav"/>
    <s v="v;s*[UE·d|c]"/>
    <m/>
    <m/>
    <m/>
    <s v="Physcia caesia"/>
    <s v="hoderosettlav"/>
    <s v="v;s*[UE·d|c]"/>
  </r>
  <r>
    <s v="T13-C-4"/>
    <s v="Physcia dubia fuglesteinlav v;s*[UE·d|c]"/>
    <x v="99"/>
    <x v="96"/>
    <s v="v;s*[UE·d|c]"/>
    <s v="Physcia"/>
    <s v="dubia"/>
    <s v="fuglesteinlav"/>
    <s v="v;s*[UE·d|c]"/>
    <m/>
    <m/>
    <m/>
    <s v="Physcia dubia"/>
    <s v="fuglesteinlav"/>
    <s v="v;s*[UE·d|c]"/>
  </r>
  <r>
    <s v="T13-C-4"/>
    <s v="Parmelia saxatilis grå fargelav v"/>
    <x v="74"/>
    <x v="73"/>
    <s v="v"/>
    <s v="Parmelia"/>
    <s v="saxatilis"/>
    <s v="grå"/>
    <s v="fargelav"/>
    <s v="v"/>
    <m/>
    <m/>
    <s v="Parmelia saxatilis"/>
    <s v="grå fargelav"/>
    <s v="v"/>
  </r>
  <r>
    <s v="T13-C-4"/>
    <s v="Rhizocarpon geographicum vanlig kartlav v "/>
    <x v="75"/>
    <x v="74"/>
    <s v="v"/>
    <s v="Rhizocarpon"/>
    <s v="geographicum"/>
    <s v="vanlig"/>
    <s v="kartlav"/>
    <s v="v"/>
    <m/>
    <m/>
    <s v="Rhizocarpon geographicum"/>
    <s v="vanlig kartlav"/>
    <s v="v"/>
  </r>
  <r>
    <s v="T13-C-4"/>
    <s v="Stereocaulon spp. saltlav v"/>
    <x v="481"/>
    <x v="471"/>
    <s v="v"/>
    <s v="Stereocaulon"/>
    <s v="spp."/>
    <s v="saltlav"/>
    <s v="v"/>
    <m/>
    <m/>
    <m/>
    <s v="Stereocaulon spp."/>
    <s v="saltlav"/>
    <s v="v"/>
  </r>
  <r>
    <s v="T13-C-4"/>
    <s v="Umbilicaria spp. navlelav v"/>
    <x v="100"/>
    <x v="97"/>
    <s v="v"/>
    <s v="Umbilicaria"/>
    <s v="spp."/>
    <s v="navlelav"/>
    <s v="v"/>
    <m/>
    <m/>
    <m/>
    <s v="Umbilicaria spp."/>
    <s v="navlelav"/>
    <s v="v"/>
  </r>
  <r>
    <s v="T13-C-6"/>
    <s v="Arenaria serpyllifolia sandarve v;s*[UE·d|c]"/>
    <x v="226"/>
    <x v="216"/>
    <s v="v;s*[UE·d|c]"/>
    <s v="Arenaria"/>
    <s v="serpyllifolia"/>
    <s v="sandarve"/>
    <s v="v;s*[UE·d|c]"/>
    <m/>
    <m/>
    <m/>
    <s v="Arenaria serpyllifolia"/>
    <s v="sandarve"/>
    <s v="v;s*[UE·d|c]"/>
  </r>
  <r>
    <s v="T13-C-6"/>
    <s v="Arabis hirsuta bergskrinneblom v"/>
    <x v="276"/>
    <x v="266"/>
    <s v="v"/>
    <s v="Arabis"/>
    <s v="hirsuta"/>
    <s v="bergskrinneblom"/>
    <s v="v"/>
    <m/>
    <m/>
    <m/>
    <s v="Arabis hirsuta"/>
    <s v="bergskrinneblom"/>
    <s v="v"/>
  </r>
  <r>
    <s v="T13-C-6"/>
    <s v="Erysimum virgatum berggull v"/>
    <x v="693"/>
    <x v="673"/>
    <s v="v"/>
    <s v="Erysimum"/>
    <s v="virgatum"/>
    <s v="berggull"/>
    <s v="v"/>
    <m/>
    <m/>
    <m/>
    <s v="Erysimum virgatum"/>
    <s v="berggull"/>
    <s v="v"/>
  </r>
  <r>
    <s v="T13-C-6"/>
    <s v="Turritis glabra tårnurt"/>
    <x v="694"/>
    <x v="674"/>
    <m/>
    <s v="Turritis"/>
    <s v="glabra"/>
    <s v="tårnurt"/>
    <m/>
    <m/>
    <m/>
    <m/>
    <s v="Turritis glabra"/>
    <s v="tårnurt"/>
    <m/>
  </r>
  <r>
    <s v="T13-C-6"/>
    <s v="Abietinella abietina granmose v;s*[KA·e|d]"/>
    <x v="124"/>
    <x v="121"/>
    <s v="v;s*[KA·e|d]"/>
    <s v="Abietinella"/>
    <s v="abietina"/>
    <s v="granmose"/>
    <s v="v;s*[KA·e|d]"/>
    <m/>
    <m/>
    <m/>
    <s v="Abietinella abietina"/>
    <s v="granmose"/>
    <s v="v;s*[KA·e|d]"/>
  </r>
  <r>
    <s v="T13-C-6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13-C-6"/>
    <s v="Syntrichia ruralis putehårstjerne v;s+[KA·e|d]"/>
    <x v="129"/>
    <x v="126"/>
    <s v="v;s+[KA·e|d]"/>
    <s v="Syntrichia"/>
    <s v="ruralis"/>
    <s v="putehårstjerne"/>
    <s v="v;s+[KA·e|d]"/>
    <m/>
    <m/>
    <m/>
    <s v="Syntrichia ruralis"/>
    <s v="putehårstjerne"/>
    <s v="v;s+[KA·e|d]"/>
  </r>
  <r>
    <s v="T13-C-7"/>
    <s v="Asplenium ruta-muraria murburkne s-[KA·g|f]"/>
    <x v="695"/>
    <x v="675"/>
    <s v="s-[KA·g|f]"/>
    <s v="Asplenium"/>
    <s v="ruta-muraria"/>
    <s v="murburkne"/>
    <s v="s-[KA·g|f]"/>
    <m/>
    <m/>
    <m/>
    <s v="Asplenium ruta-muraria"/>
    <s v="murburkne"/>
    <s v="s-[KA·g|f]"/>
  </r>
  <r>
    <s v="T13-C-7"/>
    <s v="Asplenium trichomanes svartburkne v*"/>
    <x v="696"/>
    <x v="676"/>
    <s v="v*"/>
    <s v="Asplenium"/>
    <s v="trichomanes"/>
    <s v="svartburkne"/>
    <s v="v*"/>
    <m/>
    <m/>
    <m/>
    <s v="Asplenium trichomanes"/>
    <s v="svartburkne"/>
    <s v="v*"/>
  </r>
  <r>
    <s v="T13-C-7"/>
    <s v="Rhytidium rugosum labbmose v;s-[KA·g|f]"/>
    <x v="147"/>
    <x v="142"/>
    <s v="v;s-[KA·g|f]"/>
    <s v="Rhytidium"/>
    <s v="rugosum"/>
    <s v="labbmose"/>
    <s v="v;s-[KA·g|f]"/>
    <m/>
    <m/>
    <m/>
    <s v="Rhytidium rugosum"/>
    <s v="labbmose"/>
    <s v="v;s-[KA·g|f]"/>
  </r>
  <r>
    <s v="T13-C-7"/>
    <s v="Syntrichia ruralis putehårstjerne v"/>
    <x v="129"/>
    <x v="126"/>
    <s v="v"/>
    <s v="Syntrichia"/>
    <s v="ruralis"/>
    <s v="putehårstjerne"/>
    <s v="v"/>
    <m/>
    <m/>
    <m/>
    <s v="Syntrichia ruralis"/>
    <s v="putehårstjerne"/>
    <s v="v"/>
  </r>
  <r>
    <s v="T13-C-7"/>
    <s v="Phaeophyscia constipata kalkrosettlav v;s*[KA·g|f]"/>
    <x v="151"/>
    <x v="146"/>
    <s v="v;s*[KA·g|f]"/>
    <s v="Phaeophyscia"/>
    <s v="constipata"/>
    <s v="kalkrosettlav"/>
    <s v="v;s*[KA·g|f]"/>
    <m/>
    <m/>
    <m/>
    <s v="Phaeophyscia constipata"/>
    <s v="kalkrosettlav"/>
    <s v="v;s*[KA·g|f]"/>
  </r>
  <r>
    <s v="T13-C-7"/>
    <s v="Physconia muscigena kalkdogglav v;s*[KA·g|f]"/>
    <x v="152"/>
    <x v="147"/>
    <s v="v;s*[KA·g|f]"/>
    <s v="Physconia"/>
    <s v="muscigena"/>
    <s v="kalkdogglav"/>
    <s v="v;s*[KA·g|f]"/>
    <m/>
    <m/>
    <m/>
    <s v="Physconia muscigena"/>
    <s v="kalkdogglav"/>
    <s v="v;s*[KA·g|f]"/>
  </r>
  <r>
    <s v="T13-C-7"/>
    <s v="Rusavskia elegans raudberglav v*;s+[KA·g|f]"/>
    <x v="154"/>
    <x v="148"/>
    <s v="v*;s+[KA·g|f]"/>
    <s v="Rusavskia"/>
    <s v="elegans"/>
    <s v="raudberglav"/>
    <s v="v*;s+[KA·g|f]"/>
    <m/>
    <m/>
    <m/>
    <s v="Rusavskia elegans"/>
    <s v="raudberglav"/>
    <s v="v*;s+[KA·g|f]"/>
  </r>
  <r>
    <s v="T13-C-7"/>
    <s v="Xanthoparmelia stenophylla gul steinlav v;s*[UE·d|c]"/>
    <x v="134"/>
    <x v="130"/>
    <s v="v;s*[UE·d|c]"/>
    <s v="Xanthoparmelia"/>
    <s v="stenophylla"/>
    <s v="gul"/>
    <s v="steinlav"/>
    <s v="v;s*[UE·d|c]"/>
    <m/>
    <m/>
    <s v="Xanthoparmelia stenophylla"/>
    <s v="gul steinlav"/>
    <s v="v;s*[UE·d|c]"/>
  </r>
  <r>
    <s v="T13-C-9"/>
    <s v="Arabis hirsuta bergskrinneblom v"/>
    <x v="276"/>
    <x v="266"/>
    <s v="v"/>
    <s v="Arabis"/>
    <s v="hirsuta"/>
    <s v="bergskrinneblom"/>
    <s v="v"/>
    <m/>
    <m/>
    <m/>
    <s v="Arabis hirsuta"/>
    <s v="bergskrinneblom"/>
    <s v="v"/>
  </r>
  <r>
    <s v="T13-C-9"/>
    <s v="Arenaria norvegica skredarve t*"/>
    <x v="697"/>
    <x v="677"/>
    <s v="t*"/>
    <s v="Arenaria"/>
    <s v="norvegica"/>
    <s v="skredarve"/>
    <s v="t*"/>
    <m/>
    <m/>
    <m/>
    <s v="Arenaria norvegica"/>
    <s v="skredarve"/>
    <s v="t*"/>
  </r>
  <r>
    <s v="T13-C-9"/>
    <s v="Draba glabella skredrublom"/>
    <x v="698"/>
    <x v="678"/>
    <m/>
    <s v="Draba"/>
    <s v="glabella"/>
    <s v="skredrublom"/>
    <m/>
    <m/>
    <m/>
    <m/>
    <s v="Draba glabella"/>
    <s v="skredrublom"/>
    <m/>
  </r>
  <r>
    <s v="T13-C-9"/>
    <s v="Epipactis atrorubens rødflangre"/>
    <x v="470"/>
    <x v="460"/>
    <m/>
    <s v="Epipactis"/>
    <s v="atrorubens"/>
    <s v="rødflangre"/>
    <m/>
    <m/>
    <m/>
    <m/>
    <s v="Epipactis atrorubens"/>
    <s v="rødflangre"/>
    <m/>
  </r>
  <r>
    <s v="T13-C-9"/>
    <s v="Erysimum virgatum berggull v"/>
    <x v="693"/>
    <x v="673"/>
    <s v="v"/>
    <s v="Erysimum"/>
    <s v="virgatum"/>
    <s v="berggull"/>
    <s v="v"/>
    <m/>
    <m/>
    <m/>
    <s v="Erysimum virgatum"/>
    <s v="berggull"/>
    <s v="v"/>
  </r>
  <r>
    <s v="T13-C-9"/>
    <s v="Euphrasia salisburgensis lappøyentrøst t*"/>
    <x v="699"/>
    <x v="679"/>
    <s v="t*"/>
    <s v="Euphrasia"/>
    <s v="salisburgensis"/>
    <s v="lappøyentrøst"/>
    <s v="t*"/>
    <m/>
    <m/>
    <m/>
    <s v="Euphrasia salisburgensis"/>
    <s v="lappøyentrøst"/>
    <s v="t*"/>
  </r>
  <r>
    <s v="T13-C-9"/>
    <s v="Minuartia rubella nålearve"/>
    <x v="381"/>
    <x v="371"/>
    <m/>
    <s v="Minuartia"/>
    <s v="rubella"/>
    <s v="nålearve"/>
    <m/>
    <m/>
    <m/>
    <m/>
    <s v="Minuartia rubella"/>
    <s v="nålearve"/>
    <m/>
  </r>
  <r>
    <s v="T13-C-9"/>
    <s v="Papaver radicatum islandsvalmue t*"/>
    <x v="700"/>
    <x v="680"/>
    <s v="t*"/>
    <s v="Papaver"/>
    <s v="radicatum"/>
    <s v="islandsvalmue"/>
    <s v="t*"/>
    <m/>
    <m/>
    <m/>
    <s v="Papaver radicatum"/>
    <s v="islandsvalmue"/>
    <s v="t*"/>
  </r>
  <r>
    <s v="T13-C-9"/>
    <s v="Saxifraga adscendens skåresildre v"/>
    <x v="701"/>
    <x v="681"/>
    <s v="v"/>
    <s v="Saxifraga"/>
    <s v="adscendens"/>
    <s v="skåresildre"/>
    <s v="v"/>
    <m/>
    <m/>
    <m/>
    <s v="Saxifraga adscendens"/>
    <s v="skåresildre"/>
    <s v="v"/>
  </r>
  <r>
    <s v="T13-C-9"/>
    <s v="Veronica fruticans bergveronika v"/>
    <x v="373"/>
    <x v="363"/>
    <s v="v"/>
    <s v="Veronica"/>
    <s v="fruticans"/>
    <s v="bergveronika"/>
    <s v="v"/>
    <m/>
    <m/>
    <m/>
    <s v="Veronica fruticans"/>
    <s v="bergveronika"/>
    <s v="v"/>
  </r>
  <r>
    <s v="T13-C-9"/>
    <s v="Turritis glabra tårnurt v"/>
    <x v="694"/>
    <x v="674"/>
    <s v="v"/>
    <s v="Turritis"/>
    <s v="glabra"/>
    <s v="tårnurt"/>
    <s v="v"/>
    <m/>
    <m/>
    <m/>
    <s v="Turritis glabra"/>
    <s v="tårnurt"/>
    <s v="v"/>
  </r>
  <r>
    <s v="T13-C-9"/>
    <s v="Abietinella abietina granmose v "/>
    <x v="124"/>
    <x v="121"/>
    <s v="v"/>
    <s v="Abietinella"/>
    <s v="abietina"/>
    <s v="granmose"/>
    <s v="v"/>
    <m/>
    <m/>
    <m/>
    <s v="Abietinella abietina"/>
    <s v="granmose"/>
    <s v="v"/>
  </r>
  <r>
    <s v="T13-C-9"/>
    <s v="Syntrichia ruralis putehårstjerne v"/>
    <x v="129"/>
    <x v="126"/>
    <s v="v"/>
    <s v="Syntrichia"/>
    <s v="ruralis"/>
    <s v="putehårstjerne"/>
    <s v="v"/>
    <m/>
    <m/>
    <m/>
    <s v="Syntrichia ruralis"/>
    <s v="putehårstjerne"/>
    <s v="v"/>
  </r>
  <r>
    <s v="T13-C-9"/>
    <s v="Buellia epigaea s*[KA·f|g]"/>
    <x v="702"/>
    <x v="682"/>
    <s v="s*[KA·f|g]"/>
    <s v="Buellia"/>
    <s v="epigaea"/>
    <s v="jordbønnelav"/>
    <s v="s*[KA·f|g]"/>
    <m/>
    <m/>
    <m/>
    <s v="Buellia epigaea"/>
    <s v="jordbønnelav"/>
    <s v="s*[KA·f|g]"/>
  </r>
  <r>
    <s v="T13-C-9"/>
    <s v="Peltigera lepidophora skjoldnever v;s-[KA·f|g]"/>
    <x v="703"/>
    <x v="683"/>
    <s v="v;s-[KA·f|g]"/>
    <s v="Peltigera"/>
    <s v="lepidophora"/>
    <s v="skjoldnever"/>
    <s v="v;s-[KA·f|g]"/>
    <m/>
    <m/>
    <m/>
    <s v="Peltigera lepidophora"/>
    <s v="skjoldnever"/>
    <s v="v;s-[KA·f|g]"/>
  </r>
  <r>
    <s v="T13-C-9"/>
    <s v="Physconia muscigena kalkdogglav v;s-[KA·f|g]"/>
    <x v="152"/>
    <x v="147"/>
    <s v="v;s-[KA·f|g]"/>
    <s v="Physconia"/>
    <s v="muscigena"/>
    <s v="kalkdogglav"/>
    <s v="v;s-[KA·f|g]"/>
    <m/>
    <m/>
    <m/>
    <s v="Physconia muscigena"/>
    <s v="kalkdogglav"/>
    <s v="v;s-[KA·f|g]"/>
  </r>
  <r>
    <s v="T13-C-9"/>
    <s v="Psora decipiens rød tegllav s*[KA·f|g]"/>
    <x v="704"/>
    <x v="684"/>
    <s v="s*[KA·f|g]"/>
    <s v="Psora"/>
    <s v="decipiens"/>
    <s v="rød"/>
    <s v="tegllav"/>
    <s v="s*[KA·f|g]"/>
    <m/>
    <m/>
    <s v="Psora decipiens"/>
    <s v="rød tegllav"/>
    <s v="s*[KA·f|g]"/>
  </r>
  <r>
    <s v="T13-C-9"/>
    <s v="Psora rubiformis s*[KA·f|g]"/>
    <x v="705"/>
    <x v="59"/>
    <s v="s*[KA·f|g]"/>
    <s v="Psora"/>
    <s v="rubiformis"/>
    <s v="s*[KA·f|g]"/>
    <m/>
    <m/>
    <m/>
    <m/>
    <s v="Psora rubiformis"/>
    <m/>
    <s v="s*[KA·f|g]"/>
  </r>
  <r>
    <s v="T13-C-9"/>
    <s v="Solorina spongiosa svampskållav s+[KA·f|g]"/>
    <x v="706"/>
    <x v="685"/>
    <s v="s+[KA·f|g]"/>
    <s v="Solorina"/>
    <s v="spongiosa"/>
    <s v="svampskållav"/>
    <s v="s+[KA·f|g]"/>
    <m/>
    <m/>
    <m/>
    <s v="Solorina spongiosa"/>
    <s v="svampskållav"/>
    <s v="s+[KA·f|g]"/>
  </r>
  <r>
    <s v="T13-C-10"/>
    <s v="Hymenophyllum peltatum hinnebregne s*[UE·c|d]"/>
    <x v="707"/>
    <x v="686"/>
    <s v="s*[UE·c|d]"/>
    <s v="Hymenophyllum"/>
    <s v="peltatum"/>
    <s v="hinnebregne"/>
    <s v="s*[UE·c|d]"/>
    <m/>
    <m/>
    <m/>
    <s v="Hymenophyllum peltatum"/>
    <s v="hinnebregne"/>
    <s v="s*[UE·c|d]"/>
  </r>
  <r>
    <s v="T13-C-10"/>
    <s v="Anastrepta orcadensis heimose s*[UE·c|d]"/>
    <x v="45"/>
    <x v="45"/>
    <s v="s*[UE·c|d]"/>
    <s v="Anastrepta"/>
    <s v="orcadensis"/>
    <s v="heimose"/>
    <s v="s*[UE·c|d]"/>
    <m/>
    <m/>
    <m/>
    <s v="Anastrepta orcadensis"/>
    <s v="heimose"/>
    <s v="s*[UE·c|d]"/>
  </r>
  <r>
    <s v="T13-C-10"/>
    <s v="Mylia taylorii rødmuslingmose s*[UE·c|d]"/>
    <x v="53"/>
    <x v="53"/>
    <s v="s*[UE·c|d]"/>
    <s v="Mylia"/>
    <s v="taylorii"/>
    <s v="rødmuslingmose"/>
    <s v="s*[UE·c|d]"/>
    <m/>
    <m/>
    <m/>
    <s v="Mylia taylorii"/>
    <s v="rødmuslingmose"/>
    <s v="s*[UE·c|d]"/>
  </r>
  <r>
    <s v="T13-C-10"/>
    <s v="Dicranodontium denudatum fleinljåmose s*[UE·c|d]"/>
    <x v="48"/>
    <x v="48"/>
    <s v="s*[UE·c|d]"/>
    <s v="Dicranodontium"/>
    <s v="denudatum"/>
    <s v="fleinljåmose"/>
    <s v="s*[UE·c|d]"/>
    <m/>
    <m/>
    <m/>
    <s v="Dicranodontium denudatum"/>
    <s v="fleinljåmose"/>
    <s v="s*[UE·c|d]"/>
  </r>
  <r>
    <s v="T13-C-10"/>
    <s v="Hypnum cupressiforme matteflette v"/>
    <x v="50"/>
    <x v="50"/>
    <s v="v"/>
    <s v="Hypnum"/>
    <s v="cupressiforme"/>
    <s v="matteflette"/>
    <s v="v"/>
    <m/>
    <m/>
    <m/>
    <s v="Hypnum cupressiforme"/>
    <s v="matteflette"/>
    <s v="v"/>
  </r>
  <r>
    <s v="T13-C-10"/>
    <s v="Paraleucobryum longifolium sigdnervemose v"/>
    <x v="65"/>
    <x v="65"/>
    <s v="v"/>
    <s v="Paraleucobryum"/>
    <s v="longifolium"/>
    <s v="sigdnervemose"/>
    <s v="v"/>
    <m/>
    <m/>
    <m/>
    <s v="Paraleucobryum longifolium"/>
    <s v="sigdnervemose"/>
    <s v="v"/>
  </r>
  <r>
    <s v="T13-C-10"/>
    <s v="Rhytidiadelphus loreus kystkransmose v"/>
    <x v="54"/>
    <x v="54"/>
    <s v="v"/>
    <s v="Rhytidiadelphus"/>
    <s v="loreus"/>
    <s v="kystkransmose"/>
    <s v="v"/>
    <m/>
    <m/>
    <m/>
    <s v="Rhytidiadelphus loreus"/>
    <s v="kystkransmose"/>
    <s v="v"/>
  </r>
  <r>
    <s v="T13-C-10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13-C-10"/>
    <s v="Chrysothrix chlorina klippepulverlav v"/>
    <x v="511"/>
    <x v="501"/>
    <s v="v"/>
    <s v="Chrysothrix"/>
    <s v="chlorina"/>
    <s v="klippepulverlav"/>
    <s v="v"/>
    <m/>
    <m/>
    <m/>
    <s v="Chrysothrix chlorina"/>
    <s v="klippepulverlav"/>
    <s v="v"/>
  </r>
  <r>
    <s v="T13-C-10"/>
    <s v="Cladonia amaurocraea begerpigglav v"/>
    <x v="708"/>
    <x v="687"/>
    <s v="v"/>
    <s v="Cladonia"/>
    <s v="amaurocraea"/>
    <s v="begerpigglav"/>
    <s v="v"/>
    <m/>
    <m/>
    <m/>
    <s v="Cladonia amaurocraea"/>
    <s v="begerpigglav"/>
    <s v="v"/>
  </r>
  <r>
    <s v="T13-C-10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13-C-10"/>
    <s v="Hypogymnia vittata randkvistlav s*[UE·c|d]"/>
    <x v="58"/>
    <x v="58"/>
    <s v="s*[UE·c|d]"/>
    <s v="Hypogymnia"/>
    <s v="vittata"/>
    <s v="randkvistlav"/>
    <s v="s*[UE·c|d]"/>
    <m/>
    <m/>
    <m/>
    <s v="Hypogymnia vittata"/>
    <s v="randkvistlav"/>
    <s v="s*[UE·c|d]"/>
  </r>
  <r>
    <s v="T13-C-10"/>
    <s v="Lepraria membranacea rosettmellav v"/>
    <x v="709"/>
    <x v="688"/>
    <s v="v"/>
    <s v="Lepraria"/>
    <s v="membranacea"/>
    <s v="rosettmellav"/>
    <s v="v"/>
    <m/>
    <m/>
    <m/>
    <s v="Lepraria membranacea"/>
    <s v="rosettmellav"/>
    <s v="v"/>
  </r>
  <r>
    <s v="T13-C-10"/>
    <s v="Peltigera spp. årenever v"/>
    <x v="690"/>
    <x v="670"/>
    <s v="v"/>
    <s v="Peltigera"/>
    <s v="spp."/>
    <s v="årenever"/>
    <s v="v"/>
    <m/>
    <m/>
    <m/>
    <s v="Peltigera spp."/>
    <s v="årenever"/>
    <s v="v"/>
  </r>
  <r>
    <s v="T13-C-10"/>
    <s v="Stereocaulon dactylophyllum fingersaltlav v"/>
    <x v="710"/>
    <x v="689"/>
    <s v="v"/>
    <s v="Stereocaulon"/>
    <s v="dactylophyllum"/>
    <s v="fingersaltlav"/>
    <s v="v"/>
    <m/>
    <m/>
    <m/>
    <s v="Stereocaulon dactylophyllum"/>
    <s v="fingersaltlav"/>
    <s v="v"/>
  </r>
  <r>
    <s v="T13-C-10"/>
    <s v="Stereocaulon vesuvianum skjoldsaltlav v"/>
    <x v="77"/>
    <x v="76"/>
    <s v="v"/>
    <s v="Stereocaulon"/>
    <s v="vesuvianum"/>
    <s v="skjoldsaltlav"/>
    <s v="v"/>
    <m/>
    <m/>
    <m/>
    <s v="Stereocaulon vesuvianum"/>
    <s v="skjoldsaltlav"/>
    <s v="v"/>
  </r>
  <r>
    <s v="T13-C-12"/>
    <s v="Cystopteris fragilis skjørlok v"/>
    <x v="711"/>
    <x v="690"/>
    <s v="v"/>
    <s v="Cystopteris"/>
    <s v="fragilis"/>
    <s v="skjørlok"/>
    <s v="v"/>
    <m/>
    <m/>
    <m/>
    <s v="Cystopteris fragilis"/>
    <s v="skjørlok"/>
    <s v="v"/>
  </r>
  <r>
    <s v="T13-C-12"/>
    <s v="Hymenophyllum peltatum hinnebregne s*[UE·c|d]"/>
    <x v="707"/>
    <x v="686"/>
    <s v="s*[UE·c|d]"/>
    <s v="Hymenophyllum"/>
    <s v="peltatum"/>
    <s v="hinnebregne"/>
    <s v="s*[UE·c|d]"/>
    <m/>
    <m/>
    <m/>
    <s v="Hymenophyllum peltatum"/>
    <s v="hinnebregne"/>
    <s v="s*[UE·c|d]"/>
  </r>
  <r>
    <s v="T13-C-12"/>
    <s v="Anastrepta orcadensis heimose s*[UE·c|d]"/>
    <x v="45"/>
    <x v="45"/>
    <s v="s*[UE·c|d]"/>
    <s v="Anastrepta"/>
    <s v="orcadensis"/>
    <s v="heimose"/>
    <s v="s*[UE·c|d]"/>
    <m/>
    <m/>
    <m/>
    <s v="Anastrepta orcadensis"/>
    <s v="heimose"/>
    <s v="s*[UE·c|d]"/>
  </r>
  <r>
    <s v="T13-C-12"/>
    <s v="Breutelia chrysocoma gullhårmose s*[UE·c|d]"/>
    <x v="84"/>
    <x v="83"/>
    <s v="s*[UE·c|d]"/>
    <s v="Breutelia"/>
    <s v="chrysocoma"/>
    <s v="gullhårmose"/>
    <s v="s*[UE·c|d]"/>
    <m/>
    <m/>
    <m/>
    <s v="Breutelia chrysocoma"/>
    <s v="gullhårmose"/>
    <s v="s*[UE·c|d]"/>
  </r>
  <r>
    <s v="T13-C-12"/>
    <s v="Dicranodontium denudatum fleinljåmose s*[UE·c|d]"/>
    <x v="48"/>
    <x v="48"/>
    <s v="s*[UE·c|d]"/>
    <s v="Dicranodontium"/>
    <s v="denudatum"/>
    <s v="fleinljåmose"/>
    <s v="s*[UE·c|d]"/>
    <m/>
    <m/>
    <m/>
    <s v="Dicranodontium denudatum"/>
    <s v="fleinljåmose"/>
    <s v="s*[UE·c|d]"/>
  </r>
  <r>
    <s v="T13-C-12"/>
    <s v="Homalia trichomanoides glansmose "/>
    <x v="108"/>
    <x v="105"/>
    <m/>
    <s v="Homalia"/>
    <s v="trichomanoides"/>
    <s v="glansmose"/>
    <m/>
    <m/>
    <m/>
    <m/>
    <s v="Homalia trichomanoides"/>
    <s v="glansmose"/>
    <m/>
  </r>
  <r>
    <s v="T13-C-12"/>
    <s v="Hylocomiastrum umbratum skyggehusmose s-[KA·c|b]"/>
    <x v="88"/>
    <x v="87"/>
    <s v="s-[KA·c|b]"/>
    <s v="Hylocomiastrum"/>
    <s v="umbratum"/>
    <s v="skyggehusmose"/>
    <s v="s-[KA·c|b]"/>
    <m/>
    <m/>
    <m/>
    <s v="Hylocomiastrum umbratum"/>
    <s v="skyggehusmose"/>
    <s v="s-[KA·c|b]"/>
  </r>
  <r>
    <s v="T13-C-12"/>
    <s v="Isothecium alopecuroides rottehalemose v"/>
    <x v="109"/>
    <x v="106"/>
    <s v="v"/>
    <s v="Isothecium"/>
    <s v="alopecuroides"/>
    <s v="rottehalemose"/>
    <s v="v"/>
    <m/>
    <m/>
    <m/>
    <s v="Isothecium alopecuroides"/>
    <s v="rottehalemose"/>
    <s v="v"/>
  </r>
  <r>
    <s v="T13-C-12"/>
    <s v="Isothecium myosuroides musehalemose v"/>
    <x v="51"/>
    <x v="51"/>
    <s v="v"/>
    <s v="Isothecium"/>
    <s v="myosuroides"/>
    <s v="musehalemose"/>
    <s v="v"/>
    <m/>
    <m/>
    <m/>
    <s v="Isothecium myosuroides"/>
    <s v="musehalemose"/>
    <s v="v"/>
  </r>
  <r>
    <s v="T13-C-12"/>
    <s v="Neckera complanata flatfellmose "/>
    <x v="113"/>
    <x v="110"/>
    <m/>
    <s v="Neckera"/>
    <s v="complanata"/>
    <s v="flatfellmose"/>
    <m/>
    <m/>
    <m/>
    <m/>
    <s v="Neckera complanata"/>
    <s v="flatfellmose"/>
    <m/>
  </r>
  <r>
    <s v="T13-C-12"/>
    <s v="Bryoria bicolor kort trollskjegg s+[UE·c|d]"/>
    <x v="712"/>
    <x v="691"/>
    <s v="s+[UE·c|d]"/>
    <s v="Bryoria"/>
    <s v="bicolor"/>
    <s v="kort"/>
    <s v="trollskjegg"/>
    <s v="s+[UE·c|d]"/>
    <m/>
    <m/>
    <s v="Bryoria bicolor"/>
    <s v="kort trollskjegg"/>
    <s v="s+[UE·c|d]"/>
  </r>
  <r>
    <s v="T13-C-12"/>
    <s v="Cetrelia olivetorum praktlav s+[UE·c|d]"/>
    <x v="117"/>
    <x v="114"/>
    <s v="s+[UE·c|d]"/>
    <s v="Cetrelia"/>
    <s v="olivetorum"/>
    <s v="praktlav"/>
    <s v="s+[UE·c|d]"/>
    <m/>
    <m/>
    <m/>
    <s v="Cetrelia olivetorum"/>
    <s v="praktlav"/>
    <s v="s+[UE·c|d]"/>
  </r>
  <r>
    <s v="T13-C-12"/>
    <s v="Chrysothrix chlorina klippepulverlav v"/>
    <x v="511"/>
    <x v="501"/>
    <s v="v"/>
    <s v="Chrysothrix"/>
    <s v="chlorina"/>
    <s v="klippepulverlav"/>
    <s v="v"/>
    <m/>
    <m/>
    <m/>
    <s v="Chrysothrix chlorina"/>
    <s v="klippepulverlav"/>
    <s v="v"/>
  </r>
  <r>
    <s v="T13-C-12"/>
    <s v="Collema flaccidum skjellglye v;s-[UE·c|d]"/>
    <x v="118"/>
    <x v="115"/>
    <s v="v;s-[UE·c|d]"/>
    <s v="Collema"/>
    <s v="flaccidum"/>
    <s v="skjellglye"/>
    <s v="v;s-[UE·c|d]"/>
    <m/>
    <m/>
    <m/>
    <s v="Collema flaccidum"/>
    <s v="skjellglye"/>
    <s v="v;s-[UE·c|d]"/>
  </r>
  <r>
    <s v="T13-C-12"/>
    <s v="Menegazzia terebrata skoddelav s+[UE·c|d]"/>
    <x v="120"/>
    <x v="117"/>
    <s v="s+[UE·c|d]"/>
    <s v="Menegazzia"/>
    <s v="terebrata"/>
    <s v="skoddelav"/>
    <s v="s+[UE·c|d]"/>
    <m/>
    <m/>
    <m/>
    <s v="Menegazzia terebrata"/>
    <s v="skoddelav"/>
    <s v="s+[UE·c|d]"/>
  </r>
  <r>
    <s v="T13-C-12"/>
    <s v="Nephroma parile grynvrenge v"/>
    <x v="89"/>
    <x v="88"/>
    <s v="v"/>
    <s v="Nephroma"/>
    <s v="parile"/>
    <s v="grynvrenge"/>
    <s v="v"/>
    <m/>
    <m/>
    <m/>
    <s v="Nephroma parile"/>
    <s v="grynvrenge"/>
    <s v="v"/>
  </r>
  <r>
    <s v="T13-C-12"/>
    <s v="Peltigera praetextata skjellnever s-[KA·c|b]"/>
    <x v="90"/>
    <x v="89"/>
    <s v="s-[KA·c|b]"/>
    <s v="Peltigera"/>
    <s v="praetextata"/>
    <s v="skjellnever"/>
    <s v="s-[KA·c|b]"/>
    <m/>
    <m/>
    <m/>
    <s v="Peltigera praetextata"/>
    <s v="skjellnever"/>
    <s v="s-[KA·c|b]"/>
  </r>
  <r>
    <s v="T13-C-12"/>
    <s v="Sphaerophorus globosus brun korallav v"/>
    <x v="91"/>
    <x v="90"/>
    <s v="v"/>
    <s v="Sphaerophorus"/>
    <s v="globosus"/>
    <s v="brun"/>
    <s v="korallav"/>
    <s v="v"/>
    <m/>
    <m/>
    <s v="Sphaerophorus globosus"/>
    <s v="brun korallav"/>
    <s v="v"/>
  </r>
  <r>
    <s v="T13-C-14"/>
    <s v="Apometzgeria pubescens skjerfmose s*[UE·c|d]"/>
    <x v="105"/>
    <x v="102"/>
    <s v="s*[UE·c|d]"/>
    <s v="Apometzgeria"/>
    <s v="pubescens"/>
    <s v="skjerfmose"/>
    <s v="s*[UE·c|d]"/>
    <m/>
    <m/>
    <m/>
    <s v="Apometzgeria pubescens"/>
    <s v="skjerfmose"/>
    <s v="s*[UE·c|d]"/>
  </r>
  <r>
    <s v="T13-C-14"/>
    <s v="Anomodon viticulosus kalkraggmose s*[UE·c|d]"/>
    <x v="104"/>
    <x v="101"/>
    <s v="s*[UE·c|d]"/>
    <s v="Anomodon"/>
    <s v="viticulosus"/>
    <s v="kalkraggmose"/>
    <s v="s*[UE·c|d]"/>
    <m/>
    <m/>
    <m/>
    <s v="Anomodon viticulosus"/>
    <s v="kalkraggmose"/>
    <s v="s*[UE·c|d]"/>
  </r>
  <r>
    <s v="T13-C-14"/>
    <s v="Cololejeunea calcarea spindelmose s*[UE·c|d]"/>
    <x v="713"/>
    <x v="692"/>
    <s v="s*[UE·c|d]"/>
    <s v="Cololejeunea"/>
    <s v="calcarea"/>
    <s v="spindelmose"/>
    <s v="s*[UE·c|d]"/>
    <m/>
    <m/>
    <m/>
    <s v="Cololejeunea calcarea"/>
    <s v="spindelmose"/>
    <s v="s*[UE·c|d]"/>
  </r>
  <r>
    <s v="T13-C-14"/>
    <s v="Homalia trichomanoides glansmose v"/>
    <x v="108"/>
    <x v="105"/>
    <s v="v"/>
    <s v="Homalia"/>
    <s v="trichomanoides"/>
    <s v="glansmose"/>
    <s v="v"/>
    <m/>
    <m/>
    <m/>
    <s v="Homalia trichomanoides"/>
    <s v="glansmose"/>
    <s v="v"/>
  </r>
  <r>
    <s v="T13-C-14"/>
    <s v="Isothecium alopecuroides rottehalemose v"/>
    <x v="109"/>
    <x v="106"/>
    <s v="v"/>
    <s v="Isothecium"/>
    <s v="alopecuroides"/>
    <s v="rottehalemose"/>
    <s v="v"/>
    <m/>
    <m/>
    <m/>
    <s v="Isothecium alopecuroides"/>
    <s v="rottehalemose"/>
    <s v="v"/>
  </r>
  <r>
    <s v="T13-C-14"/>
    <s v="Neckera complanata flatfellmose v"/>
    <x v="113"/>
    <x v="110"/>
    <s v="v"/>
    <s v="Neckera"/>
    <s v="complanata"/>
    <s v="flatfellmose"/>
    <s v="v"/>
    <m/>
    <m/>
    <m/>
    <s v="Neckera complanata"/>
    <s v="flatfellmose"/>
    <s v="v"/>
  </r>
  <r>
    <s v="T13-C-14"/>
    <s v="Neckera crispa krusfellmose "/>
    <x v="139"/>
    <x v="135"/>
    <m/>
    <s v="Neckera"/>
    <s v="crispa"/>
    <s v="krusfellmose"/>
    <m/>
    <m/>
    <m/>
    <m/>
    <s v="Neckera crispa"/>
    <s v="krusfellmose"/>
    <m/>
  </r>
  <r>
    <s v="T13-C-14"/>
    <s v="Cetrelia olivetorum praktlav "/>
    <x v="117"/>
    <x v="114"/>
    <m/>
    <s v="Cetrelia"/>
    <s v="olivetorum"/>
    <s v="praktlav"/>
    <m/>
    <m/>
    <m/>
    <m/>
    <s v="Cetrelia olivetorum"/>
    <s v="praktlav"/>
    <m/>
  </r>
  <r>
    <s v="T13-C-14"/>
    <s v="Heterodermia speciosa elfenbenslav s*[KA·g|f]"/>
    <x v="142"/>
    <x v="137"/>
    <s v="s*[KA·g|f]"/>
    <s v="Heterodermia"/>
    <s v="speciosa"/>
    <s v="elfenbenslav"/>
    <s v="s*[KA·g|f]"/>
    <m/>
    <m/>
    <m/>
    <s v="Heterodermia speciosa"/>
    <s v="elfenbenslav"/>
    <s v="s*[KA·g|f]"/>
  </r>
  <r>
    <s v="T13-C-14"/>
    <s v="Menegazzia terebrata skoddelav s*[UE·c|d]"/>
    <x v="120"/>
    <x v="117"/>
    <s v="s*[UE·c|d]"/>
    <s v="Menegazzia"/>
    <s v="terebrata"/>
    <s v="skoddelav"/>
    <s v="s*[UE·c|d]"/>
    <m/>
    <m/>
    <m/>
    <s v="Menegazzia terebrata"/>
    <s v="skoddelav"/>
    <s v="s*[UE·c|d]"/>
  </r>
  <r>
    <s v="T13-C-14"/>
    <s v="Phaeophyscia kairamoi skjellrosettlav s*[KA·h|g]"/>
    <x v="714"/>
    <x v="693"/>
    <s v="s*[KA·h|g]"/>
    <s v="Phaeophyscia"/>
    <s v="kairamoi"/>
    <s v="skjellrosettlav"/>
    <s v="s*[KA·h|g]"/>
    <m/>
    <m/>
    <m/>
    <s v="Phaeophyscia kairamoi"/>
    <s v="skjellrosettlav"/>
    <s v="s*[KA·h|g]"/>
  </r>
  <r>
    <s v="T13-C-14"/>
    <s v="Phaeophyscia sciastra stiftrosettlav v"/>
    <x v="97"/>
    <x v="94"/>
    <s v="v"/>
    <s v="Phaeophyscia"/>
    <s v="sciastra"/>
    <s v="stiftrosettlav"/>
    <s v="v"/>
    <m/>
    <m/>
    <m/>
    <s v="Phaeophyscia sciastra"/>
    <s v="stiftrosettlav"/>
    <s v="v"/>
  </r>
  <r>
    <s v="T13-C-14"/>
    <s v="Physconia detersa brundogglav s+[KA·g|f]"/>
    <x v="715"/>
    <x v="694"/>
    <s v="s+[KA·g|f]"/>
    <s v="Physconia"/>
    <s v="detersa"/>
    <s v="brundogglav"/>
    <s v="s+[KA·g|f]"/>
    <m/>
    <m/>
    <m/>
    <s v="Physconia detersa"/>
    <s v="brundogglav"/>
    <s v="s+[KA·g|f]"/>
  </r>
  <r>
    <s v="T13-C-14"/>
    <s v="Ramalina pollinaria pulverragg v"/>
    <x v="716"/>
    <x v="695"/>
    <s v="v"/>
    <s v="Ramalina"/>
    <s v="pollinaria"/>
    <s v="pulverragg"/>
    <s v="v"/>
    <m/>
    <m/>
    <m/>
    <s v="Ramalina pollinaria"/>
    <s v="pulverragg"/>
    <s v="v"/>
  </r>
  <r>
    <s v="T13-C-14"/>
    <s v="Solorina saccata vanlig skållav s+[KA·g|f]"/>
    <x v="144"/>
    <x v="139"/>
    <s v="s+[KA·g|f]"/>
    <s v="Solorina"/>
    <s v="saccata"/>
    <s v="vanlig"/>
    <s v="skållav"/>
    <s v="s+[KA·g|f]"/>
    <m/>
    <m/>
    <s v="Solorina saccata"/>
    <s v="vanlig skållav"/>
    <s v="s+[KA·g|f]"/>
  </r>
  <r>
    <s v="T14-C-1"/>
    <s v="Arctostaphylos uva-ursi melbær"/>
    <x v="203"/>
    <x v="193"/>
    <m/>
    <s v="Arctostaphylos"/>
    <s v="uva-ursi"/>
    <s v="melbær"/>
    <m/>
    <m/>
    <m/>
    <m/>
    <s v="Arctostaphylos uva-ursi"/>
    <s v="melbær"/>
    <m/>
  </r>
  <r>
    <s v="T14-C-1"/>
    <s v="Arctous alpina rypebær v"/>
    <x v="316"/>
    <x v="306"/>
    <s v="v"/>
    <s v="Arctous"/>
    <s v="alpina"/>
    <s v="rypebær"/>
    <s v="v"/>
    <m/>
    <m/>
    <m/>
    <s v="Arctous alpina"/>
    <s v="rypebær"/>
    <s v="v"/>
  </r>
  <r>
    <s v="T14-C-1"/>
    <s v="Betula nana ssp. nana dvergbjørk"/>
    <x v="286"/>
    <x v="276"/>
    <m/>
    <s v="Betula"/>
    <s v="nana"/>
    <s v="ssp."/>
    <s v="nana"/>
    <s v="dvergbjørk"/>
    <m/>
    <m/>
    <s v="Betula nana ssp. nana"/>
    <s v="dvergbjørk"/>
    <m/>
  </r>
  <r>
    <s v="T14-C-1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14-C-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4-C-1"/>
    <s v="Carex bigelowii stivstarr s-[KA·e|f]"/>
    <x v="287"/>
    <x v="277"/>
    <s v="s-[KA·e|f]"/>
    <s v="Carex"/>
    <s v="bigelowii"/>
    <s v="stivstarr"/>
    <s v="s-[KA·e|f]"/>
    <m/>
    <m/>
    <m/>
    <s v="Carex bigelowii"/>
    <s v="stivstarr"/>
    <s v="s-[KA·e|f]"/>
  </r>
  <r>
    <s v="T14-C-1"/>
    <s v="Diapensia lapponica fjellpryd v"/>
    <x v="338"/>
    <x v="328"/>
    <s v="v"/>
    <s v="Diapensia"/>
    <s v="lapponica"/>
    <s v="fjellpryd"/>
    <s v="v"/>
    <m/>
    <m/>
    <m/>
    <s v="Diapensia lapponica"/>
    <s v="fjellpryd"/>
    <s v="v"/>
  </r>
  <r>
    <s v="T14-C-1"/>
    <s v="Empetrum nigrum krekling v;s+[KA·e|f]"/>
    <x v="189"/>
    <x v="179"/>
    <s v="v;s+[KA·e|f]"/>
    <s v="Empetrum"/>
    <s v="nigrum"/>
    <s v="krekling"/>
    <s v="v;s+[KA·e|f]"/>
    <m/>
    <m/>
    <m/>
    <s v="Empetrum nigrum"/>
    <s v="krekling"/>
    <s v="v;s+[KA·e|f]"/>
  </r>
  <r>
    <s v="T14-C-1"/>
    <s v="Euphrasia wettsteinii småøyentrøst"/>
    <x v="326"/>
    <x v="316"/>
    <m/>
    <s v="Euphrasia"/>
    <s v="wettsteinii"/>
    <s v="småøyentrøst"/>
    <m/>
    <m/>
    <m/>
    <m/>
    <s v="Euphrasia wettsteinii"/>
    <s v="småøyentrøst"/>
    <m/>
  </r>
  <r>
    <s v="T14-C-1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14-C-1"/>
    <s v="Huperzia appressa fjell-lusegras v"/>
    <x v="335"/>
    <x v="325"/>
    <s v="v"/>
    <s v="Huperzia"/>
    <s v="appressa"/>
    <s v="fjell-lusegras"/>
    <s v="v"/>
    <m/>
    <m/>
    <m/>
    <s v="Huperzia appressa"/>
    <s v="fjell-lusegras"/>
    <s v="v"/>
  </r>
  <r>
    <s v="T14-C-1"/>
    <s v="Juncus trifidus rabbesiv v;s-[KA·e|f]"/>
    <x v="293"/>
    <x v="283"/>
    <s v="v;s-[KA·e|f]"/>
    <s v="Juncus"/>
    <s v="trifidus"/>
    <s v="rabbesiv"/>
    <s v="v;s-[KA·e|f]"/>
    <m/>
    <m/>
    <m/>
    <s v="Juncus trifidus"/>
    <s v="rabbesiv"/>
    <s v="v;s-[KA·e|f]"/>
  </r>
  <r>
    <s v="T14-C-1"/>
    <s v="Kalmia procumbens greplyng v;s-[KA·e|f]"/>
    <x v="312"/>
    <x v="302"/>
    <s v="v;s-[KA·e|f]"/>
    <s v="Kalmia"/>
    <s v="procumbens"/>
    <s v="greplyng"/>
    <s v="v;s-[KA·e|f]"/>
    <m/>
    <m/>
    <m/>
    <s v="Kalmia procumbens"/>
    <s v="greplyng"/>
    <s v="v;s-[KA·e|f]"/>
  </r>
  <r>
    <s v="T14-C-1"/>
    <s v="Luzula arcuata buefrytle"/>
    <x v="560"/>
    <x v="540"/>
    <m/>
    <s v="Luzula"/>
    <s v="arcuata"/>
    <s v="buefrytle"/>
    <m/>
    <m/>
    <m/>
    <m/>
    <s v="Luzula arcuata"/>
    <s v="buefrytle"/>
    <m/>
  </r>
  <r>
    <s v="T14-C-1"/>
    <s v="Pulsatilla vernalis mogop"/>
    <x v="336"/>
    <x v="326"/>
    <m/>
    <s v="Pulsatilla"/>
    <s v="vernalis"/>
    <s v="mogop"/>
    <m/>
    <m/>
    <m/>
    <m/>
    <s v="Pulsatilla vernalis"/>
    <s v="mogop"/>
    <m/>
  </r>
  <r>
    <s v="T14-C-1"/>
    <s v="Salix herbacea musøre"/>
    <x v="302"/>
    <x v="292"/>
    <m/>
    <s v="Salix"/>
    <s v="herbacea"/>
    <s v="musøre"/>
    <m/>
    <m/>
    <m/>
    <m/>
    <s v="Salix herbacea"/>
    <s v="musøre"/>
    <m/>
  </r>
  <r>
    <s v="T14-C-1"/>
    <s v="Silene acaulis fjellsmelle v"/>
    <x v="332"/>
    <x v="322"/>
    <s v="v"/>
    <s v="Silene"/>
    <s v="acaulis"/>
    <s v="fjellsmelle"/>
    <s v="v"/>
    <m/>
    <m/>
    <m/>
    <s v="Silene acaulis"/>
    <s v="fjellsmelle"/>
    <s v="v"/>
  </r>
  <r>
    <s v="T14-C-1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14-C-1"/>
    <s v="Vaccinium vitis-idaea tyttebær v;s+[KA·e|f]"/>
    <x v="195"/>
    <x v="185"/>
    <s v="v;s+[KA·e|f]"/>
    <s v="Vaccinium"/>
    <s v="vitis-idaea"/>
    <s v="tyttebær"/>
    <s v="v;s+[KA·e|f]"/>
    <m/>
    <m/>
    <m/>
    <s v="Vaccinium vitis-idaea"/>
    <s v="tyttebær"/>
    <s v="v;s+[KA·e|f]"/>
  </r>
  <r>
    <s v="T14-C-1"/>
    <s v="Dicranum fuscescens bergsigd v;s-[KA·e|f]"/>
    <x v="46"/>
    <x v="46"/>
    <s v="v;s-[KA·e|f]"/>
    <s v="Dicranum"/>
    <s v="fuscescens"/>
    <s v="bergsigd"/>
    <s v="v;s-[KA·e|f]"/>
    <m/>
    <m/>
    <m/>
    <s v="Dicranum fuscescens"/>
    <s v="bergsigd"/>
    <s v="v;s-[KA·e|f]"/>
  </r>
  <r>
    <s v="T14-C-1"/>
    <s v="Polytrichum juniperinum einerbjørnemose v;s-[KA·e|f]"/>
    <x v="208"/>
    <x v="198"/>
    <s v="v;s-[KA·e|f]"/>
    <s v="Polytrichum"/>
    <s v="juniperinum"/>
    <s v="einerbjørnemose"/>
    <s v="v;s-[KA·e|f]"/>
    <m/>
    <m/>
    <m/>
    <s v="Polytrichum juniperinum"/>
    <s v="einerbjørnemose"/>
    <s v="v;s-[KA·e|f]"/>
  </r>
  <r>
    <s v="T14-C-1"/>
    <s v="Polytrichum piliferum rabbebjørnemose v;s-[KA·e|f]"/>
    <x v="157"/>
    <x v="151"/>
    <s v="v;s-[KA·e|f]"/>
    <s v="Polytrichum"/>
    <s v="piliferum"/>
    <s v="rabbebjørnemose"/>
    <s v="v;s-[KA·e|f]"/>
    <m/>
    <m/>
    <m/>
    <s v="Polytrichum piliferum"/>
    <s v="rabbebjørnemose"/>
    <s v="v;s-[KA·e|f]"/>
  </r>
  <r>
    <s v="T14-C-1"/>
    <s v="Racomitrium lanuginosum heigråmose m[O1-02]"/>
    <x v="67"/>
    <x v="67"/>
    <s v="m[O1-02]"/>
    <s v="Racomitrium"/>
    <s v="lanuginosum"/>
    <s v="heigråmose"/>
    <s v="m[O1-02]"/>
    <m/>
    <m/>
    <m/>
    <s v="Racomitrium lanuginosum"/>
    <s v="heigråmose"/>
    <s v="m[O1-02]"/>
  </r>
  <r>
    <s v="T14-C-1"/>
    <s v="Alectoria nigricans jervskjegg v"/>
    <x v="160"/>
    <x v="154"/>
    <s v="v"/>
    <s v="Alectoria"/>
    <s v="nigricans"/>
    <s v="jervskjegg"/>
    <s v="v"/>
    <m/>
    <m/>
    <m/>
    <s v="Alectoria nigricans"/>
    <s v="jervskjegg"/>
    <s v="v"/>
  </r>
  <r>
    <s v="T14-C-1"/>
    <s v="Alectoria ochroleuca rabbeskjegg m;v*;s-[KA·e|f]"/>
    <x v="717"/>
    <x v="696"/>
    <s v="m;v*;s-[KA·e|f]"/>
    <s v="Alectoria"/>
    <s v="ochroleuca"/>
    <s v="rabbeskjegg"/>
    <s v="m;v*;s-[KA·e|f]"/>
    <m/>
    <m/>
    <m/>
    <s v="Alectoria ochroleuca"/>
    <s v="rabbeskjegg"/>
    <s v="m;v*;s-[KA·e|f]"/>
  </r>
  <r>
    <s v="T14-C-1"/>
    <s v="Bryocaulon divergens fjelltagg v;s-[KA·e|f]"/>
    <x v="165"/>
    <x v="159"/>
    <s v="v;s-[KA·e|f]"/>
    <s v="Bryocaulon"/>
    <s v="divergens"/>
    <s v="fjelltagg"/>
    <s v="v;s-[KA·e|f]"/>
    <m/>
    <m/>
    <m/>
    <s v="Bryocaulon divergens"/>
    <s v="fjelltagg"/>
    <s v="v;s-[KA·e|f]"/>
  </r>
  <r>
    <s v="T14-C-1"/>
    <s v="Cetraria aculeata groptagg v"/>
    <x v="320"/>
    <x v="310"/>
    <s v="v"/>
    <s v="Cetraria"/>
    <s v="aculeata"/>
    <s v="groptagg"/>
    <s v="v"/>
    <m/>
    <m/>
    <m/>
    <s v="Cetraria aculeata"/>
    <s v="groptagg"/>
    <s v="v"/>
  </r>
  <r>
    <s v="T14-C-1"/>
    <s v="Cetraria ericetorum smal islandslav v"/>
    <x v="213"/>
    <x v="203"/>
    <s v="v"/>
    <s v="Cetraria"/>
    <s v="ericetorum"/>
    <s v="smal"/>
    <s v="islandslav"/>
    <s v="v"/>
    <m/>
    <m/>
    <s v="Cetraria ericetorum"/>
    <s v="smal islandslav"/>
    <s v="v"/>
  </r>
  <r>
    <s v="T14-C-1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14-C-1"/>
    <s v="Cladonia amaurocraea begerpigglav v;s-[KA·e|f]"/>
    <x v="708"/>
    <x v="687"/>
    <s v="v;s-[KA·e|f]"/>
    <s v="Cladonia"/>
    <s v="amaurocraea"/>
    <s v="begerpigglav"/>
    <s v="v;s-[KA·e|f]"/>
    <m/>
    <m/>
    <m/>
    <s v="Cladonia amaurocraea"/>
    <s v="begerpigglav"/>
    <s v="v;s-[KA·e|f]"/>
  </r>
  <r>
    <s v="T14-C-1"/>
    <s v="Cladonia arbuscula lys reinlav v;s-[KA·e|f]"/>
    <x v="209"/>
    <x v="199"/>
    <s v="v;s-[KA·e|f]"/>
    <s v="Cladonia"/>
    <s v="arbuscula"/>
    <s v="lys"/>
    <s v="reinlav"/>
    <s v="v;s-[KA·e|f]"/>
    <m/>
    <m/>
    <s v="Cladonia arbuscula"/>
    <s v="lys reinlav"/>
    <s v="v;s-[KA·e|f]"/>
  </r>
  <r>
    <s v="T14-C-1"/>
    <s v="Cladonia rangiferina grå reinlav v;s-[KA·e|f]"/>
    <x v="210"/>
    <x v="200"/>
    <s v="v;s-[KA·e|f]"/>
    <s v="Cladonia"/>
    <s v="rangiferina"/>
    <s v="grå"/>
    <s v="reinlav"/>
    <s v="v;s-[KA·e|f]"/>
    <m/>
    <m/>
    <s v="Cladonia rangiferina"/>
    <s v="grå reinlav"/>
    <s v="v;s-[KA·e|f]"/>
  </r>
  <r>
    <s v="T14-C-1"/>
    <s v="Cladonia stellaris kvitkrull v;s+[KA·e|f]"/>
    <x v="211"/>
    <x v="201"/>
    <s v="v;s+[KA·e|f]"/>
    <s v="Cladonia"/>
    <s v="stellaris"/>
    <s v="kvitkrull"/>
    <s v="v;s+[KA·e|f]"/>
    <m/>
    <m/>
    <m/>
    <s v="Cladonia stellaris"/>
    <s v="kvitkrull"/>
    <s v="v;s+[KA·e|f]"/>
  </r>
  <r>
    <s v="T14-C-1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14-C-1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14-C-1"/>
    <s v="Flavocetraria nivalis gulskinn v*"/>
    <x v="315"/>
    <x v="305"/>
    <s v="v*"/>
    <s v="Flavocetraria"/>
    <s v="nivalis"/>
    <s v="gulskinn"/>
    <s v="v*"/>
    <m/>
    <m/>
    <m/>
    <s v="Flavocetraria nivalis"/>
    <s v="gulskinn"/>
    <s v="v*"/>
  </r>
  <r>
    <s v="T14-C-1"/>
    <s v="Pseudephebe pubescens vanlig steinskjegg v;s-[KA·e|f]"/>
    <x v="172"/>
    <x v="165"/>
    <s v="v;s-[KA·e|f]"/>
    <s v="Pseudephebe"/>
    <s v="pubescens"/>
    <s v="vanlig"/>
    <s v="steinskjegg"/>
    <s v="v;s-[KA·e|f]"/>
    <m/>
    <m/>
    <s v="Pseudephebe pubescens"/>
    <s v="vanlig steinskjegg"/>
    <s v="v;s-[KA·e|f]"/>
  </r>
  <r>
    <s v="T14-C-1"/>
    <s v="Sphaerophorus fragilis grå korallav v"/>
    <x v="718"/>
    <x v="697"/>
    <s v="v"/>
    <s v="Sphaerophorus"/>
    <s v="fragilis"/>
    <s v="grå"/>
    <s v="korallav"/>
    <s v="v"/>
    <m/>
    <m/>
    <s v="Sphaerophorus fragilis"/>
    <s v="grå korallav"/>
    <s v="v"/>
  </r>
  <r>
    <s v="T14-C-1"/>
    <s v="Sphaerophorus globosus brun korallav v"/>
    <x v="91"/>
    <x v="90"/>
    <s v="v"/>
    <s v="Sphaerophorus"/>
    <s v="globosus"/>
    <s v="brun"/>
    <s v="korallav"/>
    <s v="v"/>
    <m/>
    <m/>
    <s v="Sphaerophorus globosus"/>
    <s v="brun korallav"/>
    <s v="v"/>
  </r>
  <r>
    <s v="T14-C-1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14-C-1"/>
    <s v="Thamnolia vermicularis makklav v"/>
    <x v="719"/>
    <x v="698"/>
    <s v="v"/>
    <s v="Thamnolia"/>
    <s v="vermicularis"/>
    <s v="makklav"/>
    <s v="v"/>
    <m/>
    <m/>
    <m/>
    <s v="Thamnolia vermicularis"/>
    <s v="makklav"/>
    <s v="v"/>
  </r>
  <r>
    <s v="T14-C-2"/>
    <s v="Antennaria alpina fjellkattefot"/>
    <x v="337"/>
    <x v="327"/>
    <m/>
    <s v="Antennaria"/>
    <s v="alpina"/>
    <s v="fjellkattefot"/>
    <m/>
    <m/>
    <m/>
    <m/>
    <s v="Antennaria alpina"/>
    <s v="fjellkattefot"/>
    <m/>
  </r>
  <r>
    <s v="T14-C-2"/>
    <s v="Arctous alpina rypebær v"/>
    <x v="316"/>
    <x v="306"/>
    <s v="v"/>
    <s v="Arctous"/>
    <s v="alpina"/>
    <s v="rypebær"/>
    <s v="v"/>
    <m/>
    <m/>
    <m/>
    <s v="Arctous alpina"/>
    <s v="rypebær"/>
    <s v="v"/>
  </r>
  <r>
    <s v="T14-C-2"/>
    <s v="Artemisia norvegica norsk malurt"/>
    <x v="720"/>
    <x v="699"/>
    <m/>
    <s v="Artemisia"/>
    <s v="norvegica"/>
    <s v="norsk"/>
    <s v="malurt"/>
    <m/>
    <m/>
    <m/>
    <s v="Artemisia norvegica"/>
    <s v="norsk malurt"/>
    <m/>
  </r>
  <r>
    <s v="T14-C-2"/>
    <s v="Astragalus alpinus setermjelt v;s*[KA·f|e]"/>
    <x v="340"/>
    <x v="330"/>
    <s v="v;s*[KA·f|e]"/>
    <s v="Astragalus"/>
    <s v="alpinus"/>
    <s v="setermjelt"/>
    <s v="v;s*[KA·f|e]"/>
    <m/>
    <m/>
    <m/>
    <s v="Astragalus alpinus"/>
    <s v="setermjelt"/>
    <s v="v;s*[KA·f|e]"/>
  </r>
  <r>
    <s v="T14-C-2"/>
    <s v="Bistorta vivipara harerug v;s-[KA·f|e]"/>
    <x v="325"/>
    <x v="315"/>
    <s v="v;s-[KA·f|e]"/>
    <s v="Bistorta"/>
    <s v="vivipara"/>
    <s v="harerug"/>
    <s v="v;s-[KA·f|e]"/>
    <m/>
    <m/>
    <m/>
    <s v="Bistorta vivipara"/>
    <s v="harerug"/>
    <s v="v;s-[KA·f|e]"/>
  </r>
  <r>
    <s v="T14-C-2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4-C-2"/>
    <s v="Campanula uniflora høyfjellsklokke s-[KA·h|g]"/>
    <x v="721"/>
    <x v="700"/>
    <s v="s-[KA·h|g]"/>
    <s v="Campanula"/>
    <s v="uniflora"/>
    <s v="høyfjellsklokke"/>
    <s v="s-[KA·h|g]"/>
    <m/>
    <m/>
    <m/>
    <s v="Campanula uniflora"/>
    <s v="høyfjellsklokke"/>
    <s v="s-[KA·h|g]"/>
  </r>
  <r>
    <s v="T14-C-2"/>
    <s v="Carex atrata svartstarr s*[KA·f|e]"/>
    <x v="341"/>
    <x v="331"/>
    <s v="s*[KA·f|e]"/>
    <s v="Carex"/>
    <s v="atrata"/>
    <s v="svartstarr"/>
    <s v="s*[KA·f|e]"/>
    <m/>
    <m/>
    <m/>
    <s v="Carex atrata"/>
    <s v="svartstarr"/>
    <s v="s*[KA·f|e]"/>
  </r>
  <r>
    <s v="T14-C-2"/>
    <s v="Carex bigelowii stivstarr "/>
    <x v="287"/>
    <x v="277"/>
    <m/>
    <s v="Carex"/>
    <s v="bigelowii"/>
    <s v="stivstarr"/>
    <m/>
    <m/>
    <m/>
    <m/>
    <s v="Carex bigelowii"/>
    <s v="stivstarr"/>
    <m/>
  </r>
  <r>
    <s v="T14-C-2"/>
    <s v="Carex capillaris hårstarr s+[KA·f|e]"/>
    <x v="375"/>
    <x v="365"/>
    <s v="s+[KA·f|e]"/>
    <s v="Carex"/>
    <s v="capillaris"/>
    <s v="hårstarr"/>
    <s v="s+[KA·f|e]"/>
    <m/>
    <m/>
    <m/>
    <s v="Carex capillaris"/>
    <s v="hårstarr"/>
    <s v="s+[KA·f|e]"/>
  </r>
  <r>
    <s v="T14-C-2"/>
    <s v="Carex fuliginosa ssp. misandra dubbestarr s-[KA·f|e]"/>
    <x v="722"/>
    <x v="701"/>
    <s v="s-[KA·f|e]"/>
    <s v="Carex"/>
    <s v="fuliginosa"/>
    <s v="ssp."/>
    <s v="misandra"/>
    <s v="dubbestarr"/>
    <s v="s-[KA·f|e]"/>
    <m/>
    <s v="Carex fuliginosa ssp. misandra"/>
    <s v="dubbestarr"/>
    <s v="s-[KA·f|e]"/>
  </r>
  <r>
    <s v="T14-C-2"/>
    <s v="Carex glacialis rabbestarr s-[KA·f|e]"/>
    <x v="723"/>
    <x v="702"/>
    <s v="s-[KA·f|e]"/>
    <s v="Carex"/>
    <s v="glacialis"/>
    <s v="rabbestarr"/>
    <s v="s-[KA·f|e]"/>
    <m/>
    <m/>
    <m/>
    <s v="Carex glacialis"/>
    <s v="rabbestarr"/>
    <s v="s-[KA·f|e]"/>
  </r>
  <r>
    <s v="T14-C-2"/>
    <s v="Carex rupestris bergstarr v;s+[KA·f|e]"/>
    <x v="376"/>
    <x v="366"/>
    <s v="v;s+[KA·f|e]"/>
    <s v="Carex"/>
    <s v="rupestris"/>
    <s v="bergstarr"/>
    <s v="v;s+[KA·f|e]"/>
    <m/>
    <m/>
    <m/>
    <s v="Carex rupestris"/>
    <s v="bergstarr"/>
    <s v="v;s+[KA·f|e]"/>
  </r>
  <r>
    <s v="T14-C-2"/>
    <s v="Cerastium alpinum fjellarve s+[KA·f|e]"/>
    <x v="334"/>
    <x v="324"/>
    <s v="s+[KA·f|e]"/>
    <s v="Cerastium"/>
    <s v="alpinum"/>
    <s v="fjellarve"/>
    <s v="s+[KA·f|e]"/>
    <m/>
    <m/>
    <m/>
    <s v="Cerastium alpinum"/>
    <s v="fjellarve"/>
    <s v="s+[KA·f|e]"/>
  </r>
  <r>
    <s v="T14-C-2"/>
    <s v="Chamorchis alpina fjellkurle s-[KA·f|e]"/>
    <x v="724"/>
    <x v="703"/>
    <s v="s-[KA·f|e]"/>
    <s v="Chamorchis"/>
    <s v="alpina"/>
    <s v="fjellkurle"/>
    <s v="s-[KA·f|e]"/>
    <m/>
    <m/>
    <m/>
    <s v="Chamorchis alpina"/>
    <s v="fjellkurle"/>
    <s v="s-[KA·f|e]"/>
  </r>
  <r>
    <s v="T14-C-2"/>
    <s v="Comastoma tenellum småsøte s+[KA·f|e]"/>
    <x v="725"/>
    <x v="704"/>
    <s v="s+[KA·f|e]"/>
    <s v="Comastoma"/>
    <s v="tenellum"/>
    <s v="småsøte"/>
    <s v="s+[KA·f|e]"/>
    <m/>
    <m/>
    <m/>
    <s v="Comastoma tenellum"/>
    <s v="småsøte"/>
    <s v="s+[KA·f|e]"/>
  </r>
  <r>
    <s v="T14-C-2"/>
    <s v="Diapensia lapponica fjellpryd v;s-[KA·f|e]"/>
    <x v="338"/>
    <x v="328"/>
    <s v="v;s-[KA·f|e]"/>
    <s v="Diapensia"/>
    <s v="lapponica"/>
    <s v="fjellpryd"/>
    <s v="v;s-[KA·f|e]"/>
    <m/>
    <m/>
    <m/>
    <s v="Diapensia lapponica"/>
    <s v="fjellpryd"/>
    <s v="v;s-[KA·f|e]"/>
  </r>
  <r>
    <s v="T14-C-2"/>
    <s v="Draba nivalis snørublom s-[KA·f|e]"/>
    <x v="378"/>
    <x v="368"/>
    <s v="s-[KA·f|e]"/>
    <s v="Draba"/>
    <s v="nivalis"/>
    <s v="snørublom"/>
    <s v="s-[KA·f|e]"/>
    <m/>
    <m/>
    <m/>
    <s v="Draba nivalis"/>
    <s v="snørublom"/>
    <s v="s-[KA·f|e]"/>
  </r>
  <r>
    <s v="T14-C-2"/>
    <s v="Draba norvegica bergrublom s-[KA·f|e]"/>
    <x v="379"/>
    <x v="369"/>
    <s v="s-[KA·f|e]"/>
    <s v="Draba"/>
    <s v="norvegica"/>
    <s v="bergrublom"/>
    <s v="s-[KA·f|e]"/>
    <m/>
    <m/>
    <m/>
    <s v="Draba norvegica"/>
    <s v="bergrublom"/>
    <s v="s-[KA·f|e]"/>
  </r>
  <r>
    <s v="T14-C-2"/>
    <s v="Dryas octopetala reinrose v;s*[KA·f|e]"/>
    <x v="356"/>
    <x v="346"/>
    <s v="v;s*[KA·f|e]"/>
    <s v="Dryas"/>
    <s v="octopetala"/>
    <s v="reinrose"/>
    <s v="v;s*[KA·f|e]"/>
    <m/>
    <m/>
    <m/>
    <s v="Dryas octopetala"/>
    <s v="reinrose"/>
    <s v="v;s*[KA·f|e]"/>
  </r>
  <r>
    <s v="T14-C-2"/>
    <s v="Euphrasia wettsteinii småøyentrøst s-[KA·f|e]"/>
    <x v="326"/>
    <x v="316"/>
    <s v="s-[KA·f|e]"/>
    <s v="Euphrasia"/>
    <s v="wettsteinii"/>
    <s v="småøyentrøst"/>
    <s v="s-[KA·f|e]"/>
    <m/>
    <m/>
    <m/>
    <s v="Euphrasia wettsteinii"/>
    <s v="småøyentrøst"/>
    <s v="s-[KA·f|e]"/>
  </r>
  <r>
    <s v="T14-C-2"/>
    <s v="Festuca ovina sauesvingel v;s-[KA·f|e]"/>
    <x v="217"/>
    <x v="207"/>
    <s v="v;s-[KA·f|e]"/>
    <s v="Festuca"/>
    <s v="ovina"/>
    <s v="sauesvingel"/>
    <s v="v;s-[KA·f|e]"/>
    <m/>
    <m/>
    <m/>
    <s v="Festuca ovina"/>
    <s v="sauesvingel"/>
    <s v="v;s-[KA·f|e]"/>
  </r>
  <r>
    <s v="T14-C-2"/>
    <s v="Huperzia appressa fjell-lusegras v;s-[KA·f|e]"/>
    <x v="335"/>
    <x v="325"/>
    <s v="v;s-[KA·f|e]"/>
    <s v="Huperzia"/>
    <s v="appressa"/>
    <s v="fjell-lusegras"/>
    <s v="v;s-[KA·f|e]"/>
    <m/>
    <m/>
    <m/>
    <s v="Huperzia appressa"/>
    <s v="fjell-lusegras"/>
    <s v="v;s-[KA·f|e]"/>
  </r>
  <r>
    <s v="T14-C-2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14-C-2"/>
    <s v="Kobresia myosuroides rabbetust v;s-[KA·f|e]"/>
    <x v="380"/>
    <x v="370"/>
    <s v="v;s-[KA·f|e]"/>
    <s v="Kobresia"/>
    <s v="myosuroides"/>
    <s v="rabbetust"/>
    <s v="v;s-[KA·f|e]"/>
    <m/>
    <m/>
    <m/>
    <s v="Kobresia myosuroides"/>
    <s v="rabbetust"/>
    <s v="v;s-[KA·f|e]"/>
  </r>
  <r>
    <s v="T14-C-2"/>
    <s v="Minuartia rubella nålearve s-[KA·f|e]"/>
    <x v="381"/>
    <x v="371"/>
    <s v="s-[KA·f|e]"/>
    <s v="Minuartia"/>
    <s v="rubella"/>
    <s v="nålearve"/>
    <s v="s-[KA·f|e]"/>
    <m/>
    <m/>
    <m/>
    <s v="Minuartia rubella"/>
    <s v="nålearve"/>
    <s v="s-[KA·f|e]"/>
  </r>
  <r>
    <s v="T14-C-2"/>
    <s v="Potentilla nivea snømure s+[KA·h|g]"/>
    <x v="726"/>
    <x v="705"/>
    <s v="s+[KA·h|g]"/>
    <s v="Potentilla"/>
    <s v="nivea"/>
    <s v="snømure"/>
    <s v="s+[KA·h|g]"/>
    <m/>
    <m/>
    <m/>
    <s v="Potentilla nivea"/>
    <s v="snømure"/>
    <s v="s+[KA·h|g]"/>
  </r>
  <r>
    <s v="T14-C-2"/>
    <s v="Rhododendron lapponicum lapprose s-[KA·h|g]"/>
    <x v="727"/>
    <x v="706"/>
    <s v="s-[KA·h|g]"/>
    <s v="Rhododendron"/>
    <s v="lapponicum"/>
    <s v="lapprose"/>
    <s v="s-[KA·h|g]"/>
    <m/>
    <m/>
    <m/>
    <s v="Rhododendron lapponicum"/>
    <s v="lapprose"/>
    <s v="s-[KA·h|g]"/>
  </r>
  <r>
    <s v="T14-C-2"/>
    <s v="Salix reticulata rynkevier v;s*[KA·f|e]"/>
    <x v="348"/>
    <x v="338"/>
    <s v="v;s*[KA·f|e]"/>
    <s v="Salix"/>
    <s v="reticulata"/>
    <s v="rynkevier"/>
    <s v="v;s*[KA·f|e]"/>
    <m/>
    <m/>
    <m/>
    <s v="Salix reticulata"/>
    <s v="rynkevier"/>
    <s v="v;s*[KA·f|e]"/>
  </r>
  <r>
    <s v="T14-C-2"/>
    <s v="Saxifraga oppositifolia rødsildre v;s+[KA·f|e]"/>
    <x v="349"/>
    <x v="339"/>
    <s v="v;s+[KA·f|e]"/>
    <s v="Saxifraga"/>
    <s v="oppositifolia"/>
    <s v="rødsildre"/>
    <s v="v;s+[KA·f|e]"/>
    <m/>
    <m/>
    <m/>
    <s v="Saxifraga oppositifolia"/>
    <s v="rødsildre"/>
    <s v="v;s+[KA·f|e]"/>
  </r>
  <r>
    <s v="T14-C-2"/>
    <s v="Silene acaulis fjellsmelle v*;s+[KA·f|e]"/>
    <x v="332"/>
    <x v="322"/>
    <s v="v*;s+[KA·f|e]"/>
    <s v="Silene"/>
    <s v="acaulis"/>
    <s v="fjellsmelle"/>
    <s v="v*;s+[KA·f|e]"/>
    <m/>
    <m/>
    <m/>
    <s v="Silene acaulis"/>
    <s v="fjellsmelle"/>
    <s v="v*;s+[KA·f|e]"/>
  </r>
  <r>
    <s v="T14-C-2"/>
    <s v="Thalictrum alpinum fjellfrøstjerne v;s*[KA·f|e]"/>
    <x v="351"/>
    <x v="341"/>
    <s v="v;s*[KA·f|e]"/>
    <s v="Thalictrum"/>
    <s v="alpinum"/>
    <s v="fjellfrøstjerne"/>
    <s v="v;s*[KA·f|e]"/>
    <m/>
    <m/>
    <m/>
    <s v="Thalictrum alpinum"/>
    <s v="fjellfrøstjerne"/>
    <s v="v;s*[KA·f|e]"/>
  </r>
  <r>
    <s v="T14-C-2"/>
    <s v="Tofieldia pusilla bjørnebrodd v;s*[KA·f|e]"/>
    <x v="352"/>
    <x v="342"/>
    <s v="v;s*[KA·f|e]"/>
    <s v="Tofieldia"/>
    <s v="pusilla"/>
    <s v="bjørnebrodd"/>
    <s v="v;s*[KA·f|e]"/>
    <m/>
    <m/>
    <m/>
    <s v="Tofieldia pusilla"/>
    <s v="bjørnebrodd"/>
    <s v="v;s*[KA·f|e]"/>
  </r>
  <r>
    <s v="T14-C-2"/>
    <s v="Rhytidium rugosum labbmose v;s*[KA·f|e]"/>
    <x v="147"/>
    <x v="142"/>
    <s v="v;s*[KA·f|e]"/>
    <s v="Rhytidium"/>
    <s v="rugosum"/>
    <s v="labbmose"/>
    <s v="v;s*[KA·f|e]"/>
    <m/>
    <m/>
    <m/>
    <s v="Rhytidium rugosum"/>
    <s v="labbmose"/>
    <s v="v;s*[KA·f|e]"/>
  </r>
  <r>
    <s v="T14-C-2"/>
    <s v="Tortella tortuosa putevrimose"/>
    <x v="360"/>
    <x v="350"/>
    <m/>
    <s v="Tortella"/>
    <s v="tortuosa"/>
    <s v="putevrimose"/>
    <m/>
    <m/>
    <m/>
    <m/>
    <s v="Tortella tortuosa"/>
    <s v="putevrimose"/>
    <m/>
  </r>
  <r>
    <s v="T14-C-2"/>
    <s v="Alectoria ochroleuca rabbeskjegg v"/>
    <x v="717"/>
    <x v="696"/>
    <s v="v"/>
    <s v="Alectoria"/>
    <s v="ochroleuca"/>
    <s v="rabbeskjegg"/>
    <s v="v"/>
    <m/>
    <m/>
    <m/>
    <s v="Alectoria ochroleuca"/>
    <s v="rabbeskjegg"/>
    <s v="v"/>
  </r>
  <r>
    <s v="T14-C-2"/>
    <s v="Cetraria ericetorum smal islandslav v"/>
    <x v="213"/>
    <x v="203"/>
    <s v="v"/>
    <s v="Cetraria"/>
    <s v="ericetorum"/>
    <s v="smal"/>
    <s v="islandslav"/>
    <s v="v"/>
    <m/>
    <m/>
    <s v="Cetraria ericetorum"/>
    <s v="smal islandslav"/>
    <s v="v"/>
  </r>
  <r>
    <s v="T14-C-2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14-C-2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14-C-2"/>
    <s v="Cladonia spp. begerlav v"/>
    <x v="199"/>
    <x v="189"/>
    <s v="v"/>
    <s v="Cladonia"/>
    <s v="spp."/>
    <s v="begerlav"/>
    <s v="v"/>
    <m/>
    <m/>
    <m/>
    <s v="Cladonia spp."/>
    <s v="begerlav"/>
    <s v="v"/>
  </r>
  <r>
    <s v="T14-C-2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14-C-2"/>
    <s v="Flavocetraria nivalis gulskinn v"/>
    <x v="315"/>
    <x v="305"/>
    <s v="v"/>
    <s v="Flavocetraria"/>
    <s v="nivalis"/>
    <s v="gulskinn"/>
    <s v="v"/>
    <m/>
    <m/>
    <m/>
    <s v="Flavocetraria nivalis"/>
    <s v="gulskinn"/>
    <s v="v"/>
  </r>
  <r>
    <s v="T14-C-2"/>
    <s v="Thamnolia vermicularis makklav v"/>
    <x v="719"/>
    <x v="698"/>
    <s v="v"/>
    <s v="Thamnolia"/>
    <s v="vermicularis"/>
    <s v="makklav"/>
    <s v="v"/>
    <m/>
    <m/>
    <m/>
    <s v="Thamnolia vermicularis"/>
    <s v="makklav"/>
    <s v="v"/>
  </r>
  <r>
    <s v="T15-C-1"/>
    <s v="Athyrium distentifolium fjellburkne s+[KA·d|c]"/>
    <x v="387"/>
    <x v="377"/>
    <s v="s+[KA·d|c]"/>
    <s v="Athyrium"/>
    <s v="distentifolium"/>
    <s v="fjellburkne"/>
    <s v="s+[KA·d|c]"/>
    <m/>
    <m/>
    <m/>
    <s v="Athyrium distentifolium"/>
    <s v="fjellburkne"/>
    <s v="s+[KA·d|c]"/>
  </r>
  <r>
    <s v="T15-C-1"/>
    <s v="Athyrium filix-femina skogburkne v;s+[KA·d|c]"/>
    <x v="486"/>
    <x v="476"/>
    <s v="v;s+[KA·d|c]"/>
    <s v="Athyrium"/>
    <s v="filix-femina"/>
    <s v="skogburkne"/>
    <s v="v;s+[KA·d|c]"/>
    <m/>
    <m/>
    <m/>
    <s v="Athyrium filix-femina"/>
    <s v="skogburkne"/>
    <s v="v;s+[KA·d|c]"/>
  </r>
  <r>
    <s v="T15-C-1"/>
    <s v="Dryopteris expansa agg. sauetelg v;s-[KA·d|c]"/>
    <x v="391"/>
    <x v="381"/>
    <s v="v;s-[KA·d|c]"/>
    <s v="Dryopteris"/>
    <s v="expansa"/>
    <s v="agg."/>
    <s v="sauetelg"/>
    <s v="v;s-[KA·d|c]"/>
    <m/>
    <m/>
    <s v="Dryopteris expansa agg."/>
    <s v="sauetelg"/>
    <s v="v;s-[KA·d|c]"/>
  </r>
  <r>
    <s v="T15-C-1"/>
    <s v="Oreopteris limbosperma smørtelg v"/>
    <x v="488"/>
    <x v="478"/>
    <s v="v"/>
    <s v="Oreopteris"/>
    <s v="limbosperma"/>
    <s v="smørtelg"/>
    <s v="v"/>
    <m/>
    <m/>
    <m/>
    <s v="Oreopteris limbosperma"/>
    <s v="smørtelg"/>
    <s v="v"/>
  </r>
  <r>
    <s v="T15-C-1"/>
    <s v="Phegopteris connectilis hengeving v;s-[KA·d|c]"/>
    <x v="398"/>
    <x v="388"/>
    <s v="v;s-[KA·d|c]"/>
    <s v="Phegopteris"/>
    <s v="connectilis"/>
    <s v="hengeving"/>
    <s v="v;s-[KA·d|c]"/>
    <m/>
    <m/>
    <m/>
    <s v="Phegopteris connectilis"/>
    <s v="hengeving"/>
    <s v="v;s-[KA·d|c]"/>
  </r>
  <r>
    <s v="T15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5-C-1"/>
    <s v="Alchemilla glabra glattmarikåpe v"/>
    <x v="384"/>
    <x v="374"/>
    <s v="v"/>
    <s v="Alchemilla"/>
    <s v="glabra"/>
    <s v="glattmarikåpe"/>
    <s v="v"/>
    <m/>
    <m/>
    <m/>
    <s v="Alchemilla glabra"/>
    <s v="glattmarikåpe"/>
    <s v="v"/>
  </r>
  <r>
    <s v="T15-C-1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T15-C-1"/>
    <s v="Anthoxanthum odoratum gulaks v;s-[KA·d|c]"/>
    <x v="599"/>
    <x v="579"/>
    <s v="v;s-[KA·d|c]"/>
    <s v="Anthoxanthum"/>
    <s v="odoratum"/>
    <s v="gulaks"/>
    <s v="v;s-[KA·d|c]"/>
    <m/>
    <m/>
    <m/>
    <s v="Anthoxanthum odoratum"/>
    <s v="gulaks"/>
    <s v="v;s-[KA·d|c]"/>
  </r>
  <r>
    <s v="T15-C-1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15-C-1"/>
    <s v="Calamagrostis phragmitoides skogrørkvein v;s+[KA·d|c]"/>
    <x v="388"/>
    <x v="378"/>
    <s v="v;s+[KA·d|c]"/>
    <s v="Calamagrostis"/>
    <s v="phragmitoides"/>
    <s v="skogrørkvein"/>
    <s v="v;s+[KA·d|c]"/>
    <m/>
    <m/>
    <m/>
    <s v="Calamagrostis phragmitoides"/>
    <s v="skogrørkvein"/>
    <s v="v;s+[KA·d|c]"/>
  </r>
  <r>
    <s v="T15-C-1"/>
    <s v="Cerastium cerastoides brearve v"/>
    <x v="551"/>
    <x v="531"/>
    <s v="v"/>
    <s v="Cerastium"/>
    <s v="cerastoides"/>
    <s v="brearve"/>
    <s v="v"/>
    <m/>
    <m/>
    <m/>
    <s v="Cerastium cerastoides"/>
    <s v="brearve"/>
    <s v="v"/>
  </r>
  <r>
    <s v="T15-C-1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15-C-1"/>
    <s v="Cirsium heterophyllum hvitbladtistel v;s-[KA·d|c]"/>
    <x v="390"/>
    <x v="380"/>
    <s v="v;s-[KA·d|c]"/>
    <s v="Cirsium"/>
    <s v="heterophyllum"/>
    <s v="hvitbladtistel"/>
    <s v="v;s-[KA·d|c]"/>
    <m/>
    <m/>
    <m/>
    <s v="Cirsium heterophyllum"/>
    <s v="hvitbladtistel"/>
    <s v="v;s-[KA·d|c]"/>
  </r>
  <r>
    <s v="T15-C-1"/>
    <s v="Deschampsia alpina fjellbunke v"/>
    <x v="595"/>
    <x v="575"/>
    <s v="v"/>
    <s v="Deschampsia"/>
    <s v="alpina"/>
    <s v="fjellbunke"/>
    <s v="v"/>
    <m/>
    <m/>
    <m/>
    <s v="Deschampsia alpina"/>
    <s v="fjellbunke"/>
    <s v="v"/>
  </r>
  <r>
    <s v="T15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15-C-1"/>
    <s v="Epilobium alsinifolium kildemjølke s+[KA·d|c]"/>
    <x v="728"/>
    <x v="707"/>
    <s v="s+[KA·d|c]"/>
    <s v="Epilobium"/>
    <s v="alsinifolium"/>
    <s v="kildemjølke"/>
    <s v="s+[KA·d|c]"/>
    <m/>
    <m/>
    <m/>
    <s v="Epilobium alsinifolium"/>
    <s v="kildemjølke"/>
    <s v="s+[KA·d|c]"/>
  </r>
  <r>
    <s v="T15-C-1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15-C-1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15-C-1"/>
    <s v="Luzula sylvatica storfrytle v"/>
    <x v="729"/>
    <x v="708"/>
    <s v="v"/>
    <s v="Luzula"/>
    <s v="sylvatica"/>
    <s v="storfrytle"/>
    <s v="v"/>
    <m/>
    <m/>
    <m/>
    <s v="Luzula sylvatica"/>
    <s v="storfrytle"/>
    <s v="v"/>
  </r>
  <r>
    <s v="T15-C-1"/>
    <s v="Micranthes stellaris stjernesildre v"/>
    <x v="561"/>
    <x v="541"/>
    <s v="v"/>
    <s v="Micranthes"/>
    <s v="stellaris"/>
    <s v="stjernesildre"/>
    <s v="v"/>
    <m/>
    <m/>
    <m/>
    <s v="Micranthes stellaris"/>
    <s v="stjernesildre"/>
    <s v="v"/>
  </r>
  <r>
    <s v="T15-C-1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15-C-1"/>
    <s v="Rhodiola rosea rosenrot v "/>
    <x v="330"/>
    <x v="320"/>
    <s v="v"/>
    <s v="Rhodiola"/>
    <s v="rosea"/>
    <s v="rosenrot"/>
    <s v="v"/>
    <m/>
    <m/>
    <m/>
    <s v="Rhodiola rosea"/>
    <s v="rosenrot"/>
    <s v="v"/>
  </r>
  <r>
    <s v="T15-C-1"/>
    <s v="Rumex acetosa engsyre v "/>
    <x v="300"/>
    <x v="290"/>
    <s v="v"/>
    <s v="Rumex"/>
    <s v="acetosa"/>
    <s v="engsyre"/>
    <s v="v"/>
    <m/>
    <m/>
    <m/>
    <s v="Rumex acetosa"/>
    <s v="engsyre"/>
    <s v="v"/>
  </r>
  <r>
    <s v="T15-C-1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15-C-1"/>
    <s v="Blindia acuta rødmesigmose v"/>
    <x v="591"/>
    <x v="571"/>
    <s v="v"/>
    <s v="Blindia"/>
    <s v="acuta"/>
    <s v="rødmesigmose"/>
    <s v="v"/>
    <m/>
    <m/>
    <m/>
    <s v="Blindia acuta"/>
    <s v="rødmesigmose"/>
    <s v="v"/>
  </r>
  <r>
    <s v="T15-C-1"/>
    <s v="Hygrohypnum alpinum trinnbekkemose"/>
    <x v="730"/>
    <x v="709"/>
    <m/>
    <s v="Hygrohypnum"/>
    <s v="alpinum"/>
    <s v="trinnbekkemose"/>
    <m/>
    <m/>
    <m/>
    <m/>
    <s v="Hygrohypnum alpinum"/>
    <s v="trinnbekkemose"/>
    <m/>
  </r>
  <r>
    <s v="T15-C-1"/>
    <s v="Hylocomiastrum pyrenaicum seterhusmose v"/>
    <x v="354"/>
    <x v="344"/>
    <s v="v"/>
    <s v="Hylocomiastrum"/>
    <s v="pyrenaicum"/>
    <s v="seterhusmose"/>
    <s v="v"/>
    <m/>
    <m/>
    <m/>
    <s v="Hylocomiastrum pyrenaicum"/>
    <s v="seterhusmose"/>
    <s v="v"/>
  </r>
  <r>
    <s v="T15-C-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15-C-1"/>
    <s v="Mylia taylorii rødmuslingmose v"/>
    <x v="53"/>
    <x v="53"/>
    <s v="v"/>
    <s v="Mylia"/>
    <s v="taylorii"/>
    <s v="rødmuslingmose"/>
    <s v="v"/>
    <m/>
    <m/>
    <m/>
    <s v="Mylia taylorii"/>
    <s v="rødmuslingmose"/>
    <s v="v"/>
  </r>
  <r>
    <s v="T15-C-1"/>
    <s v="Rhytidiadelphus loreus kystkransmose v"/>
    <x v="54"/>
    <x v="54"/>
    <s v="v"/>
    <s v="Rhytidiadelphus"/>
    <s v="loreus"/>
    <s v="kystkransmose"/>
    <s v="v"/>
    <m/>
    <m/>
    <m/>
    <s v="Rhytidiadelphus loreus"/>
    <s v="kystkransmose"/>
    <s v="v"/>
  </r>
  <r>
    <s v="T15-C-1"/>
    <s v="Rhytidiadelphus squarrosus engkransmose v"/>
    <x v="731"/>
    <x v="710"/>
    <s v="v"/>
    <s v="Rhytidiadelphus"/>
    <s v="squarrosus"/>
    <s v="engkransmose"/>
    <s v="v"/>
    <m/>
    <m/>
    <m/>
    <s v="Rhytidiadelphus squarrosus"/>
    <s v="engkransmose"/>
    <s v="v"/>
  </r>
  <r>
    <s v="T15-C-1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T15-C-2"/>
    <s v="Athyrium distentifolium fjellburkne s+[KA·d|c]"/>
    <x v="387"/>
    <x v="377"/>
    <s v="s+[KA·d|c]"/>
    <s v="Athyrium"/>
    <s v="distentifolium"/>
    <s v="fjellburkne"/>
    <s v="s+[KA·d|c]"/>
    <m/>
    <m/>
    <m/>
    <s v="Athyrium distentifolium"/>
    <s v="fjellburkne"/>
    <s v="s+[KA·d|c]"/>
  </r>
  <r>
    <s v="T15-C-2"/>
    <s v="Athyrium filix-femina skogburkne v;s+[KA·d|c]"/>
    <x v="486"/>
    <x v="476"/>
    <s v="v;s+[KA·d|c]"/>
    <s v="Athyrium"/>
    <s v="filix-femina"/>
    <s v="skogburkne"/>
    <s v="v;s+[KA·d|c]"/>
    <m/>
    <m/>
    <m/>
    <s v="Athyrium filix-femina"/>
    <s v="skogburkne"/>
    <s v="v;s+[KA·d|c]"/>
  </r>
  <r>
    <s v="T15-C-2"/>
    <s v="Dryopteris expansa agg. sauetelg v;s-[KA·d|c]"/>
    <x v="391"/>
    <x v="381"/>
    <s v="v;s-[KA·d|c]"/>
    <s v="Dryopteris"/>
    <s v="expansa"/>
    <s v="agg."/>
    <s v="sauetelg"/>
    <s v="v;s-[KA·d|c]"/>
    <m/>
    <m/>
    <s v="Dryopteris expansa agg."/>
    <s v="sauetelg"/>
    <s v="v;s-[KA·d|c]"/>
  </r>
  <r>
    <s v="T15-C-2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5-C-2"/>
    <s v="Alchemilla glabra glattmarikåpe v"/>
    <x v="384"/>
    <x v="374"/>
    <s v="v"/>
    <s v="Alchemilla"/>
    <s v="glabra"/>
    <s v="glattmarikåpe"/>
    <s v="v"/>
    <m/>
    <m/>
    <m/>
    <s v="Alchemilla glabra"/>
    <s v="glattmarikåpe"/>
    <s v="v"/>
  </r>
  <r>
    <s v="T15-C-2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T15-C-2"/>
    <s v="Anthoxanthum odoratum gulaks v;s-[KA·d|c]"/>
    <x v="599"/>
    <x v="579"/>
    <s v="v;s-[KA·d|c]"/>
    <s v="Anthoxanthum"/>
    <s v="odoratum"/>
    <s v="gulaks"/>
    <s v="v;s-[KA·d|c]"/>
    <m/>
    <m/>
    <m/>
    <s v="Anthoxanthum odoratum"/>
    <s v="gulaks"/>
    <s v="v;s-[KA·d|c]"/>
  </r>
  <r>
    <s v="T15-C-2"/>
    <s v="Calamagrostis phragmitoides skogrørkvein v"/>
    <x v="388"/>
    <x v="378"/>
    <s v="v"/>
    <s v="Calamagrostis"/>
    <s v="phragmitoides"/>
    <s v="skogrørkvein"/>
    <s v="v"/>
    <m/>
    <m/>
    <m/>
    <s v="Calamagrostis phragmitoides"/>
    <s v="skogrørkvein"/>
    <s v="v"/>
  </r>
  <r>
    <s v="T15-C-2"/>
    <s v="Cerastium cerastoides brearve v"/>
    <x v="551"/>
    <x v="531"/>
    <s v="v"/>
    <s v="Cerastium"/>
    <s v="cerastoides"/>
    <s v="brearve"/>
    <s v="v"/>
    <m/>
    <m/>
    <m/>
    <s v="Cerastium cerastoides"/>
    <s v="brearve"/>
    <s v="v"/>
  </r>
  <r>
    <s v="T15-C-2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15-C-2"/>
    <s v="Cicerbita alpina turt s-[KA·f|e]"/>
    <x v="389"/>
    <x v="379"/>
    <s v="s-[KA·f|e]"/>
    <s v="Cicerbita"/>
    <s v="alpina"/>
    <s v="turt"/>
    <s v="s-[KA·f|e]"/>
    <m/>
    <m/>
    <m/>
    <s v="Cicerbita alpina"/>
    <s v="turt"/>
    <s v="s-[KA·f|e]"/>
  </r>
  <r>
    <s v="T15-C-2"/>
    <s v="Cirsium heterophyllum hvitbladtistel v;s-[KA·d|c]"/>
    <x v="390"/>
    <x v="380"/>
    <s v="v;s-[KA·d|c]"/>
    <s v="Cirsium"/>
    <s v="heterophyllum"/>
    <s v="hvitbladtistel"/>
    <s v="v;s-[KA·d|c]"/>
    <m/>
    <m/>
    <m/>
    <s v="Cirsium heterophyllum"/>
    <s v="hvitbladtistel"/>
    <s v="v;s-[KA·d|c]"/>
  </r>
  <r>
    <s v="T15-C-2"/>
    <s v="Deschampsia alpina fjellbunke v"/>
    <x v="595"/>
    <x v="575"/>
    <s v="v"/>
    <s v="Deschampsia"/>
    <s v="alpina"/>
    <s v="fjellbunke"/>
    <s v="v"/>
    <m/>
    <m/>
    <m/>
    <s v="Deschampsia alpina"/>
    <s v="fjellbunke"/>
    <s v="v"/>
  </r>
  <r>
    <s v="T15-C-2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15-C-2"/>
    <s v="Epilobium alsinifolium kildemjølke s+[KA·d|c]"/>
    <x v="728"/>
    <x v="707"/>
    <s v="s+[KA·d|c]"/>
    <s v="Epilobium"/>
    <s v="alsinifolium"/>
    <s v="kildemjølke"/>
    <s v="s+[KA·d|c]"/>
    <m/>
    <m/>
    <m/>
    <s v="Epilobium alsinifolium"/>
    <s v="kildemjølke"/>
    <s v="s+[KA·d|c]"/>
  </r>
  <r>
    <s v="T15-C-2"/>
    <s v="Filipendula ulmaria mjødurt s-[KA·f|e]"/>
    <x v="6"/>
    <x v="6"/>
    <s v="s-[KA·f|e]"/>
    <s v="Filipendula"/>
    <s v="ulmaria"/>
    <s v="mjødurt"/>
    <s v="s-[KA·f|e]"/>
    <m/>
    <m/>
    <m/>
    <s v="Filipendula ulmaria"/>
    <s v="mjødurt"/>
    <s v="s-[KA·f|e]"/>
  </r>
  <r>
    <s v="T15-C-2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15-C-2"/>
    <s v="Geum rivale enghumleblom v;s+[KA·f|e]"/>
    <x v="394"/>
    <x v="384"/>
    <s v="v;s+[KA·f|e]"/>
    <s v="Geum"/>
    <s v="rivale"/>
    <s v="enghumleblom"/>
    <s v="v;s+[KA·f|e]"/>
    <m/>
    <m/>
    <m/>
    <s v="Geum rivale"/>
    <s v="enghumleblom"/>
    <s v="v;s+[KA·f|e]"/>
  </r>
  <r>
    <s v="T15-C-2"/>
    <s v="Micranthes nivalis snøsildre v;s-[KA·f|e]"/>
    <x v="733"/>
    <x v="712"/>
    <s v="v;s-[KA·f|e]"/>
    <s v="Micranthes"/>
    <s v="nivalis"/>
    <s v="snøsildre"/>
    <s v="v;s-[KA·f|e]"/>
    <m/>
    <m/>
    <m/>
    <s v="Micranthes nivalis"/>
    <s v="snøsildre"/>
    <s v="v;s-[KA·f|e]"/>
  </r>
  <r>
    <s v="T15-C-2"/>
    <s v="Micranthes stellaris stjernesildre v"/>
    <x v="561"/>
    <x v="541"/>
    <s v="v"/>
    <s v="Micranthes"/>
    <s v="stellaris"/>
    <s v="stjernesildre"/>
    <s v="v"/>
    <m/>
    <m/>
    <m/>
    <s v="Micranthes stellaris"/>
    <s v="stjernesildre"/>
    <s v="v"/>
  </r>
  <r>
    <s v="T15-C-2"/>
    <s v="Milium effusum myskegras s-[KA·f|e]"/>
    <x v="396"/>
    <x v="386"/>
    <s v="s-[KA·f|e]"/>
    <s v="Milium"/>
    <s v="effusum"/>
    <s v="myskegras"/>
    <s v="s-[KA·f|e]"/>
    <m/>
    <m/>
    <m/>
    <s v="Milium effusum"/>
    <s v="myskegras"/>
    <s v="s-[KA·f|e]"/>
  </r>
  <r>
    <s v="T15-C-2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15-C-2"/>
    <s v="Poa alpina fjellrapp s+[KA·f|e]"/>
    <x v="249"/>
    <x v="239"/>
    <s v="s+[KA·f|e]"/>
    <s v="Poa"/>
    <s v="alpina"/>
    <s v="fjellrapp"/>
    <s v="s+[KA·f|e]"/>
    <m/>
    <m/>
    <m/>
    <s v="Poa alpina"/>
    <s v="fjellrapp"/>
    <s v="s+[KA·f|e]"/>
  </r>
  <r>
    <s v="T15-C-2"/>
    <s v="Poa nemoralis lundrapp s-[KA·f|e]"/>
    <x v="448"/>
    <x v="438"/>
    <s v="s-[KA·f|e]"/>
    <s v="Poa"/>
    <s v="nemoralis"/>
    <s v="lundrapp"/>
    <s v="s-[KA·f|e]"/>
    <m/>
    <m/>
    <m/>
    <s v="Poa nemoralis"/>
    <s v="lundrapp"/>
    <s v="s-[KA·f|e]"/>
  </r>
  <r>
    <s v="T15-C-2"/>
    <s v="Ranunculus acris bakkesoleie v;s+[KA·f|e]"/>
    <x v="298"/>
    <x v="288"/>
    <s v="v;s+[KA·f|e]"/>
    <s v="Ranunculus"/>
    <s v="acris"/>
    <s v="bakkesoleie"/>
    <s v="v;s+[KA·f|e]"/>
    <m/>
    <m/>
    <m/>
    <s v="Ranunculus acris"/>
    <s v="bakkesoleie"/>
    <s v="v;s+[KA·f|e]"/>
  </r>
  <r>
    <s v="T15-C-2"/>
    <s v="Ranunculus repens krypsoleie v;s-[KA·f|e]"/>
    <x v="734"/>
    <x v="713"/>
    <s v="v;s-[KA·f|e]"/>
    <s v="Ranunculus"/>
    <s v="repens"/>
    <s v="krypsoleie"/>
    <s v="v;s-[KA·f|e]"/>
    <m/>
    <m/>
    <m/>
    <s v="Ranunculus repens"/>
    <s v="krypsoleie"/>
    <s v="v;s-[KA·f|e]"/>
  </r>
  <r>
    <s v="T15-C-2"/>
    <s v="Rhodiola rosea rosenrot v"/>
    <x v="330"/>
    <x v="320"/>
    <s v="v"/>
    <s v="Rhodiola"/>
    <s v="rosea"/>
    <s v="rosenrot"/>
    <s v="v"/>
    <m/>
    <m/>
    <m/>
    <s v="Rhodiola rosea"/>
    <s v="rosenrot"/>
    <s v="v"/>
  </r>
  <r>
    <s v="T15-C-2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15-C-2"/>
    <s v="Saxifraga aizoides gulsildre s*[KA·f|e]"/>
    <x v="584"/>
    <x v="564"/>
    <s v="s*[KA·f|e]"/>
    <s v="Saxifraga"/>
    <s v="aizoides"/>
    <s v="gulsildre"/>
    <s v="s*[KA·f|e]"/>
    <m/>
    <m/>
    <m/>
    <s v="Saxifraga aizoides"/>
    <s v="gulsildre"/>
    <s v="s*[KA·f|e]"/>
  </r>
  <r>
    <s v="T15-C-2"/>
    <s v="Saxifraga cernua knoppsildre s*[KA·f|e]"/>
    <x v="577"/>
    <x v="557"/>
    <s v="s*[KA·f|e]"/>
    <s v="Saxifraga"/>
    <s v="cernua"/>
    <s v="knoppsildre"/>
    <s v="s*[KA·f|e]"/>
    <m/>
    <m/>
    <m/>
    <s v="Saxifraga cernua"/>
    <s v="knoppsildre"/>
    <s v="s*[KA·f|e]"/>
  </r>
  <r>
    <s v="T15-C-2"/>
    <s v="Saxifraga oppositifolia rødsildre s*[KA·f|e]"/>
    <x v="349"/>
    <x v="339"/>
    <s v="s*[KA·f|e]"/>
    <s v="Saxifraga"/>
    <s v="oppositifolia"/>
    <s v="rødsildre"/>
    <s v="s*[KA·f|e]"/>
    <m/>
    <m/>
    <m/>
    <s v="Saxifraga oppositifolia"/>
    <s v="rødsildre"/>
    <s v="s*[KA·f|e]"/>
  </r>
  <r>
    <s v="T15-C-2"/>
    <s v="Solidago virgaurea gullris v "/>
    <x v="303"/>
    <x v="293"/>
    <s v="v"/>
    <s v="Solidago"/>
    <s v="virgaurea"/>
    <s v="gullris"/>
    <s v="v"/>
    <m/>
    <m/>
    <m/>
    <s v="Solidago virgaurea"/>
    <s v="gullris"/>
    <s v="v"/>
  </r>
  <r>
    <s v="T15-C-2"/>
    <s v="Trollius europaeus ballblom s-[KA·f|e]"/>
    <x v="405"/>
    <x v="395"/>
    <s v="s-[KA·f|e]"/>
    <s v="Trollius"/>
    <s v="europaeus"/>
    <s v="ballblom"/>
    <s v="s-[KA·f|e]"/>
    <m/>
    <m/>
    <m/>
    <s v="Trollius europaeus"/>
    <s v="ballblom"/>
    <s v="s-[KA·f|e]"/>
  </r>
  <r>
    <s v="T15-C-2"/>
    <s v="Valeriana sambucifolia vendelrot v;s+[KA·f|e]"/>
    <x v="406"/>
    <x v="396"/>
    <s v="v;s+[KA·f|e]"/>
    <s v="Valeriana"/>
    <s v="sambucifolia"/>
    <s v="vendelrot"/>
    <s v="v;s+[KA·f|e]"/>
    <m/>
    <m/>
    <m/>
    <s v="Valeriana sambucifolia"/>
    <s v="vendelrot"/>
    <s v="v;s+[KA·f|e]"/>
  </r>
  <r>
    <s v="T15-C-2"/>
    <s v="Climacium dendroides palmemose s-[KA·f|e]"/>
    <x v="735"/>
    <x v="714"/>
    <s v="s-[KA·f|e]"/>
    <s v="Climacium"/>
    <s v="dendroides"/>
    <s v="palmemose"/>
    <s v="s-[KA·f|e]"/>
    <m/>
    <m/>
    <m/>
    <s v="Climacium dendroides"/>
    <s v="palmemose"/>
    <s v="s-[KA·f|e]"/>
  </r>
  <r>
    <s v="T15-C-2"/>
    <s v="Hygrohypnum alpinum trinnbekkemose"/>
    <x v="730"/>
    <x v="709"/>
    <m/>
    <s v="Hygrohypnum"/>
    <s v="alpinum"/>
    <s v="trinnbekkemose"/>
    <m/>
    <m/>
    <m/>
    <m/>
    <s v="Hygrohypnum alpinum"/>
    <s v="trinnbekkemose"/>
    <m/>
  </r>
  <r>
    <s v="T15-C-2"/>
    <s v="Hylocomiastrum pyrenaicum seterhusmose v"/>
    <x v="354"/>
    <x v="344"/>
    <s v="v"/>
    <s v="Hylocomiastrum"/>
    <s v="pyrenaicum"/>
    <s v="seterhusmose"/>
    <s v="v"/>
    <m/>
    <m/>
    <m/>
    <s v="Hylocomiastrum pyrenaicum"/>
    <s v="seterhusmose"/>
    <s v="v"/>
  </r>
  <r>
    <s v="T15-C-2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15-C-2"/>
    <s v="Rhytidiadelphus triquetrus storkransmose s-[KA·f|e]"/>
    <x v="443"/>
    <x v="433"/>
    <s v="s-[KA·f|e]"/>
    <s v="Rhytidiadelphus"/>
    <s v="triquetrus"/>
    <s v="storkransmose"/>
    <s v="s-[KA·f|e]"/>
    <m/>
    <m/>
    <m/>
    <s v="Rhytidiadelphus triquetrus"/>
    <s v="storkransmose"/>
    <s v="s-[KA·f|e]"/>
  </r>
  <r>
    <s v="T15-C-2"/>
    <s v="Sarmentypnum sarmentosum blodnøkkemose s-[KA·f|e]"/>
    <x v="736"/>
    <x v="715"/>
    <s v="s-[KA·f|e]"/>
    <s v="Sarmentypnum"/>
    <s v="sarmentosum"/>
    <s v="blodnøkkemose"/>
    <s v="s-[KA·f|e]"/>
    <m/>
    <m/>
    <m/>
    <s v="Sarmentypnum sarmentosum"/>
    <s v="blodnøkkemose"/>
    <s v="s-[KA·f|e]"/>
  </r>
  <r>
    <s v="T15-C-2"/>
    <s v="Scorpidium revolvens rødmakkmose s*[KA·f|e]"/>
    <x v="737"/>
    <x v="716"/>
    <s v="s*[KA·f|e]"/>
    <s v="Scorpidium"/>
    <s v="revolvens"/>
    <s v="rødmakkmose"/>
    <s v="s*[KA·f|e]"/>
    <m/>
    <m/>
    <m/>
    <s v="Scorpidium revolvens"/>
    <s v="rødmakkmose"/>
    <s v="s*[KA·f|e]"/>
  </r>
  <r>
    <s v="T16-C-1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16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6-C-1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16-C-1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16-C-1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16-C-1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16-C-1"/>
    <s v="Atocion rupestre småsmelle v"/>
    <x v="204"/>
    <x v="194"/>
    <s v="v"/>
    <s v="Atocion"/>
    <s v="rupestre"/>
    <s v="småsmelle"/>
    <s v="v"/>
    <m/>
    <m/>
    <m/>
    <s v="Atocion rupestre"/>
    <s v="småsmelle"/>
    <s v="v"/>
  </r>
  <r>
    <s v="T16-C-1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16-C-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16-C-1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16-C-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16-C-1"/>
    <s v="Epilobium collinum bergmjølke v"/>
    <x v="216"/>
    <x v="206"/>
    <s v="v"/>
    <s v="Epilobium"/>
    <s v="collinum"/>
    <s v="bergmjølke"/>
    <s v="v"/>
    <m/>
    <m/>
    <m/>
    <s v="Epilobium collinum"/>
    <s v="bergmjølke"/>
    <s v="v"/>
  </r>
  <r>
    <s v="T16-C-1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16-C-1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16-C-1"/>
    <s v="Geranium robertianum stankstorkenebb v"/>
    <x v="228"/>
    <x v="218"/>
    <s v="v"/>
    <s v="Geranium"/>
    <s v="robertianum"/>
    <s v="stankstorkenebb"/>
    <s v="v"/>
    <m/>
    <m/>
    <m/>
    <s v="Geranium robertianum"/>
    <s v="stankstorkenebb"/>
    <s v="v"/>
  </r>
  <r>
    <s v="T16-C-1"/>
    <s v="Hylotelephium maximum smørbukk v"/>
    <x v="205"/>
    <x v="195"/>
    <s v="v"/>
    <s v="Hylotelephium"/>
    <s v="maximum"/>
    <s v="smørbukk"/>
    <s v="v"/>
    <m/>
    <m/>
    <m/>
    <s v="Hylotelephium maximum"/>
    <s v="smørbukk"/>
    <s v="v"/>
  </r>
  <r>
    <s v="T16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16-C-1"/>
    <s v="Luzula spicata aksfrytle v"/>
    <x v="317"/>
    <x v="307"/>
    <s v="v"/>
    <s v="Luzula"/>
    <s v="spicata"/>
    <s v="aksfrytle"/>
    <s v="v"/>
    <m/>
    <m/>
    <m/>
    <s v="Luzula spicata"/>
    <s v="aksfrytle"/>
    <s v="v"/>
  </r>
  <r>
    <s v="T16-C-1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16-C-1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16-C-1"/>
    <s v="Pilosella officinarum hårsveve v"/>
    <x v="221"/>
    <x v="211"/>
    <s v="v"/>
    <s v="Pilosella"/>
    <s v="officinarum"/>
    <s v="hårsveve"/>
    <s v="v"/>
    <m/>
    <m/>
    <m/>
    <s v="Pilosella officinarum"/>
    <s v="hårsveve"/>
    <s v="v"/>
  </r>
  <r>
    <s v="T16-C-1"/>
    <s v="Polypodium vulgare sisselrot v"/>
    <x v="193"/>
    <x v="183"/>
    <s v="v"/>
    <s v="Polypodium"/>
    <s v="vulgare"/>
    <s v="sisselrot"/>
    <s v="v"/>
    <m/>
    <m/>
    <m/>
    <s v="Polypodium vulgare"/>
    <s v="sisselrot"/>
    <s v="v"/>
  </r>
  <r>
    <s v="T16-C-1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T16-C-1"/>
    <s v="Rhodiola rosea rosenrot v"/>
    <x v="330"/>
    <x v="320"/>
    <s v="v"/>
    <s v="Rhodiola"/>
    <s v="rosea"/>
    <s v="rosenrot"/>
    <s v="v"/>
    <m/>
    <m/>
    <m/>
    <s v="Rhodiola rosea"/>
    <s v="rosenrot"/>
    <s v="v"/>
  </r>
  <r>
    <s v="T16-C-1"/>
    <s v="Rumex acetosella småsyre v"/>
    <x v="194"/>
    <x v="184"/>
    <s v="v"/>
    <s v="Rumex"/>
    <s v="acetosella"/>
    <s v="småsyre"/>
    <s v="v"/>
    <m/>
    <m/>
    <m/>
    <s v="Rumex acetosella"/>
    <s v="småsyre"/>
    <s v="v"/>
  </r>
  <r>
    <s v="T16-C-1"/>
    <s v="Sedum annuum småbergknapp v"/>
    <x v="234"/>
    <x v="224"/>
    <s v="v"/>
    <s v="Sedum"/>
    <s v="annuum"/>
    <s v="småbergknapp"/>
    <s v="v"/>
    <m/>
    <m/>
    <m/>
    <s v="Sedum annuum"/>
    <s v="småbergknapp"/>
    <s v="v"/>
  </r>
  <r>
    <s v="T16-C-1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16-C-1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16-C-1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16-C-1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16-C-1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16-C-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6-C-1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16-C-1"/>
    <s v="Viscaria vulgaris engtjæreblom v"/>
    <x v="238"/>
    <x v="228"/>
    <s v="v"/>
    <s v="Viscaria"/>
    <s v="vulgaris"/>
    <s v="engtjæreblom"/>
    <s v="v"/>
    <m/>
    <m/>
    <m/>
    <s v="Viscaria vulgaris"/>
    <s v="engtjæreblom"/>
    <s v="v"/>
  </r>
  <r>
    <s v="T16-C-2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16-C-2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6-C-2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16-C-2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16-C-2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16-C-2"/>
    <s v="Atocion rupestre småsmelle v"/>
    <x v="204"/>
    <x v="194"/>
    <s v="v"/>
    <s v="Atocion"/>
    <s v="rupestre"/>
    <s v="småsmelle"/>
    <s v="v"/>
    <m/>
    <m/>
    <m/>
    <s v="Atocion rupestre"/>
    <s v="småsmelle"/>
    <s v="v"/>
  </r>
  <r>
    <s v="T16-C-2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16-C-2"/>
    <s v="Calamagrostis epigejos bergrørkvein s+[KA·d|c]"/>
    <x v="457"/>
    <x v="447"/>
    <s v="s+[KA·d|c]"/>
    <s v="Calamagrostis"/>
    <s v="epigejos"/>
    <s v="bergrørkvein"/>
    <s v="s+[KA·d|c]"/>
    <m/>
    <m/>
    <m/>
    <s v="Calamagrostis epigejos"/>
    <s v="bergrørkvein"/>
    <s v="s+[KA·d|c]"/>
  </r>
  <r>
    <s v="T16-C-2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2"/>
    <s v="Convallaria majalis liljekonvall s-[KA·d|c]"/>
    <x v="215"/>
    <x v="205"/>
    <s v="s-[KA·d|c]"/>
    <s v="Convallaria"/>
    <s v="majalis"/>
    <s v="liljekonvall"/>
    <s v="s-[KA·d|c]"/>
    <m/>
    <m/>
    <m/>
    <s v="Convallaria majalis"/>
    <s v="liljekonvall"/>
    <s v="s-[KA·d|c]"/>
  </r>
  <r>
    <s v="T16-C-2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16-C-2"/>
    <s v="Epilobium collinum bergmjølke v"/>
    <x v="216"/>
    <x v="206"/>
    <s v="v"/>
    <s v="Epilobium"/>
    <s v="collinum"/>
    <s v="bergmjølke"/>
    <s v="v"/>
    <m/>
    <m/>
    <m/>
    <s v="Epilobium collinum"/>
    <s v="bergmjølke"/>
    <s v="v"/>
  </r>
  <r>
    <s v="T16-C-2"/>
    <s v="Euphrasia stricta kjerteløyentrøst s-[KA·d|c]"/>
    <x v="743"/>
    <x v="722"/>
    <s v="s-[KA·d|c]"/>
    <s v="Euphrasia"/>
    <s v="stricta"/>
    <s v="kjerteløyentrøst"/>
    <s v="s-[KA·d|c]"/>
    <m/>
    <m/>
    <m/>
    <s v="Euphrasia stricta"/>
    <s v="kjerteløyentrøst"/>
    <s v="s-[KA·d|c]"/>
  </r>
  <r>
    <s v="T16-C-2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16-C-2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16-C-2"/>
    <s v="Fragaria vesca markjordbær s+[KA·d|c]"/>
    <x v="242"/>
    <x v="232"/>
    <s v="s+[KA·d|c]"/>
    <s v="Fragaria"/>
    <s v="vesca"/>
    <s v="markjordbær"/>
    <s v="s+[KA·d|c]"/>
    <m/>
    <m/>
    <m/>
    <s v="Fragaria vesca"/>
    <s v="markjordbær"/>
    <s v="s+[KA·d|c]"/>
  </r>
  <r>
    <s v="T16-C-2"/>
    <s v="Galium boreale hvitmaure s+[KA·d|c]"/>
    <x v="243"/>
    <x v="233"/>
    <s v="s+[KA·d|c]"/>
    <s v="Galium"/>
    <s v="boreale"/>
    <s v="hvitmaure"/>
    <s v="s+[KA·d|c]"/>
    <m/>
    <m/>
    <m/>
    <s v="Galium boreale"/>
    <s v="hvitmaure"/>
    <s v="s+[KA·d|c]"/>
  </r>
  <r>
    <s v="T16-C-2"/>
    <s v="Hylotelephium maximum smørbukk v"/>
    <x v="205"/>
    <x v="195"/>
    <s v="v"/>
    <s v="Hylotelephium"/>
    <s v="maximum"/>
    <s v="smørbukk"/>
    <s v="v"/>
    <m/>
    <m/>
    <m/>
    <s v="Hylotelephium maximum"/>
    <s v="smørbukk"/>
    <s v="v"/>
  </r>
  <r>
    <s v="T16-C-2"/>
    <s v="Knautia arvensis rødknapp s+[KA·d|c]"/>
    <x v="744"/>
    <x v="723"/>
    <s v="s+[KA·d|c]"/>
    <s v="Knautia"/>
    <s v="arvensis"/>
    <s v="rødknapp"/>
    <s v="s+[KA·d|c]"/>
    <m/>
    <m/>
    <m/>
    <s v="Knautia arvensis"/>
    <s v="rødknapp"/>
    <s v="s+[KA·d|c]"/>
  </r>
  <r>
    <s v="T16-C-2"/>
    <s v="Lathyrus linifolius knollerteknapp s+[KA·d|c]"/>
    <x v="220"/>
    <x v="210"/>
    <s v="s+[KA·d|c]"/>
    <s v="Lathyrus"/>
    <s v="linifolius"/>
    <s v="knollerteknapp"/>
    <s v="s+[KA·d|c]"/>
    <m/>
    <m/>
    <m/>
    <s v="Lathyrus linifolius"/>
    <s v="knollerteknapp"/>
    <s v="s+[KA·d|c]"/>
  </r>
  <r>
    <s v="T16-C-2"/>
    <s v="Lathyrus sylvestris skogflatbelg s+[KA·d|c]"/>
    <x v="745"/>
    <x v="724"/>
    <s v="s+[KA·d|c]"/>
    <s v="Lathyrus"/>
    <s v="sylvestris"/>
    <s v="skogflatbelg"/>
    <s v="s+[KA·d|c]"/>
    <m/>
    <m/>
    <m/>
    <s v="Lathyrus sylvestris"/>
    <s v="skogflatbelg"/>
    <s v="s+[KA·d|c]"/>
  </r>
  <r>
    <s v="T16-C-2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16-C-2"/>
    <s v="Lotus corniculatus tiriltunge s+[KA·d|c]"/>
    <x v="247"/>
    <x v="237"/>
    <s v="s+[KA·d|c]"/>
    <s v="Lotus"/>
    <s v="corniculatus"/>
    <s v="tiriltunge"/>
    <s v="s+[KA·d|c]"/>
    <m/>
    <m/>
    <m/>
    <s v="Lotus corniculatus"/>
    <s v="tiriltunge"/>
    <s v="s+[KA·d|c]"/>
  </r>
  <r>
    <s v="T16-C-2"/>
    <s v="Luzula spicata aksfrytle v"/>
    <x v="317"/>
    <x v="307"/>
    <s v="v"/>
    <s v="Luzula"/>
    <s v="spicata"/>
    <s v="aksfrytle"/>
    <s v="v"/>
    <m/>
    <m/>
    <m/>
    <s v="Luzula spicata"/>
    <s v="aksfrytle"/>
    <s v="v"/>
  </r>
  <r>
    <s v="T16-C-2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16-C-2"/>
    <s v="Pilosella officinarum hårsveve v"/>
    <x v="221"/>
    <x v="211"/>
    <s v="v"/>
    <s v="Pilosella"/>
    <s v="officinarum"/>
    <s v="hårsveve"/>
    <s v="v"/>
    <m/>
    <m/>
    <m/>
    <s v="Pilosella officinarum"/>
    <s v="hårsveve"/>
    <s v="v"/>
  </r>
  <r>
    <s v="T16-C-2"/>
    <s v="Poa glauca blårapp s+[KA·d|c]"/>
    <x v="362"/>
    <x v="352"/>
    <s v="s+[KA·d|c]"/>
    <s v="Poa"/>
    <s v="glauca"/>
    <s v="blårapp"/>
    <s v="s+[KA·d|c]"/>
    <m/>
    <m/>
    <m/>
    <s v="Poa glauca"/>
    <s v="blårapp"/>
    <s v="s+[KA·d|c]"/>
  </r>
  <r>
    <s v="T16-C-2"/>
    <s v="Rhodiola rosea rosenrot v"/>
    <x v="330"/>
    <x v="320"/>
    <s v="v"/>
    <s v="Rhodiola"/>
    <s v="rosea"/>
    <s v="rosenrot"/>
    <s v="v"/>
    <m/>
    <m/>
    <m/>
    <s v="Rhodiola rosea"/>
    <s v="rosenrot"/>
    <s v="v"/>
  </r>
  <r>
    <s v="T16-C-2"/>
    <s v="Rubus saxatilis teiebær s+[KA·d|c]"/>
    <x v="251"/>
    <x v="241"/>
    <s v="s+[KA·d|c]"/>
    <s v="Rubus"/>
    <s v="saxatilis"/>
    <s v="teiebær"/>
    <s v="s+[KA·d|c]"/>
    <m/>
    <m/>
    <m/>
    <s v="Rubus saxatilis"/>
    <s v="teiebær"/>
    <s v="s+[KA·d|c]"/>
  </r>
  <r>
    <s v="T16-C-2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16-C-2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16-C-2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16-C-2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16-C-2"/>
    <s v="Veronica chamaedrys tveskjeggveronika s*[KA·d|c]"/>
    <x v="746"/>
    <x v="725"/>
    <s v="s*[KA·d|c]"/>
    <s v="Veronica"/>
    <s v="chamaedrys"/>
    <s v="tveskjeggveronika"/>
    <s v="s*[KA·d|c]"/>
    <m/>
    <m/>
    <m/>
    <s v="Veronica chamaedrys"/>
    <s v="tveskjeggveronika"/>
    <s v="s*[KA·d|c]"/>
  </r>
  <r>
    <s v="T16-C-2"/>
    <s v="Veronica officinalis legeveronika s*[KA·d|c]"/>
    <x v="450"/>
    <x v="440"/>
    <s v="s*[KA·d|c]"/>
    <s v="Veronica"/>
    <s v="officinalis"/>
    <s v="legeveronika"/>
    <s v="s*[KA·d|c]"/>
    <m/>
    <m/>
    <m/>
    <s v="Veronica officinalis"/>
    <s v="legeveronika"/>
    <s v="s*[KA·d|c]"/>
  </r>
  <r>
    <s v="T16-C-2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6-C-2"/>
    <s v="Vicia sepium gjerdevikke s-[KA·d|c]"/>
    <x v="747"/>
    <x v="726"/>
    <s v="s-[KA·d|c]"/>
    <s v="Vicia"/>
    <s v="sepium"/>
    <s v="gjerdevikke"/>
    <s v="s-[KA·d|c]"/>
    <m/>
    <m/>
    <m/>
    <s v="Vicia sepium"/>
    <s v="gjerdevikke"/>
    <s v="s-[KA·d|c]"/>
  </r>
  <r>
    <s v="T16-C-2"/>
    <s v="Viola canina engfiol s+[KA·d|c]"/>
    <x v="748"/>
    <x v="727"/>
    <s v="s+[KA·d|c]"/>
    <s v="Viola"/>
    <s v="canina"/>
    <s v="engfiol"/>
    <s v="s+[KA·d|c]"/>
    <m/>
    <m/>
    <m/>
    <s v="Viola canina"/>
    <s v="engfiol"/>
    <s v="s+[KA·d|c]"/>
  </r>
  <r>
    <s v="T16-C-2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16-C-2"/>
    <s v="Viscaria vulgaris engtjæreblom v"/>
    <x v="238"/>
    <x v="228"/>
    <s v="v"/>
    <s v="Viscaria"/>
    <s v="vulgaris"/>
    <s v="engtjæreblom"/>
    <s v="v"/>
    <m/>
    <m/>
    <m/>
    <s v="Viscaria vulgaris"/>
    <s v="engtjæreblom"/>
    <s v="v"/>
  </r>
  <r>
    <s v="T16-C-3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16-C-3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16-C-3"/>
    <s v="Anthyllis vulneraria rundbelg s+[KA·f|e]"/>
    <x v="239"/>
    <x v="229"/>
    <s v="s+[KA·f|e]"/>
    <s v="Anthyllis"/>
    <s v="vulneraria"/>
    <s v="rundbelg"/>
    <s v="s+[KA·f|e]"/>
    <m/>
    <m/>
    <m/>
    <s v="Anthyllis vulneraria"/>
    <s v="rundbelg"/>
    <s v="s+[KA·f|e]"/>
  </r>
  <r>
    <s v="T16-C-3"/>
    <s v="Arabidopsis thaliana vårskrinneblom s-[KA·f|e]"/>
    <x v="225"/>
    <x v="215"/>
    <s v="s-[KA·f|e]"/>
    <s v="Arabidopsis"/>
    <s v="thaliana"/>
    <s v="vårskrinneblom"/>
    <s v="s-[KA·f|e]"/>
    <m/>
    <m/>
    <m/>
    <s v="Arabidopsis thaliana"/>
    <s v="vårskrinneblom"/>
    <s v="s-[KA·f|e]"/>
  </r>
  <r>
    <s v="T16-C-3"/>
    <s v="Arabis hirsuta bergskrinneblom s-[KA·f|e]"/>
    <x v="276"/>
    <x v="266"/>
    <s v="s-[KA·f|e]"/>
    <s v="Arabis"/>
    <s v="hirsuta"/>
    <s v="bergskrinneblom"/>
    <s v="s-[KA·f|e]"/>
    <m/>
    <m/>
    <m/>
    <s v="Arabis hirsuta"/>
    <s v="bergskrinneblom"/>
    <s v="s-[KA·f|e]"/>
  </r>
  <r>
    <s v="T16-C-3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16-C-3"/>
    <s v="Arenaria serpyllifolia sandarve v;s-[KA·f|e]"/>
    <x v="226"/>
    <x v="216"/>
    <s v="v;s-[KA·f|e]"/>
    <s v="Arenaria"/>
    <s v="serpyllifolia"/>
    <s v="sandarve"/>
    <s v="v;s-[KA·f|e]"/>
    <m/>
    <m/>
    <m/>
    <s v="Arenaria serpyllifolia"/>
    <s v="sandarve"/>
    <s v="v;s-[KA·f|e]"/>
  </r>
  <r>
    <s v="T16-C-3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3"/>
    <s v="Carex digitata fingerstarr s+[KA·f|e]"/>
    <x v="445"/>
    <x v="435"/>
    <s v="s+[KA·f|e]"/>
    <s v="Carex"/>
    <s v="digitata"/>
    <s v="fingerstarr"/>
    <s v="s+[KA·f|e]"/>
    <m/>
    <m/>
    <m/>
    <s v="Carex digitata"/>
    <s v="fingerstarr"/>
    <s v="s+[KA·f|e]"/>
  </r>
  <r>
    <s v="T16-C-3"/>
    <s v="Carex muricata piggstarr s+[KA·f|e]"/>
    <x v="749"/>
    <x v="728"/>
    <s v="s+[KA·f|e]"/>
    <s v="Carex"/>
    <s v="muricata"/>
    <s v="piggstarr"/>
    <s v="s+[KA·f|e]"/>
    <m/>
    <m/>
    <m/>
    <s v="Carex muricata"/>
    <s v="piggstarr"/>
    <s v="s+[KA·f|e]"/>
  </r>
  <r>
    <s v="T16-C-3"/>
    <s v="Carex ornithopoda fuglestarr s+[KA·f|e]"/>
    <x v="750"/>
    <x v="729"/>
    <s v="s+[KA·f|e]"/>
    <s v="Carex"/>
    <s v="ornithopoda"/>
    <s v="fuglestarr"/>
    <s v="s+[KA·f|e]"/>
    <m/>
    <m/>
    <m/>
    <s v="Carex ornithopoda"/>
    <s v="fuglestarr"/>
    <s v="s+[KA·f|e]"/>
  </r>
  <r>
    <s v="T16-C-3"/>
    <s v="Cerastium alpinum fjellarve s+[KA·f|e]"/>
    <x v="334"/>
    <x v="324"/>
    <s v="s+[KA·f|e]"/>
    <s v="Cerastium"/>
    <s v="alpinum"/>
    <s v="fjellarve"/>
    <s v="s+[KA·f|e]"/>
    <m/>
    <m/>
    <m/>
    <s v="Cerastium alpinum"/>
    <s v="fjellarve"/>
    <s v="s+[KA·f|e]"/>
  </r>
  <r>
    <s v="T16-C-3"/>
    <s v="Clinopodium vulgare kransmynte s+[KA·f|e]"/>
    <x v="751"/>
    <x v="730"/>
    <s v="s+[KA·f|e]"/>
    <s v="Clinopodium"/>
    <s v="vulgare"/>
    <s v="kransmynte"/>
    <s v="s+[KA·f|e]"/>
    <m/>
    <m/>
    <m/>
    <s v="Clinopodium vulgare"/>
    <s v="kransmynte"/>
    <s v="s+[KA·f|e]"/>
  </r>
  <r>
    <s v="T16-C-3"/>
    <s v="Convallaria majalis liljekonvall s-[KA·d|c]"/>
    <x v="215"/>
    <x v="205"/>
    <s v="s-[KA·d|c]"/>
    <s v="Convallaria"/>
    <s v="majalis"/>
    <s v="liljekonvall"/>
    <s v="s-[KA·d|c]"/>
    <m/>
    <m/>
    <m/>
    <s v="Convallaria majalis"/>
    <s v="liljekonvall"/>
    <s v="s-[KA·d|c]"/>
  </r>
  <r>
    <s v="T16-C-3"/>
    <s v="Corydalis intermedia lerkespore s+[KA·f|e]"/>
    <x v="752"/>
    <x v="731"/>
    <s v="s+[KA·f|e]"/>
    <s v="Corydalis"/>
    <s v="intermedia"/>
    <s v="lerkespore"/>
    <s v="s+[KA·f|e]"/>
    <m/>
    <m/>
    <m/>
    <s v="Corydalis intermedia"/>
    <s v="lerkespore"/>
    <s v="s+[KA·f|e]"/>
  </r>
  <r>
    <s v="T16-C-3"/>
    <s v="Cotoneaster integerrimus dvergmispel s+[KA·f|e]"/>
    <x v="479"/>
    <x v="469"/>
    <s v="s+[KA·f|e]"/>
    <s v="Cotoneaster"/>
    <s v="integerrimus"/>
    <s v="dvergmispel"/>
    <s v="s+[KA·f|e]"/>
    <m/>
    <m/>
    <m/>
    <s v="Cotoneaster integerrimus"/>
    <s v="dvergmispel"/>
    <s v="s+[KA·f|e]"/>
  </r>
  <r>
    <s v="T16-C-3"/>
    <s v="Daphne mezereum tysbast s-[KA·f|e]"/>
    <x v="753"/>
    <x v="732"/>
    <s v="s-[KA·f|e]"/>
    <s v="Daphne"/>
    <s v="mezereum"/>
    <s v="tysbast"/>
    <s v="s-[KA·f|e]"/>
    <m/>
    <m/>
    <m/>
    <s v="Daphne mezereum"/>
    <s v="tysbast"/>
    <s v="s-[KA·f|e]"/>
  </r>
  <r>
    <s v="T16-C-3"/>
    <s v="Draba incana lodnerublom s-[KA·f|e]"/>
    <x v="605"/>
    <x v="585"/>
    <s v="s-[KA·f|e]"/>
    <s v="Draba"/>
    <s v="incana"/>
    <s v="lodnerublom"/>
    <s v="s-[KA·f|e]"/>
    <m/>
    <m/>
    <m/>
    <s v="Draba incana"/>
    <s v="lodnerublom"/>
    <s v="s-[KA·f|e]"/>
  </r>
  <r>
    <s v="T16-C-3"/>
    <s v="Elymus caninus hundekveke s-[KA·f|e]"/>
    <x v="496"/>
    <x v="486"/>
    <s v="s-[KA·f|e]"/>
    <s v="Elymus"/>
    <s v="caninus"/>
    <s v="hundekveke"/>
    <s v="s-[KA·f|e]"/>
    <m/>
    <m/>
    <m/>
    <s v="Elymus caninus"/>
    <s v="hundekveke"/>
    <s v="s-[KA·f|e]"/>
  </r>
  <r>
    <s v="T16-C-3"/>
    <s v="Erigeron acris bakkestjerne s-[KA·f|e"/>
    <x v="754"/>
    <x v="733"/>
    <s v="s-[KA·f|e"/>
    <s v="Erigeron"/>
    <s v="acris"/>
    <s v="bakkestjerne"/>
    <s v="s-[KA·f|e"/>
    <m/>
    <m/>
    <m/>
    <s v="Erigeron acris"/>
    <s v="bakkestjerne"/>
    <s v="s-[KA·f|e"/>
  </r>
  <r>
    <s v="T16-C-3"/>
    <s v="Erysimum virgatum berggull s+[KA·f|e"/>
    <x v="693"/>
    <x v="673"/>
    <s v="s+[KA·f|e"/>
    <s v="Erysimum"/>
    <s v="virgatum"/>
    <s v="berggull"/>
    <s v="s+[KA·f|e"/>
    <m/>
    <m/>
    <m/>
    <s v="Erysimum virgatum"/>
    <s v="berggull"/>
    <s v="s+[KA·f|e"/>
  </r>
  <r>
    <s v="T16-C-3"/>
    <s v="Euphrasia stricta kjerteløyentrøst s-[KA·d|c]"/>
    <x v="743"/>
    <x v="722"/>
    <s v="s-[KA·d|c]"/>
    <s v="Euphrasia"/>
    <s v="stricta"/>
    <s v="kjerteløyentrøst"/>
    <s v="s-[KA·d|c]"/>
    <m/>
    <m/>
    <m/>
    <s v="Euphrasia stricta"/>
    <s v="kjerteløyentrøst"/>
    <s v="s-[KA·d|c]"/>
  </r>
  <r>
    <s v="T16-C-3"/>
    <s v="Fragaria vesca markjordbær s+[KA·d|c]"/>
    <x v="242"/>
    <x v="232"/>
    <s v="s+[KA·d|c]"/>
    <s v="Fragaria"/>
    <s v="vesca"/>
    <s v="markjordbær"/>
    <s v="s+[KA·d|c]"/>
    <m/>
    <m/>
    <m/>
    <s v="Fragaria vesca"/>
    <s v="markjordbær"/>
    <s v="s+[KA·d|c]"/>
  </r>
  <r>
    <s v="T16-C-3"/>
    <s v="Galium boreale hvitmaure s+[KA·d|c]"/>
    <x v="243"/>
    <x v="233"/>
    <s v="s+[KA·d|c]"/>
    <s v="Galium"/>
    <s v="boreale"/>
    <s v="hvitmaure"/>
    <s v="s+[KA·d|c]"/>
    <m/>
    <m/>
    <m/>
    <s v="Galium boreale"/>
    <s v="hvitmaure"/>
    <s v="s+[KA·d|c]"/>
  </r>
  <r>
    <s v="T16-C-3"/>
    <s v="Galium verum gulmaure s+[KA·f|e]"/>
    <x v="267"/>
    <x v="257"/>
    <s v="s+[KA·f|e]"/>
    <s v="Galium"/>
    <s v="verum"/>
    <s v="gulmaure"/>
    <s v="s+[KA·f|e]"/>
    <m/>
    <m/>
    <m/>
    <s v="Galium verum"/>
    <s v="gulmaure"/>
    <s v="s+[KA·f|e]"/>
  </r>
  <r>
    <s v="T16-C-3"/>
    <s v="Hypochaeris maculata flekkgrisøre s-[KA·f|e]"/>
    <x v="256"/>
    <x v="246"/>
    <s v="s-[KA·f|e]"/>
    <s v="Hypochaeris"/>
    <s v="maculata"/>
    <s v="flekkgrisøre"/>
    <s v="s-[KA·f|e]"/>
    <m/>
    <m/>
    <m/>
    <s v="Hypochaeris maculata"/>
    <s v="flekkgrisøre"/>
    <s v="s-[KA·f|e]"/>
  </r>
  <r>
    <s v="T16-C-3"/>
    <s v="Knautia arvensis rødknapp s+[KA·d|c]"/>
    <x v="744"/>
    <x v="723"/>
    <s v="s+[KA·d|c]"/>
    <s v="Knautia"/>
    <s v="arvensis"/>
    <s v="rødknapp"/>
    <s v="s+[KA·d|c]"/>
    <m/>
    <m/>
    <m/>
    <s v="Knautia arvensis"/>
    <s v="rødknapp"/>
    <s v="s+[KA·d|c]"/>
  </r>
  <r>
    <s v="T16-C-3"/>
    <s v="Lappula deflexa hengepiggfrø s+[KA·f|e]"/>
    <x v="755"/>
    <x v="734"/>
    <s v="s+[KA·f|e]"/>
    <s v="Lappula"/>
    <s v="deflexa"/>
    <s v="hengepiggfrø"/>
    <s v="s+[KA·f|e]"/>
    <m/>
    <m/>
    <m/>
    <s v="Lappula deflexa"/>
    <s v="hengepiggfrø"/>
    <s v="s+[KA·f|e]"/>
  </r>
  <r>
    <s v="T16-C-3"/>
    <s v="Lathyrus linifolius knollerteknapp s+[KA·d|c]"/>
    <x v="220"/>
    <x v="210"/>
    <s v="s+[KA·d|c]"/>
    <s v="Lathyrus"/>
    <s v="linifolius"/>
    <s v="knollerteknapp"/>
    <s v="s+[KA·d|c]"/>
    <m/>
    <m/>
    <m/>
    <s v="Lathyrus linifolius"/>
    <s v="knollerteknapp"/>
    <s v="s+[KA·d|c]"/>
  </r>
  <r>
    <s v="T16-C-3"/>
    <s v="Lathyrus sylvestris skogflatbelg s+[KA·d|c]"/>
    <x v="745"/>
    <x v="724"/>
    <s v="s+[KA·d|c]"/>
    <s v="Lathyrus"/>
    <s v="sylvestris"/>
    <s v="skogflatbelg"/>
    <s v="s+[KA·d|c]"/>
    <m/>
    <m/>
    <m/>
    <s v="Lathyrus sylvestris"/>
    <s v="skogflatbelg"/>
    <s v="s+[KA·d|c]"/>
  </r>
  <r>
    <s v="T16-C-3"/>
    <s v="Lotus corniculatus tiriltunge s+[KA·d|c]"/>
    <x v="247"/>
    <x v="237"/>
    <s v="s+[KA·d|c]"/>
    <s v="Lotus"/>
    <s v="corniculatus"/>
    <s v="tiriltunge"/>
    <s v="s+[KA·d|c]"/>
    <m/>
    <m/>
    <m/>
    <s v="Lotus corniculatus"/>
    <s v="tiriltunge"/>
    <s v="s+[KA·d|c]"/>
  </r>
  <r>
    <s v="T16-C-3"/>
    <s v="Melica nutans hengeaks s-[KA·f|e]"/>
    <x v="408"/>
    <x v="398"/>
    <s v="s-[KA·f|e]"/>
    <s v="Melica"/>
    <s v="nutans"/>
    <s v="hengeaks"/>
    <s v="s-[KA·f|e]"/>
    <m/>
    <m/>
    <m/>
    <s v="Melica nutans"/>
    <s v="hengeaks"/>
    <s v="s-[KA·f|e]"/>
  </r>
  <r>
    <s v="T16-C-3"/>
    <s v="Moehringia trinervia maurarve s-[KA·f|e]"/>
    <x v="756"/>
    <x v="735"/>
    <s v="s-[KA·f|e]"/>
    <s v="Moehringia"/>
    <s v="trinervia"/>
    <s v="maurarve"/>
    <s v="s-[KA·f|e]"/>
    <m/>
    <m/>
    <m/>
    <s v="Moehringia trinervia"/>
    <s v="maurarve"/>
    <s v="s-[KA·f|e]"/>
  </r>
  <r>
    <s v="T16-C-3"/>
    <s v="Origanum vulgare bergmynte s+[KA·f|e]"/>
    <x v="270"/>
    <x v="260"/>
    <s v="s+[KA·f|e]"/>
    <s v="Origanum"/>
    <s v="vulgare"/>
    <s v="bergmynte"/>
    <s v="s+[KA·f|e]"/>
    <m/>
    <m/>
    <m/>
    <s v="Origanum vulgare"/>
    <s v="bergmynte"/>
    <s v="s+[KA·f|e]"/>
  </r>
  <r>
    <s v="T16-C-3"/>
    <s v="Pilosella officinarum hårsveve v"/>
    <x v="221"/>
    <x v="211"/>
    <s v="v"/>
    <s v="Pilosella"/>
    <s v="officinarum"/>
    <s v="hårsveve"/>
    <s v="v"/>
    <m/>
    <m/>
    <m/>
    <s v="Pilosella officinarum"/>
    <s v="hårsveve"/>
    <s v="v"/>
  </r>
  <r>
    <s v="T16-C-3"/>
    <s v="Pimpinella saxifraga gjeldkarve s+[KA·f|e]"/>
    <x v="271"/>
    <x v="261"/>
    <s v="s+[KA·f|e]"/>
    <s v="Pimpinella"/>
    <s v="saxifraga"/>
    <s v="gjeldkarve"/>
    <s v="s+[KA·f|e]"/>
    <m/>
    <m/>
    <m/>
    <s v="Pimpinella saxifraga"/>
    <s v="gjeldkarve"/>
    <s v="s+[KA·f|e]"/>
  </r>
  <r>
    <s v="T16-C-3"/>
    <s v="Poa glauca blårapp s+[KA·d|c]"/>
    <x v="362"/>
    <x v="352"/>
    <s v="s+[KA·d|c]"/>
    <s v="Poa"/>
    <s v="glauca"/>
    <s v="blårapp"/>
    <s v="s+[KA·d|c]"/>
    <m/>
    <m/>
    <m/>
    <s v="Poa glauca"/>
    <s v="blårapp"/>
    <s v="s+[KA·d|c]"/>
  </r>
  <r>
    <s v="T16-C-3"/>
    <s v="Poa nemoralis lundrapp s+[KA·f|e]"/>
    <x v="448"/>
    <x v="438"/>
    <s v="s+[KA·f|e]"/>
    <s v="Poa"/>
    <s v="nemoralis"/>
    <s v="lundrapp"/>
    <s v="s+[KA·f|e]"/>
    <m/>
    <m/>
    <m/>
    <s v="Poa nemoralis"/>
    <s v="lundrapp"/>
    <s v="s+[KA·f|e]"/>
  </r>
  <r>
    <s v="T16-C-3"/>
    <s v="Polygonatum odoratum kantkonvall s-[KA·f|e]"/>
    <x v="258"/>
    <x v="248"/>
    <s v="s-[KA·f|e]"/>
    <s v="Polygonatum"/>
    <s v="odoratum"/>
    <s v="kantkonvall"/>
    <s v="s-[KA·f|e]"/>
    <m/>
    <m/>
    <m/>
    <s v="Polygonatum odoratum"/>
    <s v="kantkonvall"/>
    <s v="s-[KA·f|e]"/>
  </r>
  <r>
    <s v="T16-C-3"/>
    <s v="Rubus saxatilis teiebær s+[KA·d|c]"/>
    <x v="251"/>
    <x v="241"/>
    <s v="s+[KA·d|c]"/>
    <s v="Rubus"/>
    <s v="saxatilis"/>
    <s v="teiebær"/>
    <s v="s+[KA·d|c]"/>
    <m/>
    <m/>
    <m/>
    <s v="Rubus saxatilis"/>
    <s v="teiebær"/>
    <s v="s+[KA·d|c]"/>
  </r>
  <r>
    <s v="T16-C-3"/>
    <s v="Salix hastata bleikvier s+[KA·f|e]"/>
    <x v="410"/>
    <x v="400"/>
    <s v="s+[KA·f|e]"/>
    <s v="Salix"/>
    <s v="hastata"/>
    <s v="bleikvier"/>
    <s v="s+[KA·f|e]"/>
    <m/>
    <m/>
    <m/>
    <s v="Salix hastata"/>
    <s v="bleikvier"/>
    <s v="s+[KA·f|e]"/>
  </r>
  <r>
    <s v="T16-C-3"/>
    <s v="Thalictrum alpinum fjellfrøstjerne s+[KA·f|e]"/>
    <x v="351"/>
    <x v="341"/>
    <s v="s+[KA·f|e]"/>
    <s v="Thalictrum"/>
    <s v="alpinum"/>
    <s v="fjellfrøstjerne"/>
    <s v="s+[KA·f|e]"/>
    <m/>
    <m/>
    <m/>
    <s v="Thalictrum alpinum"/>
    <s v="fjellfrøstjerne"/>
    <s v="s+[KA·f|e]"/>
  </r>
  <r>
    <s v="T16-C-3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16-C-3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16-C-3"/>
    <s v="Turritis glabra tårnurt s+[KA·f|e]"/>
    <x v="694"/>
    <x v="674"/>
    <s v="s+[KA·f|e]"/>
    <s v="Turritis"/>
    <s v="glabra"/>
    <s v="tårnurt"/>
    <s v="s+[KA·f|e]"/>
    <m/>
    <m/>
    <m/>
    <s v="Turritis glabra"/>
    <s v="tårnurt"/>
    <s v="s+[KA·f|e]"/>
  </r>
  <r>
    <s v="T16-C-3"/>
    <s v="Veronica chamaedrys tveskjeggveronika s-[KA·f|e]"/>
    <x v="746"/>
    <x v="725"/>
    <s v="s-[KA·f|e]"/>
    <s v="Veronica"/>
    <s v="chamaedrys"/>
    <s v="tveskjeggveronika"/>
    <s v="s-[KA·f|e]"/>
    <m/>
    <m/>
    <m/>
    <s v="Veronica chamaedrys"/>
    <s v="tveskjeggveronika"/>
    <s v="s-[KA·f|e]"/>
  </r>
  <r>
    <s v="T16-C-3"/>
    <s v="Veronica officinalis legeveronika s*[KA·d|c]"/>
    <x v="450"/>
    <x v="440"/>
    <s v="s*[KA·d|c]"/>
    <s v="Veronica"/>
    <s v="officinalis"/>
    <s v="legeveronika"/>
    <s v="s*[KA·d|c]"/>
    <m/>
    <m/>
    <m/>
    <s v="Veronica officinalis"/>
    <s v="legeveronika"/>
    <s v="s*[KA·d|c]"/>
  </r>
  <r>
    <s v="T16-C-3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6-C-3"/>
    <s v="Viola canina engfiol s+[KA·d|c]"/>
    <x v="748"/>
    <x v="727"/>
    <s v="s+[KA·d|c]"/>
    <s v="Viola"/>
    <s v="canina"/>
    <s v="engfiol"/>
    <s v="s+[KA·d|c]"/>
    <m/>
    <m/>
    <m/>
    <s v="Viola canina"/>
    <s v="engfiol"/>
    <s v="s+[KA·d|c]"/>
  </r>
  <r>
    <s v="T16-C-4"/>
    <s v="Acinos arvensis bakkemynte s+[KA·h|g]"/>
    <x v="261"/>
    <x v="251"/>
    <s v="s+[KA·h|g]"/>
    <s v="Acinos"/>
    <s v="arvensis"/>
    <s v="bakkemynte"/>
    <s v="s+[KA·h|g]"/>
    <m/>
    <m/>
    <m/>
    <s v="Acinos arvensis"/>
    <s v="bakkemynte"/>
    <s v="s+[KA·h|g]"/>
  </r>
  <r>
    <s v="T16-C-4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16-C-4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16-C-4"/>
    <s v="Anthyllis vulneraria rundbelg s+[KA·f|e]"/>
    <x v="239"/>
    <x v="229"/>
    <s v="s+[KA·f|e]"/>
    <s v="Anthyllis"/>
    <s v="vulneraria"/>
    <s v="rundbelg"/>
    <s v="s+[KA·f|e]"/>
    <m/>
    <m/>
    <m/>
    <s v="Anthyllis vulneraria"/>
    <s v="rundbelg"/>
    <s v="s+[KA·f|e]"/>
  </r>
  <r>
    <s v="T16-C-4"/>
    <s v="Arabis hirsuta bergskrinneblom s-[KA·f|e]"/>
    <x v="276"/>
    <x v="266"/>
    <s v="s-[KA·f|e]"/>
    <s v="Arabis"/>
    <s v="hirsuta"/>
    <s v="bergskrinneblom"/>
    <s v="s-[KA·f|e]"/>
    <m/>
    <m/>
    <m/>
    <s v="Arabis hirsuta"/>
    <s v="bergskrinneblom"/>
    <s v="s-[KA·f|e]"/>
  </r>
  <r>
    <s v="T16-C-4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16-C-4"/>
    <s v="Arenaria serpyllifolia sandarve v;s-[KA·f|e]"/>
    <x v="226"/>
    <x v="216"/>
    <s v="v;s-[KA·f|e]"/>
    <s v="Arenaria"/>
    <s v="serpyllifolia"/>
    <s v="sandarve"/>
    <s v="v;s-[KA·f|e]"/>
    <m/>
    <m/>
    <m/>
    <s v="Arenaria serpyllifolia"/>
    <s v="sandarve"/>
    <s v="v;s-[KA·f|e]"/>
  </r>
  <r>
    <s v="T16-C-4"/>
    <s v="Calamagrostis epigejos bergrørkvein s+[KA·d|c]"/>
    <x v="457"/>
    <x v="447"/>
    <s v="s+[KA·d|c]"/>
    <s v="Calamagrostis"/>
    <s v="epigejos"/>
    <s v="bergrørkvein"/>
    <s v="s+[KA·d|c]"/>
    <m/>
    <m/>
    <m/>
    <s v="Calamagrostis epigejos"/>
    <s v="bergrørkvein"/>
    <s v="s+[KA·d|c]"/>
  </r>
  <r>
    <s v="T16-C-4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4"/>
    <s v="Carex digitata fingerstarr s+[KA·f|e]"/>
    <x v="445"/>
    <x v="435"/>
    <s v="s+[KA·f|e]"/>
    <s v="Carex"/>
    <s v="digitata"/>
    <s v="fingerstarr"/>
    <s v="s+[KA·f|e]"/>
    <m/>
    <m/>
    <m/>
    <s v="Carex digitata"/>
    <s v="fingerstarr"/>
    <s v="s+[KA·f|e]"/>
  </r>
  <r>
    <s v="T16-C-4"/>
    <s v="Carex muricata piggstarr s+[KA·f|e]"/>
    <x v="749"/>
    <x v="728"/>
    <s v="s+[KA·f|e]"/>
    <s v="Carex"/>
    <s v="muricata"/>
    <s v="piggstarr"/>
    <s v="s+[KA·f|e]"/>
    <m/>
    <m/>
    <m/>
    <s v="Carex muricata"/>
    <s v="piggstarr"/>
    <s v="s+[KA·f|e]"/>
  </r>
  <r>
    <s v="T16-C-4"/>
    <s v="Carex ornithopoda fuglestarr s+[KA·f|e]"/>
    <x v="750"/>
    <x v="729"/>
    <s v="s+[KA·f|e]"/>
    <s v="Carex"/>
    <s v="ornithopoda"/>
    <s v="fuglestarr"/>
    <s v="s+[KA·f|e]"/>
    <m/>
    <m/>
    <m/>
    <s v="Carex ornithopoda"/>
    <s v="fuglestarr"/>
    <s v="s+[KA·f|e]"/>
  </r>
  <r>
    <s v="T16-C-4"/>
    <s v="Cerastium alpinum fjellarve s+[KA·f|e]"/>
    <x v="334"/>
    <x v="324"/>
    <s v="s+[KA·f|e]"/>
    <s v="Cerastium"/>
    <s v="alpinum"/>
    <s v="fjellarve"/>
    <s v="s+[KA·f|e]"/>
    <m/>
    <m/>
    <m/>
    <s v="Cerastium alpinum"/>
    <s v="fjellarve"/>
    <s v="s+[KA·f|e]"/>
  </r>
  <r>
    <s v="T16-C-4"/>
    <s v="Clinopodium vulgare kransmynte s+[KA·f|e]"/>
    <x v="751"/>
    <x v="730"/>
    <s v="s+[KA·f|e]"/>
    <s v="Clinopodium"/>
    <s v="vulgare"/>
    <s v="kransmynte"/>
    <s v="s+[KA·f|e]"/>
    <m/>
    <m/>
    <m/>
    <s v="Clinopodium vulgare"/>
    <s v="kransmynte"/>
    <s v="s+[KA·f|e]"/>
  </r>
  <r>
    <s v="T16-C-4"/>
    <s v="Convallaria majalis liljekonvall s-[KA·d|c]"/>
    <x v="215"/>
    <x v="205"/>
    <s v="s-[KA·d|c]"/>
    <s v="Convallaria"/>
    <s v="majalis"/>
    <s v="liljekonvall"/>
    <s v="s-[KA·d|c]"/>
    <m/>
    <m/>
    <m/>
    <s v="Convallaria majalis"/>
    <s v="liljekonvall"/>
    <s v="s-[KA·d|c]"/>
  </r>
  <r>
    <s v="T16-C-4"/>
    <s v="Corydalis intermedia lerkespore s+[KA·f|e]"/>
    <x v="752"/>
    <x v="731"/>
    <s v="s+[KA·f|e]"/>
    <s v="Corydalis"/>
    <s v="intermedia"/>
    <s v="lerkespore"/>
    <s v="s+[KA·f|e]"/>
    <m/>
    <m/>
    <m/>
    <s v="Corydalis intermedia"/>
    <s v="lerkespore"/>
    <s v="s+[KA·f|e]"/>
  </r>
  <r>
    <s v="T16-C-4"/>
    <s v="Cotoneaster integerrimus dvergmispel s+[KA·f|e]"/>
    <x v="479"/>
    <x v="469"/>
    <s v="s+[KA·f|e]"/>
    <s v="Cotoneaster"/>
    <s v="integerrimus"/>
    <s v="dvergmispel"/>
    <s v="s+[KA·f|e]"/>
    <m/>
    <m/>
    <m/>
    <s v="Cotoneaster integerrimus"/>
    <s v="dvergmispel"/>
    <s v="s+[KA·f|e]"/>
  </r>
  <r>
    <s v="T16-C-4"/>
    <s v="Cypripedium calceolus marisko s-[KA·h|g]"/>
    <x v="495"/>
    <x v="485"/>
    <s v="s-[KA·h|g]"/>
    <s v="Cypripedium"/>
    <s v="calceolus"/>
    <s v="marisko"/>
    <s v="s-[KA·h|g]"/>
    <m/>
    <m/>
    <m/>
    <s v="Cypripedium calceolus"/>
    <s v="marisko"/>
    <s v="s-[KA·h|g]"/>
  </r>
  <r>
    <s v="T16-C-4"/>
    <s v="Draba incana lodnerublom s-[KA·f|e]"/>
    <x v="605"/>
    <x v="585"/>
    <s v="s-[KA·f|e]"/>
    <s v="Draba"/>
    <s v="incana"/>
    <s v="lodnerublom"/>
    <s v="s-[KA·f|e]"/>
    <m/>
    <m/>
    <m/>
    <s v="Draba incana"/>
    <s v="lodnerublom"/>
    <s v="s-[KA·f|e]"/>
  </r>
  <r>
    <s v="T16-C-4"/>
    <s v="Daphne mezereum tysbast s-[KA·f|e]"/>
    <x v="753"/>
    <x v="732"/>
    <s v="s-[KA·f|e]"/>
    <s v="Daphne"/>
    <s v="mezereum"/>
    <s v="tysbast"/>
    <s v="s-[KA·f|e]"/>
    <m/>
    <m/>
    <m/>
    <s v="Daphne mezereum"/>
    <s v="tysbast"/>
    <s v="s-[KA·f|e]"/>
  </r>
  <r>
    <s v="T16-C-4"/>
    <s v="Dryas octopetala reinrose s+[KA·h|g]"/>
    <x v="356"/>
    <x v="346"/>
    <s v="s+[KA·h|g]"/>
    <s v="Dryas"/>
    <s v="octopetala"/>
    <s v="reinrose"/>
    <s v="s+[KA·h|g]"/>
    <m/>
    <m/>
    <m/>
    <s v="Dryas octopetala"/>
    <s v="reinrose"/>
    <s v="s+[KA·h|g]"/>
  </r>
  <r>
    <s v="T16-C-4"/>
    <s v="Elymus caninus hundekveke s-[KA·f|e]"/>
    <x v="496"/>
    <x v="486"/>
    <s v="s-[KA·f|e]"/>
    <s v="Elymus"/>
    <s v="caninus"/>
    <s v="hundekveke"/>
    <s v="s-[KA·f|e]"/>
    <m/>
    <m/>
    <m/>
    <s v="Elymus caninus"/>
    <s v="hundekveke"/>
    <s v="s-[KA·f|e]"/>
  </r>
  <r>
    <s v="T16-C-4"/>
    <s v="Epipactis atrorubens rødflangre s+[KA·h|g]"/>
    <x v="470"/>
    <x v="460"/>
    <s v="s+[KA·h|g]"/>
    <s v="Epipactis"/>
    <s v="atrorubens"/>
    <s v="rødflangre"/>
    <s v="s+[KA·h|g]"/>
    <m/>
    <m/>
    <m/>
    <s v="Epipactis atrorubens"/>
    <s v="rødflangre"/>
    <s v="s+[KA·h|g]"/>
  </r>
  <r>
    <s v="T16-C-4"/>
    <s v="Erysimum virgatum berggull s+[KA·f|e"/>
    <x v="693"/>
    <x v="673"/>
    <s v="s+[KA·f|e"/>
    <s v="Erysimum"/>
    <s v="virgatum"/>
    <s v="berggull"/>
    <s v="s+[KA·f|e"/>
    <m/>
    <m/>
    <m/>
    <s v="Erysimum virgatum"/>
    <s v="berggull"/>
    <s v="s+[KA·f|e"/>
  </r>
  <r>
    <s v="T16-C-4"/>
    <s v="Fragaria vesca markjordbær s+[KA·d|c]"/>
    <x v="242"/>
    <x v="232"/>
    <s v="s+[KA·d|c]"/>
    <s v="Fragaria"/>
    <s v="vesca"/>
    <s v="markjordbær"/>
    <s v="s+[KA·d|c]"/>
    <m/>
    <m/>
    <m/>
    <s v="Fragaria vesca"/>
    <s v="markjordbær"/>
    <s v="s+[KA·d|c]"/>
  </r>
  <r>
    <s v="T16-C-4"/>
    <s v="Galium boreale hvitmaure s+[KA·d|c]"/>
    <x v="243"/>
    <x v="233"/>
    <s v="s+[KA·d|c]"/>
    <s v="Galium"/>
    <s v="boreale"/>
    <s v="hvitmaure"/>
    <s v="s+[KA·d|c]"/>
    <m/>
    <m/>
    <m/>
    <s v="Galium boreale"/>
    <s v="hvitmaure"/>
    <s v="s+[KA·d|c]"/>
  </r>
  <r>
    <s v="T16-C-4"/>
    <s v="Galium verum gulmaure s+[KA·f|e]"/>
    <x v="267"/>
    <x v="257"/>
    <s v="s+[KA·f|e]"/>
    <s v="Galium"/>
    <s v="verum"/>
    <s v="gulmaure"/>
    <s v="s+[KA·f|e]"/>
    <m/>
    <m/>
    <m/>
    <s v="Galium verum"/>
    <s v="gulmaure"/>
    <s v="s+[KA·f|e]"/>
  </r>
  <r>
    <s v="T16-C-4"/>
    <s v="Geranium lucidum blankstorkenebb s+[KA·f|e]"/>
    <x v="218"/>
    <x v="208"/>
    <s v="s+[KA·f|e]"/>
    <s v="Geranium"/>
    <s v="lucidum"/>
    <s v="blankstorkenebb"/>
    <s v="s+[KA·f|e]"/>
    <m/>
    <m/>
    <m/>
    <s v="Geranium lucidum"/>
    <s v="blankstorkenebb"/>
    <s v="s+[KA·f|e]"/>
  </r>
  <r>
    <s v="T16-C-4"/>
    <s v="Hypochaeris maculata flekkgrisøre s-[KA·f|e]"/>
    <x v="256"/>
    <x v="246"/>
    <s v="s-[KA·f|e]"/>
    <s v="Hypochaeris"/>
    <s v="maculata"/>
    <s v="flekkgrisøre"/>
    <s v="s-[KA·f|e]"/>
    <m/>
    <m/>
    <m/>
    <s v="Hypochaeris maculata"/>
    <s v="flekkgrisøre"/>
    <s v="s-[KA·f|e]"/>
  </r>
  <r>
    <s v="T16-C-4"/>
    <s v="Knautia arvensis rødknapp s+[KA·d|c]"/>
    <x v="744"/>
    <x v="723"/>
    <s v="s+[KA·d|c]"/>
    <s v="Knautia"/>
    <s v="arvensis"/>
    <s v="rødknapp"/>
    <s v="s+[KA·d|c]"/>
    <m/>
    <m/>
    <m/>
    <s v="Knautia arvensis"/>
    <s v="rødknapp"/>
    <s v="s+[KA·d|c]"/>
  </r>
  <r>
    <s v="T16-C-4"/>
    <s v="Lappula deflexa hengepiggfrø s+[KA·f|e]"/>
    <x v="755"/>
    <x v="734"/>
    <s v="s+[KA·f|e]"/>
    <s v="Lappula"/>
    <s v="deflexa"/>
    <s v="hengepiggfrø"/>
    <s v="s+[KA·f|e]"/>
    <m/>
    <m/>
    <m/>
    <s v="Lappula deflexa"/>
    <s v="hengepiggfrø"/>
    <s v="s+[KA·f|e]"/>
  </r>
  <r>
    <s v="T16-C-4"/>
    <s v="Lathyrus vernus vårerteknapp s+[KA·f|e]"/>
    <x v="460"/>
    <x v="450"/>
    <s v="s+[KA·f|e]"/>
    <s v="Lathyrus"/>
    <s v="vernus"/>
    <s v="vårerteknapp"/>
    <s v="s+[KA·f|e]"/>
    <m/>
    <m/>
    <m/>
    <s v="Lathyrus vernus"/>
    <s v="vårerteknapp"/>
    <s v="s+[KA·f|e]"/>
  </r>
  <r>
    <s v="T16-C-4"/>
    <s v="Lotus corniculatus tiriltunge s+[KA·d|c]"/>
    <x v="247"/>
    <x v="237"/>
    <s v="s+[KA·d|c]"/>
    <s v="Lotus"/>
    <s v="corniculatus"/>
    <s v="tiriltunge"/>
    <s v="s+[KA·d|c]"/>
    <m/>
    <m/>
    <m/>
    <s v="Lotus corniculatus"/>
    <s v="tiriltunge"/>
    <s v="s+[KA·d|c]"/>
  </r>
  <r>
    <s v="T16-C-4"/>
    <s v="Melica nutans hengeaks s-[KA·f|e]"/>
    <x v="408"/>
    <x v="398"/>
    <s v="s-[KA·f|e]"/>
    <s v="Melica"/>
    <s v="nutans"/>
    <s v="hengeaks"/>
    <s v="s-[KA·f|e]"/>
    <m/>
    <m/>
    <m/>
    <s v="Melica nutans"/>
    <s v="hengeaks"/>
    <s v="s-[KA·f|e]"/>
  </r>
  <r>
    <s v="T16-C-4"/>
    <s v="Moehringia trinervia maurarve s-[KA·f|e]"/>
    <x v="756"/>
    <x v="735"/>
    <s v="s-[KA·f|e]"/>
    <s v="Moehringia"/>
    <s v="trinervia"/>
    <s v="maurarve"/>
    <s v="s-[KA·f|e]"/>
    <m/>
    <m/>
    <m/>
    <s v="Moehringia trinervia"/>
    <s v="maurarve"/>
    <s v="s-[KA·f|e]"/>
  </r>
  <r>
    <s v="T16-C-4"/>
    <s v="Origanum vulgare bergmynte s+[KA·f|e]"/>
    <x v="270"/>
    <x v="260"/>
    <s v="s+[KA·f|e]"/>
    <s v="Origanum"/>
    <s v="vulgare"/>
    <s v="bergmynte"/>
    <s v="s+[KA·f|e]"/>
    <m/>
    <m/>
    <m/>
    <s v="Origanum vulgare"/>
    <s v="bergmynte"/>
    <s v="s+[KA·f|e]"/>
  </r>
  <r>
    <s v="T16-C-4"/>
    <s v="Polygonatum odoratum kantkonvall s+[KA·h|g]"/>
    <x v="258"/>
    <x v="248"/>
    <s v="s+[KA·h|g]"/>
    <s v="Polygonatum"/>
    <s v="odoratum"/>
    <s v="kantkonvall"/>
    <s v="s+[KA·h|g]"/>
    <m/>
    <m/>
    <m/>
    <s v="Polygonatum odoratum"/>
    <s v="kantkonvall"/>
    <s v="s+[KA·h|g]"/>
  </r>
  <r>
    <s v="T16-C-4"/>
    <s v="Polystichum lonchitis taggbregne s-[KA·h|g]"/>
    <x v="757"/>
    <x v="736"/>
    <s v="s-[KA·h|g]"/>
    <s v="Polystichum"/>
    <s v="lonchitis"/>
    <s v="taggbregne"/>
    <s v="s-[KA·h|g]"/>
    <m/>
    <m/>
    <m/>
    <s v="Polystichum lonchitis"/>
    <s v="taggbregne"/>
    <s v="s-[KA·h|g]"/>
  </r>
  <r>
    <s v="T16-C-4"/>
    <s v="Saxifraga adscendens skåresildre s-[KA·h|g]"/>
    <x v="701"/>
    <x v="681"/>
    <s v="s-[KA·h|g]"/>
    <s v="Saxifraga"/>
    <s v="adscendens"/>
    <s v="skåresildre"/>
    <s v="s-[KA·h|g]"/>
    <m/>
    <m/>
    <m/>
    <s v="Saxifraga adscendens"/>
    <s v="skåresildre"/>
    <s v="s-[KA·h|g]"/>
  </r>
  <r>
    <s v="T16-C-4"/>
    <s v="Saxifraga oppositifolia rødsildre s-[KA·h|g]"/>
    <x v="349"/>
    <x v="339"/>
    <s v="s-[KA·h|g]"/>
    <s v="Saxifraga"/>
    <s v="oppositifolia"/>
    <s v="rødsildre"/>
    <s v="s-[KA·h|g]"/>
    <m/>
    <m/>
    <m/>
    <s v="Saxifraga oppositifolia"/>
    <s v="rødsildre"/>
    <s v="s-[KA·h|g]"/>
  </r>
  <r>
    <s v="T16-C-4"/>
    <s v="Thalictrum alpinum fjellfrøstjerne s+[KA·h|g]"/>
    <x v="351"/>
    <x v="341"/>
    <s v="s+[KA·h|g]"/>
    <s v="Thalictrum"/>
    <s v="alpinum"/>
    <s v="fjellfrøstjerne"/>
    <s v="s+[KA·h|g]"/>
    <m/>
    <m/>
    <m/>
    <s v="Thalictrum alpinum"/>
    <s v="fjellfrøstjerne"/>
    <s v="s+[KA·h|g]"/>
  </r>
  <r>
    <s v="T16-C-4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16-C-4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16-C-4"/>
    <s v="Turritis glabra tårnurt s+[KA·f|e]"/>
    <x v="694"/>
    <x v="674"/>
    <s v="s+[KA·f|e]"/>
    <s v="Turritis"/>
    <s v="glabra"/>
    <s v="tårnurt"/>
    <s v="s+[KA·f|e]"/>
    <m/>
    <m/>
    <m/>
    <s v="Turritis glabra"/>
    <s v="tårnurt"/>
    <s v="s+[KA·f|e]"/>
  </r>
  <r>
    <s v="T16-C-4"/>
    <s v="Veronica chamaedrys tveskjeggveronika v"/>
    <x v="746"/>
    <x v="725"/>
    <s v="v"/>
    <s v="Veronica"/>
    <s v="chamaedrys"/>
    <s v="tveskjeggveronika"/>
    <s v="v"/>
    <m/>
    <m/>
    <m/>
    <s v="Veronica chamaedrys"/>
    <s v="tveskjeggveronika"/>
    <s v="v"/>
  </r>
  <r>
    <s v="T16-C-4"/>
    <s v="Veronica fruticans bergveronika s+[KA·h|g]"/>
    <x v="373"/>
    <x v="363"/>
    <s v="s+[KA·h|g]"/>
    <s v="Veronica"/>
    <s v="fruticans"/>
    <s v="bergveronika"/>
    <s v="s+[KA·h|g]"/>
    <m/>
    <m/>
    <m/>
    <s v="Veronica fruticans"/>
    <s v="bergveronika"/>
    <s v="s+[KA·h|g]"/>
  </r>
  <r>
    <s v="T16-C-4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6-C-4"/>
    <s v="Viola canina engfiol v"/>
    <x v="748"/>
    <x v="727"/>
    <s v="v"/>
    <s v="Viola"/>
    <s v="canina"/>
    <s v="engfiol"/>
    <s v="v"/>
    <m/>
    <m/>
    <m/>
    <s v="Viola canina"/>
    <s v="engfiol"/>
    <s v="v"/>
  </r>
  <r>
    <s v="T16-C-4"/>
    <s v="Viola mirabilis krattfiol s+[KA·h|g]"/>
    <x v="463"/>
    <x v="453"/>
    <s v="s+[KA·h|g]"/>
    <s v="Viola"/>
    <s v="mirabilis"/>
    <s v="krattfiol"/>
    <s v="s+[KA·h|g]"/>
    <m/>
    <m/>
    <m/>
    <s v="Viola mirabilis"/>
    <s v="krattfiol"/>
    <s v="s+[KA·h|g]"/>
  </r>
  <r>
    <s v="T16-C-4"/>
    <s v="Viola rupestris grusfiol s-[KA·h|g]"/>
    <x v="274"/>
    <x v="264"/>
    <s v="s-[KA·h|g]"/>
    <s v="Viola"/>
    <s v="rupestris"/>
    <s v="grusfiol"/>
    <s v="s-[KA·h|g]"/>
    <m/>
    <m/>
    <m/>
    <s v="Viola rupestris"/>
    <s v="grusfiol"/>
    <s v="s-[KA·h|g]"/>
  </r>
  <r>
    <s v="T16-C-5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6-C-5"/>
    <s v="Alchemilla glabra glattmarikåpe s-[KI·b|a]"/>
    <x v="384"/>
    <x v="374"/>
    <s v="s-[KI·b|a]"/>
    <s v="Alchemilla"/>
    <s v="glabra"/>
    <s v="glattmarikåpe"/>
    <s v="s-[KI·b|a]"/>
    <m/>
    <m/>
    <m/>
    <s v="Alchemilla glabra"/>
    <s v="glattmarikåpe"/>
    <s v="s-[KI·b|a]"/>
  </r>
  <r>
    <s v="T16-C-5"/>
    <s v="Alchemilla glomerulans kildemarikåpe s-[KI·b|a]"/>
    <x v="385"/>
    <x v="375"/>
    <s v="s-[KI·b|a]"/>
    <s v="Alchemilla"/>
    <s v="glomerulans"/>
    <s v="kildemarikåpe"/>
    <s v="s-[KI·b|a]"/>
    <m/>
    <m/>
    <m/>
    <s v="Alchemilla glomerulans"/>
    <s v="kildemarikåpe"/>
    <s v="s-[KI·b|a]"/>
  </r>
  <r>
    <s v="T16-C-5"/>
    <s v="Angelica sylvestris sløke s-[KI·b|a]"/>
    <x v="386"/>
    <x v="376"/>
    <s v="s-[KI·b|a]"/>
    <s v="Angelica"/>
    <s v="sylvestris"/>
    <s v="sløke"/>
    <s v="s-[KI·b|a]"/>
    <m/>
    <m/>
    <m/>
    <s v="Angelica sylvestris"/>
    <s v="sløke"/>
    <s v="s-[KI·b|a]"/>
  </r>
  <r>
    <s v="T16-C-5"/>
    <s v="Athyrium distentifolium fjellburkne v"/>
    <x v="387"/>
    <x v="377"/>
    <s v="v"/>
    <s v="Athyrium"/>
    <s v="distentifolium"/>
    <s v="fjellburkne"/>
    <s v="v"/>
    <m/>
    <m/>
    <m/>
    <s v="Athyrium distentifolium"/>
    <s v="fjellburkne"/>
    <s v="v"/>
  </r>
  <r>
    <s v="T16-C-5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16-C-5"/>
    <s v="Calamagrostis epigejos bergrørkvein s+[KA·d|c]"/>
    <x v="457"/>
    <x v="447"/>
    <s v="s+[KA·d|c]"/>
    <s v="Calamagrostis"/>
    <s v="epigejos"/>
    <s v="bergrørkvein"/>
    <s v="s+[KA·d|c]"/>
    <m/>
    <m/>
    <m/>
    <s v="Calamagrostis epigejos"/>
    <s v="bergrørkvein"/>
    <s v="s+[KA·d|c]"/>
  </r>
  <r>
    <s v="T16-C-5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5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16-C-5"/>
    <s v="Chamerion angustifolium geitrams s-[KI·b|a]"/>
    <x v="366"/>
    <x v="356"/>
    <s v="s-[KI·b|a]"/>
    <s v="Chamerion"/>
    <s v="angustifolium"/>
    <s v="geitrams"/>
    <s v="s-[KI·b|a]"/>
    <m/>
    <m/>
    <m/>
    <s v="Chamerion angustifolium"/>
    <s v="geitrams"/>
    <s v="s-[KI·b|a]"/>
  </r>
  <r>
    <s v="T16-C-5"/>
    <s v="Cicerbita alpina turt s+[KI·b|a]"/>
    <x v="389"/>
    <x v="379"/>
    <s v="s+[KI·b|a]"/>
    <s v="Cicerbita"/>
    <s v="alpina"/>
    <s v="turt"/>
    <s v="s+[KI·b|a]"/>
    <m/>
    <m/>
    <m/>
    <s v="Cicerbita alpina"/>
    <s v="turt"/>
    <s v="s+[KI·b|a]"/>
  </r>
  <r>
    <s v="T16-C-5"/>
    <s v="Cirsium heterophyllum hvitbladtistel s-[KI·b|a]"/>
    <x v="390"/>
    <x v="380"/>
    <s v="s-[KI·b|a]"/>
    <s v="Cirsium"/>
    <s v="heterophyllum"/>
    <s v="hvitbladtistel"/>
    <s v="s-[KI·b|a]"/>
    <m/>
    <m/>
    <m/>
    <s v="Cirsium heterophyllum"/>
    <s v="hvitbladtistel"/>
    <s v="s-[KI·b|a]"/>
  </r>
  <r>
    <s v="T16-C-5"/>
    <s v="Convallaria majalis liljekonvall s-[KA·d|c"/>
    <x v="215"/>
    <x v="205"/>
    <s v="s-[KA·d|c"/>
    <s v="Convallaria"/>
    <s v="majalis"/>
    <s v="liljekonvall"/>
    <s v="s-[KA·d|c"/>
    <m/>
    <m/>
    <m/>
    <s v="Convallaria majalis"/>
    <s v="liljekonvall"/>
    <s v="s-[KA·d|c"/>
  </r>
  <r>
    <s v="T16-C-5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16-C-5"/>
    <s v="Dryopteris expansa agg. sauetelg s-[KI·b|a]"/>
    <x v="391"/>
    <x v="381"/>
    <s v="s-[KI·b|a]"/>
    <s v="Dryopteris"/>
    <s v="expansa"/>
    <s v="agg."/>
    <s v="sauetelg"/>
    <s v="s-[KI·b|a]"/>
    <m/>
    <m/>
    <s v="Dryopteris expansa agg."/>
    <s v="sauetelg"/>
    <s v="s-[KI·b|a]"/>
  </r>
  <r>
    <s v="T16-C-5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T16-C-5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16-C-5"/>
    <s v="Filipendula ulmaria mjødurt s-[KI·b|a]"/>
    <x v="6"/>
    <x v="6"/>
    <s v="s-[KI·b|a]"/>
    <s v="Filipendula"/>
    <s v="ulmaria"/>
    <s v="mjødurt"/>
    <s v="s-[KI·b|a]"/>
    <m/>
    <m/>
    <m/>
    <s v="Filipendula ulmaria"/>
    <s v="mjødurt"/>
    <s v="s-[KI·b|a]"/>
  </r>
  <r>
    <s v="T16-C-5"/>
    <s v="Geranium sylvaticum skogstorkenebb s-[KI·b|a]"/>
    <x v="327"/>
    <x v="317"/>
    <s v="s-[KI·b|a]"/>
    <s v="Geranium"/>
    <s v="sylvaticum"/>
    <s v="skogstorkenebb"/>
    <s v="s-[KI·b|a]"/>
    <m/>
    <m/>
    <m/>
    <s v="Geranium sylvaticum"/>
    <s v="skogstorkenebb"/>
    <s v="s-[KI·b|a]"/>
  </r>
  <r>
    <s v="T16-C-5"/>
    <s v="Hypericum maculatum firkantperikum v"/>
    <x v="758"/>
    <x v="737"/>
    <s v="v"/>
    <s v="Hypericum"/>
    <s v="maculatum"/>
    <s v="firkantperikum"/>
    <s v="v"/>
    <m/>
    <m/>
    <m/>
    <s v="Hypericum maculatum"/>
    <s v="firkantperikum"/>
    <s v="v"/>
  </r>
  <r>
    <s v="T16-C-5"/>
    <s v="Knautia arvensis rødknapp s+[KA·d|c]"/>
    <x v="744"/>
    <x v="723"/>
    <s v="s+[KA·d|c]"/>
    <s v="Knautia"/>
    <s v="arvensis"/>
    <s v="rødknapp"/>
    <s v="s+[KA·d|c]"/>
    <m/>
    <m/>
    <m/>
    <s v="Knautia arvensis"/>
    <s v="rødknapp"/>
    <s v="s+[KA·d|c]"/>
  </r>
  <r>
    <s v="T16-C-5"/>
    <s v="Lathyrus linifolius knollerteknapp s+[KA·d|c]"/>
    <x v="220"/>
    <x v="210"/>
    <s v="s+[KA·d|c]"/>
    <s v="Lathyrus"/>
    <s v="linifolius"/>
    <s v="knollerteknapp"/>
    <s v="s+[KA·d|c]"/>
    <m/>
    <m/>
    <m/>
    <s v="Lathyrus linifolius"/>
    <s v="knollerteknapp"/>
    <s v="s+[KA·d|c]"/>
  </r>
  <r>
    <s v="T16-C-5"/>
    <s v="Lathyrus pratensis gulflatbelg v"/>
    <x v="759"/>
    <x v="738"/>
    <s v="v"/>
    <s v="Lathyrus"/>
    <s v="pratensis"/>
    <s v="gulflatbelg"/>
    <s v="v"/>
    <m/>
    <m/>
    <m/>
    <s v="Lathyrus pratensis"/>
    <s v="gulflatbelg"/>
    <s v="v"/>
  </r>
  <r>
    <s v="T16-C-5"/>
    <s v="Lotus corniculatus tiriltunge s+[KA·d|c]"/>
    <x v="247"/>
    <x v="237"/>
    <s v="s+[KA·d|c]"/>
    <s v="Lotus"/>
    <s v="corniculatus"/>
    <s v="tiriltunge"/>
    <s v="s+[KA·d|c]"/>
    <m/>
    <m/>
    <m/>
    <s v="Lotus corniculatus"/>
    <s v="tiriltunge"/>
    <s v="s+[KA·d|c]"/>
  </r>
  <r>
    <s v="T16-C-5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16-C-5"/>
    <s v="Mycelis muralis skogsalat v"/>
    <x v="760"/>
    <x v="739"/>
    <s v="v"/>
    <s v="Mycelis"/>
    <s v="muralis"/>
    <s v="skogsalat"/>
    <s v="v"/>
    <m/>
    <m/>
    <m/>
    <s v="Mycelis muralis"/>
    <s v="skogsalat"/>
    <s v="v"/>
  </r>
  <r>
    <s v="T16-C-5"/>
    <s v="Myosotis decumbens fjellforglemmegei s-[KI·b|a]"/>
    <x v="397"/>
    <x v="387"/>
    <s v="s-[KI·b|a]"/>
    <s v="Myosotis"/>
    <s v="decumbens"/>
    <s v="fjellforglemmegei"/>
    <s v="s-[KI·b|a]"/>
    <m/>
    <m/>
    <m/>
    <s v="Myosotis decumbens"/>
    <s v="fjellforglemmegei"/>
    <s v="s-[KI·b|a]"/>
  </r>
  <r>
    <s v="T16-C-5"/>
    <s v="Oxyria digyna fjellsyre s-[KI·b|a]"/>
    <x v="328"/>
    <x v="318"/>
    <s v="s-[KI·b|a]"/>
    <s v="Oxyria"/>
    <s v="digyna"/>
    <s v="fjellsyre"/>
    <s v="s-[KI·b|a]"/>
    <m/>
    <m/>
    <m/>
    <s v="Oxyria digyna"/>
    <s v="fjellsyre"/>
    <s v="s-[KI·b|a]"/>
  </r>
  <r>
    <s v="T16-C-5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16-C-5"/>
    <s v="Ribes spicatum villrips v"/>
    <x v="761"/>
    <x v="740"/>
    <s v="v"/>
    <s v="Ribes"/>
    <s v="spicatum"/>
    <s v="villrips"/>
    <s v="v"/>
    <m/>
    <m/>
    <m/>
    <s v="Ribes spicatum"/>
    <s v="villrips"/>
    <s v="v"/>
  </r>
  <r>
    <s v="T16-C-5"/>
    <s v="Rubus idaeus bringebær v"/>
    <x v="762"/>
    <x v="741"/>
    <s v="v"/>
    <s v="Rubus"/>
    <s v="idaeus"/>
    <s v="bringebær"/>
    <s v="v"/>
    <m/>
    <m/>
    <m/>
    <s v="Rubus idaeus"/>
    <s v="bringebær"/>
    <s v="v"/>
  </r>
  <r>
    <s v="T16-C-5"/>
    <s v="Rubus saxatilis teiebær s+[KA·d|c]"/>
    <x v="251"/>
    <x v="241"/>
    <s v="s+[KA·d|c]"/>
    <s v="Rubus"/>
    <s v="saxatilis"/>
    <s v="teiebær"/>
    <s v="s+[KA·d|c]"/>
    <m/>
    <m/>
    <m/>
    <s v="Rubus saxatilis"/>
    <s v="teiebær"/>
    <s v="s+[KA·d|c]"/>
  </r>
  <r>
    <s v="T16-C-5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16-C-5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16-C-5"/>
    <s v="Salix lapponum lappvier v"/>
    <x v="402"/>
    <x v="392"/>
    <s v="v"/>
    <s v="Salix"/>
    <s v="lapponum"/>
    <s v="lappvier"/>
    <s v="v"/>
    <m/>
    <m/>
    <m/>
    <s v="Salix lapponum"/>
    <s v="lappvier"/>
    <s v="v"/>
  </r>
  <r>
    <s v="T16-C-5"/>
    <s v="Silene dioica rød jonsokblom s-[KI·b|a]"/>
    <x v="372"/>
    <x v="362"/>
    <s v="s-[KI·b|a]"/>
    <s v="Silene"/>
    <s v="dioica"/>
    <s v="rød"/>
    <s v="jonsokblom"/>
    <s v="s-[KI·b|a]"/>
    <m/>
    <m/>
    <s v="Silene dioica"/>
    <s v="rød jonsokblom"/>
    <s v="s-[KI·b|a]"/>
  </r>
  <r>
    <s v="T16-C-5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16-C-5"/>
    <s v="Stachys sylvatica skogsvinerot s-[KI·b|a]"/>
    <x v="500"/>
    <x v="490"/>
    <s v="s-[KI·b|a]"/>
    <s v="Stachys"/>
    <s v="sylvatica"/>
    <s v="skogsvinerot"/>
    <s v="s-[KI·b|a]"/>
    <m/>
    <m/>
    <m/>
    <s v="Stachys sylvatica"/>
    <s v="skogsvinerot"/>
    <s v="s-[KI·b|a]"/>
  </r>
  <r>
    <s v="T16-C-5"/>
    <s v="Stellaria borealis fjellstjerneblom s-[KI·b|a]"/>
    <x v="404"/>
    <x v="394"/>
    <s v="s-[KI·b|a]"/>
    <s v="Stellaria"/>
    <s v="borealis"/>
    <s v="fjellstjerneblom"/>
    <s v="s-[KI·b|a]"/>
    <m/>
    <m/>
    <m/>
    <s v="Stellaria borealis"/>
    <s v="fjellstjerneblom"/>
    <s v="s-[KI·b|a]"/>
  </r>
  <r>
    <s v="T16-C-5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16-C-5"/>
    <s v="Valeriana sambucifolia vendelrot s-[KI·b|a]"/>
    <x v="406"/>
    <x v="396"/>
    <s v="s-[KI·b|a]"/>
    <s v="Valeriana"/>
    <s v="sambucifolia"/>
    <s v="vendelrot"/>
    <s v="s-[KI·b|a]"/>
    <m/>
    <m/>
    <m/>
    <s v="Valeriana sambucifolia"/>
    <s v="vendelrot"/>
    <s v="s-[KI·b|a]"/>
  </r>
  <r>
    <s v="T16-C-5"/>
    <s v="Veronica chamaedrys tveskjeggveronika s*[KA·d|c]"/>
    <x v="746"/>
    <x v="725"/>
    <s v="s*[KA·d|c]"/>
    <s v="Veronica"/>
    <s v="chamaedrys"/>
    <s v="tveskjeggveronika"/>
    <s v="s*[KA·d|c]"/>
    <m/>
    <m/>
    <m/>
    <s v="Veronica chamaedrys"/>
    <s v="tveskjeggveronika"/>
    <s v="s*[KA·d|c]"/>
  </r>
  <r>
    <s v="T16-C-5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6-C-6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6-C-6"/>
    <s v="Alchemilla glabra glattmarikåpe s-[KI·b|a]"/>
    <x v="384"/>
    <x v="374"/>
    <s v="s-[KI·b|a]"/>
    <s v="Alchemilla"/>
    <s v="glabra"/>
    <s v="glattmarikåpe"/>
    <s v="s-[KI·b|a]"/>
    <m/>
    <m/>
    <m/>
    <s v="Alchemilla glabra"/>
    <s v="glattmarikåpe"/>
    <s v="s-[KI·b|a]"/>
  </r>
  <r>
    <s v="T16-C-6"/>
    <s v="Alchemilla glomerulans kildemarikåpe s-[KI·b|a]"/>
    <x v="385"/>
    <x v="375"/>
    <s v="s-[KI·b|a]"/>
    <s v="Alchemilla"/>
    <s v="glomerulans"/>
    <s v="kildemarikåpe"/>
    <s v="s-[KI·b|a]"/>
    <m/>
    <m/>
    <m/>
    <s v="Alchemilla glomerulans"/>
    <s v="kildemarikåpe"/>
    <s v="s-[KI·b|a]"/>
  </r>
  <r>
    <s v="T16-C-6"/>
    <s v="Angelica sylvestris sløke s-[KI·b|a]"/>
    <x v="386"/>
    <x v="376"/>
    <s v="s-[KI·b|a]"/>
    <s v="Angelica"/>
    <s v="sylvestris"/>
    <s v="sløke"/>
    <s v="s-[KI·b|a]"/>
    <m/>
    <m/>
    <m/>
    <s v="Angelica sylvestris"/>
    <s v="sløke"/>
    <s v="s-[KI·b|a]"/>
  </r>
  <r>
    <s v="T16-C-6"/>
    <s v="Athyrium distentifolium fjellburkne v"/>
    <x v="387"/>
    <x v="377"/>
    <s v="v"/>
    <s v="Athyrium"/>
    <s v="distentifolium"/>
    <s v="fjellburkne"/>
    <s v="v"/>
    <m/>
    <m/>
    <m/>
    <s v="Athyrium distentifolium"/>
    <s v="fjellburkne"/>
    <s v="v"/>
  </r>
  <r>
    <s v="T16-C-6"/>
    <s v="Angelica archangelica ssp. archangelica fjellkvann s*[KA·f|e]"/>
    <x v="407"/>
    <x v="397"/>
    <s v="s*[KA·f|e]"/>
    <s v="Angelica"/>
    <s v="archangelica"/>
    <s v="ssp."/>
    <s v="archangelica"/>
    <s v="fjellkvann"/>
    <s v="s*[KA·f|e]"/>
    <m/>
    <s v="Angelica archangelica ssp. archangelica"/>
    <s v="fjellkvann"/>
    <s v="s*[KA·f|e]"/>
  </r>
  <r>
    <s v="T16-C-6"/>
    <s v="Calamagrostis epigejos bergrørkvein v"/>
    <x v="457"/>
    <x v="447"/>
    <s v="v"/>
    <s v="Calamagrostis"/>
    <s v="epigejos"/>
    <s v="bergrørkvein"/>
    <s v="v"/>
    <m/>
    <m/>
    <m/>
    <s v="Calamagrostis epigejos"/>
    <s v="bergrørkvein"/>
    <s v="v"/>
  </r>
  <r>
    <s v="T16-C-6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6"/>
    <s v="Chamerion angustifolium geitrams s-[KI·b|a]"/>
    <x v="366"/>
    <x v="356"/>
    <s v="s-[KI·b|a]"/>
    <s v="Chamerion"/>
    <s v="angustifolium"/>
    <s v="geitrams"/>
    <s v="s-[KI·b|a]"/>
    <m/>
    <m/>
    <m/>
    <s v="Chamerion angustifolium"/>
    <s v="geitrams"/>
    <s v="s-[KI·b|a]"/>
  </r>
  <r>
    <s v="T16-C-6"/>
    <s v="Cicerbita alpina turt s+[KI·b|a]"/>
    <x v="389"/>
    <x v="379"/>
    <s v="s+[KI·b|a]"/>
    <s v="Cicerbita"/>
    <s v="alpina"/>
    <s v="turt"/>
    <s v="s+[KI·b|a]"/>
    <m/>
    <m/>
    <m/>
    <s v="Cicerbita alpina"/>
    <s v="turt"/>
    <s v="s+[KI·b|a]"/>
  </r>
  <r>
    <s v="T16-C-6"/>
    <s v="Cirsium heterophyllum hvitbladtistel s-[KI·b|a]"/>
    <x v="390"/>
    <x v="380"/>
    <s v="s-[KI·b|a]"/>
    <s v="Cirsium"/>
    <s v="heterophyllum"/>
    <s v="hvitbladtistel"/>
    <s v="s-[KI·b|a]"/>
    <m/>
    <m/>
    <m/>
    <s v="Cirsium heterophyllum"/>
    <s v="hvitbladtistel"/>
    <s v="s-[KI·b|a]"/>
  </r>
  <r>
    <s v="T16-C-6"/>
    <s v="Corydalis intermedia lerkespore s+[KA·f|e]"/>
    <x v="752"/>
    <x v="731"/>
    <s v="s+[KA·f|e]"/>
    <s v="Corydalis"/>
    <s v="intermedia"/>
    <s v="lerkespore"/>
    <s v="s+[KA·f|e]"/>
    <m/>
    <m/>
    <m/>
    <s v="Corydalis intermedia"/>
    <s v="lerkespore"/>
    <s v="s+[KA·f|e]"/>
  </r>
  <r>
    <s v="T16-C-6"/>
    <s v="Cotoneaster integerrimus dvergmispel s+[KA·f|e]"/>
    <x v="479"/>
    <x v="469"/>
    <s v="s+[KA·f|e]"/>
    <s v="Cotoneaster"/>
    <s v="integerrimus"/>
    <s v="dvergmispel"/>
    <s v="s+[KA·f|e]"/>
    <m/>
    <m/>
    <m/>
    <s v="Cotoneaster integerrimus"/>
    <s v="dvergmispel"/>
    <s v="s+[KA·f|e]"/>
  </r>
  <r>
    <s v="T16-C-6"/>
    <s v="Cypripedium calceolus marisko s*[KA·f|e]"/>
    <x v="495"/>
    <x v="485"/>
    <s v="s*[KA·f|e]"/>
    <s v="Cypripedium"/>
    <s v="calceolus"/>
    <s v="marisko"/>
    <s v="s*[KA·f|e]"/>
    <m/>
    <m/>
    <m/>
    <s v="Cypripedium calceolus"/>
    <s v="marisko"/>
    <s v="s*[KA·f|e]"/>
  </r>
  <r>
    <s v="T16-C-6"/>
    <s v="Daphne mezereum tysbast s-[KA·f|e]"/>
    <x v="753"/>
    <x v="732"/>
    <s v="s-[KA·f|e]"/>
    <s v="Daphne"/>
    <s v="mezereum"/>
    <s v="tysbast"/>
    <s v="s-[KA·f|e]"/>
    <m/>
    <m/>
    <m/>
    <s v="Daphne mezereum"/>
    <s v="tysbast"/>
    <s v="s-[KA·f|e]"/>
  </r>
  <r>
    <s v="T16-C-6"/>
    <s v="Dryopteris expansa agg. sauetelg s-[KI·b|a]"/>
    <x v="391"/>
    <x v="381"/>
    <s v="s-[KI·b|a]"/>
    <s v="Dryopteris"/>
    <s v="expansa"/>
    <s v="agg."/>
    <s v="sauetelg"/>
    <s v="s-[KI·b|a]"/>
    <m/>
    <m/>
    <s v="Dryopteris expansa agg."/>
    <s v="sauetelg"/>
    <s v="s-[KI·b|a]"/>
  </r>
  <r>
    <s v="T16-C-6"/>
    <s v="Elymus caninus hundekveke s-[KA·f|e]"/>
    <x v="496"/>
    <x v="486"/>
    <s v="s-[KA·f|e]"/>
    <s v="Elymus"/>
    <s v="caninus"/>
    <s v="hundekveke"/>
    <s v="s-[KA·f|e]"/>
    <m/>
    <m/>
    <m/>
    <s v="Elymus caninus"/>
    <s v="hundekveke"/>
    <s v="s-[KA·f|e]"/>
  </r>
  <r>
    <s v="T16-C-6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T16-C-6"/>
    <s v="Filipendula ulmaria mjødurt s-[KI·b|a]"/>
    <x v="6"/>
    <x v="6"/>
    <s v="s-[KI·b|a]"/>
    <s v="Filipendula"/>
    <s v="ulmaria"/>
    <s v="mjødurt"/>
    <s v="s-[KI·b|a]"/>
    <m/>
    <m/>
    <m/>
    <s v="Filipendula ulmaria"/>
    <s v="mjødurt"/>
    <s v="s-[KI·b|a]"/>
  </r>
  <r>
    <s v="T16-C-6"/>
    <s v="Geranium sylvaticum skogstorkenebb s-[KI·b|a]"/>
    <x v="327"/>
    <x v="317"/>
    <s v="s-[KI·b|a]"/>
    <s v="Geranium"/>
    <s v="sylvaticum"/>
    <s v="skogstorkenebb"/>
    <s v="s-[KI·b|a]"/>
    <m/>
    <m/>
    <m/>
    <s v="Geranium sylvaticum"/>
    <s v="skogstorkenebb"/>
    <s v="s-[KI·b|a]"/>
  </r>
  <r>
    <s v="T16-C-6"/>
    <s v="Geum urbanum kratthumleblom s-[KI·b|a]"/>
    <x v="763"/>
    <x v="742"/>
    <s v="s-[KI·b|a]"/>
    <s v="Geum"/>
    <s v="urbanum"/>
    <s v="kratthumleblom"/>
    <s v="s-[KI·b|a]"/>
    <m/>
    <m/>
    <m/>
    <s v="Geum urbanum"/>
    <s v="kratthumleblom"/>
    <s v="s-[KI·b|a]"/>
  </r>
  <r>
    <s v="T16-C-6"/>
    <s v="Gymnadenia conopsea brudespore s*[KA·f|e]"/>
    <x v="507"/>
    <x v="497"/>
    <s v="s*[KA·f|e]"/>
    <s v="Gymnadenia"/>
    <s v="conopsea"/>
    <s v="brudespore"/>
    <s v="s*[KA·f|e]"/>
    <m/>
    <m/>
    <m/>
    <s v="Gymnadenia conopsea"/>
    <s v="brudespore"/>
    <s v="s*[KA·f|e]"/>
  </r>
  <r>
    <s v="T16-C-6"/>
    <s v="Hypericum maculatum firkantperikum v"/>
    <x v="758"/>
    <x v="737"/>
    <s v="v"/>
    <s v="Hypericum"/>
    <s v="maculatum"/>
    <s v="firkantperikum"/>
    <s v="v"/>
    <m/>
    <m/>
    <m/>
    <s v="Hypericum maculatum"/>
    <s v="firkantperikum"/>
    <s v="v"/>
  </r>
  <r>
    <s v="T16-C-6"/>
    <s v="Lathyrus vernus vårerteknapp s+[KA·f|e]"/>
    <x v="460"/>
    <x v="450"/>
    <s v="s+[KA·f|e]"/>
    <s v="Lathyrus"/>
    <s v="vernus"/>
    <s v="vårerteknapp"/>
    <s v="s+[KA·f|e]"/>
    <m/>
    <m/>
    <m/>
    <s v="Lathyrus vernus"/>
    <s v="vårerteknapp"/>
    <s v="s+[KA·f|e]"/>
  </r>
  <r>
    <s v="T16-C-6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16-C-6"/>
    <s v="Melica nutans hengeaks s-[KA·f|e]"/>
    <x v="408"/>
    <x v="398"/>
    <s v="s-[KA·f|e]"/>
    <s v="Melica"/>
    <s v="nutans"/>
    <s v="hengeaks"/>
    <s v="s-[KA·f|e]"/>
    <m/>
    <m/>
    <m/>
    <s v="Melica nutans"/>
    <s v="hengeaks"/>
    <s v="s-[KA·f|e]"/>
  </r>
  <r>
    <s v="T16-C-6"/>
    <s v="Milium effusum myskegras s+[KA·f|e]"/>
    <x v="396"/>
    <x v="386"/>
    <s v="s+[KA·f|e]"/>
    <s v="Milium"/>
    <s v="effusum"/>
    <s v="myskegras"/>
    <s v="s+[KA·f|e]"/>
    <m/>
    <m/>
    <m/>
    <s v="Milium effusum"/>
    <s v="myskegras"/>
    <s v="s+[KA·f|e]"/>
  </r>
  <r>
    <s v="T16-C-6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16-C-6"/>
    <s v="Mycelis muralis skogsalat v"/>
    <x v="760"/>
    <x v="739"/>
    <s v="v"/>
    <s v="Mycelis"/>
    <s v="muralis"/>
    <s v="skogsalat"/>
    <s v="v"/>
    <m/>
    <m/>
    <m/>
    <s v="Mycelis muralis"/>
    <s v="skogsalat"/>
    <s v="v"/>
  </r>
  <r>
    <s v="T16-C-6"/>
    <s v="Myosotis decumbens fjellforglemmegei s-[KI·b|a]"/>
    <x v="397"/>
    <x v="387"/>
    <s v="s-[KI·b|a]"/>
    <s v="Myosotis"/>
    <s v="decumbens"/>
    <s v="fjellforglemmegei"/>
    <s v="s-[KI·b|a]"/>
    <m/>
    <m/>
    <m/>
    <s v="Myosotis decumbens"/>
    <s v="fjellforglemmegei"/>
    <s v="s-[KI·b|a]"/>
  </r>
  <r>
    <s v="T16-C-6"/>
    <s v="Oxyria digyna fjellsyre s-[KI·b|a]"/>
    <x v="328"/>
    <x v="318"/>
    <s v="s-[KI·b|a]"/>
    <s v="Oxyria"/>
    <s v="digyna"/>
    <s v="fjellsyre"/>
    <s v="s-[KI·b|a]"/>
    <m/>
    <m/>
    <m/>
    <s v="Oxyria digyna"/>
    <s v="fjellsyre"/>
    <s v="s-[KI·b|a]"/>
  </r>
  <r>
    <s v="T16-C-6"/>
    <s v="Petasites frigidus fjellpestrot s+[KA·f|e]"/>
    <x v="575"/>
    <x v="555"/>
    <s v="s+[KA·f|e]"/>
    <s v="Petasites"/>
    <s v="frigidus"/>
    <s v="fjellpestrot"/>
    <s v="s+[KA·f|e]"/>
    <m/>
    <m/>
    <m/>
    <s v="Petasites frigidus"/>
    <s v="fjellpestrot"/>
    <s v="s+[KA·f|e]"/>
  </r>
  <r>
    <s v="T16-C-6"/>
    <s v="Poa nemoralis lundrapp s+[KA·f|e]"/>
    <x v="448"/>
    <x v="438"/>
    <s v="s+[KA·f|e]"/>
    <s v="Poa"/>
    <s v="nemoralis"/>
    <s v="lundrapp"/>
    <s v="s+[KA·f|e]"/>
    <m/>
    <m/>
    <m/>
    <s v="Poa nemoralis"/>
    <s v="lundrapp"/>
    <s v="s+[KA·f|e]"/>
  </r>
  <r>
    <s v="T16-C-6"/>
    <s v="Polygonatum verticillatum kranskonvall s+[KA·f|e] "/>
    <x v="400"/>
    <x v="390"/>
    <s v="s+[KA·f|e]"/>
    <s v="Polygonatum"/>
    <s v="verticillatum"/>
    <s v="kranskonvall"/>
    <s v="s+[KA·f|e]"/>
    <m/>
    <m/>
    <m/>
    <s v="Polygonatum verticillatum"/>
    <s v="kranskonvall"/>
    <s v="s+[KA·f|e]"/>
  </r>
  <r>
    <s v="T16-C-6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16-C-6"/>
    <s v="Ranunculus platanifolius hvitsoleie s-[KA·f|e]"/>
    <x v="401"/>
    <x v="391"/>
    <s v="s-[KA·f|e]"/>
    <s v="Ranunculus"/>
    <s v="platanifolius"/>
    <s v="hvitsoleie"/>
    <s v="s-[KA·f|e]"/>
    <m/>
    <m/>
    <m/>
    <s v="Ranunculus platanifolius"/>
    <s v="hvitsoleie"/>
    <s v="s-[KA·f|e]"/>
  </r>
  <r>
    <s v="T16-C-6"/>
    <s v="Ribes spicatum villrips v"/>
    <x v="761"/>
    <x v="740"/>
    <s v="v"/>
    <s v="Ribes"/>
    <s v="spicatum"/>
    <s v="villrips"/>
    <s v="v"/>
    <m/>
    <m/>
    <m/>
    <s v="Ribes spicatum"/>
    <s v="villrips"/>
    <s v="v"/>
  </r>
  <r>
    <s v="T16-C-6"/>
    <s v="Rubus idaeus bringebær v"/>
    <x v="762"/>
    <x v="741"/>
    <s v="v"/>
    <s v="Rubus"/>
    <s v="idaeus"/>
    <s v="bringebær"/>
    <s v="v"/>
    <m/>
    <m/>
    <m/>
    <s v="Rubus idaeus"/>
    <s v="bringebær"/>
    <s v="v"/>
  </r>
  <r>
    <s v="T16-C-6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16-C-6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16-C-6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16-C-6"/>
    <s v="Salix hastata bleikvier v"/>
    <x v="410"/>
    <x v="400"/>
    <s v="v"/>
    <s v="Salix"/>
    <s v="hastata"/>
    <s v="bleikvier"/>
    <s v="v"/>
    <m/>
    <m/>
    <m/>
    <s v="Salix hastata"/>
    <s v="bleikvier"/>
    <s v="v"/>
  </r>
  <r>
    <s v="T16-C-6"/>
    <s v="Salix lapponum lappvier v"/>
    <x v="402"/>
    <x v="392"/>
    <s v="v"/>
    <s v="Salix"/>
    <s v="lapponum"/>
    <s v="lappvier"/>
    <s v="v"/>
    <m/>
    <m/>
    <m/>
    <s v="Salix lapponum"/>
    <s v="lappvier"/>
    <s v="v"/>
  </r>
  <r>
    <s v="T16-C-6"/>
    <s v="Saussurea alpina fjelltistel s+[KA·f|e]"/>
    <x v="331"/>
    <x v="321"/>
    <s v="s+[KA·f|e]"/>
    <s v="Saussurea"/>
    <s v="alpina"/>
    <s v="fjelltistel"/>
    <s v="s+[KA·f|e]"/>
    <m/>
    <m/>
    <m/>
    <s v="Saussurea alpina"/>
    <s v="fjelltistel"/>
    <s v="s+[KA·f|e]"/>
  </r>
  <r>
    <s v="T16-C-6"/>
    <s v="Saxifraga aizoides gulsildre s*[KA·f|e]"/>
    <x v="584"/>
    <x v="564"/>
    <s v="s*[KA·f|e]"/>
    <s v="Saxifraga"/>
    <s v="aizoides"/>
    <s v="gulsildre"/>
    <s v="s*[KA·f|e]"/>
    <m/>
    <m/>
    <m/>
    <s v="Saxifraga aizoides"/>
    <s v="gulsildre"/>
    <s v="s*[KA·f|e]"/>
  </r>
  <r>
    <s v="T16-C-6"/>
    <s v="Silene dioica rød jonsokblom s-[KI·b|a]"/>
    <x v="372"/>
    <x v="362"/>
    <s v="s-[KI·b|a]"/>
    <s v="Silene"/>
    <s v="dioica"/>
    <s v="rød"/>
    <s v="jonsokblom"/>
    <s v="s-[KI·b|a]"/>
    <m/>
    <m/>
    <s v="Silene dioica"/>
    <s v="rød jonsokblom"/>
    <s v="s-[KI·b|a]"/>
  </r>
  <r>
    <s v="T16-C-6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16-C-6"/>
    <s v="Stachys sylvatica skogsvinerot s-[KI·b|a]"/>
    <x v="500"/>
    <x v="490"/>
    <s v="s-[KI·b|a]"/>
    <s v="Stachys"/>
    <s v="sylvatica"/>
    <s v="skogsvinerot"/>
    <s v="s-[KI·b|a]"/>
    <m/>
    <m/>
    <m/>
    <s v="Stachys sylvatica"/>
    <s v="skogsvinerot"/>
    <s v="s-[KI·b|a]"/>
  </r>
  <r>
    <s v="T16-C-6"/>
    <s v="Stellaria borealis fjellstjerneblom s-[KI·b|a]"/>
    <x v="404"/>
    <x v="394"/>
    <s v="s-[KI·b|a]"/>
    <s v="Stellaria"/>
    <s v="borealis"/>
    <s v="fjellstjerneblom"/>
    <s v="s-[KI·b|a]"/>
    <m/>
    <m/>
    <m/>
    <s v="Stellaria borealis"/>
    <s v="fjellstjerneblom"/>
    <s v="s-[KI·b|a]"/>
  </r>
  <r>
    <s v="T16-C-6"/>
    <s v="Trollius europaeus ballblom s-[KA·f|e]"/>
    <x v="405"/>
    <x v="395"/>
    <s v="s-[KA·f|e]"/>
    <s v="Trollius"/>
    <s v="europaeus"/>
    <s v="ballblom"/>
    <s v="s-[KA·f|e]"/>
    <m/>
    <m/>
    <m/>
    <s v="Trollius europaeus"/>
    <s v="ballblom"/>
    <s v="s-[KA·f|e]"/>
  </r>
  <r>
    <s v="T16-C-6"/>
    <s v="Valeriana sambucifolia vendelrot s-[KI·b|a]"/>
    <x v="406"/>
    <x v="396"/>
    <s v="s-[KI·b|a]"/>
    <s v="Valeriana"/>
    <s v="sambucifolia"/>
    <s v="vendelrot"/>
    <s v="s-[KI·b|a]"/>
    <m/>
    <m/>
    <m/>
    <s v="Valeriana sambucifolia"/>
    <s v="vendelrot"/>
    <s v="s-[KI·b|a]"/>
  </r>
  <r>
    <s v="T16-C-6"/>
    <s v="Vicia sylvatica skogvikke s-[KA·f|e]"/>
    <x v="764"/>
    <x v="743"/>
    <s v="s-[KA·f|e]"/>
    <s v="Vicia"/>
    <s v="sylvatica"/>
    <s v="skogvikke"/>
    <s v="s-[KA·f|e]"/>
    <m/>
    <m/>
    <m/>
    <s v="Vicia sylvatica"/>
    <s v="skogvikke"/>
    <s v="s-[KA·f|e]"/>
  </r>
  <r>
    <s v="T16-C-7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6-C-7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16-C-7"/>
    <s v="Arabidopsis petraea aurskrinneblom"/>
    <x v="765"/>
    <x v="744"/>
    <m/>
    <s v="Arabidopsis"/>
    <s v="petraea"/>
    <s v="aurskrinneblom"/>
    <m/>
    <m/>
    <m/>
    <m/>
    <s v="Arabidopsis petraea"/>
    <s v="aurskrinneblom"/>
    <m/>
  </r>
  <r>
    <s v="T16-C-7"/>
    <s v="Arabidopsis thaliana vårskrinneblom v"/>
    <x v="225"/>
    <x v="215"/>
    <s v="v"/>
    <s v="Arabidopsis"/>
    <s v="thaliana"/>
    <s v="vårskrinneblom"/>
    <s v="v"/>
    <m/>
    <m/>
    <m/>
    <s v="Arabidopsis thaliana"/>
    <s v="vårskrinneblom"/>
    <s v="v"/>
  </r>
  <r>
    <s v="T16-C-7"/>
    <s v="Arabis hirsuta bergskrinneblom v"/>
    <x v="276"/>
    <x v="266"/>
    <s v="v"/>
    <s v="Arabis"/>
    <s v="hirsuta"/>
    <s v="bergskrinneblom"/>
    <s v="v"/>
    <m/>
    <m/>
    <m/>
    <s v="Arabis hirsuta"/>
    <s v="bergskrinneblom"/>
    <s v="v"/>
  </r>
  <r>
    <s v="T16-C-7"/>
    <s v="Calamagrostis epigejos bergrørkvein v"/>
    <x v="457"/>
    <x v="447"/>
    <s v="v"/>
    <s v="Calamagrostis"/>
    <s v="epigejos"/>
    <s v="bergrørkvein"/>
    <s v="v"/>
    <m/>
    <m/>
    <m/>
    <s v="Calamagrostis epigejos"/>
    <s v="bergrørkvein"/>
    <s v="v"/>
  </r>
  <r>
    <s v="T16-C-7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6-C-7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16-C-7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16-C-7"/>
    <s v="Draba incana lodnerublom v"/>
    <x v="605"/>
    <x v="585"/>
    <s v="v"/>
    <s v="Draba"/>
    <s v="incana"/>
    <s v="lodnerublom"/>
    <s v="v"/>
    <m/>
    <m/>
    <m/>
    <s v="Draba incana"/>
    <s v="lodnerublom"/>
    <s v="v"/>
  </r>
  <r>
    <s v="T16-C-7"/>
    <s v="Erysimum virgatum berggull v"/>
    <x v="693"/>
    <x v="673"/>
    <s v="v"/>
    <s v="Erysimum"/>
    <s v="virgatum"/>
    <s v="berggull"/>
    <s v="v"/>
    <m/>
    <m/>
    <m/>
    <s v="Erysimum virgatum"/>
    <s v="berggull"/>
    <s v="v"/>
  </r>
  <r>
    <s v="T16-C-7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16-C-7"/>
    <s v="Juncus trifidus rabbesiv"/>
    <x v="293"/>
    <x v="283"/>
    <m/>
    <s v="Juncus"/>
    <s v="trifidus"/>
    <s v="rabbesiv"/>
    <m/>
    <m/>
    <m/>
    <m/>
    <s v="Juncus trifidus"/>
    <s v="rabbesiv"/>
    <m/>
  </r>
  <r>
    <s v="T16-C-7"/>
    <s v="Lappula deflexa hengepiggfrø"/>
    <x v="755"/>
    <x v="734"/>
    <m/>
    <s v="Lappula"/>
    <s v="deflexa"/>
    <s v="hengepiggfrø"/>
    <m/>
    <m/>
    <m/>
    <m/>
    <s v="Lappula deflexa"/>
    <s v="hengepiggfrø"/>
    <m/>
  </r>
  <r>
    <s v="T16-C-7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16-C-7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16-C-7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16-C-7"/>
    <s v="Poa glauca blårapp v"/>
    <x v="362"/>
    <x v="352"/>
    <s v="v"/>
    <s v="Poa"/>
    <s v="glauca"/>
    <s v="blårapp"/>
    <s v="v"/>
    <m/>
    <m/>
    <m/>
    <s v="Poa glauca"/>
    <s v="blårapp"/>
    <s v="v"/>
  </r>
  <r>
    <s v="T18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8-C-1"/>
    <s v="Arabidopsis petraea aurskrinneblom t*"/>
    <x v="765"/>
    <x v="744"/>
    <s v="t*"/>
    <s v="Arabidopsis"/>
    <s v="petraea"/>
    <s v="aurskrinneblom"/>
    <s v="t*"/>
    <m/>
    <m/>
    <m/>
    <s v="Arabidopsis petraea"/>
    <s v="aurskrinneblom"/>
    <s v="t*"/>
  </r>
  <r>
    <s v="T18-C-1"/>
    <s v="Astragalus alpinus setermjelt v"/>
    <x v="340"/>
    <x v="330"/>
    <s v="v"/>
    <s v="Astragalus"/>
    <s v="alpinus"/>
    <s v="setermjelt"/>
    <s v="v"/>
    <m/>
    <m/>
    <m/>
    <s v="Astragalus alpinus"/>
    <s v="setermjelt"/>
    <s v="v"/>
  </r>
  <r>
    <s v="T18-C-1"/>
    <s v="Calamagrostis neglecta smårørkvein v"/>
    <x v="766"/>
    <x v="745"/>
    <s v="v"/>
    <s v="Calamagrostis"/>
    <s v="neglecta"/>
    <s v="smårørkvein"/>
    <s v="v"/>
    <m/>
    <m/>
    <m/>
    <s v="Calamagrostis neglecta"/>
    <s v="smårørkvein"/>
    <s v="v"/>
  </r>
  <r>
    <s v="T18-C-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8-C-1"/>
    <s v="Carex bicolor hvitstarr t*"/>
    <x v="767"/>
    <x v="746"/>
    <s v="t*"/>
    <s v="Carex"/>
    <s v="bicolor"/>
    <s v="hvitstarr"/>
    <s v="t*"/>
    <m/>
    <m/>
    <m/>
    <s v="Carex bicolor"/>
    <s v="hvitstarr"/>
    <s v="t*"/>
  </r>
  <r>
    <s v="T18-C-1"/>
    <s v="Deschampsia cespitosa ssp. glauca elvebunke t*"/>
    <x v="768"/>
    <x v="747"/>
    <s v="t*"/>
    <s v="Deschampsia"/>
    <s v="cespitosa"/>
    <s v="ssp."/>
    <s v="glauca"/>
    <s v="elvebunke"/>
    <s v="t*"/>
    <m/>
    <s v="Deschampsia cespitosa ssp. glauca"/>
    <s v="elvebunke"/>
    <s v="t*"/>
  </r>
  <r>
    <s v="T18-C-1"/>
    <s v="Elymus caninus hundekveke v"/>
    <x v="496"/>
    <x v="486"/>
    <s v="v"/>
    <s v="Elymus"/>
    <s v="caninus"/>
    <s v="hundekveke"/>
    <s v="v"/>
    <m/>
    <m/>
    <m/>
    <s v="Elymus caninus"/>
    <s v="hundekveke"/>
    <s v="v"/>
  </r>
  <r>
    <s v="T18-C-1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T18-C-1"/>
    <s v="Juncus arcticus finnmarkssiv v"/>
    <x v="769"/>
    <x v="748"/>
    <s v="v"/>
    <s v="Juncus"/>
    <s v="arcticus"/>
    <s v="finnmarkssiv"/>
    <s v="v"/>
    <m/>
    <m/>
    <m/>
    <s v="Juncus arcticus"/>
    <s v="finnmarkssiv"/>
    <s v="v"/>
  </r>
  <r>
    <s v="T18-C-1"/>
    <s v="Leucanthemum vulgare prestekrage v"/>
    <x v="770"/>
    <x v="749"/>
    <s v="v"/>
    <s v="Leucanthemum"/>
    <s v="vulgare"/>
    <s v="prestekrage"/>
    <s v="v"/>
    <m/>
    <m/>
    <m/>
    <s v="Leucanthemum vulgare"/>
    <s v="prestekrage"/>
    <s v="v"/>
  </r>
  <r>
    <s v="T18-C-1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18-C-1"/>
    <s v="Lupinus polyphyllus hagelupin v"/>
    <x v="771"/>
    <x v="750"/>
    <s v="v"/>
    <s v="Lupinus"/>
    <s v="polyphyllus"/>
    <s v="hagelupin"/>
    <s v="v"/>
    <m/>
    <m/>
    <m/>
    <s v="Lupinus polyphyllus"/>
    <s v="hagelupin"/>
    <s v="v"/>
  </r>
  <r>
    <s v="T18-C-1"/>
    <s v="Micranthes stellaris stjernesildre v"/>
    <x v="561"/>
    <x v="541"/>
    <s v="v"/>
    <s v="Micranthes"/>
    <s v="stellaris"/>
    <s v="stjernesildre"/>
    <s v="v"/>
    <m/>
    <m/>
    <m/>
    <s v="Micranthes stellaris"/>
    <s v="stjernesildre"/>
    <s v="v"/>
  </r>
  <r>
    <s v="T18-C-1"/>
    <s v="Myricaria germanica klåved t*"/>
    <x v="772"/>
    <x v="751"/>
    <s v="t*"/>
    <s v="Myricaria"/>
    <s v="germanica"/>
    <s v="klåved"/>
    <s v="t*"/>
    <m/>
    <m/>
    <m/>
    <s v="Myricaria germanica"/>
    <s v="klåved"/>
    <s v="t*"/>
  </r>
  <r>
    <s v="T18-C-1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18-C-1"/>
    <s v="Rumex acetosella småsyre v"/>
    <x v="194"/>
    <x v="184"/>
    <s v="v"/>
    <s v="Rumex"/>
    <s v="acetosella"/>
    <s v="småsyre"/>
    <s v="v"/>
    <m/>
    <m/>
    <m/>
    <s v="Rumex acetosella"/>
    <s v="småsyre"/>
    <s v="v"/>
  </r>
  <r>
    <s v="T18-C-1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18-C-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18-C-1"/>
    <s v="Stereocaulon glareosum grussaltlav t*"/>
    <x v="691"/>
    <x v="671"/>
    <s v="t*"/>
    <s v="Stereocaulon"/>
    <s v="glareosum"/>
    <s v="grussaltlav"/>
    <s v="t*"/>
    <m/>
    <m/>
    <m/>
    <s v="Stereocaulon glareosum"/>
    <s v="grussaltlav"/>
    <s v="t*"/>
  </r>
  <r>
    <s v="T18-C-1"/>
    <s v="Stereocaulon rivulorum bresaltlav t*"/>
    <x v="773"/>
    <x v="752"/>
    <s v="t*"/>
    <s v="Stereocaulon"/>
    <s v="rivulorum"/>
    <s v="bresaltlav"/>
    <s v="t*"/>
    <m/>
    <m/>
    <m/>
    <s v="Stereocaulon rivulorum"/>
    <s v="bresaltlav"/>
    <s v="t*"/>
  </r>
  <r>
    <s v="T18-C-1"/>
    <s v="Calliergonella lindbergii engbroddmose v"/>
    <x v="774"/>
    <x v="753"/>
    <s v="v"/>
    <s v="Calliergonella"/>
    <s v="lindbergii"/>
    <s v="engbroddmose"/>
    <s v="v"/>
    <m/>
    <m/>
    <m/>
    <s v="Calliergonella lindbergii"/>
    <s v="engbroddmose"/>
    <s v="v"/>
  </r>
  <r>
    <s v="T18-C-1"/>
    <s v="Polytrichum piliferum rabbebjørnemose s*[S1·g|h]"/>
    <x v="157"/>
    <x v="151"/>
    <s v="s*[S1·g|h]"/>
    <s v="Polytrichum"/>
    <s v="piliferum"/>
    <s v="rabbebjørnemose"/>
    <s v="s*[S1·g|h]"/>
    <m/>
    <m/>
    <m/>
    <s v="Polytrichum piliferum"/>
    <s v="rabbebjørnemose"/>
    <s v="s*[S1·g|h]"/>
  </r>
  <r>
    <s v="T18-C-1"/>
    <s v="Racomitrium canescens sandgråmose s*[S1·g|h]"/>
    <x v="775"/>
    <x v="754"/>
    <s v="s*[S1·g|h]"/>
    <s v="Racomitrium"/>
    <s v="canescens"/>
    <s v="sandgråmose"/>
    <s v="s*[S1·g|h]"/>
    <m/>
    <m/>
    <m/>
    <s v="Racomitrium canescens"/>
    <s v="sandgråmose"/>
    <s v="s*[S1·g|h]"/>
  </r>
  <r>
    <s v="T18-C-2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T18-C-2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18-C-2"/>
    <s v="Alopecurus aequalis vassreverumpe s*[S1·h|g]"/>
    <x v="776"/>
    <x v="755"/>
    <s v="s*[S1·h|g]"/>
    <s v="Alopecurus"/>
    <s v="aequalis"/>
    <s v="vassreverumpe"/>
    <s v="s*[S1·h|g]"/>
    <m/>
    <m/>
    <m/>
    <s v="Alopecurus aequalis"/>
    <s v="vassreverumpe"/>
    <s v="s*[S1·h|g]"/>
  </r>
  <r>
    <s v="T18-C-2"/>
    <s v="Alopecurus geniculatus knereverumpe s*[S1·h|g]"/>
    <x v="777"/>
    <x v="756"/>
    <s v="s*[S1·h|g]"/>
    <s v="Alopecurus"/>
    <s v="geniculatus"/>
    <s v="knereverumpe"/>
    <s v="s*[S1·h|g]"/>
    <m/>
    <m/>
    <m/>
    <s v="Alopecurus geniculatus"/>
    <s v="knereverumpe"/>
    <s v="s*[S1·h|g]"/>
  </r>
  <r>
    <s v="T18-C-2"/>
    <s v="Caltha palustris bekkeblom s*[S1·h|g]"/>
    <x v="25"/>
    <x v="25"/>
    <s v="s*[S1·h|g]"/>
    <s v="Caltha"/>
    <s v="palustris"/>
    <s v="bekkeblom"/>
    <s v="s*[S1·h|g]"/>
    <m/>
    <m/>
    <m/>
    <s v="Caltha palustris"/>
    <s v="bekkeblom"/>
    <s v="s*[S1·h|g]"/>
  </r>
  <r>
    <s v="T18-C-2"/>
    <s v="Cardamine amara bekkekarse s*[S1·h|g]"/>
    <x v="778"/>
    <x v="757"/>
    <s v="s*[S1·h|g]"/>
    <s v="Cardamine"/>
    <s v="amara"/>
    <s v="bekkekarse"/>
    <s v="s*[S1·h|g]"/>
    <m/>
    <m/>
    <m/>
    <s v="Cardamine amara"/>
    <s v="bekkekarse"/>
    <s v="s*[S1·h|g]"/>
  </r>
  <r>
    <s v="T18-C-2"/>
    <s v="Crassula aquatica firling"/>
    <x v="779"/>
    <x v="758"/>
    <m/>
    <s v="Crassula"/>
    <s v="aquatica"/>
    <s v="firling"/>
    <m/>
    <m/>
    <m/>
    <m/>
    <s v="Crassula aquatica"/>
    <s v="firling"/>
    <m/>
  </r>
  <r>
    <s v="T18-C-2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18-C-2"/>
    <s v="Elatine spp. evjeblomarter s*[S1·h|g]"/>
    <x v="780"/>
    <x v="759"/>
    <s v="s*[S1·h|g]"/>
    <s v="Elatine"/>
    <s v="spp."/>
    <s v="evjeblomarter"/>
    <s v="s*[S1·h|g]"/>
    <m/>
    <m/>
    <m/>
    <s v="Elatine spp."/>
    <s v="evjeblomarter"/>
    <s v="s*[S1·h|g]"/>
  </r>
  <r>
    <s v="T18-C-2"/>
    <s v="Eleocharis acicularis nålesivaks s*[S1·h|g]"/>
    <x v="781"/>
    <x v="760"/>
    <s v="s*[S1·h|g]"/>
    <s v="Eleocharis"/>
    <s v="acicularis"/>
    <s v="nålesivaks"/>
    <s v="s*[S1·h|g]"/>
    <m/>
    <m/>
    <m/>
    <s v="Eleocharis acicularis"/>
    <s v="nålesivaks"/>
    <s v="s*[S1·h|g]"/>
  </r>
  <r>
    <s v="T18-C-2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T18-C-2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T18-C-2"/>
    <s v="Juncus filiformis trådsiv v "/>
    <x v="783"/>
    <x v="762"/>
    <s v="v"/>
    <s v="Juncus"/>
    <s v="filiformis"/>
    <s v="trådsiv"/>
    <s v="v"/>
    <m/>
    <m/>
    <m/>
    <s v="Juncus filiformis"/>
    <s v="trådsiv"/>
    <s v="v"/>
  </r>
  <r>
    <s v="T18-C-2"/>
    <s v="Limosella aquatica evjebrodd s*[S1·h|g]"/>
    <x v="784"/>
    <x v="763"/>
    <s v="s*[S1·h|g]"/>
    <s v="Limosella"/>
    <s v="aquatica"/>
    <s v="evjebrodd"/>
    <s v="s*[S1·h|g]"/>
    <m/>
    <m/>
    <m/>
    <s v="Limosella aquatica"/>
    <s v="evjebrodd"/>
    <s v="s*[S1·h|g]"/>
  </r>
  <r>
    <s v="T18-C-2"/>
    <s v="Lythrum portula vasskryp s*[S1·h|g]"/>
    <x v="785"/>
    <x v="764"/>
    <s v="s*[S1·h|g]"/>
    <s v="Lythrum"/>
    <s v="portula"/>
    <s v="vasskryp"/>
    <s v="s*[S1·h|g]"/>
    <m/>
    <m/>
    <m/>
    <s v="Lythrum portula"/>
    <s v="vasskryp"/>
    <s v="s*[S1·h|g]"/>
  </r>
  <r>
    <s v="T18-C-2"/>
    <s v="Mentha arvensis åkermynte s*[S1·h|g]"/>
    <x v="786"/>
    <x v="765"/>
    <s v="s*[S1·h|g]"/>
    <s v="Mentha"/>
    <s v="arvensis"/>
    <s v="åkermynte"/>
    <s v="s*[S1·h|g]"/>
    <m/>
    <m/>
    <m/>
    <s v="Mentha arvensis"/>
    <s v="åkermynte"/>
    <s v="s*[S1·h|g]"/>
  </r>
  <r>
    <s v="T18-C-2"/>
    <s v="Myosotis laxa sumpforglemmegei s*[S1·h|g]"/>
    <x v="787"/>
    <x v="766"/>
    <s v="s*[S1·h|g]"/>
    <s v="Myosotis"/>
    <s v="laxa"/>
    <s v="sumpforglemmegei"/>
    <s v="s*[S1·h|g]"/>
    <m/>
    <m/>
    <m/>
    <s v="Myosotis laxa"/>
    <s v="sumpforglemmegei"/>
    <s v="s*[S1·h|g]"/>
  </r>
  <r>
    <s v="T18-C-2"/>
    <s v="Persicaria minor småslirekne s*[S1·h|g]"/>
    <x v="788"/>
    <x v="767"/>
    <s v="s*[S1·h|g]"/>
    <s v="Persicaria"/>
    <s v="minor"/>
    <s v="småslirekne"/>
    <s v="s*[S1·h|g]"/>
    <m/>
    <m/>
    <m/>
    <s v="Persicaria minor"/>
    <s v="småslirekne"/>
    <s v="s*[S1·h|g]"/>
  </r>
  <r>
    <s v="T18-C-2"/>
    <s v="Poa palustris myrrapp"/>
    <x v="789"/>
    <x v="768"/>
    <m/>
    <s v="Poa"/>
    <s v="palustris"/>
    <s v="myrrapp"/>
    <m/>
    <m/>
    <m/>
    <m/>
    <s v="Poa palustris"/>
    <s v="myrrapp"/>
    <m/>
  </r>
  <r>
    <s v="T18-C-2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T18-C-2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18-C-2"/>
    <s v="Ranunculus reptans evjesoleie v"/>
    <x v="790"/>
    <x v="769"/>
    <s v="v"/>
    <s v="Ranunculus"/>
    <s v="reptans"/>
    <s v="evjesoleie"/>
    <s v="v"/>
    <m/>
    <m/>
    <m/>
    <s v="Ranunculus reptans"/>
    <s v="evjesoleie"/>
    <s v="v"/>
  </r>
  <r>
    <s v="T18-C-2"/>
    <s v="Subularia aquatica sylblad v;s*[S1·h|g]"/>
    <x v="791"/>
    <x v="770"/>
    <s v="v;s*[S1·h|g]"/>
    <s v="Subularia"/>
    <s v="aquatica"/>
    <s v="sylblad"/>
    <s v="v;s*[S1·h|g]"/>
    <m/>
    <m/>
    <m/>
    <s v="Subularia aquatica"/>
    <s v="sylblad"/>
    <s v="v;s*[S1·h|g]"/>
  </r>
  <r>
    <s v="T18-C-2"/>
    <s v="Tussilago farfara hestehov v"/>
    <x v="792"/>
    <x v="771"/>
    <s v="v"/>
    <s v="Tussilago"/>
    <s v="farfara"/>
    <s v="hestehov"/>
    <s v="v"/>
    <m/>
    <m/>
    <m/>
    <s v="Tussilago farfara"/>
    <s v="hestehov"/>
    <s v="v"/>
  </r>
  <r>
    <s v="T18-C-2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T18-C-2"/>
    <s v="Acaulon muticum vortesvøpmose s*[S1·h|g]"/>
    <x v="793"/>
    <x v="772"/>
    <s v="s*[S1·h|g]"/>
    <s v="Acaulon"/>
    <s v="muticum"/>
    <s v="vortesvøpmose"/>
    <s v="s*[S1·h|g]"/>
    <m/>
    <m/>
    <m/>
    <s v="Acaulon muticum"/>
    <s v="vortesvøpmose"/>
    <s v="s*[S1·h|g]"/>
  </r>
  <r>
    <s v="T18-C-2"/>
    <s v="Blasia pusilla flekkmose s*[S1·h|g]"/>
    <x v="794"/>
    <x v="773"/>
    <s v="s*[S1·h|g]"/>
    <s v="Blasia"/>
    <s v="pusilla"/>
    <s v="flekkmose"/>
    <s v="s*[S1·h|g]"/>
    <m/>
    <m/>
    <m/>
    <s v="Blasia pusilla"/>
    <s v="flekkmose"/>
    <s v="s*[S1·h|g]"/>
  </r>
  <r>
    <s v="T18-C-2"/>
    <s v="Calliergonella cuspidata sumpbroddmose v"/>
    <x v="795"/>
    <x v="774"/>
    <s v="v"/>
    <s v="Calliergonella"/>
    <s v="cuspidata"/>
    <s v="sumpbroddmose"/>
    <s v="v"/>
    <m/>
    <m/>
    <m/>
    <s v="Calliergonella cuspidata"/>
    <s v="sumpbroddmose"/>
    <s v="v"/>
  </r>
  <r>
    <s v="T18-C-2"/>
    <s v="Fossombronia wondraczekii leirlurv s*[S1·h|g]"/>
    <x v="796"/>
    <x v="775"/>
    <s v="s*[S1·h|g]"/>
    <s v="Fossombronia"/>
    <s v="wondraczekii"/>
    <s v="leirlurv"/>
    <s v="s*[S1·h|g]"/>
    <m/>
    <m/>
    <m/>
    <s v="Fossombronia wondraczekii"/>
    <s v="leirlurv"/>
    <s v="s*[S1·h|g]"/>
  </r>
  <r>
    <s v="T18-C-2"/>
    <s v="Riccia beyrichiana solgaffelmose s*[S1·h|g]"/>
    <x v="797"/>
    <x v="776"/>
    <s v="s*[S1·h|g]"/>
    <s v="Riccia"/>
    <s v="beyrichiana"/>
    <s v="solgaffelmose"/>
    <s v="s*[S1·h|g]"/>
    <m/>
    <m/>
    <m/>
    <s v="Riccia beyrichiana"/>
    <s v="solgaffelmose"/>
    <s v="s*[S1·h|g]"/>
  </r>
  <r>
    <s v="T18-C-2"/>
    <s v="Riccia bifurca rennegaffelmose s*[S1·h|g]"/>
    <x v="798"/>
    <x v="777"/>
    <s v="s*[S1·h|g]"/>
    <s v="Riccia"/>
    <s v="bifurca"/>
    <s v="rennegaffelmose"/>
    <s v="s*[S1·h|g]"/>
    <m/>
    <m/>
    <m/>
    <s v="Riccia bifurca"/>
    <s v="rennegaffelmose"/>
    <s v="s*[S1·h|g]"/>
  </r>
  <r>
    <s v="T18-C-2"/>
    <s v="Riccia canaliculata furegaffelmose s*[S1·h|g]"/>
    <x v="799"/>
    <x v="778"/>
    <s v="s*[S1·h|g]"/>
    <s v="Riccia"/>
    <s v="canaliculata"/>
    <s v="furegaffelmose"/>
    <s v="s*[S1·h|g]"/>
    <m/>
    <m/>
    <m/>
    <s v="Riccia canaliculata"/>
    <s v="furegaffelmose"/>
    <s v="s*[S1·h|g]"/>
  </r>
  <r>
    <s v="T18-C-2"/>
    <s v="Riccia cavernosa krystallgaffelmose s*[S1·h|g]"/>
    <x v="800"/>
    <x v="779"/>
    <s v="s*[S1·h|g]"/>
    <s v="Riccia"/>
    <s v="cavernosa"/>
    <s v="krystallgaffelmose"/>
    <s v="s*[S1·h|g]"/>
    <m/>
    <m/>
    <m/>
    <s v="Riccia cavernosa"/>
    <s v="krystallgaffelmose"/>
    <s v="s*[S1·h|g]"/>
  </r>
  <r>
    <s v="T18-C-2"/>
    <s v="Riccia huebeneriana svampgaffelmose s*[S1·h|g]"/>
    <x v="801"/>
    <x v="780"/>
    <s v="s*[S1·h|g]"/>
    <s v="Riccia"/>
    <s v="huebeneriana"/>
    <s v="svampgaffelmose"/>
    <s v="s*[S1·h|g]"/>
    <m/>
    <m/>
    <m/>
    <s v="Riccia huebeneriana"/>
    <s v="svampgaffelmose"/>
    <s v="s*[S1·h|g]"/>
  </r>
  <r>
    <s v="T18-C-3"/>
    <s v="Equisetum variegatum fjellsnelle v"/>
    <x v="369"/>
    <x v="359"/>
    <s v="v"/>
    <s v="Equisetum"/>
    <s v="variegatum"/>
    <s v="fjellsnelle"/>
    <s v="v"/>
    <m/>
    <m/>
    <m/>
    <s v="Equisetum variegatum"/>
    <s v="fjellsnelle"/>
    <s v="v"/>
  </r>
  <r>
    <s v="T18-C-3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T18-C-3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18-C-3"/>
    <s v="Astragalus alpinus setermjelt v"/>
    <x v="340"/>
    <x v="330"/>
    <s v="v"/>
    <s v="Astragalus"/>
    <s v="alpinus"/>
    <s v="setermjelt"/>
    <s v="v"/>
    <m/>
    <m/>
    <m/>
    <s v="Astragalus alpinus"/>
    <s v="setermjelt"/>
    <s v="v"/>
  </r>
  <r>
    <s v="T18-C-3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18-C-3"/>
    <s v="Calamagrostis neglecta smårørkvein v"/>
    <x v="766"/>
    <x v="745"/>
    <s v="v"/>
    <s v="Calamagrostis"/>
    <s v="neglecta"/>
    <s v="smårørkvein"/>
    <s v="v"/>
    <m/>
    <m/>
    <m/>
    <s v="Calamagrostis neglecta"/>
    <s v="smårørkvein"/>
    <s v="v"/>
  </r>
  <r>
    <s v="T18-C-3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18-C-3"/>
    <s v="Carex bicolor hvitstarr t*"/>
    <x v="767"/>
    <x v="746"/>
    <s v="t*"/>
    <s v="Carex"/>
    <s v="bicolor"/>
    <s v="hvitstarr"/>
    <s v="t*"/>
    <m/>
    <m/>
    <m/>
    <s v="Carex bicolor"/>
    <s v="hvitstarr"/>
    <s v="t*"/>
  </r>
  <r>
    <s v="T18-C-3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T18-C-3"/>
    <s v="Cerastium alpinum fjellarve v"/>
    <x v="334"/>
    <x v="324"/>
    <s v="v"/>
    <s v="Cerastium"/>
    <s v="alpinum"/>
    <s v="fjellarve"/>
    <s v="v"/>
    <m/>
    <m/>
    <m/>
    <s v="Cerastium alpinum"/>
    <s v="fjellarve"/>
    <s v="v"/>
  </r>
  <r>
    <s v="T18-C-3"/>
    <s v="Cerastium cerastoides brearve v"/>
    <x v="551"/>
    <x v="531"/>
    <s v="v"/>
    <s v="Cerastium"/>
    <s v="cerastoides"/>
    <s v="brearve"/>
    <s v="v"/>
    <m/>
    <m/>
    <m/>
    <s v="Cerastium cerastoides"/>
    <s v="brearve"/>
    <s v="v"/>
  </r>
  <r>
    <s v="T18-C-3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18-C-3"/>
    <s v="Juncus arcticus finnmarkssiv v"/>
    <x v="769"/>
    <x v="748"/>
    <s v="v"/>
    <s v="Juncus"/>
    <s v="arcticus"/>
    <s v="finnmarkssiv"/>
    <s v="v"/>
    <m/>
    <m/>
    <m/>
    <s v="Juncus arcticus"/>
    <s v="finnmarkssiv"/>
    <s v="v"/>
  </r>
  <r>
    <s v="T18-C-3"/>
    <s v="Juncus castaneus kastanjesiv s*[KA·f|e]"/>
    <x v="802"/>
    <x v="781"/>
    <s v="s*[KA·f|e]"/>
    <s v="Juncus"/>
    <s v="castaneus"/>
    <s v="kastanjesiv"/>
    <s v="s*[KA·f|e]"/>
    <m/>
    <m/>
    <m/>
    <s v="Juncus castaneus"/>
    <s v="kastanjesiv"/>
    <s v="s*[KA·f|e]"/>
  </r>
  <r>
    <s v="T18-C-3"/>
    <s v="Juncus triglumis trillingsiv s*[KA·f|e]"/>
    <x v="803"/>
    <x v="782"/>
    <s v="s*[KA·f|e]"/>
    <s v="Juncus"/>
    <s v="triglumis"/>
    <s v="trillingsiv"/>
    <s v="s*[KA·f|e]"/>
    <m/>
    <m/>
    <m/>
    <s v="Juncus triglumis"/>
    <s v="trillingsiv"/>
    <s v="s*[KA·f|e]"/>
  </r>
  <r>
    <s v="T18-C-3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18-C-3"/>
    <s v="Micranthes stellaris stjernesildre v"/>
    <x v="561"/>
    <x v="541"/>
    <s v="v"/>
    <s v="Micranthes"/>
    <s v="stellaris"/>
    <s v="stjernesildre"/>
    <s v="v"/>
    <m/>
    <m/>
    <m/>
    <s v="Micranthes stellaris"/>
    <s v="stjernesildre"/>
    <s v="v"/>
  </r>
  <r>
    <s v="T18-C-3"/>
    <s v="Myricaria germanica klåved t*"/>
    <x v="772"/>
    <x v="751"/>
    <s v="t*"/>
    <s v="Myricaria"/>
    <s v="germanica"/>
    <s v="klåved"/>
    <s v="t*"/>
    <m/>
    <m/>
    <m/>
    <s v="Myricaria germanica"/>
    <s v="klåved"/>
    <s v="t*"/>
  </r>
  <r>
    <s v="T18-C-3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18-C-3"/>
    <s v="Pinguicula vulgaris tettegras s*[KA·f|e]"/>
    <x v="339"/>
    <x v="329"/>
    <s v="s*[KA·f|e]"/>
    <s v="Pinguicula"/>
    <s v="vulgaris"/>
    <s v="tettegras"/>
    <s v="s*[KA·f|e]"/>
    <m/>
    <m/>
    <m/>
    <s v="Pinguicula vulgaris"/>
    <s v="tettegras"/>
    <s v="s*[KA·f|e]"/>
  </r>
  <r>
    <s v="T18-C-3"/>
    <s v="Saxifraga aizoides gulsildre s*[KA·f|e]"/>
    <x v="584"/>
    <x v="564"/>
    <s v="s*[KA·f|e]"/>
    <s v="Saxifraga"/>
    <s v="aizoides"/>
    <s v="gulsildre"/>
    <s v="s*[KA·f|e]"/>
    <m/>
    <m/>
    <m/>
    <s v="Saxifraga aizoides"/>
    <s v="gulsildre"/>
    <s v="s*[KA·f|e]"/>
  </r>
  <r>
    <s v="T18-C-3"/>
    <s v="Saxifraga oppositifolia rødsildre s*[KA·f|e]"/>
    <x v="349"/>
    <x v="339"/>
    <s v="s*[KA·f|e]"/>
    <s v="Saxifraga"/>
    <s v="oppositifolia"/>
    <s v="rødsildre"/>
    <s v="s*[KA·f|e]"/>
    <m/>
    <m/>
    <m/>
    <s v="Saxifraga oppositifolia"/>
    <s v="rødsildre"/>
    <s v="s*[KA·f|e]"/>
  </r>
  <r>
    <s v="T18-C-3"/>
    <s v="Tofieldia pusilla bjørnebrodd s*[KA·f|e]"/>
    <x v="352"/>
    <x v="342"/>
    <s v="s*[KA·f|e]"/>
    <s v="Tofieldia"/>
    <s v="pusilla"/>
    <s v="bjørnebrodd"/>
    <s v="s*[KA·f|e]"/>
    <m/>
    <m/>
    <m/>
    <s v="Tofieldia pusilla"/>
    <s v="bjørnebrodd"/>
    <s v="s*[KA·f|e]"/>
  </r>
  <r>
    <s v="T18-C-3"/>
    <s v="Trisetum spicatum svartaks s*[KA·f|e]"/>
    <x v="556"/>
    <x v="536"/>
    <s v="s*[KA·f|e]"/>
    <s v="Trisetum"/>
    <s v="spicatum"/>
    <s v="svartaks"/>
    <s v="s*[KA·f|e]"/>
    <m/>
    <m/>
    <m/>
    <s v="Trisetum spicatum"/>
    <s v="svartaks"/>
    <s v="s*[KA·f|e]"/>
  </r>
  <r>
    <s v="T18-C-3"/>
    <s v="Climacium dendroides palmemose v"/>
    <x v="735"/>
    <x v="714"/>
    <s v="v"/>
    <s v="Climacium"/>
    <s v="dendroides"/>
    <s v="palmemose"/>
    <s v="v"/>
    <m/>
    <m/>
    <m/>
    <s v="Climacium dendroides"/>
    <s v="palmemose"/>
    <s v="v"/>
  </r>
  <r>
    <s v="T18-C-3"/>
    <s v="Polytrichum piliferum rabbebjørnemose s*[S1·g|h]"/>
    <x v="157"/>
    <x v="151"/>
    <s v="s*[S1·g|h]"/>
    <s v="Polytrichum"/>
    <s v="piliferum"/>
    <s v="rabbebjørnemose"/>
    <s v="s*[S1·g|h]"/>
    <m/>
    <m/>
    <m/>
    <s v="Polytrichum piliferum"/>
    <s v="rabbebjørnemose"/>
    <s v="s*[S1·g|h]"/>
  </r>
  <r>
    <s v="T18-C-3"/>
    <s v="Racomitrium canescens sandgråmose s*[S1·g|h]"/>
    <x v="775"/>
    <x v="754"/>
    <s v="s*[S1·g|h]"/>
    <s v="Racomitrium"/>
    <s v="canescens"/>
    <s v="sandgråmose"/>
    <s v="s*[S1·g|h]"/>
    <m/>
    <m/>
    <m/>
    <s v="Racomitrium canescens"/>
    <s v="sandgråmose"/>
    <s v="s*[S1·g|h]"/>
  </r>
  <r>
    <s v="T18-C-4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T18-C-4"/>
    <s v="Juncus filiformis trådsiv v"/>
    <x v="783"/>
    <x v="762"/>
    <s v="v"/>
    <s v="Juncus"/>
    <s v="filiformis"/>
    <s v="trådsiv"/>
    <s v="v"/>
    <m/>
    <m/>
    <m/>
    <s v="Juncus filiformis"/>
    <s v="trådsiv"/>
    <s v="v"/>
  </r>
  <r>
    <s v="T18-C-4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T18-C-4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18-C-4"/>
    <s v="Rorippa palustris brønnkarse v"/>
    <x v="804"/>
    <x v="783"/>
    <s v="v"/>
    <s v="Rorippa"/>
    <s v="palustris"/>
    <s v="brønnkarse"/>
    <s v="v"/>
    <m/>
    <m/>
    <m/>
    <s v="Rorippa palustris"/>
    <s v="brønnkarse"/>
    <s v="v"/>
  </r>
  <r>
    <s v="T18-C-4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18-C-4"/>
    <s v="Veronica scutellata veikveronika v"/>
    <x v="805"/>
    <x v="784"/>
    <s v="v"/>
    <s v="Veronica"/>
    <s v="scutellata"/>
    <s v="veikveronika"/>
    <s v="v"/>
    <m/>
    <m/>
    <m/>
    <s v="Veronica scutellata"/>
    <s v="veikveronika"/>
    <s v="v"/>
  </r>
  <r>
    <s v="T18-C-4"/>
    <s v="Viola persicifolia bleikfiol t*"/>
    <x v="806"/>
    <x v="785"/>
    <s v="t*"/>
    <s v="Viola"/>
    <s v="persicifolia"/>
    <s v="bleikfiol"/>
    <s v="t*"/>
    <m/>
    <m/>
    <m/>
    <s v="Viola persicifolia"/>
    <s v="bleikfiol"/>
    <s v="t*"/>
  </r>
  <r>
    <s v="T19-C-1"/>
    <s v="Cardamine bellidifolia høyfjellskarse v"/>
    <x v="807"/>
    <x v="786"/>
    <s v="v"/>
    <s v="Cardamine"/>
    <s v="bellidifolia"/>
    <s v="høyfjellskarse"/>
    <s v="v"/>
    <m/>
    <m/>
    <m/>
    <s v="Cardamine bellidifolia"/>
    <s v="høyfjellskarse"/>
    <s v="v"/>
  </r>
  <r>
    <s v="T19-C-1"/>
    <s v="Carex bigelowii stivstarr m;v"/>
    <x v="287"/>
    <x v="277"/>
    <s v="m;v"/>
    <s v="Carex"/>
    <s v="bigelowii"/>
    <s v="stivstarr"/>
    <s v="m;v"/>
    <m/>
    <m/>
    <m/>
    <s v="Carex bigelowii"/>
    <s v="stivstarr"/>
    <s v="m;v"/>
  </r>
  <r>
    <s v="T19-C-1"/>
    <s v="Deschampsia alpina fjellbunke v"/>
    <x v="595"/>
    <x v="575"/>
    <s v="v"/>
    <s v="Deschampsia"/>
    <s v="alpina"/>
    <s v="fjellbunke"/>
    <s v="v"/>
    <m/>
    <m/>
    <m/>
    <s v="Deschampsia alpina"/>
    <s v="fjellbunke"/>
    <s v="v"/>
  </r>
  <r>
    <s v="T19-C-1"/>
    <s v="Festuca vivipara geitsvingel v"/>
    <x v="607"/>
    <x v="587"/>
    <s v="v"/>
    <s v="Festuca"/>
    <s v="vivipara"/>
    <s v="geitsvingel"/>
    <s v="v"/>
    <m/>
    <m/>
    <m/>
    <s v="Festuca vivipara"/>
    <s v="geitsvingel"/>
    <s v="v"/>
  </r>
  <r>
    <s v="T19-C-1"/>
    <s v="Hieracium alpinum agg. fjellsvever"/>
    <x v="292"/>
    <x v="282"/>
    <m/>
    <s v="Hieracium"/>
    <s v="alpinum"/>
    <s v="agg."/>
    <s v="fjellsvever"/>
    <m/>
    <m/>
    <m/>
    <s v="Hieracium alpinum agg."/>
    <s v="fjellsvever"/>
    <m/>
  </r>
  <r>
    <s v="T19-C-1"/>
    <s v="Luzula confusa vardefrytle m;v"/>
    <x v="808"/>
    <x v="787"/>
    <s v="m;v"/>
    <s v="Luzula"/>
    <s v="confusa"/>
    <s v="vardefrytle"/>
    <s v="m;v"/>
    <m/>
    <m/>
    <m/>
    <s v="Luzula confusa"/>
    <s v="vardefrytle"/>
    <s v="m;v"/>
  </r>
  <r>
    <s v="T19-C-1"/>
    <s v="Ranunculus glacialis issoleie v"/>
    <x v="562"/>
    <x v="542"/>
    <s v="v"/>
    <s v="Ranunculus"/>
    <s v="glacialis"/>
    <s v="issoleie"/>
    <s v="v"/>
    <m/>
    <m/>
    <m/>
    <s v="Ranunculus glacialis"/>
    <s v="issoleie"/>
    <s v="v"/>
  </r>
  <r>
    <s v="T19-C-1"/>
    <s v="Poa flexuosa mykrapp v"/>
    <x v="809"/>
    <x v="788"/>
    <s v="v"/>
    <s v="Poa"/>
    <s v="flexuosa"/>
    <s v="mykrapp"/>
    <s v="v"/>
    <m/>
    <m/>
    <m/>
    <s v="Poa flexuosa"/>
    <s v="mykrapp"/>
    <s v="v"/>
  </r>
  <r>
    <s v="T19-C-1"/>
    <s v="Salix herbacea musøre v"/>
    <x v="302"/>
    <x v="292"/>
    <s v="v"/>
    <s v="Salix"/>
    <s v="herbacea"/>
    <s v="musøre"/>
    <s v="v"/>
    <m/>
    <m/>
    <m/>
    <s v="Salix herbacea"/>
    <s v="musøre"/>
    <s v="v"/>
  </r>
  <r>
    <s v="T19-C-1"/>
    <s v="Vaccinium vitis-idaea tyttebær"/>
    <x v="195"/>
    <x v="185"/>
    <m/>
    <s v="Vaccinium"/>
    <s v="vitis-idaea"/>
    <s v="tyttebær"/>
    <m/>
    <m/>
    <m/>
    <m/>
    <s v="Vaccinium vitis-idaea"/>
    <s v="tyttebær"/>
    <m/>
  </r>
  <r>
    <s v="T19-C-1"/>
    <s v="Anthelia julacea ranksnømose m;v"/>
    <x v="181"/>
    <x v="171"/>
    <s v="m;v"/>
    <s v="Anthelia"/>
    <s v="julacea"/>
    <s v="ranksnømose"/>
    <s v="m;v"/>
    <m/>
    <m/>
    <m/>
    <s v="Anthelia julacea"/>
    <s v="ranksnømose"/>
    <s v="m;v"/>
  </r>
  <r>
    <s v="T19-C-1"/>
    <s v="Anthelia juratzkana krypsnømose m;v"/>
    <x v="564"/>
    <x v="544"/>
    <s v="m;v"/>
    <s v="Anthelia"/>
    <s v="juratzkana"/>
    <s v="krypsnømose"/>
    <s v="m;v"/>
    <m/>
    <m/>
    <m/>
    <s v="Anthelia juratzkana"/>
    <s v="krypsnømose"/>
    <s v="m;v"/>
  </r>
  <r>
    <s v="T19-C-1"/>
    <s v="Gymnomitrion concinnatum rabbeåmemose m"/>
    <x v="568"/>
    <x v="548"/>
    <s v="m"/>
    <s v="Gymnomitrion"/>
    <s v="concinnatum"/>
    <s v="rabbeåmemose"/>
    <s v="m"/>
    <m/>
    <m/>
    <m/>
    <s v="Gymnomitrion concinnatum"/>
    <s v="rabbeåmemose"/>
    <s v="m"/>
  </r>
  <r>
    <s v="T19-C-1"/>
    <s v="Kiaeria starkei snøfrostmose "/>
    <x v="542"/>
    <x v="522"/>
    <m/>
    <s v="Kiaeria"/>
    <s v="starkei"/>
    <s v="snøfrostmose"/>
    <m/>
    <m/>
    <m/>
    <m/>
    <s v="Kiaeria starkei"/>
    <s v="snøfrostmose"/>
    <m/>
  </r>
  <r>
    <s v="T19-C-1"/>
    <s v="Marsupella brevissima snøhutremose m"/>
    <x v="183"/>
    <x v="173"/>
    <s v="m"/>
    <s v="Marsupella"/>
    <s v="brevissima"/>
    <s v="snøhutremose"/>
    <s v="m"/>
    <m/>
    <m/>
    <m/>
    <s v="Marsupella brevissima"/>
    <s v="snøhutremose"/>
    <s v="m"/>
  </r>
  <r>
    <s v="T19-C-1"/>
    <s v="Polytrichastrum sexangulare snøbinnemose"/>
    <x v="543"/>
    <x v="523"/>
    <m/>
    <s v="Polytrichastrum"/>
    <s v="sexangulare"/>
    <s v="snøbinnemose"/>
    <m/>
    <m/>
    <m/>
    <m/>
    <s v="Polytrichastrum sexangulare"/>
    <s v="snøbinnemose"/>
    <m/>
  </r>
  <r>
    <s v="T19-C-1"/>
    <s v="Cetrariella delisei snøskjerpe m"/>
    <x v="544"/>
    <x v="524"/>
    <s v="m"/>
    <s v="Cetrariella"/>
    <s v="delisei"/>
    <s v="snøskjerpe"/>
    <s v="m"/>
    <m/>
    <m/>
    <m/>
    <s v="Cetrariella delisei"/>
    <s v="snøskjerpe"/>
    <s v="m"/>
  </r>
  <r>
    <s v="T19-C-1"/>
    <s v="Flavocetraria cucullata gulskjerpe"/>
    <x v="322"/>
    <x v="312"/>
    <m/>
    <s v="Flavocetraria"/>
    <s v="cucullata"/>
    <s v="gulskjerpe"/>
    <m/>
    <m/>
    <m/>
    <m/>
    <s v="Flavocetraria cucullata"/>
    <s v="gulskjerpe"/>
    <m/>
  </r>
  <r>
    <s v="T19-C-1"/>
    <s v="Flavocetraria nivalis gulskinn"/>
    <x v="315"/>
    <x v="305"/>
    <m/>
    <s v="Flavocetraria"/>
    <s v="nivalis"/>
    <s v="gulskinn"/>
    <m/>
    <m/>
    <m/>
    <m/>
    <s v="Flavocetraria nivalis"/>
    <s v="gulskinn"/>
    <m/>
  </r>
  <r>
    <s v="T19-C-1"/>
    <s v="Thamnolia vermicularis makklav"/>
    <x v="719"/>
    <x v="698"/>
    <m/>
    <s v="Thamnolia"/>
    <s v="vermicularis"/>
    <s v="makklav"/>
    <m/>
    <m/>
    <m/>
    <m/>
    <s v="Thamnolia vermicularis"/>
    <s v="makklav"/>
    <m/>
  </r>
  <r>
    <s v="T19-C-2"/>
    <s v="Cardamine bellidifolia høyfjellskarse"/>
    <x v="807"/>
    <x v="786"/>
    <m/>
    <s v="Cardamine"/>
    <s v="bellidifolia"/>
    <s v="høyfjellskarse"/>
    <m/>
    <m/>
    <m/>
    <m/>
    <s v="Cardamine bellidifolia"/>
    <s v="høyfjellskarse"/>
    <m/>
  </r>
  <r>
    <s v="T19-C-2"/>
    <s v="Carex fuliginosa ssp. misandra dubbestarr s+[KA·f|e]"/>
    <x v="722"/>
    <x v="701"/>
    <s v="s+[KA·f|e]"/>
    <s v="Carex"/>
    <s v="fuliginosa"/>
    <s v="ssp."/>
    <s v="misandra"/>
    <s v="dubbestarr"/>
    <s v="s+[KA·f|e]"/>
    <m/>
    <s v="Carex fuliginosa ssp. misandra"/>
    <s v="dubbestarr"/>
    <s v="s+[KA·f|e]"/>
  </r>
  <r>
    <s v="T19-C-2"/>
    <s v="Cerastium alpinum fjellarve m;v;s-[KA·f|e]"/>
    <x v="334"/>
    <x v="324"/>
    <s v="m;v;s-[KA·f|e]"/>
    <s v="Cerastium"/>
    <s v="alpinum"/>
    <s v="fjellarve"/>
    <s v="m;v;s-[KA·f|e]"/>
    <m/>
    <m/>
    <m/>
    <s v="Cerastium alpinum"/>
    <s v="fjellarve"/>
    <s v="m;v;s-[KA·f|e]"/>
  </r>
  <r>
    <s v="T19-C-2"/>
    <s v="Draba alpina gullrublom s+[KA·f|e]"/>
    <x v="368"/>
    <x v="358"/>
    <s v="s+[KA·f|e]"/>
    <s v="Draba"/>
    <s v="alpina"/>
    <s v="gullrublom"/>
    <s v="s+[KA·f|e]"/>
    <m/>
    <m/>
    <m/>
    <s v="Draba alpina"/>
    <s v="gullrublom"/>
    <s v="s+[KA·f|e]"/>
  </r>
  <r>
    <s v="T19-C-2"/>
    <s v="Draba lactea lapprublom s+[KA·f|e]"/>
    <x v="810"/>
    <x v="789"/>
    <s v="s+[KA·f|e]"/>
    <s v="Draba"/>
    <s v="lactea"/>
    <s v="lapprublom"/>
    <s v="s+[KA·f|e]"/>
    <m/>
    <m/>
    <m/>
    <s v="Draba lactea"/>
    <s v="lapprublom"/>
    <s v="s+[KA·f|e]"/>
  </r>
  <r>
    <s v="T19-C-2"/>
    <s v="Draba oxycarpa bleikrublom s+[KA·f|e]"/>
    <x v="811"/>
    <x v="790"/>
    <s v="s+[KA·f|e]"/>
    <s v="Draba"/>
    <s v="oxycarpa"/>
    <s v="bleikrublom"/>
    <s v="s+[KA·f|e]"/>
    <m/>
    <m/>
    <m/>
    <s v="Draba oxycarpa"/>
    <s v="bleikrublom"/>
    <s v="s+[KA·f|e]"/>
  </r>
  <r>
    <s v="T19-C-2"/>
    <s v="Festuca rubra rødsvingel m;v"/>
    <x v="606"/>
    <x v="586"/>
    <s v="m;v"/>
    <s v="Festuca"/>
    <s v="rubra"/>
    <s v="rødsvingel"/>
    <s v="m;v"/>
    <m/>
    <m/>
    <m/>
    <s v="Festuca rubra"/>
    <s v="rødsvingel"/>
    <s v="m;v"/>
  </r>
  <r>
    <s v="T19-C-2"/>
    <s v="Luzula arcuata buefrytle v"/>
    <x v="560"/>
    <x v="540"/>
    <s v="v"/>
    <s v="Luzula"/>
    <s v="arcuata"/>
    <s v="buefrytle"/>
    <s v="v"/>
    <m/>
    <m/>
    <m/>
    <s v="Luzula arcuata"/>
    <s v="buefrytle"/>
    <s v="v"/>
  </r>
  <r>
    <s v="T19-C-2"/>
    <s v="Luzula nivalis snøfrytle s*[KA·f|e]"/>
    <x v="812"/>
    <x v="791"/>
    <s v="s*[KA·f|e]"/>
    <s v="Luzula"/>
    <s v="nivalis"/>
    <s v="snøfrytle"/>
    <s v="s*[KA·f|e]"/>
    <m/>
    <m/>
    <m/>
    <s v="Luzula nivalis"/>
    <s v="snøfrytle"/>
    <s v="s*[KA·f|e]"/>
  </r>
  <r>
    <s v="T19-C-2"/>
    <s v="Micranthes tenuis grannsildre s-[KA·f|e]"/>
    <x v="813"/>
    <x v="792"/>
    <s v="s-[KA·f|e]"/>
    <s v="Micranthes"/>
    <s v="tenuis"/>
    <s v="grannsildre"/>
    <s v="s-[KA·f|e]"/>
    <m/>
    <m/>
    <m/>
    <s v="Micranthes tenuis"/>
    <s v="grannsildre"/>
    <s v="s-[KA·f|e]"/>
  </r>
  <r>
    <s v="T19-C-2"/>
    <s v="Poa arctica jervrapp s-[KA·f|e]"/>
    <x v="370"/>
    <x v="360"/>
    <s v="s-[KA·f|e]"/>
    <s v="Poa"/>
    <s v="arctica"/>
    <s v="jervrapp"/>
    <s v="s-[KA·f|e]"/>
    <m/>
    <m/>
    <m/>
    <s v="Poa arctica"/>
    <s v="jervrapp"/>
    <s v="s-[KA·f|e]"/>
  </r>
  <r>
    <s v="T19-C-2"/>
    <s v="Ranunculus glacialis issoleie v "/>
    <x v="562"/>
    <x v="542"/>
    <s v="v"/>
    <s v="Ranunculus"/>
    <s v="glacialis"/>
    <s v="issoleie"/>
    <s v="v"/>
    <m/>
    <m/>
    <m/>
    <s v="Ranunculus glacialis"/>
    <s v="issoleie"/>
    <s v="v"/>
  </r>
  <r>
    <s v="T19-C-2"/>
    <s v="Sagina caespitosa stuttsmåarve s+[KA·f|e]"/>
    <x v="588"/>
    <x v="568"/>
    <s v="s+[KA·f|e]"/>
    <s v="Sagina"/>
    <s v="caespitosa"/>
    <s v="stuttsmåarve"/>
    <s v="s+[KA·f|e]"/>
    <m/>
    <m/>
    <m/>
    <s v="Sagina caespitosa"/>
    <s v="stuttsmåarve"/>
    <s v="s+[KA·f|e]"/>
  </r>
  <r>
    <s v="T19-C-2"/>
    <s v="Salix herbacea musøre v"/>
    <x v="302"/>
    <x v="292"/>
    <s v="v"/>
    <s v="Salix"/>
    <s v="herbacea"/>
    <s v="musøre"/>
    <s v="v"/>
    <m/>
    <m/>
    <m/>
    <s v="Salix herbacea"/>
    <s v="musøre"/>
    <s v="v"/>
  </r>
  <r>
    <s v="T19-C-2"/>
    <s v="Salix polaris polarvier s*[KA·f|e]"/>
    <x v="576"/>
    <x v="556"/>
    <s v="s*[KA·f|e]"/>
    <s v="Salix"/>
    <s v="polaris"/>
    <s v="polarvier"/>
    <s v="s*[KA·f|e]"/>
    <m/>
    <m/>
    <m/>
    <s v="Salix polaris"/>
    <s v="polarvier"/>
    <s v="s*[KA·f|e]"/>
  </r>
  <r>
    <s v="T19-C-2"/>
    <s v="Saxifraga oppositifolia rødsildre v;s+[KA·f|e]"/>
    <x v="349"/>
    <x v="339"/>
    <s v="v;s+[KA·f|e]"/>
    <s v="Saxifraga"/>
    <s v="oppositifolia"/>
    <s v="rødsildre"/>
    <s v="v;s+[KA·f|e]"/>
    <m/>
    <m/>
    <m/>
    <s v="Saxifraga oppositifolia"/>
    <s v="rødsildre"/>
    <s v="v;s+[KA·f|e]"/>
  </r>
  <r>
    <s v="T19-C-2"/>
    <s v="Silene acaulis fjellsmelle m;v "/>
    <x v="332"/>
    <x v="322"/>
    <s v="m;v"/>
    <s v="Silene"/>
    <s v="acaulis"/>
    <s v="fjellsmelle"/>
    <s v="m;v"/>
    <m/>
    <m/>
    <m/>
    <s v="Silene acaulis"/>
    <s v="fjellsmelle"/>
    <s v="m;v"/>
  </r>
  <r>
    <s v="T19-C-2"/>
    <s v="Stellaria longipes snøstjerneblom s+[KA·f|e]"/>
    <x v="814"/>
    <x v="793"/>
    <s v="s+[KA·f|e]"/>
    <s v="Stellaria"/>
    <s v="longipes"/>
    <s v="snøstjerneblom"/>
    <s v="s+[KA·f|e]"/>
    <m/>
    <m/>
    <m/>
    <s v="Stellaria longipes"/>
    <s v="snøstjerneblom"/>
    <s v="s+[KA·f|e]"/>
  </r>
  <r>
    <s v="T19-C-2"/>
    <s v="Aulacomnium turgidum fjellfiltmose v"/>
    <x v="358"/>
    <x v="348"/>
    <s v="v"/>
    <s v="Aulacomnium"/>
    <s v="turgidum"/>
    <s v="fjellfiltmose"/>
    <s v="v"/>
    <m/>
    <m/>
    <m/>
    <s v="Aulacomnium turgidum"/>
    <s v="fjellfiltmose"/>
    <s v="v"/>
  </r>
  <r>
    <s v="T19-C-2"/>
    <s v="Blindia acuta rødmesigmose v;s-[KA·f|e]"/>
    <x v="591"/>
    <x v="571"/>
    <s v="v;s-[KA·f|e]"/>
    <s v="Blindia"/>
    <s v="acuta"/>
    <s v="rødmesigmose"/>
    <s v="v;s-[KA·f|e]"/>
    <m/>
    <m/>
    <m/>
    <s v="Blindia acuta"/>
    <s v="rødmesigmose"/>
    <s v="v;s-[KA·f|e]"/>
  </r>
  <r>
    <s v="T19-C-2"/>
    <s v="Distichium capillaceum puteplanmose m;v;s*[KA·f|e]"/>
    <x v="107"/>
    <x v="104"/>
    <s v="m;v;s*[KA·f|e]"/>
    <s v="Distichium"/>
    <s v="capillaceum"/>
    <s v="puteplanmose"/>
    <s v="m;v;s*[KA·f|e]"/>
    <m/>
    <m/>
    <m/>
    <s v="Distichium capillaceum"/>
    <s v="puteplanmose"/>
    <s v="m;v;s*[KA·f|e]"/>
  </r>
  <r>
    <s v="T19-C-2"/>
    <s v="Scorpidium revolvens rødmakkmose s*[KA·f|e]"/>
    <x v="737"/>
    <x v="716"/>
    <s v="s*[KA·f|e]"/>
    <s v="Scorpidium"/>
    <s v="revolvens"/>
    <s v="rødmakkmose"/>
    <s v="s*[KA·f|e]"/>
    <m/>
    <m/>
    <m/>
    <s v="Scorpidium revolvens"/>
    <s v="rødmakkmose"/>
    <s v="s*[KA·f|e]"/>
  </r>
  <r>
    <s v="T20-C-1"/>
    <s v="Anthoxanthum nipponicum fjellgulaks v"/>
    <x v="284"/>
    <x v="274"/>
    <s v="v"/>
    <s v="Anthoxanthum"/>
    <s v="nipponicum"/>
    <s v="fjellgulaks"/>
    <s v="v"/>
    <m/>
    <m/>
    <m/>
    <s v="Anthoxanthum nipponicum"/>
    <s v="fjellgulaks"/>
    <s v="v"/>
  </r>
  <r>
    <s v="T20-C-1"/>
    <s v="Avenella flexuosa smyle m;v*"/>
    <x v="285"/>
    <x v="275"/>
    <s v="m;v*"/>
    <s v="Avenella"/>
    <s v="flexuosa"/>
    <s v="smyle"/>
    <s v="m;v*"/>
    <m/>
    <m/>
    <m/>
    <s v="Avenella flexuosa"/>
    <s v="smyle"/>
    <s v="m;v*"/>
  </r>
  <r>
    <s v="T20-C-1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20-C-1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20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20-C-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20-C-1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0-C-1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20-C-1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20-C-1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20-C-1"/>
    <s v="Aulacomnium palustre myrfiltmose v"/>
    <x v="623"/>
    <x v="603"/>
    <s v="v"/>
    <s v="Aulacomnium"/>
    <s v="palustre"/>
    <s v="myrfiltmose"/>
    <s v="v"/>
    <m/>
    <m/>
    <m/>
    <s v="Aulacomnium palustre"/>
    <s v="myrfiltmose"/>
    <s v="v"/>
  </r>
  <r>
    <s v="T20-C-1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20-C-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20-C-1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20-C-1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20-C-1"/>
    <s v="Polytrichum strictum filtbjørnemose v"/>
    <x v="624"/>
    <x v="604"/>
    <s v="v"/>
    <s v="Polytrichum"/>
    <s v="strictum"/>
    <s v="filtbjørnemose"/>
    <s v="v"/>
    <m/>
    <m/>
    <m/>
    <s v="Polytrichum strictum"/>
    <s v="filtbjørnemose"/>
    <s v="v"/>
  </r>
  <r>
    <s v="T20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20-C-1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20-C-1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20-C-1"/>
    <s v="Cetrariella delisei snøskjerpe v"/>
    <x v="544"/>
    <x v="524"/>
    <s v="v"/>
    <s v="Cetrariella"/>
    <s v="delisei"/>
    <s v="snøskjerpe"/>
    <s v="v"/>
    <m/>
    <m/>
    <m/>
    <s v="Cetrariella delisei"/>
    <s v="snøskjerpe"/>
    <s v="v"/>
  </r>
  <r>
    <s v="T20-C-1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20-C-1"/>
    <s v="Cladonia gracilis syllav v"/>
    <x v="321"/>
    <x v="311"/>
    <s v="v"/>
    <s v="Cladonia"/>
    <s v="gracilis"/>
    <s v="syllav"/>
    <s v="v"/>
    <m/>
    <m/>
    <m/>
    <s v="Cladonia gracilis"/>
    <s v="syllav"/>
    <s v="v"/>
  </r>
  <r>
    <s v="T20-C-1"/>
    <s v="Cladonia pyxidata kornbrunbeger v"/>
    <x v="815"/>
    <x v="794"/>
    <s v="v"/>
    <s v="Cladonia"/>
    <s v="pyxidata"/>
    <s v="kornbrunbeger"/>
    <s v="v"/>
    <m/>
    <m/>
    <m/>
    <s v="Cladonia pyxidata"/>
    <s v="kornbrunbeger"/>
    <s v="v"/>
  </r>
  <r>
    <s v="T20-C-1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20-C-1"/>
    <s v="Cladonia stellaris kvitkrull v"/>
    <x v="211"/>
    <x v="201"/>
    <s v="v"/>
    <s v="Cladonia"/>
    <s v="stellaris"/>
    <s v="kvitkrull"/>
    <s v="v"/>
    <m/>
    <m/>
    <m/>
    <s v="Cladonia stellaris"/>
    <s v="kvitkrull"/>
    <s v="v"/>
  </r>
  <r>
    <s v="T20-C-1"/>
    <s v="Flavocetraria nivalis gulskinn v"/>
    <x v="315"/>
    <x v="305"/>
    <s v="v"/>
    <s v="Flavocetraria"/>
    <s v="nivalis"/>
    <s v="gulskinn"/>
    <s v="v"/>
    <m/>
    <m/>
    <m/>
    <s v="Flavocetraria nivalis"/>
    <s v="gulskinn"/>
    <s v="v"/>
  </r>
  <r>
    <s v="T20-C-1"/>
    <s v="Peltigera aphthosa grønnever v"/>
    <x v="311"/>
    <x v="301"/>
    <s v="v"/>
    <s v="Peltigera"/>
    <s v="aphthosa"/>
    <s v="grønnever"/>
    <s v="v"/>
    <m/>
    <m/>
    <m/>
    <s v="Peltigera aphthosa"/>
    <s v="grønnever"/>
    <s v="v"/>
  </r>
  <r>
    <s v="T20-C-2"/>
    <s v="Botrychium boreale fjellmarinøkkel s-[KA·f|e]"/>
    <x v="816"/>
    <x v="795"/>
    <s v="s-[KA·f|e]"/>
    <s v="Botrychium"/>
    <s v="boreale"/>
    <s v="fjellmarinøkkel"/>
    <s v="s-[KA·f|e]"/>
    <m/>
    <m/>
    <m/>
    <s v="Botrychium boreale"/>
    <s v="fjellmarinøkkel"/>
    <s v="s-[KA·f|e]"/>
  </r>
  <r>
    <s v="T20-C-2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20-C-2"/>
    <s v="Anthoxanthum nipponicum fjellgulaks v"/>
    <x v="284"/>
    <x v="274"/>
    <s v="v"/>
    <s v="Anthoxanthum"/>
    <s v="nipponicum"/>
    <s v="fjellgulaks"/>
    <s v="v"/>
    <m/>
    <m/>
    <m/>
    <s v="Anthoxanthum nipponicum"/>
    <s v="fjellgulaks"/>
    <s v="v"/>
  </r>
  <r>
    <s v="T20-C-2"/>
    <s v="Astragalus alpinus setermjelt v"/>
    <x v="340"/>
    <x v="330"/>
    <s v="v"/>
    <s v="Astragalus"/>
    <s v="alpinus"/>
    <s v="setermjelt"/>
    <s v="v"/>
    <m/>
    <m/>
    <m/>
    <s v="Astragalus alpinus"/>
    <s v="setermjelt"/>
    <s v="v"/>
  </r>
  <r>
    <s v="T20-C-2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20-C-2"/>
    <s v="Bistorta vivipara harerug s+[KA·f|e]"/>
    <x v="325"/>
    <x v="315"/>
    <s v="s+[KA·f|e]"/>
    <s v="Bistorta"/>
    <s v="vivipara"/>
    <s v="harerug"/>
    <s v="s+[KA·f|e]"/>
    <m/>
    <m/>
    <m/>
    <s v="Bistorta vivipara"/>
    <s v="harerug"/>
    <s v="s+[KA·f|e]"/>
  </r>
  <r>
    <s v="T20-C-2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20-C-2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20-C-2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20-C-2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20-C-2"/>
    <s v="Erigeron acris bakkestjerne s-[KA·f|e]"/>
    <x v="754"/>
    <x v="733"/>
    <s v="s-[KA·f|e]"/>
    <s v="Erigeron"/>
    <s v="acris"/>
    <s v="bakkestjerne"/>
    <s v="s-[KA·f|e]"/>
    <m/>
    <m/>
    <m/>
    <s v="Erigeron acris"/>
    <s v="bakkestjerne"/>
    <s v="s-[KA·f|e]"/>
  </r>
  <r>
    <s v="T20-C-2"/>
    <s v="Euphrasia stricta kjerteløyentrøst v"/>
    <x v="743"/>
    <x v="722"/>
    <s v="v"/>
    <s v="Euphrasia"/>
    <s v="stricta"/>
    <s v="kjerteløyentrøst"/>
    <s v="v"/>
    <m/>
    <m/>
    <m/>
    <s v="Euphrasia stricta"/>
    <s v="kjerteløyentrøst"/>
    <s v="v"/>
  </r>
  <r>
    <s v="T20-C-2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0-C-2"/>
    <s v="Galium boreale hvitmaure s+[KA·f|e]"/>
    <x v="243"/>
    <x v="233"/>
    <s v="s+[KA·f|e]"/>
    <s v="Galium"/>
    <s v="boreale"/>
    <s v="hvitmaure"/>
    <s v="s+[KA·f|e]"/>
    <m/>
    <m/>
    <m/>
    <s v="Galium boreale"/>
    <s v="hvitmaure"/>
    <s v="s+[KA·f|e]"/>
  </r>
  <r>
    <s v="T20-C-2"/>
    <s v="Gentiana nivalis snøsøte s+[KA·f|e]"/>
    <x v="344"/>
    <x v="334"/>
    <s v="s+[KA·f|e]"/>
    <s v="Gentiana"/>
    <s v="nivalis"/>
    <s v="snøsøte"/>
    <s v="s+[KA·f|e]"/>
    <m/>
    <m/>
    <m/>
    <s v="Gentiana nivalis"/>
    <s v="snøsøte"/>
    <s v="s+[KA·f|e]"/>
  </r>
  <r>
    <s v="T20-C-2"/>
    <s v="Linnaea borealis linnea v"/>
    <x v="416"/>
    <x v="406"/>
    <s v="v"/>
    <s v="Linnaea"/>
    <s v="borealis"/>
    <s v="linnea"/>
    <s v="v"/>
    <m/>
    <m/>
    <m/>
    <s v="Linnaea borealis"/>
    <s v="linnea"/>
    <s v="v"/>
  </r>
  <r>
    <s v="T20-C-2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20-C-2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20-C-2"/>
    <s v="Potentilla crantzii flekkmure s+[KA·f|e]"/>
    <x v="272"/>
    <x v="262"/>
    <s v="s+[KA·f|e]"/>
    <s v="Potentilla"/>
    <s v="crantzii"/>
    <s v="flekkmure"/>
    <s v="s+[KA·f|e]"/>
    <m/>
    <m/>
    <m/>
    <s v="Potentilla crantzii"/>
    <s v="flekkmure"/>
    <s v="s+[KA·f|e]"/>
  </r>
  <r>
    <s v="T20-C-2"/>
    <s v="Pulsatilla vernalis mogop s-[KA·f|e]"/>
    <x v="336"/>
    <x v="326"/>
    <s v="s-[KA·f|e]"/>
    <s v="Pulsatilla"/>
    <s v="vernalis"/>
    <s v="mogop"/>
    <s v="s-[KA·f|e]"/>
    <m/>
    <m/>
    <m/>
    <s v="Pulsatilla vernalis"/>
    <s v="mogop"/>
    <s v="s-[KA·f|e]"/>
  </r>
  <r>
    <s v="T20-C-2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20-C-2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20-C-2"/>
    <s v="Thalictrum alpinum fjellfrøstjerne s+[KA·f|e]"/>
    <x v="351"/>
    <x v="341"/>
    <s v="s+[KA·f|e]"/>
    <s v="Thalictrum"/>
    <s v="alpinum"/>
    <s v="fjellfrøstjerne"/>
    <s v="s+[KA·f|e]"/>
    <m/>
    <m/>
    <m/>
    <s v="Thalictrum alpinum"/>
    <s v="fjellfrøstjerne"/>
    <s v="s+[KA·f|e]"/>
  </r>
  <r>
    <s v="T20-C-2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0-C-2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20-C-2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20-C-2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20-C-2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20-C-2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20-C-2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20-C-2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20-C-2"/>
    <s v="Cetrariella delisei snøskjerpe v"/>
    <x v="544"/>
    <x v="524"/>
    <s v="v"/>
    <s v="Cetrariella"/>
    <s v="delisei"/>
    <s v="snøskjerpe"/>
    <s v="v"/>
    <m/>
    <m/>
    <m/>
    <s v="Cetrariella delisei"/>
    <s v="snøskjerpe"/>
    <s v="v"/>
  </r>
  <r>
    <s v="T20-C-2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20-C-2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20-C-2"/>
    <s v="Cladonia stellaris kvitkrull v"/>
    <x v="211"/>
    <x v="201"/>
    <s v="v"/>
    <s v="Cladonia"/>
    <s v="stellaris"/>
    <s v="kvitkrull"/>
    <s v="v"/>
    <m/>
    <m/>
    <m/>
    <s v="Cladonia stellaris"/>
    <s v="kvitkrull"/>
    <s v="v"/>
  </r>
  <r>
    <s v="T21-C-1"/>
    <s v="Cakile maritima strandreddik v;s-[SS∙c|d]"/>
    <x v="817"/>
    <x v="796"/>
    <s v="v;s-[SS∙c|d]"/>
    <s v="Cakile"/>
    <s v="maritima"/>
    <s v="strandreddik"/>
    <s v="v;s-[SS∙c|d]"/>
    <m/>
    <m/>
    <m/>
    <s v="Cakile maritima"/>
    <s v="strandreddik"/>
    <s v="v;s-[SS∙c|d]"/>
  </r>
  <r>
    <s v="T21-C-1"/>
    <s v="Carex arenaria sandstarr v "/>
    <x v="818"/>
    <x v="797"/>
    <s v="v"/>
    <s v="Carex"/>
    <s v="arenaria"/>
    <s v="sandstarr"/>
    <s v="v"/>
    <m/>
    <m/>
    <m/>
    <s v="Carex arenaria"/>
    <s v="sandstarr"/>
    <s v="v"/>
  </r>
  <r>
    <s v="T21-C-1"/>
    <s v="Elytrigia juncea strandkveke"/>
    <x v="819"/>
    <x v="798"/>
    <m/>
    <s v="Elytrigia"/>
    <s v="juncea"/>
    <s v="strandkveke"/>
    <m/>
    <m/>
    <m/>
    <m/>
    <s v="Elytrigia juncea"/>
    <s v="strandkveke"/>
    <m/>
  </r>
  <r>
    <s v="T21-C-1"/>
    <s v="Kali turgida sodaurt s-[SS∙c|d]"/>
    <x v="820"/>
    <x v="799"/>
    <s v="s-[SS∙c|d]"/>
    <s v="Kali"/>
    <s v="turgida"/>
    <s v="sodaurt"/>
    <s v="s-[SS∙c|d]"/>
    <m/>
    <m/>
    <m/>
    <s v="Kali turgida"/>
    <s v="sodaurt"/>
    <s v="s-[SS∙c|d]"/>
  </r>
  <r>
    <s v="T21-C-1"/>
    <s v="Leymus arenarius strandrug v"/>
    <x v="821"/>
    <x v="800"/>
    <s v="v"/>
    <s v="Leymus"/>
    <s v="arenarius"/>
    <s v="strandrug"/>
    <s v="v"/>
    <m/>
    <m/>
    <m/>
    <s v="Leymus arenarius"/>
    <s v="strandrug"/>
    <s v="v"/>
  </r>
  <r>
    <s v="T21-C-1"/>
    <s v="Honckenya peploides strandarve v;s-[SS∙c|d]"/>
    <x v="822"/>
    <x v="801"/>
    <s v="v;s-[SS∙c|d]"/>
    <s v="Honckenya"/>
    <s v="peploides"/>
    <s v="strandarve"/>
    <s v="v;s-[SS∙c|d]"/>
    <m/>
    <m/>
    <m/>
    <s v="Honckenya peploides"/>
    <s v="strandarve"/>
    <s v="v;s-[SS∙c|d]"/>
  </r>
  <r>
    <s v="T21-C-2"/>
    <s v="Achillea millefolium ryllik v;s+[SS∙d|c]"/>
    <x v="619"/>
    <x v="599"/>
    <s v="v;s+[SS∙d|c]"/>
    <s v="Achillea"/>
    <s v="millefolium"/>
    <s v="ryllik"/>
    <s v="v;s+[SS∙d|c]"/>
    <m/>
    <m/>
    <m/>
    <s v="Achillea millefolium"/>
    <s v="ryllik"/>
    <s v="v;s+[SS∙d|c]"/>
  </r>
  <r>
    <s v="T21-C-2"/>
    <s v="Ammophila arenaria marehalm t*;m*;v;s+[SS∙e|f][S]"/>
    <x v="823"/>
    <x v="802"/>
    <s v="t*;m*;v;s+[SS∙e|f][S]"/>
    <s v="Ammophila"/>
    <s v="arenaria"/>
    <s v="marehalm"/>
    <s v="t*;m*;v;s+[SS∙e|f][S]"/>
    <m/>
    <m/>
    <m/>
    <s v="Ammophila arenaria"/>
    <s v="marehalm"/>
    <s v="t*;m*;v;s+[SS∙e|f][S]"/>
  </r>
  <r>
    <s v="T21-C-2"/>
    <s v="Astragalus alpinus setermjelt v;s-[SS∙e|d][N]"/>
    <x v="340"/>
    <x v="330"/>
    <s v="v;s-[SS∙e|d][N]"/>
    <s v="Astragalus"/>
    <s v="alpinus"/>
    <s v="setermjelt"/>
    <s v="v;s-[SS∙e|d][N]"/>
    <m/>
    <m/>
    <m/>
    <s v="Astragalus alpinus"/>
    <s v="setermjelt"/>
    <s v="v;s-[SS∙e|d][N]"/>
  </r>
  <r>
    <s v="T21-C-2"/>
    <s v="Campanula rotundifolia blåklokke v;s+[SS∙d|c]"/>
    <x v="214"/>
    <x v="204"/>
    <s v="v;s+[SS∙d|c]"/>
    <s v="Campanula"/>
    <s v="rotundifolia"/>
    <s v="blåklokke"/>
    <s v="v;s+[SS∙d|c]"/>
    <m/>
    <m/>
    <m/>
    <s v="Campanula rotundifolia"/>
    <s v="blåklokke"/>
    <s v="v;s+[SS∙d|c]"/>
  </r>
  <r>
    <s v="T21-C-2"/>
    <s v="Carex arenaria sandstarr v;t¤[SS·ef]"/>
    <x v="818"/>
    <x v="797"/>
    <s v="v;t¤[SS·ef]"/>
    <s v="Carex"/>
    <s v="arenaria"/>
    <s v="sandstarr"/>
    <s v="v;t¤[SS·ef]"/>
    <m/>
    <m/>
    <m/>
    <s v="Carex arenaria"/>
    <s v="sandstarr"/>
    <s v="v;t¤[SS·ef]"/>
  </r>
  <r>
    <s v="T21-C-2"/>
    <s v="Dianthus superbus silkenellik s-[SS∙d|c][N]"/>
    <x v="824"/>
    <x v="803"/>
    <s v="s-[SS∙d|c][N]"/>
    <s v="Dianthus"/>
    <s v="superbus"/>
    <s v="silkenellik"/>
    <s v="s-[SS∙d|c][N]"/>
    <m/>
    <m/>
    <m/>
    <s v="Dianthus superbus"/>
    <s v="silkenellik"/>
    <s v="s-[SS∙d|c][N]"/>
  </r>
  <r>
    <s v="T21-C-2"/>
    <s v="Eryngium maritimum strandtorn t*"/>
    <x v="825"/>
    <x v="804"/>
    <s v="t*"/>
    <s v="Eryngium"/>
    <s v="maritimum"/>
    <s v="strandtorn"/>
    <s v="t*"/>
    <m/>
    <m/>
    <m/>
    <s v="Eryngium maritimum"/>
    <s v="strandtorn"/>
    <s v="t*"/>
  </r>
  <r>
    <s v="T21-C-2"/>
    <s v="Euphrasia wettsteinii småøyentrøst v;s-[SS∙e|d]"/>
    <x v="326"/>
    <x v="316"/>
    <s v="v;s-[SS∙e|d]"/>
    <s v="Euphrasia"/>
    <s v="wettsteinii"/>
    <s v="småøyentrøst"/>
    <s v="v;s-[SS∙e|d]"/>
    <m/>
    <m/>
    <m/>
    <s v="Euphrasia wettsteinii"/>
    <s v="småøyentrøst"/>
    <s v="v;s-[SS∙e|d]"/>
  </r>
  <r>
    <s v="T21-C-2"/>
    <s v="Festuca rubra rødsvingel m;v*;s+[SS∙d|c]"/>
    <x v="606"/>
    <x v="586"/>
    <s v="m;v*;s+[SS∙d|c]"/>
    <s v="Festuca"/>
    <s v="rubra"/>
    <s v="rødsvingel"/>
    <s v="m;v*;s+[SS∙d|c]"/>
    <m/>
    <m/>
    <m/>
    <s v="Festuca rubra"/>
    <s v="rødsvingel"/>
    <s v="m;v*;s+[SS∙d|c]"/>
  </r>
  <r>
    <s v="T21-C-2"/>
    <s v="Galium verum gulmaure v;s*[SS∙e|d]"/>
    <x v="267"/>
    <x v="257"/>
    <s v="v;s*[SS∙e|d]"/>
    <s v="Galium"/>
    <s v="verum"/>
    <s v="gulmaure"/>
    <s v="v;s*[SS∙e|d]"/>
    <m/>
    <m/>
    <m/>
    <s v="Galium verum"/>
    <s v="gulmaure"/>
    <s v="v;s*[SS∙e|d]"/>
  </r>
  <r>
    <s v="T21-C-2"/>
    <s v="Gentianella aurea bleiksøte s-[SS∙e|d]"/>
    <x v="674"/>
    <x v="654"/>
    <s v="s-[SS∙e|d]"/>
    <s v="Gentianella"/>
    <s v="aurea"/>
    <s v="bleiksøte"/>
    <s v="s-[SS∙e|d]"/>
    <m/>
    <m/>
    <m/>
    <s v="Gentianella aurea"/>
    <s v="bleiksøte"/>
    <s v="s-[SS∙e|d]"/>
  </r>
  <r>
    <s v="T21-C-2"/>
    <s v="Hieracium umbellatum skjermsveve v"/>
    <x v="219"/>
    <x v="209"/>
    <s v="v"/>
    <s v="Hieracium"/>
    <s v="umbellatum"/>
    <s v="skjermsveve"/>
    <s v="v"/>
    <m/>
    <m/>
    <m/>
    <s v="Hieracium umbellatum"/>
    <s v="skjermsveve"/>
    <s v="v"/>
  </r>
  <r>
    <s v="T21-C-2"/>
    <s v="Honckenya peploides strandarve s-[SS∙f|g]"/>
    <x v="822"/>
    <x v="801"/>
    <s v="s-[SS∙f|g]"/>
    <s v="Honckenya"/>
    <s v="peploides"/>
    <s v="strandarve"/>
    <s v="s-[SS∙f|g]"/>
    <m/>
    <m/>
    <m/>
    <s v="Honckenya peploides"/>
    <s v="strandarve"/>
    <s v="s-[SS∙f|g]"/>
  </r>
  <r>
    <s v="T21-C-2"/>
    <s v="Lathyrus japonicus strandflatbelg t¤[SS·d]"/>
    <x v="826"/>
    <x v="805"/>
    <s v="t¤[SS·d]"/>
    <s v="Lathyrus"/>
    <s v="japonicus"/>
    <s v="strandflatbelg"/>
    <s v="t¤[SS·d]"/>
    <m/>
    <m/>
    <m/>
    <s v="Lathyrus japonicus"/>
    <s v="strandflatbelg"/>
    <s v="t¤[SS·d]"/>
  </r>
  <r>
    <s v="T21-C-2"/>
    <s v="Leymus arenarius strandrug v;s+[SS∙f|g]"/>
    <x v="821"/>
    <x v="800"/>
    <s v="v;s+[SS∙f|g]"/>
    <s v="Leymus"/>
    <s v="arenarius"/>
    <s v="strandrug"/>
    <s v="v;s+[SS∙f|g]"/>
    <m/>
    <m/>
    <m/>
    <s v="Leymus arenarius"/>
    <s v="strandrug"/>
    <s v="v;s+[SS∙f|g]"/>
  </r>
  <r>
    <s v="T21-C-2"/>
    <s v="Lotus corniculatus tiriltunge v;s+[SS∙e|d]"/>
    <x v="247"/>
    <x v="237"/>
    <s v="v;s+[SS∙e|d]"/>
    <s v="Lotus"/>
    <s v="corniculatus"/>
    <s v="tiriltunge"/>
    <s v="v;s+[SS∙e|d]"/>
    <m/>
    <m/>
    <m/>
    <s v="Lotus corniculatus"/>
    <s v="tiriltunge"/>
    <s v="v;s+[SS∙e|d]"/>
  </r>
  <r>
    <s v="T21-C-2"/>
    <s v="Pimpinella saxifraga gjeldkarve v;s*[SS∙e|d]"/>
    <x v="271"/>
    <x v="261"/>
    <s v="v;s*[SS∙e|d]"/>
    <s v="Pimpinella"/>
    <s v="saxifraga"/>
    <s v="gjeldkarve"/>
    <s v="v;s*[SS∙e|d]"/>
    <m/>
    <m/>
    <m/>
    <s v="Pimpinella saxifraga"/>
    <s v="gjeldkarve"/>
    <s v="v;s*[SS∙e|d]"/>
  </r>
  <r>
    <s v="T21-C-2"/>
    <s v="Poa pratensis engrapp v;s+[SS∙e|d]"/>
    <x v="679"/>
    <x v="659"/>
    <s v="v;s+[SS∙e|d]"/>
    <s v="Poa"/>
    <s v="pratensis"/>
    <s v="engrapp"/>
    <s v="v;s+[SS∙e|d]"/>
    <m/>
    <m/>
    <m/>
    <s v="Poa pratensis"/>
    <s v="engrapp"/>
    <s v="v;s+[SS∙e|d]"/>
  </r>
  <r>
    <s v="T21-C-2"/>
    <s v="Potentilla anserina ssp. anserina gåsemure v;s+[SS∙d|c]"/>
    <x v="663"/>
    <x v="643"/>
    <s v="v;s+[SS∙d|c]"/>
    <s v="Potentilla"/>
    <s v="anserina anserina"/>
    <s v="gåsemure"/>
    <s v="v;s+[SS∙d|c]"/>
    <m/>
    <m/>
    <m/>
    <s v="Potentilla anserina anserina"/>
    <s v="gåsemure"/>
    <s v="v;s+[SS∙d|c]"/>
  </r>
  <r>
    <s v="T21-C-2"/>
    <s v="Salix repens heivier s-[SS∙d|c]"/>
    <x v="827"/>
    <x v="806"/>
    <s v="s-[SS∙d|c]"/>
    <s v="Salix"/>
    <s v="repens"/>
    <s v="heivier"/>
    <s v="s-[SS∙d|c]"/>
    <m/>
    <m/>
    <m/>
    <s v="Salix repens"/>
    <s v="heivier"/>
    <s v="s-[SS∙d|c]"/>
  </r>
  <r>
    <s v="T21-C-2"/>
    <s v="Sedum acre bitterbergknapp v;s+[SS∙d|c]"/>
    <x v="233"/>
    <x v="223"/>
    <s v="v;s+[SS∙d|c]"/>
    <s v="Sedum"/>
    <s v="acre"/>
    <s v="bitterbergknapp"/>
    <s v="v;s+[SS∙d|c]"/>
    <m/>
    <m/>
    <m/>
    <s v="Sedum acre"/>
    <s v="bitterbergknapp"/>
    <s v="v;s+[SS∙d|c]"/>
  </r>
  <r>
    <s v="T21-C-2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21-C-2"/>
    <s v="Thalictrum minus kystfrøstjerne s*[SS∙d|c]"/>
    <x v="828"/>
    <x v="807"/>
    <s v="s*[SS∙d|c]"/>
    <s v="Thalictrum"/>
    <s v="minus"/>
    <s v="kystfrøstjerne"/>
    <s v="s*[SS∙d|c]"/>
    <m/>
    <m/>
    <m/>
    <s v="Thalictrum minus"/>
    <s v="kystfrøstjerne"/>
    <s v="s*[SS∙d|c]"/>
  </r>
  <r>
    <s v="T21-C-2"/>
    <s v="Vicia cracca fuglevikke v;s+[SS∙d|c]"/>
    <x v="687"/>
    <x v="667"/>
    <s v="v;s+[SS∙d|c]"/>
    <s v="Vicia"/>
    <s v="cracca"/>
    <s v="fuglevikke"/>
    <s v="v;s+[SS∙d|c]"/>
    <m/>
    <m/>
    <m/>
    <s v="Vicia cracca"/>
    <s v="fuglevikke"/>
    <s v="v;s+[SS∙d|c]"/>
  </r>
  <r>
    <s v="T21-C-2"/>
    <s v="Viola tricolor stemorsblom s-[SS∙d|c]"/>
    <x v="237"/>
    <x v="227"/>
    <s v="s-[SS∙d|c]"/>
    <s v="Viola"/>
    <s v="tricolor"/>
    <s v="stemorsblom"/>
    <s v="s-[SS∙d|c]"/>
    <m/>
    <m/>
    <m/>
    <s v="Viola tricolor"/>
    <s v="stemorsblom"/>
    <s v="s-[SS∙d|c]"/>
  </r>
  <r>
    <s v="T21-C-2"/>
    <s v="Syntrichia ruraliformis dynehårstjerne m;v*"/>
    <x v="829"/>
    <x v="808"/>
    <s v="m;v*"/>
    <s v="Syntrichia"/>
    <s v="ruraliformis"/>
    <s v="dynehårstjerne"/>
    <s v="m;v*"/>
    <m/>
    <m/>
    <m/>
    <s v="Syntrichia ruraliformis"/>
    <s v="dynehårstjerne"/>
    <s v="m;v*"/>
  </r>
  <r>
    <s v="T21-C-2"/>
    <s v="Sanionia uncinata klobleikmose v;s*[SS∙e|d]"/>
    <x v="55"/>
    <x v="55"/>
    <s v="v;s*[SS∙e|d]"/>
    <s v="Sanionia"/>
    <s v="uncinata"/>
    <s v="klobleikmose"/>
    <s v="v;s*[SS∙e|d]"/>
    <m/>
    <m/>
    <m/>
    <s v="Sanionia uncinata"/>
    <s v="klobleikmose"/>
    <s v="v;s*[SS∙e|d]"/>
  </r>
  <r>
    <s v="T21-C-3"/>
    <s v="Achillea millefolium ryllik v*"/>
    <x v="619"/>
    <x v="599"/>
    <s v="v*"/>
    <s v="Achillea"/>
    <s v="millefolium"/>
    <s v="ryllik"/>
    <s v="v*"/>
    <m/>
    <m/>
    <m/>
    <s v="Achillea millefolium"/>
    <s v="ryllik"/>
    <s v="v*"/>
  </r>
  <r>
    <s v="T21-C-3"/>
    <s v="Anthyllis vulneraria rundbelg s-[SS∙g|f]"/>
    <x v="239"/>
    <x v="229"/>
    <s v="s-[SS∙g|f]"/>
    <s v="Anthyllis"/>
    <s v="vulneraria"/>
    <s v="rundbelg"/>
    <s v="s-[SS∙g|f]"/>
    <m/>
    <m/>
    <m/>
    <s v="Anthyllis vulneraria"/>
    <s v="rundbelg"/>
    <s v="s-[SS∙g|f]"/>
  </r>
  <r>
    <s v="T21-C-3"/>
    <s v="Astragalus alpinus setermjelt v[N]"/>
    <x v="340"/>
    <x v="330"/>
    <s v="v[N]"/>
    <s v="Astragalus"/>
    <s v="alpinus"/>
    <s v="setermjelt"/>
    <s v="v[N]"/>
    <m/>
    <m/>
    <m/>
    <s v="Astragalus alpinus"/>
    <s v="setermjelt"/>
    <s v="v[N]"/>
  </r>
  <r>
    <s v="T21-C-3"/>
    <s v="Calluna vulgaris røsslyng m;v;s*[SS∙i|h]"/>
    <x v="186"/>
    <x v="176"/>
    <s v="m;v;s*[SS∙i|h]"/>
    <s v="Calluna"/>
    <s v="vulgaris"/>
    <s v="røsslyng"/>
    <s v="m;v;s*[SS∙i|h]"/>
    <m/>
    <m/>
    <m/>
    <s v="Calluna vulgaris"/>
    <s v="røsslyng"/>
    <s v="m;v;s*[SS∙i|h]"/>
  </r>
  <r>
    <s v="T21-C-3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21-C-3"/>
    <s v="Carex arenaria sandstarr v"/>
    <x v="818"/>
    <x v="797"/>
    <s v="v"/>
    <s v="Carex"/>
    <s v="arenaria"/>
    <s v="sandstarr"/>
    <s v="v"/>
    <m/>
    <m/>
    <m/>
    <s v="Carex arenaria"/>
    <s v="sandstarr"/>
    <s v="v"/>
  </r>
  <r>
    <s v="T21-C-3"/>
    <s v="Carex rupestris bergstarr s+[SS∙g|f][N] "/>
    <x v="376"/>
    <x v="366"/>
    <s v="s+[SS∙g|f][N]"/>
    <s v="Carex"/>
    <s v="rupestris"/>
    <s v="bergstarr"/>
    <s v="s+[SS∙g|f][N]"/>
    <m/>
    <m/>
    <m/>
    <s v="Carex rupestris"/>
    <s v="bergstarr"/>
    <s v="s+[SS∙g|f][N]"/>
  </r>
  <r>
    <s v="T21-C-3"/>
    <s v="Dianthus superbus silkenellik t[N]"/>
    <x v="824"/>
    <x v="803"/>
    <s v="t[N]"/>
    <s v="Dianthus"/>
    <s v="superbus"/>
    <s v="silkenellik"/>
    <s v="t[N]"/>
    <m/>
    <m/>
    <m/>
    <s v="Dianthus superbus"/>
    <s v="silkenellik"/>
    <s v="t[N]"/>
  </r>
  <r>
    <s v="T21-C-3"/>
    <s v="Dryas octopetala reinrose s+[SS∙g|f][N]"/>
    <x v="356"/>
    <x v="346"/>
    <s v="s+[SS∙g|f][N]"/>
    <s v="Dryas"/>
    <s v="octopetala"/>
    <s v="reinrose"/>
    <s v="s+[SS∙g|f][N]"/>
    <m/>
    <m/>
    <m/>
    <s v="Dryas octopetala"/>
    <s v="reinrose"/>
    <s v="s+[SS∙g|f][N]"/>
  </r>
  <r>
    <s v="T21-C-3"/>
    <s v="Empetrum nigrum krekling v;s-[SS∙i|h] "/>
    <x v="189"/>
    <x v="179"/>
    <s v="v;s-[SS∙i|h]"/>
    <s v="Empetrum"/>
    <s v="nigrum"/>
    <s v="krekling"/>
    <s v="v;s-[SS∙i|h]"/>
    <m/>
    <m/>
    <m/>
    <s v="Empetrum nigrum"/>
    <s v="krekling"/>
    <s v="v;s-[SS∙i|h]"/>
  </r>
  <r>
    <s v="T21-C-3"/>
    <s v="Festuca rubra rødsvingel v* "/>
    <x v="606"/>
    <x v="586"/>
    <s v="v*"/>
    <s v="Festuca"/>
    <s v="rubra"/>
    <s v="rødsvingel"/>
    <s v="v*"/>
    <m/>
    <m/>
    <m/>
    <s v="Festuca rubra"/>
    <s v="rødsvingel"/>
    <s v="v*"/>
  </r>
  <r>
    <s v="T21-C-3"/>
    <s v="Galium verum gulmaure v;t¤[SS·gh]"/>
    <x v="267"/>
    <x v="257"/>
    <s v="v;t¤[SS·gh]"/>
    <s v="Galium"/>
    <s v="verum"/>
    <s v="gulmaure"/>
    <s v="v;t¤[SS·gh]"/>
    <m/>
    <m/>
    <m/>
    <s v="Galium verum"/>
    <s v="gulmaure"/>
    <s v="v;t¤[SS·gh]"/>
  </r>
  <r>
    <s v="T21-C-3"/>
    <s v="Gentianella aurea bleiksøte"/>
    <x v="674"/>
    <x v="654"/>
    <m/>
    <s v="Gentianella"/>
    <s v="aurea"/>
    <s v="bleiksøte"/>
    <m/>
    <m/>
    <m/>
    <m/>
    <s v="Gentianella aurea"/>
    <s v="bleiksøte"/>
    <m/>
  </r>
  <r>
    <s v="T21-C-3"/>
    <s v="Helictotrichon pubescens dunhavre s+[SS∙g|f]"/>
    <x v="245"/>
    <x v="235"/>
    <s v="s+[SS∙g|f]"/>
    <s v="Helictotrichon"/>
    <s v="pubescens"/>
    <s v="dunhavre"/>
    <s v="s+[SS∙g|f]"/>
    <m/>
    <m/>
    <m/>
    <s v="Helictotrichon pubescens"/>
    <s v="dunhavre"/>
    <s v="s+[SS∙g|f]"/>
  </r>
  <r>
    <s v="T21-C-3"/>
    <s v="Hieracium umbellatum skjermsveve v;s-[SS∙g|f]"/>
    <x v="219"/>
    <x v="209"/>
    <s v="v;s-[SS∙g|f]"/>
    <s v="Hieracium"/>
    <s v="umbellatum"/>
    <s v="skjermsveve"/>
    <s v="v;s-[SS∙g|f]"/>
    <m/>
    <m/>
    <m/>
    <s v="Hieracium umbellatum"/>
    <s v="skjermsveve"/>
    <s v="v;s-[SS∙g|f]"/>
  </r>
  <r>
    <s v="T21-C-3"/>
    <s v="Jasione montana blåmunke s-[SS∙g|f]"/>
    <x v="830"/>
    <x v="809"/>
    <s v="s-[SS∙g|f]"/>
    <s v="Jasione"/>
    <s v="montana"/>
    <s v="blåmunke"/>
    <s v="s-[SS∙g|f]"/>
    <m/>
    <m/>
    <m/>
    <s v="Jasione montana"/>
    <s v="blåmunke"/>
    <s v="s-[SS∙g|f]"/>
  </r>
  <r>
    <s v="T21-C-3"/>
    <s v="Linum catharticum vill-lin s-[SS∙g|f]"/>
    <x v="269"/>
    <x v="259"/>
    <s v="s-[SS∙g|f]"/>
    <s v="Linum"/>
    <s v="catharticum"/>
    <s v="vill-lin"/>
    <s v="s-[SS∙g|f]"/>
    <m/>
    <m/>
    <m/>
    <s v="Linum catharticum"/>
    <s v="vill-lin"/>
    <s v="s-[SS∙g|f]"/>
  </r>
  <r>
    <s v="T21-C-3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21-C-3"/>
    <s v="Pilosella officinarum hårsveve s-[SS∙g|f]"/>
    <x v="221"/>
    <x v="211"/>
    <s v="s-[SS∙g|f]"/>
    <s v="Pilosella"/>
    <s v="officinarum"/>
    <s v="hårsveve"/>
    <s v="s-[SS∙g|f]"/>
    <m/>
    <m/>
    <m/>
    <s v="Pilosella officinarum"/>
    <s v="hårsveve"/>
    <s v="s-[SS∙g|f]"/>
  </r>
  <r>
    <s v="T21-C-3"/>
    <s v="Pimpinella saxifraga gjeldkarve v;t¤[SS∙gh]"/>
    <x v="271"/>
    <x v="261"/>
    <s v="v;t¤[SS∙gh]"/>
    <s v="Pimpinella"/>
    <s v="saxifraga"/>
    <s v="gjeldkarve"/>
    <s v="v;t¤[SS∙gh]"/>
    <m/>
    <m/>
    <m/>
    <s v="Pimpinella saxifraga"/>
    <s v="gjeldkarve"/>
    <s v="v;t¤[SS∙gh]"/>
  </r>
  <r>
    <s v="T21-C-3"/>
    <s v="Plantago lanceolata smalkjempe s-[SS∙g|f] "/>
    <x v="222"/>
    <x v="212"/>
    <s v="s-[SS∙g|f]"/>
    <s v="Plantago"/>
    <s v="lanceolata"/>
    <s v="smalkjempe"/>
    <s v="s-[SS∙g|f]"/>
    <m/>
    <m/>
    <m/>
    <s v="Plantago lanceolata"/>
    <s v="smalkjempe"/>
    <s v="s-[SS∙g|f]"/>
  </r>
  <r>
    <s v="T21-C-3"/>
    <s v="Salix repens heivier t¤[SS∙gh] "/>
    <x v="827"/>
    <x v="806"/>
    <s v="t¤[SS∙gh]"/>
    <s v="Salix"/>
    <s v="repens"/>
    <s v="heivier"/>
    <s v="t¤[SS∙gh]"/>
    <m/>
    <m/>
    <m/>
    <s v="Salix repens"/>
    <s v="heivier"/>
    <s v="t¤[SS∙gh]"/>
  </r>
  <r>
    <s v="T21-C-3"/>
    <s v="Sedum acre bitterbergknapp v"/>
    <x v="233"/>
    <x v="223"/>
    <s v="v"/>
    <s v="Sedum"/>
    <s v="acre"/>
    <s v="bitterbergknapp"/>
    <s v="v"/>
    <m/>
    <m/>
    <m/>
    <s v="Sedum acre"/>
    <s v="bitterbergknapp"/>
    <s v="v"/>
  </r>
  <r>
    <s v="T21-C-3"/>
    <s v="Thalictrum minus kystfrøstjerne t¤[SS·gh]"/>
    <x v="828"/>
    <x v="807"/>
    <s v="t¤[SS·gh]"/>
    <s v="Thalictrum"/>
    <s v="minus"/>
    <s v="kystfrøstjerne"/>
    <s v="t¤[SS·gh]"/>
    <m/>
    <m/>
    <m/>
    <s v="Thalictrum minus"/>
    <s v="kystfrøstjerne"/>
    <s v="t¤[SS·gh]"/>
  </r>
  <r>
    <s v="T21-C-3"/>
    <s v="Viola tricolor stemorsblom t¤[SS·gh]"/>
    <x v="237"/>
    <x v="227"/>
    <s v="t¤[SS·gh]"/>
    <s v="Viola"/>
    <s v="tricolor"/>
    <s v="stemorsblom"/>
    <s v="t¤[SS·gh]"/>
    <m/>
    <m/>
    <m/>
    <s v="Viola tricolor"/>
    <s v="stemorsblom"/>
    <s v="t¤[SS·gh]"/>
  </r>
  <r>
    <s v="T21-C-3"/>
    <s v="Brachythecium albicans bleiklundmose v"/>
    <x v="831"/>
    <x v="810"/>
    <s v="v"/>
    <s v="Brachythecium"/>
    <s v="albicans"/>
    <s v="bleiklundmose"/>
    <s v="v"/>
    <m/>
    <m/>
    <m/>
    <s v="Brachythecium albicans"/>
    <s v="bleiklundmose"/>
    <s v="v"/>
  </r>
  <r>
    <s v="T21-C-3"/>
    <s v="Syntrichia ruraliformis dynehårstjerne m;v*"/>
    <x v="829"/>
    <x v="808"/>
    <s v="m;v*"/>
    <s v="Syntrichia"/>
    <s v="ruraliformis"/>
    <s v="dynehårstjerne"/>
    <s v="m;v*"/>
    <m/>
    <m/>
    <m/>
    <s v="Syntrichia ruraliformis"/>
    <s v="dynehårstjerne"/>
    <s v="m;v*"/>
  </r>
  <r>
    <s v="T21-C-3"/>
    <s v="Cetraria islandica islandslav v*;s+[SS∙g|f]"/>
    <x v="200"/>
    <x v="190"/>
    <s v="v*;s+[SS∙g|f]"/>
    <s v="Cetraria"/>
    <s v="islandica"/>
    <s v="islandslav"/>
    <s v="v*;s+[SS∙g|f]"/>
    <m/>
    <m/>
    <m/>
    <s v="Cetraria islandica"/>
    <s v="islandslav"/>
    <s v="v*;s+[SS∙g|f]"/>
  </r>
  <r>
    <s v="T21-C-4"/>
    <s v="Agrostis stolonifera krypkvein v;s*[VM∙a|0]"/>
    <x v="659"/>
    <x v="639"/>
    <s v="v;s*[VM∙a|0]"/>
    <s v="Agrostis"/>
    <s v="stolonifera"/>
    <s v="krypkvein"/>
    <s v="v;s*[VM∙a|0]"/>
    <m/>
    <m/>
    <m/>
    <s v="Agrostis stolonifera"/>
    <s v="krypkvein"/>
    <s v="v;s*[VM∙a|0]"/>
  </r>
  <r>
    <s v="T21-C-4"/>
    <s v="Calamagrostis neglecta smårørkvein v;s*[VM∙a|0]"/>
    <x v="766"/>
    <x v="745"/>
    <s v="v;s*[VM∙a|0]"/>
    <s v="Calamagrostis"/>
    <s v="neglecta"/>
    <s v="smårørkvein"/>
    <s v="v;s*[VM∙a|0]"/>
    <m/>
    <m/>
    <m/>
    <s v="Calamagrostis neglecta"/>
    <s v="smårørkvein"/>
    <s v="v;s*[VM∙a|0]"/>
  </r>
  <r>
    <s v="T21-C-4"/>
    <s v="Carex flacca blåstarr s+[VM∙a|0] "/>
    <x v="505"/>
    <x v="495"/>
    <s v="s+[VM∙a|0]"/>
    <s v="Carex"/>
    <s v="flacca"/>
    <s v="blåstarr"/>
    <s v="s+[VM∙a|0]"/>
    <m/>
    <m/>
    <m/>
    <s v="Carex flacca"/>
    <s v="blåstarr"/>
    <s v="s+[VM∙a|0]"/>
  </r>
  <r>
    <s v="T21-C-4"/>
    <s v="Carex maritima buestarr v;s*[VM∙a|0]"/>
    <x v="672"/>
    <x v="652"/>
    <s v="v;s*[VM∙a|0]"/>
    <s v="Carex"/>
    <s v="maritima"/>
    <s v="buestarr"/>
    <s v="v;s*[VM∙a|0]"/>
    <m/>
    <m/>
    <m/>
    <s v="Carex maritima"/>
    <s v="buestarr"/>
    <s v="v;s*[VM∙a|0]"/>
  </r>
  <r>
    <s v="T21-C-4"/>
    <s v="Carex nigra ssp. nigra slåttestarr v;s*[VM∙a|0]"/>
    <x v="832"/>
    <x v="811"/>
    <s v="v;s*[VM∙a|0]"/>
    <s v="Carex"/>
    <s v="nigra"/>
    <s v="ssp."/>
    <s v="nigra"/>
    <s v="slåttestarr"/>
    <s v="v;s*[VM∙a|0]"/>
    <m/>
    <s v="Carex nigra ssp. nigra"/>
    <s v="slåttestarr"/>
    <s v="v;s*[VM∙a|0]"/>
  </r>
  <r>
    <s v="T21-C-4"/>
    <s v="Carex viridula ssp. pulchella musestarr s*[VM∙a|0]"/>
    <x v="833"/>
    <x v="812"/>
    <s v="s*[VM∙a|0]"/>
    <s v="Carex"/>
    <s v="viridula"/>
    <s v="ssp."/>
    <s v="pulchella"/>
    <s v="musestarr"/>
    <s v="s*[VM∙a|0]"/>
    <m/>
    <s v="Carex viridula ssp. pulchella"/>
    <s v="musestarr"/>
    <s v="s*[VM∙a|0]"/>
  </r>
  <r>
    <s v="T21-C-4"/>
    <s v="Equisetum arvense åkersnelle v;s+[VM∙a|0] "/>
    <x v="393"/>
    <x v="383"/>
    <s v="v;s+[VM∙a|0]"/>
    <s v="Equisetum"/>
    <s v="arvense"/>
    <s v="åkersnelle"/>
    <s v="v;s+[VM∙a|0]"/>
    <m/>
    <m/>
    <m/>
    <s v="Equisetum arvense"/>
    <s v="åkersnelle"/>
    <s v="v;s+[VM∙a|0]"/>
  </r>
  <r>
    <s v="T21-C-4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21-C-4"/>
    <s v="Juncus alpinoarticulatus skogsiv v;s*[VM∙a|0]"/>
    <x v="834"/>
    <x v="813"/>
    <s v="v;s*[VM∙a|0]"/>
    <s v="Juncus"/>
    <s v="alpinoarticulatus"/>
    <s v="skogsiv"/>
    <s v="v;s*[VM∙a|0]"/>
    <m/>
    <m/>
    <m/>
    <s v="Juncus alpinoarticulatus"/>
    <s v="skogsiv"/>
    <s v="v;s*[VM∙a|0]"/>
  </r>
  <r>
    <s v="T21-C-4"/>
    <s v="Juncus anceps svartsiv t*"/>
    <x v="835"/>
    <x v="814"/>
    <s v="t*"/>
    <s v="Juncus"/>
    <s v="anceps"/>
    <s v="svartsiv"/>
    <s v="t*"/>
    <m/>
    <m/>
    <m/>
    <s v="Juncus anceps"/>
    <s v="svartsiv"/>
    <s v="t*"/>
  </r>
  <r>
    <s v="T21-C-4"/>
    <s v="Juncus arcticus finnmarkssiv v"/>
    <x v="769"/>
    <x v="748"/>
    <s v="v"/>
    <s v="Juncus"/>
    <s v="arcticus"/>
    <s v="finnmarkssiv"/>
    <s v="v"/>
    <m/>
    <m/>
    <m/>
    <s v="Juncus arcticus"/>
    <s v="finnmarkssiv"/>
    <s v="v"/>
  </r>
  <r>
    <s v="T21-C-4"/>
    <s v="Juncus articulatus ryllsiv v;s*[VM∙a|0]"/>
    <x v="836"/>
    <x v="815"/>
    <s v="v;s*[VM∙a|0]"/>
    <s v="Juncus"/>
    <s v="articulatus"/>
    <s v="ryllsiv"/>
    <s v="v;s*[VM∙a|0]"/>
    <m/>
    <m/>
    <m/>
    <s v="Juncus articulatus"/>
    <s v="ryllsiv"/>
    <s v="v;s*[VM∙a|0]"/>
  </r>
  <r>
    <s v="T21-C-4"/>
    <s v="Juncus balticus sandsiv v"/>
    <x v="837"/>
    <x v="816"/>
    <s v="v"/>
    <s v="Juncus"/>
    <s v="balticus"/>
    <s v="sandsiv"/>
    <s v="v"/>
    <m/>
    <m/>
    <m/>
    <s v="Juncus balticus"/>
    <s v="sandsiv"/>
    <s v="v"/>
  </r>
  <r>
    <s v="T21-C-4"/>
    <s v="Juncus bulbosus ssp. bulbosus krypsiv s*[VM∙a|0]"/>
    <x v="838"/>
    <x v="817"/>
    <s v="s*[VM∙a|0]"/>
    <s v="Juncus"/>
    <s v="bulbosus"/>
    <s v="ssp."/>
    <s v="bulbosus"/>
    <s v="krypsiv"/>
    <s v="s*[VM∙a|0]"/>
    <m/>
    <s v="Juncus bulbosus ssp. bulbosus"/>
    <s v="krypsiv"/>
    <s v="s*[VM∙a|0]"/>
  </r>
  <r>
    <s v="T21-C-4"/>
    <s v="Parnassia palustris jåblom s*[VM∙a|0]"/>
    <x v="346"/>
    <x v="336"/>
    <s v="s*[VM∙a|0]"/>
    <s v="Parnassia"/>
    <s v="palustris"/>
    <s v="jåblom"/>
    <s v="s*[VM∙a|0]"/>
    <m/>
    <m/>
    <m/>
    <s v="Parnassia palustris"/>
    <s v="jåblom"/>
    <s v="s*[VM∙a|0]"/>
  </r>
  <r>
    <s v="T21-C-4"/>
    <s v="Pedicularis sceptrum-carolinum kongsspir s*[VM∙0][N]"/>
    <x v="839"/>
    <x v="818"/>
    <s v="s*[VM∙0][N]"/>
    <s v="Pedicularis"/>
    <s v="sceptrum-carolinum"/>
    <s v="kongsspir"/>
    <s v="s*[VM∙0][N]"/>
    <m/>
    <m/>
    <m/>
    <s v="Pedicularis sceptrum-carolinum"/>
    <s v="kongsspir"/>
    <s v="s*[VM∙0][N]"/>
  </r>
  <r>
    <s v="T21-C-4"/>
    <s v="Phragmites australis takrør v;s*[VM∙a|0]"/>
    <x v="14"/>
    <x v="14"/>
    <s v="v;s*[VM∙a|0]"/>
    <s v="Phragmites"/>
    <s v="australis"/>
    <s v="takrør"/>
    <s v="v;s*[VM∙a|0]"/>
    <m/>
    <m/>
    <m/>
    <s v="Phragmites australis"/>
    <s v="takrør"/>
    <s v="v;s*[VM∙a|0]"/>
  </r>
  <r>
    <s v="T21-C-4"/>
    <s v="Plantago maritima strandkjempe s*[VM∙a|0]"/>
    <x v="610"/>
    <x v="590"/>
    <s v="s*[VM∙a|0]"/>
    <s v="Plantago"/>
    <s v="maritima"/>
    <s v="strandkjempe"/>
    <s v="s*[VM∙a|0]"/>
    <m/>
    <m/>
    <m/>
    <s v="Plantago maritima"/>
    <s v="strandkjempe"/>
    <s v="s*[VM∙a|0]"/>
  </r>
  <r>
    <s v="T21-C-4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21-C-4"/>
    <s v="Primula stricta smalnøkleblom s*[VM∙a|0][N]"/>
    <x v="840"/>
    <x v="819"/>
    <s v="s*[VM∙a|0][N]"/>
    <s v="Primula"/>
    <s v="stricta"/>
    <s v="smalnøkleblom"/>
    <s v="s*[VM∙a|0][N]"/>
    <m/>
    <m/>
    <m/>
    <s v="Primula stricta"/>
    <s v="smalnøkleblom"/>
    <s v="s*[VM∙a|0][N]"/>
  </r>
  <r>
    <s v="T21-C-4"/>
    <s v="Rhinanthus minor småengkall s-[VM∙a|0]"/>
    <x v="681"/>
    <x v="661"/>
    <s v="s-[VM∙a|0]"/>
    <s v="Rhinanthus"/>
    <s v="minor"/>
    <s v="småengkall"/>
    <s v="s-[VM∙a|0]"/>
    <m/>
    <m/>
    <m/>
    <s v="Rhinanthus minor"/>
    <s v="småengkall"/>
    <s v="s-[VM∙a|0]"/>
  </r>
  <r>
    <s v="T21-C-4"/>
    <s v="Sagina nodosa knoppsmåarve s*[VM∙0]"/>
    <x v="620"/>
    <x v="600"/>
    <s v="s*[VM∙0]"/>
    <s v="Sagina"/>
    <s v="nodosa"/>
    <s v="knoppsmåarve"/>
    <s v="s*[VM∙0]"/>
    <m/>
    <m/>
    <m/>
    <s v="Sagina nodosa"/>
    <s v="knoppsmåarve"/>
    <s v="s*[VM∙0]"/>
  </r>
  <r>
    <s v="T21-C-4"/>
    <s v="Salix hastata bleikvier s*[VM∙a|0]"/>
    <x v="410"/>
    <x v="400"/>
    <s v="s*[VM∙a|0]"/>
    <s v="Salix"/>
    <s v="hastata"/>
    <s v="bleikvier"/>
    <s v="s*[VM∙a|0]"/>
    <m/>
    <m/>
    <m/>
    <s v="Salix hastata"/>
    <s v="bleikvier"/>
    <s v="s*[VM∙a|0]"/>
  </r>
  <r>
    <s v="T21-C-4"/>
    <s v="Salix repens heivier m*;v"/>
    <x v="827"/>
    <x v="806"/>
    <s v="m*;v"/>
    <s v="Salix"/>
    <s v="repens"/>
    <s v="heivier"/>
    <s v="m*;v"/>
    <m/>
    <m/>
    <m/>
    <s v="Salix repens"/>
    <s v="heivier"/>
    <s v="m*;v"/>
  </r>
  <r>
    <s v="T21-C-4"/>
    <s v="Triglochin palustris myrsauløk s*[VM∙a|0]"/>
    <x v="686"/>
    <x v="666"/>
    <s v="s*[VM∙a|0]"/>
    <s v="Triglochin"/>
    <s v="palustris"/>
    <s v="myrsauløk"/>
    <s v="s*[VM∙a|0]"/>
    <m/>
    <m/>
    <m/>
    <s v="Triglochin palustris"/>
    <s v="myrsauløk"/>
    <s v="s*[VM∙a|0]"/>
  </r>
  <r>
    <s v="T21-C-4"/>
    <s v="Calliergonella cuspidata sumpbroddmose m;v;s*[VM∙a|0]"/>
    <x v="795"/>
    <x v="774"/>
    <s v="m;v;s*[VM∙a|0]"/>
    <s v="Calliergonella"/>
    <s v="cuspidata"/>
    <s v="sumpbroddmose"/>
    <s v="m;v;s*[VM∙a|0]"/>
    <m/>
    <m/>
    <m/>
    <s v="Calliergonella cuspidata"/>
    <s v="sumpbroddmose"/>
    <s v="m;v;s*[VM∙a|0]"/>
  </r>
  <r>
    <s v="T21-C-4"/>
    <s v="Sanionia uncinata klobleikmose m;v"/>
    <x v="55"/>
    <x v="55"/>
    <s v="m;v"/>
    <s v="Sanionia"/>
    <s v="uncinata"/>
    <s v="klobleikmose"/>
    <s v="m;v"/>
    <m/>
    <m/>
    <m/>
    <s v="Sanionia uncinata"/>
    <s v="klobleikmose"/>
    <s v="m;v"/>
  </r>
  <r>
    <s v="T21-C-4"/>
    <s v="Syntrichia ruraliformis dynehårstjerne v"/>
    <x v="829"/>
    <x v="808"/>
    <s v="v"/>
    <s v="Syntrichia"/>
    <s v="ruraliformis"/>
    <s v="dynehårstjerne"/>
    <s v="v"/>
    <m/>
    <m/>
    <m/>
    <s v="Syntrichia ruraliformis"/>
    <s v="dynehårstjerne"/>
    <s v="v"/>
  </r>
  <r>
    <s v="T22-C-1"/>
    <s v="Diphasiastrum alpinum fjelljamne v"/>
    <x v="290"/>
    <x v="280"/>
    <s v="v"/>
    <s v="Diphasiastrum"/>
    <s v="alpinum"/>
    <s v="fjelljamne"/>
    <s v="v"/>
    <m/>
    <m/>
    <m/>
    <s v="Diphasiastrum alpinum"/>
    <s v="fjelljamne"/>
    <s v="v"/>
  </r>
  <r>
    <s v="T22-C-1"/>
    <s v="Huperzia appressa fjell-lusegras v"/>
    <x v="335"/>
    <x v="325"/>
    <s v="v"/>
    <s v="Huperzia"/>
    <s v="appressa"/>
    <s v="fjell-lusegras"/>
    <s v="v"/>
    <m/>
    <m/>
    <m/>
    <s v="Huperzia appressa"/>
    <s v="fjell-lusegras"/>
    <s v="v"/>
  </r>
  <r>
    <s v="T22-C-1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22-C-1"/>
    <s v="Carex bigelowii stivstarr m;v"/>
    <x v="287"/>
    <x v="277"/>
    <s v="m;v"/>
    <s v="Carex"/>
    <s v="bigelowii"/>
    <s v="stivstarr"/>
    <s v="m;v"/>
    <m/>
    <m/>
    <m/>
    <s v="Carex bigelowii"/>
    <s v="stivstarr"/>
    <s v="m;v"/>
  </r>
  <r>
    <s v="T22-C-1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22-C-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22-C-1"/>
    <s v="Festuca ovina sauesvingel m;v"/>
    <x v="217"/>
    <x v="207"/>
    <s v="m;v"/>
    <s v="Festuca"/>
    <s v="ovina"/>
    <s v="sauesvingel"/>
    <s v="m;v"/>
    <m/>
    <m/>
    <m/>
    <s v="Festuca ovina"/>
    <s v="sauesvingel"/>
    <s v="m;v"/>
  </r>
  <r>
    <s v="T22-C-1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22-C-1"/>
    <s v="Juncus trifidus rabbesiv m;v"/>
    <x v="293"/>
    <x v="283"/>
    <s v="m;v"/>
    <s v="Juncus"/>
    <s v="trifidus"/>
    <s v="rabbesiv"/>
    <s v="m;v"/>
    <m/>
    <m/>
    <m/>
    <s v="Juncus trifidus"/>
    <s v="rabbesiv"/>
    <s v="m;v"/>
  </r>
  <r>
    <s v="T22-C-1"/>
    <s v="Kalmia procumbens greplyng v"/>
    <x v="312"/>
    <x v="302"/>
    <s v="v"/>
    <s v="Kalmia"/>
    <s v="procumbens"/>
    <s v="greplyng"/>
    <s v="v"/>
    <m/>
    <m/>
    <m/>
    <s v="Kalmia procumbens"/>
    <s v="greplyng"/>
    <s v="v"/>
  </r>
  <r>
    <s v="T22-C-1"/>
    <s v="Luzula arcuata buefrytle v"/>
    <x v="560"/>
    <x v="540"/>
    <s v="v"/>
    <s v="Luzula"/>
    <s v="arcuata"/>
    <s v="buefrytle"/>
    <s v="v"/>
    <m/>
    <m/>
    <m/>
    <s v="Luzula arcuata"/>
    <s v="buefrytle"/>
    <s v="v"/>
  </r>
  <r>
    <s v="T22-C-1"/>
    <s v="Luzula spicata aksfrytle v"/>
    <x v="317"/>
    <x v="307"/>
    <s v="v"/>
    <s v="Luzula"/>
    <s v="spicata"/>
    <s v="aksfrytle"/>
    <s v="v"/>
    <m/>
    <m/>
    <m/>
    <s v="Luzula spicata"/>
    <s v="aksfrytle"/>
    <s v="v"/>
  </r>
  <r>
    <s v="T22-C-1"/>
    <s v="Phyllodoce caerulea blålyng v"/>
    <x v="297"/>
    <x v="287"/>
    <s v="v"/>
    <s v="Phyllodoce"/>
    <s v="caerulea"/>
    <s v="blålyng"/>
    <s v="v"/>
    <m/>
    <m/>
    <m/>
    <s v="Phyllodoce caerulea"/>
    <s v="blålyng"/>
    <s v="v"/>
  </r>
  <r>
    <s v="T22-C-1"/>
    <s v="Pulsatilla vernalis mogop v[OC-C1]"/>
    <x v="336"/>
    <x v="326"/>
    <s v="v[OC-C1]"/>
    <s v="Pulsatilla"/>
    <s v="vernalis"/>
    <s v="mogop"/>
    <s v="v[OC-C1]"/>
    <m/>
    <m/>
    <m/>
    <s v="Pulsatilla vernalis"/>
    <s v="mogop"/>
    <s v="v[OC-C1]"/>
  </r>
  <r>
    <s v="T22-C-1"/>
    <s v="Salix herbacea musøre v"/>
    <x v="302"/>
    <x v="292"/>
    <s v="v"/>
    <s v="Salix"/>
    <s v="herbacea"/>
    <s v="musøre"/>
    <s v="v"/>
    <m/>
    <m/>
    <m/>
    <s v="Salix herbacea"/>
    <s v="musøre"/>
    <s v="v"/>
  </r>
  <r>
    <s v="T22-C-1"/>
    <s v="Vaccinium myrtillus blåbær v"/>
    <x v="305"/>
    <x v="295"/>
    <s v="v"/>
    <s v="Vaccinium"/>
    <s v="myrtillus"/>
    <s v="blåbær"/>
    <s v="v"/>
    <m/>
    <m/>
    <m/>
    <s v="Vaccinium myrtillus"/>
    <s v="blåbær"/>
    <s v="v"/>
  </r>
  <r>
    <s v="T22-C-1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22-C-1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22-C-1"/>
    <s v="Viscaria alpina ssp. alpina fjelltjæreblom v"/>
    <x v="841"/>
    <x v="820"/>
    <s v="v"/>
    <s v="Viscaria"/>
    <s v="alpina"/>
    <s v="ssp."/>
    <s v="alpina"/>
    <s v="fjelltjæreblom"/>
    <s v="v"/>
    <m/>
    <s v="Viscaria alpina ssp. alpina"/>
    <s v="fjelltjæreblom"/>
    <s v="v"/>
  </r>
  <r>
    <s v="T22-C-1"/>
    <s v="Barbilophozia floerkei lyngskjeggmose v"/>
    <x v="314"/>
    <x v="304"/>
    <s v="v"/>
    <s v="Barbilophozia"/>
    <s v="floerkei"/>
    <s v="lyngskjeggmose"/>
    <s v="v"/>
    <m/>
    <m/>
    <m/>
    <s v="Barbilophozia floerkei"/>
    <s v="lyngskjeggmose"/>
    <s v="v"/>
  </r>
  <r>
    <s v="T22-C-1"/>
    <s v="Lophozia sudetica rødflik v"/>
    <x v="318"/>
    <x v="308"/>
    <s v="v"/>
    <s v="Lophozia"/>
    <s v="sudetica"/>
    <s v="rødflik"/>
    <s v="v"/>
    <m/>
    <m/>
    <m/>
    <s v="Lophozia sudetica"/>
    <s v="rødflik"/>
    <s v="v"/>
  </r>
  <r>
    <s v="T22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22-C-1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22-C-1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22-C-1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22-C-1"/>
    <s v="Cetraria ericetorum smal islandslav v"/>
    <x v="213"/>
    <x v="203"/>
    <s v="v"/>
    <s v="Cetraria"/>
    <s v="ericetorum"/>
    <s v="smal"/>
    <s v="islandslav"/>
    <s v="v"/>
    <m/>
    <m/>
    <s v="Cetraria ericetorum"/>
    <s v="smal islandslav"/>
    <s v="v"/>
  </r>
  <r>
    <s v="T22-C-1"/>
    <s v="Cetraria islandica islandslav m;v"/>
    <x v="200"/>
    <x v="190"/>
    <s v="m;v"/>
    <s v="Cetraria"/>
    <s v="islandica"/>
    <s v="islandslav"/>
    <s v="m;v"/>
    <m/>
    <m/>
    <m/>
    <s v="Cetraria islandica"/>
    <s v="islandslav"/>
    <s v="m;v"/>
  </r>
  <r>
    <s v="T22-C-1"/>
    <s v="Cetrariella delisei snøskjerpe v"/>
    <x v="544"/>
    <x v="524"/>
    <s v="v"/>
    <s v="Cetrariella"/>
    <s v="delisei"/>
    <s v="snøskjerpe"/>
    <s v="v"/>
    <m/>
    <m/>
    <m/>
    <s v="Cetrariella delisei"/>
    <s v="snøskjerpe"/>
    <s v="v"/>
  </r>
  <r>
    <s v="T22-C-1"/>
    <s v="Cladonia amaurocraea begerpigglav v"/>
    <x v="708"/>
    <x v="687"/>
    <s v="v"/>
    <s v="Cladonia"/>
    <s v="amaurocraea"/>
    <s v="begerpigglav"/>
    <s v="v"/>
    <m/>
    <m/>
    <m/>
    <s v="Cladonia amaurocraea"/>
    <s v="begerpigglav"/>
    <s v="v"/>
  </r>
  <r>
    <s v="T22-C-1"/>
    <s v="Cladonia arbuscula lys reinlav m;v"/>
    <x v="209"/>
    <x v="199"/>
    <s v="m;v"/>
    <s v="Cladonia"/>
    <s v="arbuscula"/>
    <s v="lys"/>
    <s v="reinlav"/>
    <s v="m;v"/>
    <m/>
    <m/>
    <s v="Cladonia arbuscula"/>
    <s v="lys reinlav"/>
    <s v="m;v"/>
  </r>
  <r>
    <s v="T22-C-1"/>
    <s v="Cladonia bellidiflora blomsterlav v"/>
    <x v="545"/>
    <x v="525"/>
    <s v="v"/>
    <s v="Cladonia"/>
    <s v="bellidiflora"/>
    <s v="blomsterlav"/>
    <s v="v"/>
    <m/>
    <m/>
    <m/>
    <s v="Cladonia bellidiflora"/>
    <s v="blomsterlav"/>
    <s v="v"/>
  </r>
  <r>
    <s v="T22-C-1"/>
    <s v="Cladonia pyxidata kornbrunbeger v"/>
    <x v="815"/>
    <x v="794"/>
    <s v="v"/>
    <s v="Cladonia"/>
    <s v="pyxidata"/>
    <s v="kornbrunbeger"/>
    <s v="v"/>
    <m/>
    <m/>
    <m/>
    <s v="Cladonia pyxidata"/>
    <s v="kornbrunbeger"/>
    <s v="v"/>
  </r>
  <r>
    <s v="T22-C-1"/>
    <s v="Cladonia coccifera agg. grynrødbeger v"/>
    <x v="546"/>
    <x v="526"/>
    <s v="v"/>
    <s v="Cladonia"/>
    <s v="coccifera"/>
    <s v="agg."/>
    <s v="grynrødbeger"/>
    <s v="v"/>
    <m/>
    <m/>
    <s v="Cladonia coccifera agg."/>
    <s v="grynrødbeger"/>
    <s v="v"/>
  </r>
  <r>
    <s v="T22-C-1"/>
    <s v="Cladonia crispata traktlav v"/>
    <x v="547"/>
    <x v="527"/>
    <s v="v"/>
    <s v="Cladonia"/>
    <s v="crispata"/>
    <s v="traktlav"/>
    <s v="v"/>
    <m/>
    <m/>
    <m/>
    <s v="Cladonia crispata"/>
    <s v="traktlav"/>
    <s v="v"/>
  </r>
  <r>
    <s v="T22-C-1"/>
    <s v="Cladonia deformis begerfausklav v"/>
    <x v="842"/>
    <x v="821"/>
    <s v="v"/>
    <s v="Cladonia"/>
    <s v="deformis"/>
    <s v="begerfausklav"/>
    <s v="v"/>
    <m/>
    <m/>
    <m/>
    <s v="Cladonia deformis"/>
    <s v="begerfausklav"/>
    <s v="v"/>
  </r>
  <r>
    <s v="T22-C-1"/>
    <s v="Cladonia ecmocyna snøsyl v"/>
    <x v="548"/>
    <x v="528"/>
    <s v="v"/>
    <s v="Cladonia"/>
    <s v="ecmocyna"/>
    <s v="snøsyl"/>
    <s v="v"/>
    <m/>
    <m/>
    <m/>
    <s v="Cladonia ecmocyna"/>
    <s v="snøsyl"/>
    <s v="v"/>
  </r>
  <r>
    <s v="T22-C-1"/>
    <s v="Cladonia gracilis syllav v"/>
    <x v="321"/>
    <x v="311"/>
    <s v="v"/>
    <s v="Cladonia"/>
    <s v="gracilis"/>
    <s v="syllav"/>
    <s v="v"/>
    <m/>
    <m/>
    <m/>
    <s v="Cladonia gracilis"/>
    <s v="syllav"/>
    <s v="v"/>
  </r>
  <r>
    <s v="T22-C-1"/>
    <s v="Cladonia macrophylla trevlelav v"/>
    <x v="843"/>
    <x v="822"/>
    <s v="v"/>
    <s v="Cladonia"/>
    <s v="macrophylla"/>
    <s v="trevlelav"/>
    <s v="v"/>
    <m/>
    <m/>
    <m/>
    <s v="Cladonia macrophylla"/>
    <s v="trevlelav"/>
    <s v="v"/>
  </r>
  <r>
    <s v="T22-C-1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22-C-1"/>
    <s v="Cladonia squamosa fnaslav v"/>
    <x v="56"/>
    <x v="56"/>
    <s v="v"/>
    <s v="Cladonia"/>
    <s v="squamosa"/>
    <s v="fnaslav"/>
    <s v="v"/>
    <m/>
    <m/>
    <m/>
    <s v="Cladonia squamosa"/>
    <s v="fnaslav"/>
    <s v="v"/>
  </r>
  <r>
    <s v="T22-C-1"/>
    <s v="Cladonia stellaris kvitkrull v"/>
    <x v="211"/>
    <x v="201"/>
    <s v="v"/>
    <s v="Cladonia"/>
    <s v="stellaris"/>
    <s v="kvitkrull"/>
    <s v="v"/>
    <m/>
    <m/>
    <m/>
    <s v="Cladonia stellaris"/>
    <s v="kvitkrull"/>
    <s v="v"/>
  </r>
  <r>
    <s v="T22-C-1"/>
    <s v="Cladonia uncialis pigglav v"/>
    <x v="212"/>
    <x v="202"/>
    <s v="v"/>
    <s v="Cladonia"/>
    <s v="uncialis"/>
    <s v="pigglav"/>
    <s v="v"/>
    <m/>
    <m/>
    <m/>
    <s v="Cladonia uncialis"/>
    <s v="pigglav"/>
    <s v="v"/>
  </r>
  <r>
    <s v="T22-C-1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22-C-1"/>
    <s v="Flavocetraria nivalis gulskinn v"/>
    <x v="315"/>
    <x v="305"/>
    <s v="v"/>
    <s v="Flavocetraria"/>
    <s v="nivalis"/>
    <s v="gulskinn"/>
    <s v="v"/>
    <m/>
    <m/>
    <m/>
    <s v="Flavocetraria nivalis"/>
    <s v="gulskinn"/>
    <s v="v"/>
  </r>
  <r>
    <s v="T22-C-1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22-C-2"/>
    <s v="Alchemilla alpina fjellmarikåpe m;v"/>
    <x v="283"/>
    <x v="273"/>
    <s v="m;v"/>
    <s v="Alchemilla"/>
    <s v="alpina"/>
    <s v="fjellmarikåpe"/>
    <s v="m;v"/>
    <m/>
    <m/>
    <m/>
    <s v="Alchemilla alpina"/>
    <s v="fjellmarikåpe"/>
    <s v="m;v"/>
  </r>
  <r>
    <s v="T22-C-2"/>
    <s v="Agrostis mertensii fjellkvein m;v"/>
    <x v="549"/>
    <x v="529"/>
    <s v="m;v"/>
    <s v="Agrostis"/>
    <s v="mertensii"/>
    <s v="fjellkvein"/>
    <s v="m;v"/>
    <m/>
    <m/>
    <m/>
    <s v="Agrostis mertensii"/>
    <s v="fjellkvein"/>
    <s v="m;v"/>
  </r>
  <r>
    <s v="T22-C-2"/>
    <s v="Diphasiastrum alpinum fjelljamne v"/>
    <x v="290"/>
    <x v="280"/>
    <s v="v"/>
    <s v="Diphasiastrum"/>
    <s v="alpinum"/>
    <s v="fjelljamne"/>
    <s v="v"/>
    <m/>
    <m/>
    <m/>
    <s v="Diphasiastrum alpinum"/>
    <s v="fjelljamne"/>
    <s v="v"/>
  </r>
  <r>
    <s v="T22-C-2"/>
    <s v="Huperzia appressa fjell-lusegras v"/>
    <x v="335"/>
    <x v="325"/>
    <s v="v"/>
    <s v="Huperzia"/>
    <s v="appressa"/>
    <s v="fjell-lusegras"/>
    <s v="v"/>
    <m/>
    <m/>
    <m/>
    <s v="Huperzia appressa"/>
    <s v="fjell-lusegras"/>
    <s v="v"/>
  </r>
  <r>
    <s v="T22-C-2"/>
    <s v="Anthoxanthum nipponicum fjellgulaks m;v"/>
    <x v="284"/>
    <x v="274"/>
    <s v="m;v"/>
    <s v="Anthoxanthum"/>
    <s v="nipponicum"/>
    <s v="fjellgulaks"/>
    <s v="m;v"/>
    <m/>
    <m/>
    <m/>
    <s v="Anthoxanthum nipponicum"/>
    <s v="fjellgulaks"/>
    <s v="m;v"/>
  </r>
  <r>
    <s v="T22-C-2"/>
    <s v="Avenella flexuosa smyle m;v"/>
    <x v="285"/>
    <x v="275"/>
    <s v="m;v"/>
    <s v="Avenella"/>
    <s v="flexuosa"/>
    <s v="smyle"/>
    <s v="m;v"/>
    <m/>
    <m/>
    <m/>
    <s v="Avenella flexuosa"/>
    <s v="smyle"/>
    <s v="m;v"/>
  </r>
  <r>
    <s v="T22-C-2"/>
    <s v="Carex bigelowii stivstarr m;v"/>
    <x v="287"/>
    <x v="277"/>
    <s v="m;v"/>
    <s v="Carex"/>
    <s v="bigelowii"/>
    <s v="stivstarr"/>
    <s v="m;v"/>
    <m/>
    <m/>
    <m/>
    <s v="Carex bigelowii"/>
    <s v="stivstarr"/>
    <s v="m;v"/>
  </r>
  <r>
    <s v="T22-C-2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22-C-2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22-C-2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22-C-2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2-C-2"/>
    <s v="Festuca vivipara geitsvingel v[O2-O1]"/>
    <x v="607"/>
    <x v="587"/>
    <s v="v[O2-O1]"/>
    <s v="Festuca"/>
    <s v="vivipara"/>
    <s v="geitsvingel"/>
    <s v="v[O2-O1]"/>
    <m/>
    <m/>
    <m/>
    <s v="Festuca vivipara"/>
    <s v="geitsvingel"/>
    <s v="v[O2-O1]"/>
  </r>
  <r>
    <s v="T22-C-2"/>
    <s v="Harrimanella hypnoides moselyng v"/>
    <x v="539"/>
    <x v="519"/>
    <s v="v"/>
    <s v="Harrimanella"/>
    <s v="hypnoides"/>
    <s v="moselyng"/>
    <s v="v"/>
    <m/>
    <m/>
    <m/>
    <s v="Harrimanella hypnoides"/>
    <s v="moselyng"/>
    <s v="v"/>
  </r>
  <r>
    <s v="T22-C-2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22-C-2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22-C-2"/>
    <s v="Kalmia procumbens greplyng v"/>
    <x v="312"/>
    <x v="302"/>
    <s v="v"/>
    <s v="Kalmia"/>
    <s v="procumbens"/>
    <s v="greplyng"/>
    <s v="v"/>
    <m/>
    <m/>
    <m/>
    <s v="Kalmia procumbens"/>
    <s v="greplyng"/>
    <s v="v"/>
  </r>
  <r>
    <s v="T22-C-2"/>
    <s v="Luzula spicata aksfrytle v"/>
    <x v="317"/>
    <x v="307"/>
    <s v="v"/>
    <s v="Luzula"/>
    <s v="spicata"/>
    <s v="aksfrytle"/>
    <s v="v"/>
    <m/>
    <m/>
    <m/>
    <s v="Luzula spicata"/>
    <s v="aksfrytle"/>
    <s v="v"/>
  </r>
  <r>
    <s v="T22-C-2"/>
    <s v="Nardus stricta finnskjegg m;v"/>
    <x v="540"/>
    <x v="520"/>
    <s v="m;v"/>
    <s v="Nardus"/>
    <s v="stricta"/>
    <s v="finnskjegg"/>
    <s v="m;v"/>
    <m/>
    <m/>
    <m/>
    <s v="Nardus stricta"/>
    <s v="finnskjegg"/>
    <s v="m;v"/>
  </r>
  <r>
    <s v="T22-C-2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T22-C-2"/>
    <s v="Salix herbacea musøre v"/>
    <x v="302"/>
    <x v="292"/>
    <s v="v"/>
    <s v="Salix"/>
    <s v="herbacea"/>
    <s v="musøre"/>
    <s v="v"/>
    <m/>
    <m/>
    <m/>
    <s v="Salix herbacea"/>
    <s v="musøre"/>
    <s v="v"/>
  </r>
  <r>
    <s v="T22-C-2"/>
    <s v="Sibbaldia procumbens trefingerurt v"/>
    <x v="553"/>
    <x v="533"/>
    <s v="v"/>
    <s v="Sibbaldia"/>
    <s v="procumbens"/>
    <s v="trefingerurt"/>
    <s v="v"/>
    <m/>
    <m/>
    <m/>
    <s v="Sibbaldia procumbens"/>
    <s v="trefingerurt"/>
    <s v="v"/>
  </r>
  <r>
    <s v="T22-C-2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22-C-2"/>
    <s v="Vahlodea atropurpurea rypebunke t*"/>
    <x v="557"/>
    <x v="537"/>
    <s v="t*"/>
    <s v="Vahlodea"/>
    <s v="atropurpurea"/>
    <s v="rypebunke"/>
    <s v="t*"/>
    <m/>
    <m/>
    <m/>
    <s v="Vahlodea atropurpurea"/>
    <s v="rypebunke"/>
    <s v="t*"/>
  </r>
  <r>
    <s v="T22-C-2"/>
    <s v="Barbilophozia floerkei lyngskjeggmose v"/>
    <x v="314"/>
    <x v="304"/>
    <s v="v"/>
    <s v="Barbilophozia"/>
    <s v="floerkei"/>
    <s v="lyngskjeggmose"/>
    <s v="v"/>
    <m/>
    <m/>
    <m/>
    <s v="Barbilophozia floerkei"/>
    <s v="lyngskjeggmose"/>
    <s v="v"/>
  </r>
  <r>
    <s v="T22-C-2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22-C-2"/>
    <s v="Lophozia sudetica rødflik v"/>
    <x v="318"/>
    <x v="308"/>
    <s v="v"/>
    <s v="Lophozia"/>
    <s v="sudetica"/>
    <s v="rødflik"/>
    <s v="v"/>
    <m/>
    <m/>
    <m/>
    <s v="Lophozia sudetica"/>
    <s v="rødflik"/>
    <s v="v"/>
  </r>
  <r>
    <s v="T22-C-2"/>
    <s v="Conostomum tetragonum hjelmmose v"/>
    <x v="565"/>
    <x v="545"/>
    <s v="v"/>
    <s v="Conostomum"/>
    <s v="tetragonum"/>
    <s v="hjelmmose"/>
    <s v="v"/>
    <m/>
    <m/>
    <m/>
    <s v="Conostomum tetragonum"/>
    <s v="hjelmmose"/>
    <s v="v"/>
  </r>
  <r>
    <s v="T22-C-2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22-C-2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22-C-2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T22-C-2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22-C-2"/>
    <s v="Polytrichum juniperinum einerbjørnemose v"/>
    <x v="208"/>
    <x v="198"/>
    <s v="v"/>
    <s v="Polytrichum"/>
    <s v="juniperinum"/>
    <s v="einerbjørnemose"/>
    <s v="v"/>
    <m/>
    <m/>
    <m/>
    <s v="Polytrichum juniperinum"/>
    <s v="einerbjørnemose"/>
    <s v="v"/>
  </r>
  <r>
    <s v="T22-C-2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22-C-2"/>
    <s v="Cetraria islandica islandslav m;v"/>
    <x v="200"/>
    <x v="190"/>
    <s v="m;v"/>
    <s v="Cetraria"/>
    <s v="islandica"/>
    <s v="islandslav"/>
    <s v="m;v"/>
    <m/>
    <m/>
    <m/>
    <s v="Cetraria islandica"/>
    <s v="islandslav"/>
    <s v="m;v"/>
  </r>
  <r>
    <s v="T22-C-2"/>
    <s v="Cetrariella delisei snøskjerpe t*"/>
    <x v="544"/>
    <x v="524"/>
    <s v="t*"/>
    <s v="Cetrariella"/>
    <s v="delisei"/>
    <s v="snøskjerpe"/>
    <s v="t*"/>
    <m/>
    <m/>
    <m/>
    <s v="Cetrariella delisei"/>
    <s v="snøskjerpe"/>
    <s v="t*"/>
  </r>
  <r>
    <s v="T22-C-2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22-C-2"/>
    <s v="Cladonia bellidiflora blomsterlav v"/>
    <x v="545"/>
    <x v="525"/>
    <s v="v"/>
    <s v="Cladonia"/>
    <s v="bellidiflora"/>
    <s v="blomsterlav"/>
    <s v="v"/>
    <m/>
    <m/>
    <m/>
    <s v="Cladonia bellidiflora"/>
    <s v="blomsterlav"/>
    <s v="v"/>
  </r>
  <r>
    <s v="T22-C-2"/>
    <s v="Cladonia pyxidata kornbrunbeger v"/>
    <x v="815"/>
    <x v="794"/>
    <s v="v"/>
    <s v="Cladonia"/>
    <s v="pyxidata"/>
    <s v="kornbrunbeger"/>
    <s v="v"/>
    <m/>
    <m/>
    <m/>
    <s v="Cladonia pyxidata"/>
    <s v="kornbrunbeger"/>
    <s v="v"/>
  </r>
  <r>
    <s v="T22-C-2"/>
    <s v="Cladonia coccifera agg. grynrødbeger v"/>
    <x v="546"/>
    <x v="526"/>
    <s v="v"/>
    <s v="Cladonia"/>
    <s v="coccifera"/>
    <s v="agg."/>
    <s v="grynrødbeger"/>
    <s v="v"/>
    <m/>
    <m/>
    <s v="Cladonia coccifera agg."/>
    <s v="grynrødbeger"/>
    <s v="v"/>
  </r>
  <r>
    <s v="T22-C-2"/>
    <s v="Cladonia crispata traktlav v"/>
    <x v="547"/>
    <x v="527"/>
    <s v="v"/>
    <s v="Cladonia"/>
    <s v="crispata"/>
    <s v="traktlav"/>
    <s v="v"/>
    <m/>
    <m/>
    <m/>
    <s v="Cladonia crispata"/>
    <s v="traktlav"/>
    <s v="v"/>
  </r>
  <r>
    <s v="T22-C-2"/>
    <s v="Cladonia ecmocyna snøsyl v"/>
    <x v="548"/>
    <x v="528"/>
    <s v="v"/>
    <s v="Cladonia"/>
    <s v="ecmocyna"/>
    <s v="snøsyl"/>
    <s v="v"/>
    <m/>
    <m/>
    <m/>
    <s v="Cladonia ecmocyna"/>
    <s v="snøsyl"/>
    <s v="v"/>
  </r>
  <r>
    <s v="T22-C-2"/>
    <s v="Cladonia phyllophora svartfotlav v"/>
    <x v="844"/>
    <x v="823"/>
    <s v="v"/>
    <s v="Cladonia"/>
    <s v="phyllophora"/>
    <s v="svartfotlav"/>
    <s v="v"/>
    <m/>
    <m/>
    <m/>
    <s v="Cladonia phyllophora"/>
    <s v="svartfotlav"/>
    <s v="v"/>
  </r>
  <r>
    <s v="T22-C-2"/>
    <s v="Cladonia squamosa fnaslav v"/>
    <x v="56"/>
    <x v="56"/>
    <s v="v"/>
    <s v="Cladonia"/>
    <s v="squamosa"/>
    <s v="fnaslav"/>
    <s v="v"/>
    <m/>
    <m/>
    <m/>
    <s v="Cladonia squamosa"/>
    <s v="fnaslav"/>
    <s v="v"/>
  </r>
  <r>
    <s v="T22-C-2"/>
    <s v="Cladonia subfurcata fjellgaffellav v"/>
    <x v="845"/>
    <x v="824"/>
    <s v="v"/>
    <s v="Cladonia"/>
    <s v="subfurcata"/>
    <s v="fjellgaffellav"/>
    <s v="v"/>
    <m/>
    <m/>
    <m/>
    <s v="Cladonia subfurcata"/>
    <s v="fjellgaffellav"/>
    <s v="v"/>
  </r>
  <r>
    <s v="T22-C-2"/>
    <s v="Cladonia uncialis pigglav v"/>
    <x v="212"/>
    <x v="202"/>
    <s v="v"/>
    <s v="Cladonia"/>
    <s v="uncialis"/>
    <s v="pigglav"/>
    <s v="v"/>
    <m/>
    <m/>
    <m/>
    <s v="Cladonia uncialis"/>
    <s v="pigglav"/>
    <s v="v"/>
  </r>
  <r>
    <s v="T22-C-2"/>
    <s v="Psoroma hypnorum skjellfiltlav v"/>
    <x v="846"/>
    <x v="825"/>
    <s v="v"/>
    <s v="Psoroma"/>
    <s v="hypnorum"/>
    <s v="skjellfiltlav"/>
    <s v="v"/>
    <m/>
    <m/>
    <m/>
    <s v="Psoroma hypnorum"/>
    <s v="skjellfiltlav"/>
    <s v="v"/>
  </r>
  <r>
    <s v="T22-C-2"/>
    <s v="Stereocaulon paschale vanlig saltlav v"/>
    <x v="323"/>
    <x v="313"/>
    <s v="v"/>
    <s v="Stereocaulon"/>
    <s v="paschale"/>
    <s v="vanlig"/>
    <s v="saltlav"/>
    <s v="v"/>
    <m/>
    <m/>
    <s v="Stereocaulon paschale"/>
    <s v="vanlig saltlav"/>
    <s v="v"/>
  </r>
  <r>
    <s v="T22-C-3"/>
    <s v="Carex rupestris bergstarr v;s*[KA·f|e]"/>
    <x v="376"/>
    <x v="366"/>
    <s v="v;s*[KA·f|e]"/>
    <s v="Carex"/>
    <s v="rupestris"/>
    <s v="bergstarr"/>
    <s v="v;s*[KA·f|e]"/>
    <m/>
    <m/>
    <m/>
    <s v="Carex rupestris"/>
    <s v="bergstarr"/>
    <s v="v;s*[KA·f|e]"/>
  </r>
  <r>
    <s v="T22-C-3"/>
    <s v="Draba spp. rublomarter v;s-[KA·f|e]"/>
    <x v="847"/>
    <x v="826"/>
    <s v="v;s-[KA·f|e]"/>
    <s v="Draba"/>
    <s v="spp."/>
    <s v="rublomarter"/>
    <s v="v;s-[KA·f|e]"/>
    <m/>
    <m/>
    <m/>
    <s v="Draba spp."/>
    <s v="rublomarter"/>
    <s v="v;s-[KA·f|e]"/>
  </r>
  <r>
    <s v="T22-C-3"/>
    <s v="Minuartia biflora tuearve s-[KA·f|e]"/>
    <x v="345"/>
    <x v="335"/>
    <s v="s-[KA·f|e]"/>
    <s v="Minuartia"/>
    <s v="biflora"/>
    <s v="tuearve"/>
    <s v="s-[KA·f|e]"/>
    <m/>
    <m/>
    <m/>
    <s v="Minuartia biflora"/>
    <s v="tuearve"/>
    <s v="s-[KA·f|e]"/>
  </r>
  <r>
    <s v="T22-C-3"/>
    <s v="Pedicularis oederi gullmyrklegg s*[KA·f|e]"/>
    <x v="347"/>
    <x v="337"/>
    <s v="s*[KA·f|e]"/>
    <s v="Pedicularis"/>
    <s v="oederi"/>
    <s v="gullmyrklegg"/>
    <s v="s*[KA·f|e]"/>
    <m/>
    <m/>
    <m/>
    <s v="Pedicularis oederi"/>
    <s v="gullmyrklegg"/>
    <s v="s*[KA·f|e]"/>
  </r>
  <r>
    <s v="T22-C-3"/>
    <s v="Poa arctica jervrapp s-[KA·f|e]"/>
    <x v="370"/>
    <x v="360"/>
    <s v="s-[KA·f|e]"/>
    <s v="Poa"/>
    <s v="arctica"/>
    <s v="jervrapp"/>
    <s v="s-[KA·f|e]"/>
    <m/>
    <m/>
    <m/>
    <s v="Poa arctica"/>
    <s v="jervrapp"/>
    <s v="s-[KA·f|e]"/>
  </r>
  <r>
    <s v="T22-C-3"/>
    <s v="Potentilla crantzii flekkmure v;s+[KA·f|e]"/>
    <x v="272"/>
    <x v="262"/>
    <s v="v;s+[KA·f|e]"/>
    <s v="Potentilla"/>
    <s v="crantzii"/>
    <s v="flekkmure"/>
    <s v="v;s+[KA·f|e]"/>
    <m/>
    <m/>
    <m/>
    <s v="Potentilla crantzii"/>
    <s v="flekkmure"/>
    <s v="v;s+[KA·f|e]"/>
  </r>
  <r>
    <s v="T22-C-3"/>
    <s v="Salix polaris polarvier s*[KA·f|e]"/>
    <x v="576"/>
    <x v="556"/>
    <s v="s*[KA·f|e]"/>
    <s v="Salix"/>
    <s v="polaris"/>
    <s v="polarvier"/>
    <s v="s*[KA·f|e]"/>
    <m/>
    <m/>
    <m/>
    <s v="Salix polaris"/>
    <s v="polarvier"/>
    <s v="s*[KA·f|e]"/>
  </r>
  <r>
    <s v="T22-C-3"/>
    <s v="Saussurea alpina fjelltistel s-[KA·f|e]"/>
    <x v="331"/>
    <x v="321"/>
    <s v="s-[KA·f|e]"/>
    <s v="Saussurea"/>
    <s v="alpina"/>
    <s v="fjelltistel"/>
    <s v="s-[KA·f|e]"/>
    <m/>
    <m/>
    <m/>
    <s v="Saussurea alpina"/>
    <s v="fjelltistel"/>
    <s v="s-[KA·f|e]"/>
  </r>
  <r>
    <s v="T22-C-3"/>
    <s v="Silene acaulis fjellsmelle v"/>
    <x v="332"/>
    <x v="322"/>
    <s v="v"/>
    <s v="Silene"/>
    <s v="acaulis"/>
    <s v="fjellsmelle"/>
    <s v="v"/>
    <m/>
    <m/>
    <m/>
    <s v="Silene acaulis"/>
    <s v="fjellsmelle"/>
    <s v="v"/>
  </r>
  <r>
    <s v="T22-C-3"/>
    <s v="Thalictrum alpinum fjellfrøstjerne v;s+[KA·f|e]"/>
    <x v="351"/>
    <x v="341"/>
    <s v="v;s+[KA·f|e]"/>
    <s v="Thalictrum"/>
    <s v="alpinum"/>
    <s v="fjellfrøstjerne"/>
    <s v="v;s+[KA·f|e]"/>
    <m/>
    <m/>
    <m/>
    <s v="Thalictrum alpinum"/>
    <s v="fjellfrøstjerne"/>
    <s v="v;s+[KA·f|e]"/>
  </r>
  <r>
    <s v="T22-C-3"/>
    <s v="Rhytidium rugosum labbmose v;s*[KA·f|e]"/>
    <x v="147"/>
    <x v="142"/>
    <s v="v;s*[KA·f|e]"/>
    <s v="Rhytidium"/>
    <s v="rugosum"/>
    <s v="labbmose"/>
    <s v="v;s*[KA·f|e]"/>
    <m/>
    <m/>
    <m/>
    <s v="Rhytidium rugosum"/>
    <s v="labbmose"/>
    <s v="v;s*[KA·f|e]"/>
  </r>
  <r>
    <s v="T22-C-4"/>
    <s v="Selaginella selaginoides dvergjamne v;s*[KA·f|e]"/>
    <x v="350"/>
    <x v="340"/>
    <s v="v;s*[KA·f|e]"/>
    <s v="Selaginella"/>
    <s v="selaginoides"/>
    <s v="dvergjamne"/>
    <s v="v;s*[KA·f|e]"/>
    <m/>
    <m/>
    <m/>
    <s v="Selaginella selaginoides"/>
    <s v="dvergjamne"/>
    <s v="v;s*[KA·f|e]"/>
  </r>
  <r>
    <s v="T22-C-4"/>
    <s v="Bartsia alpina svarttopp v;s+[KA·f|e]"/>
    <x v="324"/>
    <x v="314"/>
    <s v="v;s+[KA·f|e]"/>
    <s v="Bartsia"/>
    <s v="alpina"/>
    <s v="svarttopp"/>
    <s v="v;s+[KA·f|e]"/>
    <m/>
    <m/>
    <m/>
    <s v="Bartsia alpina"/>
    <s v="svarttopp"/>
    <s v="v;s+[KA·f|e]"/>
  </r>
  <r>
    <s v="T22-C-4"/>
    <s v="Equisetum arvense åkersnelle"/>
    <x v="393"/>
    <x v="383"/>
    <m/>
    <s v="Equisetum"/>
    <s v="arvense"/>
    <s v="åkersnelle"/>
    <m/>
    <m/>
    <m/>
    <m/>
    <s v="Equisetum arvense"/>
    <s v="åkersnelle"/>
    <m/>
  </r>
  <r>
    <s v="T22-C-4"/>
    <s v="Equisetum variegatum fjellsnelle s+[KA·f|e]"/>
    <x v="369"/>
    <x v="359"/>
    <s v="s+[KA·f|e]"/>
    <s v="Equisetum"/>
    <s v="variegatum"/>
    <s v="fjellsnelle"/>
    <s v="s+[KA·f|e]"/>
    <m/>
    <m/>
    <m/>
    <s v="Equisetum variegatum"/>
    <s v="fjellsnelle"/>
    <s v="s+[KA·f|e]"/>
  </r>
  <r>
    <s v="T22-C-4"/>
    <s v="Koenigia islandica dvergsyre"/>
    <x v="848"/>
    <x v="827"/>
    <m/>
    <s v="Koenigia"/>
    <s v="islandica"/>
    <s v="dvergsyre"/>
    <m/>
    <m/>
    <m/>
    <m/>
    <s v="Koenigia islandica"/>
    <s v="dvergsyre"/>
    <m/>
  </r>
  <r>
    <s v="T22-C-4"/>
    <s v="Poa alpina fjellrapp m;v*;s-[KA·f|e]"/>
    <x v="249"/>
    <x v="239"/>
    <s v="m;v*;s-[KA·f|e]"/>
    <s v="Poa"/>
    <s v="alpina"/>
    <s v="fjellrapp"/>
    <s v="m;v*;s-[KA·f|e]"/>
    <m/>
    <m/>
    <m/>
    <s v="Poa alpina"/>
    <s v="fjellrapp"/>
    <s v="m;v*;s-[KA·f|e]"/>
  </r>
  <r>
    <s v="T22-C-4"/>
    <s v="Potentilla crantzii flekkmure v;s+[KA·f|e]"/>
    <x v="272"/>
    <x v="262"/>
    <s v="v;s+[KA·f|e]"/>
    <s v="Potentilla"/>
    <s v="crantzii"/>
    <s v="flekkmure"/>
    <s v="v;s+[KA·f|e]"/>
    <m/>
    <m/>
    <m/>
    <s v="Potentilla crantzii"/>
    <s v="flekkmure"/>
    <s v="v;s+[KA·f|e]"/>
  </r>
  <r>
    <s v="T22-C-4"/>
    <s v="Ranunculus nivalis snøsoleie s+[KA·f|e]"/>
    <x v="581"/>
    <x v="561"/>
    <s v="s+[KA·f|e]"/>
    <s v="Ranunculus"/>
    <s v="nivalis"/>
    <s v="snøsoleie"/>
    <s v="s+[KA·f|e]"/>
    <m/>
    <m/>
    <m/>
    <s v="Ranunculus nivalis"/>
    <s v="snøsoleie"/>
    <s v="s+[KA·f|e]"/>
  </r>
  <r>
    <s v="T22-C-4"/>
    <s v="Ranunculus pygmaeus dvergsoleie s-[KA·f|e]"/>
    <x v="582"/>
    <x v="562"/>
    <s v="s-[KA·f|e]"/>
    <s v="Ranunculus"/>
    <s v="pygmaeus"/>
    <s v="dvergsoleie"/>
    <s v="s-[KA·f|e]"/>
    <m/>
    <m/>
    <m/>
    <s v="Ranunculus pygmaeus"/>
    <s v="dvergsoleie"/>
    <s v="s-[KA·f|e]"/>
  </r>
  <r>
    <s v="T22-C-4"/>
    <s v="Salix polaris polarvier s+[KA·f|e]"/>
    <x v="576"/>
    <x v="556"/>
    <s v="s+[KA·f|e]"/>
    <s v="Salix"/>
    <s v="polaris"/>
    <s v="polarvier"/>
    <s v="s+[KA·f|e]"/>
    <m/>
    <m/>
    <m/>
    <s v="Salix polaris"/>
    <s v="polarvier"/>
    <s v="s+[KA·f|e]"/>
  </r>
  <r>
    <s v="T22-C-4"/>
    <s v="Salix reticulata rynkevier s*[KA·f|e]"/>
    <x v="348"/>
    <x v="338"/>
    <s v="s*[KA·f|e]"/>
    <s v="Salix"/>
    <s v="reticulata"/>
    <s v="rynkevier"/>
    <s v="s*[KA·f|e]"/>
    <m/>
    <m/>
    <m/>
    <s v="Salix reticulata"/>
    <s v="rynkevier"/>
    <s v="s*[KA·f|e]"/>
  </r>
  <r>
    <s v="T22-C-4"/>
    <s v="Vahlodea atropurpurea rypebunke"/>
    <x v="557"/>
    <x v="537"/>
    <m/>
    <s v="Vahlodea"/>
    <s v="atropurpurea"/>
    <s v="rypebunke"/>
    <m/>
    <m/>
    <m/>
    <m/>
    <s v="Vahlodea atropurpurea"/>
    <s v="rypebunke"/>
    <m/>
  </r>
  <r>
    <s v="T22-C-4"/>
    <s v="Viola biflora fjellfiol"/>
    <x v="333"/>
    <x v="323"/>
    <m/>
    <s v="Viola"/>
    <s v="biflora"/>
    <s v="fjellfiol"/>
    <m/>
    <m/>
    <m/>
    <m/>
    <s v="Viola biflora"/>
    <s v="fjellfiol"/>
    <m/>
  </r>
  <r>
    <s v="T22-C-4"/>
    <s v="Cinclidium stygium myrgittermose"/>
    <x v="849"/>
    <x v="828"/>
    <m/>
    <s v="Cinclidium"/>
    <s v="stygium"/>
    <s v="myrgittermose"/>
    <m/>
    <m/>
    <m/>
    <m/>
    <s v="Cinclidium stygium"/>
    <s v="myrgittermose"/>
    <m/>
  </r>
  <r>
    <s v="T23-C-1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23-C-1"/>
    <s v="Alopecurus aequalis vassreverumpe v"/>
    <x v="776"/>
    <x v="755"/>
    <s v="v"/>
    <s v="Alopecurus"/>
    <s v="aequalis"/>
    <s v="vassreverumpe"/>
    <s v="v"/>
    <m/>
    <m/>
    <m/>
    <s v="Alopecurus aequalis"/>
    <s v="vassreverumpe"/>
    <s v="v"/>
  </r>
  <r>
    <s v="T23-C-1"/>
    <s v="Bidens cernua nikkebrønsle v"/>
    <x v="850"/>
    <x v="829"/>
    <s v="v"/>
    <s v="Bidens"/>
    <s v="cernua"/>
    <s v="nikkebrønsle"/>
    <s v="v"/>
    <m/>
    <m/>
    <m/>
    <s v="Bidens cernua"/>
    <s v="nikkebrønsle"/>
    <s v="v"/>
  </r>
  <r>
    <s v="T23-C-1"/>
    <s v="Bidens tripartita flikbrønsle v"/>
    <x v="851"/>
    <x v="830"/>
    <s v="v"/>
    <s v="Bidens"/>
    <s v="tripartita"/>
    <s v="flikbrønsle"/>
    <s v="v"/>
    <m/>
    <m/>
    <m/>
    <s v="Bidens tripartita"/>
    <s v="flikbrønsle"/>
    <s v="v"/>
  </r>
  <r>
    <s v="T23-C-1"/>
    <s v="Myosotis laxa sumpforglemmegei v"/>
    <x v="787"/>
    <x v="766"/>
    <s v="v"/>
    <s v="Myosotis"/>
    <s v="laxa"/>
    <s v="sumpforglemmegei"/>
    <s v="v"/>
    <m/>
    <m/>
    <m/>
    <s v="Myosotis laxa"/>
    <s v="sumpforglemmegei"/>
    <s v="v"/>
  </r>
  <r>
    <s v="T23-C-1"/>
    <s v="Persicaria hydropiper vasspepper v"/>
    <x v="852"/>
    <x v="831"/>
    <s v="v"/>
    <s v="Persicaria"/>
    <s v="hydropiper"/>
    <s v="vasspepper"/>
    <s v="v"/>
    <m/>
    <m/>
    <m/>
    <s v="Persicaria hydropiper"/>
    <s v="vasspepper"/>
    <s v="v"/>
  </r>
  <r>
    <s v="T23-C-1"/>
    <s v="Persicaria lapathifolia kjertelhønsegras v"/>
    <x v="853"/>
    <x v="832"/>
    <s v="v"/>
    <s v="Persicaria"/>
    <s v="lapathifolia"/>
    <s v="kjertelhønsegras"/>
    <s v="v"/>
    <m/>
    <m/>
    <m/>
    <s v="Persicaria lapathifolia"/>
    <s v="kjertelhønsegras"/>
    <s v="v"/>
  </r>
  <r>
    <s v="T23-C-1"/>
    <s v="Persicaria minor småslirekne v"/>
    <x v="788"/>
    <x v="767"/>
    <s v="v"/>
    <s v="Persicaria"/>
    <s v="minor"/>
    <s v="småslirekne"/>
    <s v="v"/>
    <m/>
    <m/>
    <m/>
    <s v="Persicaria minor"/>
    <s v="småslirekne"/>
    <s v="v"/>
  </r>
  <r>
    <s v="T24-C-1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24-C-1"/>
    <s v="Alopecurus arundinaceus strandreverumpe v"/>
    <x v="854"/>
    <x v="833"/>
    <s v="v"/>
    <s v="Alopecurus"/>
    <s v="arundinaceus"/>
    <s v="strandreverumpe"/>
    <s v="v"/>
    <m/>
    <m/>
    <m/>
    <s v="Alopecurus arundinaceus"/>
    <s v="strandreverumpe"/>
    <s v="v"/>
  </r>
  <r>
    <s v="T24-C-1"/>
    <s v="Angelica archangelica ssp. litoralis strandkvann s-[VF·e|f]"/>
    <x v="855"/>
    <x v="834"/>
    <s v="s-[VF·e|f]"/>
    <s v="Angelica"/>
    <s v="archangelica"/>
    <s v="ssp."/>
    <s v="litoralis"/>
    <s v="strandkvann"/>
    <s v="s-[VF·e|f]"/>
    <m/>
    <s v="Angelica archangelica ssp. litoralis"/>
    <s v="strandkvann"/>
    <s v="s-[VF·e|f]"/>
  </r>
  <r>
    <s v="T24-C-1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T24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24-C-1"/>
    <s v="Artemisia vulgaris burot s-[VF·e|f]"/>
    <x v="668"/>
    <x v="648"/>
    <s v="s-[VF·e|f]"/>
    <s v="Artemisia"/>
    <s v="vulgaris"/>
    <s v="burot"/>
    <s v="s-[VF·e|f]"/>
    <m/>
    <m/>
    <m/>
    <s v="Artemisia vulgaris"/>
    <s v="burot"/>
    <s v="s-[VF·e|f]"/>
  </r>
  <r>
    <s v="T24-C-1"/>
    <s v="Atriplex littoralis strandmelde v"/>
    <x v="856"/>
    <x v="835"/>
    <s v="v"/>
    <s v="Atriplex"/>
    <s v="littoralis"/>
    <s v="strandmelde"/>
    <s v="v"/>
    <m/>
    <m/>
    <m/>
    <s v="Atriplex littoralis"/>
    <s v="strandmelde"/>
    <s v="v"/>
  </r>
  <r>
    <s v="T24-C-1"/>
    <s v="Atriplex prostrata fjæremelde v"/>
    <x v="660"/>
    <x v="640"/>
    <s v="v"/>
    <s v="Atriplex"/>
    <s v="prostrata"/>
    <s v="fjæremelde"/>
    <s v="v"/>
    <m/>
    <m/>
    <m/>
    <s v="Atriplex prostrata"/>
    <s v="fjæremelde"/>
    <s v="v"/>
  </r>
  <r>
    <s v="T24-C-1"/>
    <s v="Barbarea stricta stakekarse s-[VF·e|f]"/>
    <x v="602"/>
    <x v="582"/>
    <s v="s-[VF·e|f]"/>
    <s v="Barbarea"/>
    <s v="stricta"/>
    <s v="stakekarse"/>
    <s v="s-[VF·e|f]"/>
    <m/>
    <m/>
    <m/>
    <s v="Barbarea stricta"/>
    <s v="stakekarse"/>
    <s v="s-[VF·e|f]"/>
  </r>
  <r>
    <s v="T24-C-1"/>
    <s v="Bidens tripartita flikbrønsle v"/>
    <x v="851"/>
    <x v="830"/>
    <s v="v"/>
    <s v="Bidens"/>
    <s v="tripartita"/>
    <s v="flikbrønsle"/>
    <s v="v"/>
    <m/>
    <m/>
    <m/>
    <s v="Bidens tripartita"/>
    <s v="flikbrønsle"/>
    <s v="v"/>
  </r>
  <r>
    <s v="T24-C-1"/>
    <s v="Calystegia sepium strandvindel v"/>
    <x v="857"/>
    <x v="836"/>
    <s v="v"/>
    <s v="Calystegia"/>
    <s v="sepium"/>
    <s v="strandvindel"/>
    <s v="v"/>
    <m/>
    <m/>
    <m/>
    <s v="Calystegia sepium"/>
    <s v="strandvindel"/>
    <s v="v"/>
  </r>
  <r>
    <s v="T24-C-1"/>
    <s v="Catabrosa aquatica kildegras v"/>
    <x v="858"/>
    <x v="837"/>
    <s v="v"/>
    <s v="Catabrosa"/>
    <s v="aquatica"/>
    <s v="kildegras"/>
    <s v="v"/>
    <m/>
    <m/>
    <m/>
    <s v="Catabrosa aquatica"/>
    <s v="kildegras"/>
    <s v="v"/>
  </r>
  <r>
    <s v="T24-C-1"/>
    <s v="Cochlearia officinalis skjørbuksurt v"/>
    <x v="604"/>
    <x v="584"/>
    <s v="v"/>
    <s v="Cochlearia"/>
    <s v="officinalis"/>
    <s v="skjørbuksurt"/>
    <s v="v"/>
    <m/>
    <m/>
    <m/>
    <s v="Cochlearia officinalis"/>
    <s v="skjørbuksurt"/>
    <s v="v"/>
  </r>
  <r>
    <s v="T24-C-1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24-C-1"/>
    <s v="Elytrigia repens kveke v"/>
    <x v="859"/>
    <x v="838"/>
    <s v="v"/>
    <s v="Elytrigia"/>
    <s v="repens"/>
    <s v="kveke"/>
    <s v="v"/>
    <m/>
    <m/>
    <m/>
    <s v="Elytrigia repens"/>
    <s v="kveke"/>
    <s v="v"/>
  </r>
  <r>
    <s v="T24-C-1"/>
    <s v="Euphorbia palustris strandvortemelk v"/>
    <x v="860"/>
    <x v="839"/>
    <s v="v"/>
    <s v="Euphorbia"/>
    <s v="palustris"/>
    <s v="strandvortemelk"/>
    <s v="v"/>
    <m/>
    <m/>
    <m/>
    <s v="Euphorbia palustris"/>
    <s v="strandvortemelk"/>
    <s v="v"/>
  </r>
  <r>
    <s v="T24-C-1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24-C-1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T24-C-1"/>
    <s v="Galeopsis bifida vrangdå v"/>
    <x v="861"/>
    <x v="840"/>
    <s v="v"/>
    <s v="Galeopsis"/>
    <s v="bifida"/>
    <s v="vrangdå"/>
    <s v="v"/>
    <m/>
    <m/>
    <m/>
    <s v="Galeopsis bifida"/>
    <s v="vrangdå"/>
    <s v="v"/>
  </r>
  <r>
    <s v="T24-C-1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24-C-1"/>
    <s v="Galium aparine klengemaure v"/>
    <x v="863"/>
    <x v="842"/>
    <s v="v"/>
    <s v="Galium"/>
    <s v="aparine"/>
    <s v="klengemaure"/>
    <s v="v"/>
    <m/>
    <m/>
    <m/>
    <s v="Galium aparine"/>
    <s v="klengemaure"/>
    <s v="v"/>
  </r>
  <r>
    <s v="T24-C-1"/>
    <s v="Geranium pratense engstorkenebb v"/>
    <x v="864"/>
    <x v="843"/>
    <s v="v"/>
    <s v="Geranium"/>
    <s v="pratense"/>
    <s v="engstorkenebb"/>
    <s v="v"/>
    <m/>
    <m/>
    <m/>
    <s v="Geranium pratense"/>
    <s v="engstorkenebb"/>
    <s v="v"/>
  </r>
  <r>
    <s v="T24-C-1"/>
    <s v="Leymus arenarius strandrug v"/>
    <x v="821"/>
    <x v="800"/>
    <s v="v"/>
    <s v="Leymus"/>
    <s v="arenarius"/>
    <s v="strandrug"/>
    <s v="v"/>
    <m/>
    <m/>
    <m/>
    <s v="Leymus arenarius"/>
    <s v="strandrug"/>
    <s v="v"/>
  </r>
  <r>
    <s v="T24-C-1"/>
    <s v="Ligusticum scothicum strandkjeks s-[VF·e|f]"/>
    <x v="676"/>
    <x v="656"/>
    <s v="s-[VF·e|f]"/>
    <s v="Ligusticum"/>
    <s v="scothicum"/>
    <s v="strandkjeks"/>
    <s v="s-[VF·e|f]"/>
    <m/>
    <m/>
    <m/>
    <s v="Ligusticum scothicum"/>
    <s v="strandkjeks"/>
    <s v="s-[VF·e|f]"/>
  </r>
  <r>
    <s v="T24-C-1"/>
    <s v="Persicaria hydropiper vasspepper v"/>
    <x v="852"/>
    <x v="831"/>
    <s v="v"/>
    <s v="Persicaria"/>
    <s v="hydropiper"/>
    <s v="vasspepper"/>
    <s v="v"/>
    <m/>
    <m/>
    <m/>
    <s v="Persicaria hydropiper"/>
    <s v="vasspepper"/>
    <s v="v"/>
  </r>
  <r>
    <s v="T24-C-1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T24-C-1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24-C-1"/>
    <s v="Potentilla anserina ssp. anserina gåsemure v"/>
    <x v="663"/>
    <x v="643"/>
    <s v="v"/>
    <s v="Potentilla"/>
    <s v="anserina anserina"/>
    <s v="gåsemure"/>
    <s v="v"/>
    <m/>
    <m/>
    <m/>
    <s v="Potentilla anserina anserina"/>
    <s v="gåsemure"/>
    <s v="v"/>
  </r>
  <r>
    <s v="T24-C-1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24-C-1"/>
    <s v="Ranunculus sceleratus tiggersoleie v"/>
    <x v="865"/>
    <x v="844"/>
    <s v="v"/>
    <s v="Ranunculus"/>
    <s v="sceleratus"/>
    <s v="tiggersoleie"/>
    <s v="v"/>
    <m/>
    <m/>
    <m/>
    <s v="Ranunculus sceleratus"/>
    <s v="tiggersoleie"/>
    <s v="v"/>
  </r>
  <r>
    <s v="T24-C-1"/>
    <s v="Rorippa palustris brønnkarse s-[VF·e|f]"/>
    <x v="804"/>
    <x v="783"/>
    <s v="s-[VF·e|f]"/>
    <s v="Rorippa"/>
    <s v="palustris"/>
    <s v="brønnkarse"/>
    <s v="s-[VF·e|f]"/>
    <m/>
    <m/>
    <m/>
    <s v="Rorippa palustris"/>
    <s v="brønnkarse"/>
    <s v="s-[VF·e|f]"/>
  </r>
  <r>
    <s v="T24-C-1"/>
    <s v="Rumex aquaticus vasshøymol v"/>
    <x v="866"/>
    <x v="845"/>
    <s v="v"/>
    <s v="Rumex"/>
    <s v="aquaticus"/>
    <s v="vasshøymol"/>
    <s v="v"/>
    <m/>
    <m/>
    <m/>
    <s v="Rumex aquaticus"/>
    <s v="vasshøymol"/>
    <s v="v"/>
  </r>
  <r>
    <s v="T24-C-1"/>
    <s v="Rumex crispus krushøymol s-[VF·e|f]"/>
    <x v="682"/>
    <x v="662"/>
    <s v="s-[VF·e|f]"/>
    <s v="Rumex"/>
    <s v="crispus"/>
    <s v="krushøymol"/>
    <s v="s-[VF·e|f]"/>
    <m/>
    <m/>
    <m/>
    <s v="Rumex crispus"/>
    <s v="krushøymol"/>
    <s v="s-[VF·e|f]"/>
  </r>
  <r>
    <s v="T24-C-1"/>
    <s v="Rumex longifolius høymol s-[VF·e|f]"/>
    <x v="614"/>
    <x v="594"/>
    <s v="s-[VF·e|f]"/>
    <s v="Rumex"/>
    <s v="longifolius"/>
    <s v="høymol"/>
    <s v="s-[VF·e|f]"/>
    <m/>
    <m/>
    <m/>
    <s v="Rumex longifolius"/>
    <s v="høymol"/>
    <s v="s-[VF·e|f]"/>
  </r>
  <r>
    <s v="T24-C-1"/>
    <s v="Silene uniflora strandsmelle v"/>
    <x v="616"/>
    <x v="596"/>
    <s v="v"/>
    <s v="Silene"/>
    <s v="uniflora"/>
    <s v="strandsmelle"/>
    <s v="v"/>
    <m/>
    <m/>
    <m/>
    <s v="Silene uniflora"/>
    <s v="strandsmelle"/>
    <s v="v"/>
  </r>
  <r>
    <s v="T24-C-1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24-C-1"/>
    <s v="Stachys palustris åkersvinerot v"/>
    <x v="867"/>
    <x v="846"/>
    <s v="v"/>
    <s v="Stachys"/>
    <s v="palustris"/>
    <s v="åkersvinerot"/>
    <s v="v"/>
    <m/>
    <m/>
    <m/>
    <s v="Stachys palustris"/>
    <s v="åkersvinerot"/>
    <s v="v"/>
  </r>
  <r>
    <s v="T24-C-1"/>
    <s v="Stellaria crassifolia saftstjerneblom"/>
    <x v="868"/>
    <x v="847"/>
    <m/>
    <s v="Stellaria"/>
    <s v="crassifolia"/>
    <s v="saftstjerneblom"/>
    <m/>
    <m/>
    <m/>
    <m/>
    <s v="Stellaria crassifolia"/>
    <s v="saftstjerneblom"/>
    <m/>
  </r>
  <r>
    <s v="T24-C-1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24-C-1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24-C-1"/>
    <s v="Tripolium pannonicum strandstjerne v"/>
    <x v="655"/>
    <x v="635"/>
    <s v="v"/>
    <s v="Tripolium"/>
    <s v="pannonicum"/>
    <s v="strandstjerne"/>
    <s v="v"/>
    <m/>
    <m/>
    <m/>
    <s v="Tripolium pannonicum"/>
    <s v="strandstjerne"/>
    <s v="v"/>
  </r>
  <r>
    <s v="T24-C-1"/>
    <s v="Urtica dioica stornesle s-[VF·e|f]"/>
    <x v="869"/>
    <x v="848"/>
    <s v="s-[VF·e|f]"/>
    <s v="Urtica"/>
    <s v="dioica"/>
    <s v="stornesle"/>
    <s v="s-[VF·e|f]"/>
    <m/>
    <m/>
    <m/>
    <s v="Urtica dioica"/>
    <s v="stornesle"/>
    <s v="s-[VF·e|f]"/>
  </r>
  <r>
    <s v="T24-C-1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24-C-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4-C-2"/>
    <s v="Atriplex glabriuscula bruskmelde s-[VF·f|e]"/>
    <x v="870"/>
    <x v="849"/>
    <s v="s-[VF·f|e]"/>
    <s v="Atriplex"/>
    <s v="glabriuscula"/>
    <s v="bruskmelde"/>
    <s v="s-[VF·f|e]"/>
    <m/>
    <m/>
    <m/>
    <s v="Atriplex glabriuscula"/>
    <s v="bruskmelde"/>
    <s v="s-[VF·f|e]"/>
  </r>
  <r>
    <s v="T24-C-2"/>
    <s v="Atriplex lapponica kolamelde s-[VF·f|e]"/>
    <x v="871"/>
    <x v="850"/>
    <s v="s-[VF·f|e]"/>
    <s v="Atriplex"/>
    <s v="lapponica"/>
    <s v="kolamelde"/>
    <s v="s-[VF·f|e]"/>
    <m/>
    <m/>
    <m/>
    <s v="Atriplex lapponica"/>
    <s v="kolamelde"/>
    <s v="s-[VF·f|e]"/>
  </r>
  <r>
    <s v="T24-C-2"/>
    <s v="Atriplex littoralis strandmelde v"/>
    <x v="856"/>
    <x v="835"/>
    <s v="v"/>
    <s v="Atriplex"/>
    <s v="littoralis"/>
    <s v="strandmelde"/>
    <s v="v"/>
    <m/>
    <m/>
    <m/>
    <s v="Atriplex littoralis"/>
    <s v="strandmelde"/>
    <s v="v"/>
  </r>
  <r>
    <s v="T24-C-2"/>
    <s v="Atriplex longipes skaftmelde s-[VF·f|e]"/>
    <x v="872"/>
    <x v="851"/>
    <s v="s-[VF·f|e]"/>
    <s v="Atriplex"/>
    <s v="longipes"/>
    <s v="skaftmelde"/>
    <s v="s-[VF·f|e]"/>
    <m/>
    <m/>
    <m/>
    <s v="Atriplex longipes"/>
    <s v="skaftmelde"/>
    <s v="s-[VF·f|e]"/>
  </r>
  <r>
    <s v="T24-C-2"/>
    <s v="Atriplex prostrata fjæremelde v"/>
    <x v="660"/>
    <x v="640"/>
    <s v="v"/>
    <s v="Atriplex"/>
    <s v="prostrata"/>
    <s v="fjæremelde"/>
    <s v="v"/>
    <m/>
    <m/>
    <m/>
    <s v="Atriplex prostrata"/>
    <s v="fjæremelde"/>
    <s v="v"/>
  </r>
  <r>
    <s v="T24-C-2"/>
    <s v="Cakile maritima strandreddik s-[VF·f|e]"/>
    <x v="817"/>
    <x v="796"/>
    <s v="s-[VF·f|e]"/>
    <s v="Cakile"/>
    <s v="maritima"/>
    <s v="strandreddik"/>
    <s v="s-[VF·f|e]"/>
    <m/>
    <m/>
    <m/>
    <s v="Cakile maritima"/>
    <s v="strandreddik"/>
    <s v="s-[VF·f|e]"/>
  </r>
  <r>
    <s v="T24-C-2"/>
    <s v="Cochlearia officinalis skjørbuksurt v*"/>
    <x v="604"/>
    <x v="584"/>
    <s v="v*"/>
    <s v="Cochlearia"/>
    <s v="officinalis"/>
    <s v="skjørbuksurt"/>
    <s v="v*"/>
    <m/>
    <m/>
    <m/>
    <s v="Cochlearia officinalis"/>
    <s v="skjørbuksurt"/>
    <s v="v*"/>
  </r>
  <r>
    <s v="T24-C-2"/>
    <s v="Elytrigia repens kveke v"/>
    <x v="859"/>
    <x v="838"/>
    <s v="v"/>
    <s v="Elytrigia"/>
    <s v="repens"/>
    <s v="kveke"/>
    <s v="v"/>
    <m/>
    <m/>
    <m/>
    <s v="Elytrigia repens"/>
    <s v="kveke"/>
    <s v="v"/>
  </r>
  <r>
    <s v="T24-C-2"/>
    <s v="Galeopsis bifida vrangdå v"/>
    <x v="861"/>
    <x v="840"/>
    <s v="v"/>
    <s v="Galeopsis"/>
    <s v="bifida"/>
    <s v="vrangdå"/>
    <s v="v"/>
    <m/>
    <m/>
    <m/>
    <s v="Galeopsis bifida"/>
    <s v="vrangdå"/>
    <s v="v"/>
  </r>
  <r>
    <s v="T24-C-2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24-C-2"/>
    <s v="Galium aparine klengemaure v"/>
    <x v="863"/>
    <x v="842"/>
    <s v="v"/>
    <s v="Galium"/>
    <s v="aparine"/>
    <s v="klengemaure"/>
    <s v="v"/>
    <m/>
    <m/>
    <m/>
    <s v="Galium aparine"/>
    <s v="klengemaure"/>
    <s v="v"/>
  </r>
  <r>
    <s v="T24-C-2"/>
    <s v="Honckenya peploides strandarve v"/>
    <x v="822"/>
    <x v="801"/>
    <s v="v"/>
    <s v="Honckenya"/>
    <s v="peploides"/>
    <s v="strandarve"/>
    <s v="v"/>
    <m/>
    <m/>
    <m/>
    <s v="Honckenya peploides"/>
    <s v="strandarve"/>
    <s v="v"/>
  </r>
  <r>
    <s v="T24-C-2"/>
    <s v="Lysimachia maritima strandkryp v"/>
    <x v="649"/>
    <x v="629"/>
    <s v="v"/>
    <s v="Lysimachia"/>
    <s v="maritima"/>
    <s v="strandkryp"/>
    <s v="v"/>
    <m/>
    <m/>
    <m/>
    <s v="Lysimachia maritima"/>
    <s v="strandkryp"/>
    <s v="v"/>
  </r>
  <r>
    <s v="T24-C-2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24-C-2"/>
    <s v="Poa annua tunrapp s-[VF·f|e]"/>
    <x v="611"/>
    <x v="591"/>
    <s v="s-[VF·f|e]"/>
    <s v="Poa"/>
    <s v="annua"/>
    <s v="tunrapp"/>
    <s v="s-[VF·f|e]"/>
    <m/>
    <m/>
    <m/>
    <s v="Poa annua"/>
    <s v="tunrapp"/>
    <s v="s-[VF·f|e]"/>
  </r>
  <r>
    <s v="T24-C-2"/>
    <s v="Potentilla anserina ssp. anserina gåsemure v"/>
    <x v="663"/>
    <x v="643"/>
    <s v="v"/>
    <s v="Potentilla"/>
    <s v="anserina anserina"/>
    <s v="gåsemure"/>
    <s v="v"/>
    <m/>
    <m/>
    <m/>
    <s v="Potentilla anserina anserina"/>
    <s v="gåsemure"/>
    <s v="v"/>
  </r>
  <r>
    <s v="T24-C-2"/>
    <s v="Sagina procumbens tunsmåarve s-[VF·f|e]"/>
    <x v="873"/>
    <x v="852"/>
    <s v="s-[VF·f|e]"/>
    <s v="Sagina"/>
    <s v="procumbens"/>
    <s v="tunsmåarve"/>
    <s v="s-[VF·f|e]"/>
    <m/>
    <m/>
    <m/>
    <s v="Sagina procumbens"/>
    <s v="tunsmåarve"/>
    <s v="s-[VF·f|e]"/>
  </r>
  <r>
    <s v="T24-C-2"/>
    <s v="Senecio viscosus klistersvineblom s-[VF·f|e]"/>
    <x v="874"/>
    <x v="853"/>
    <s v="s-[VF·f|e]"/>
    <s v="Senecio"/>
    <s v="viscosus"/>
    <s v="klistersvineblom"/>
    <s v="s-[VF·f|e]"/>
    <m/>
    <m/>
    <m/>
    <s v="Senecio viscosus"/>
    <s v="klistersvineblom"/>
    <s v="s-[VF·f|e]"/>
  </r>
  <r>
    <s v="T24-C-2"/>
    <s v="Senecio vulgaris åkersvineblom s-[VF·f|e]"/>
    <x v="875"/>
    <x v="854"/>
    <s v="s-[VF·f|e]"/>
    <s v="Senecio"/>
    <s v="vulgaris"/>
    <s v="åkersvineblom"/>
    <s v="s-[VF·f|e]"/>
    <m/>
    <m/>
    <m/>
    <s v="Senecio vulgaris"/>
    <s v="åkersvineblom"/>
    <s v="s-[VF·f|e]"/>
  </r>
  <r>
    <s v="T24-C-2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24-C-2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24-C-2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24-C-2"/>
    <s v="Tripolium pannonicum strandstjerne v"/>
    <x v="655"/>
    <x v="635"/>
    <s v="v"/>
    <s v="Tripolium"/>
    <s v="pannonicum"/>
    <s v="strandstjerne"/>
    <s v="v"/>
    <m/>
    <m/>
    <m/>
    <s v="Tripolium pannonicum"/>
    <s v="strandstjerne"/>
    <s v="v"/>
  </r>
  <r>
    <s v="T24-C-2"/>
    <s v="Urtica urens smånesle s-[VF·f|e]"/>
    <x v="876"/>
    <x v="855"/>
    <s v="s-[VF·f|e]"/>
    <s v="Urtica"/>
    <s v="urens"/>
    <s v="smånesle"/>
    <s v="s-[VF·f|e]"/>
    <m/>
    <m/>
    <m/>
    <s v="Urtica urens"/>
    <s v="smånesle"/>
    <s v="s-[VF·f|e]"/>
  </r>
  <r>
    <s v="T24-C-2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6-C-3"/>
    <s v="Arabis alpina fjellskrinneblom"/>
    <x v="594"/>
    <x v="574"/>
    <m/>
    <s v="Arabis"/>
    <s v="alpina"/>
    <s v="fjellskrinneblom"/>
    <m/>
    <m/>
    <m/>
    <m/>
    <s v="Arabis alpina"/>
    <s v="fjellskrinneblom"/>
    <m/>
  </r>
  <r>
    <s v="T26-C-3"/>
    <s v="Cerastium cerastoides brearve"/>
    <x v="551"/>
    <x v="531"/>
    <m/>
    <s v="Cerastium"/>
    <s v="cerastoides"/>
    <s v="brearve"/>
    <m/>
    <m/>
    <m/>
    <m/>
    <s v="Cerastium cerastoides"/>
    <s v="brearve"/>
    <m/>
  </r>
  <r>
    <s v="T26-C-3"/>
    <s v="Deschampsia alpina fjellbunke"/>
    <x v="595"/>
    <x v="575"/>
    <m/>
    <s v="Deschampsia"/>
    <s v="alpina"/>
    <s v="fjellbunke"/>
    <m/>
    <m/>
    <m/>
    <m/>
    <s v="Deschampsia alpina"/>
    <s v="fjellbunke"/>
    <m/>
  </r>
  <r>
    <s v="T26-C-3"/>
    <s v="Oxyria digyna fjellsyre"/>
    <x v="328"/>
    <x v="318"/>
    <m/>
    <s v="Oxyria"/>
    <s v="digyna"/>
    <s v="fjellsyre"/>
    <m/>
    <m/>
    <m/>
    <m/>
    <s v="Oxyria digyna"/>
    <s v="fjellsyre"/>
    <m/>
  </r>
  <r>
    <s v="T26-C-3"/>
    <s v="Poa alpina fjellrapp"/>
    <x v="249"/>
    <x v="239"/>
    <m/>
    <s v="Poa"/>
    <s v="alpina"/>
    <s v="fjellrapp"/>
    <m/>
    <m/>
    <m/>
    <m/>
    <s v="Poa alpina"/>
    <s v="fjellrapp"/>
    <m/>
  </r>
  <r>
    <s v="T26-C-3"/>
    <s v="Poa flexuosa mykrapp"/>
    <x v="809"/>
    <x v="788"/>
    <m/>
    <s v="Poa"/>
    <s v="flexuosa"/>
    <s v="mykrapp"/>
    <m/>
    <m/>
    <m/>
    <m/>
    <s v="Poa flexuosa"/>
    <s v="mykrapp"/>
    <m/>
  </r>
  <r>
    <s v="T26-C-3"/>
    <s v="Sagina saginoides setersmåarve"/>
    <x v="563"/>
    <x v="543"/>
    <m/>
    <s v="Sagina"/>
    <s v="saginoides"/>
    <s v="setersmåarve"/>
    <m/>
    <m/>
    <m/>
    <m/>
    <s v="Sagina saginoides"/>
    <s v="setersmåarve"/>
    <m/>
  </r>
  <r>
    <s v="T26-C-3"/>
    <s v="Saxifraga cernua knoppsildre"/>
    <x v="577"/>
    <x v="557"/>
    <m/>
    <s v="Saxifraga"/>
    <s v="cernua"/>
    <s v="knoppsildre"/>
    <m/>
    <m/>
    <m/>
    <m/>
    <s v="Saxifraga cernua"/>
    <s v="knoppsildre"/>
    <m/>
  </r>
  <r>
    <s v="T26-C-3"/>
    <s v="Saxifraga cespitosa tuesildre"/>
    <x v="877"/>
    <x v="856"/>
    <m/>
    <s v="Saxifraga"/>
    <s v="cespitosa"/>
    <s v="tuesildre"/>
    <m/>
    <m/>
    <m/>
    <m/>
    <s v="Saxifraga cespitosa"/>
    <s v="tuesildre"/>
    <m/>
  </r>
  <r>
    <s v="T26-C-3"/>
    <s v="Saxifraga oppositifolia rødsildre"/>
    <x v="349"/>
    <x v="339"/>
    <m/>
    <s v="Saxifraga"/>
    <s v="oppositifolia"/>
    <s v="rødsildre"/>
    <m/>
    <m/>
    <m/>
    <m/>
    <s v="Saxifraga oppositifolia"/>
    <s v="rødsildre"/>
    <m/>
  </r>
  <r>
    <s v="T26-C-3"/>
    <s v="Trisetum spicatum svartaks"/>
    <x v="556"/>
    <x v="536"/>
    <m/>
    <s v="Trisetum"/>
    <s v="spicatum"/>
    <s v="svartaks"/>
    <m/>
    <m/>
    <m/>
    <m/>
    <s v="Trisetum spicatum"/>
    <s v="svartaks"/>
    <m/>
  </r>
  <r>
    <s v="T26-C-3"/>
    <s v="Ceratodon purpureus ugrasvegmose"/>
    <x v="878"/>
    <x v="857"/>
    <m/>
    <s v="Ceratodon"/>
    <s v="purpureus"/>
    <s v="ugrasvegmose"/>
    <m/>
    <m/>
    <m/>
    <m/>
    <s v="Ceratodon purpureus"/>
    <s v="ugrasvegmose"/>
    <m/>
  </r>
  <r>
    <s v="T26-C-3"/>
    <s v="Pohlia drummondii rødknoppnikke"/>
    <x v="554"/>
    <x v="534"/>
    <m/>
    <s v="Pohlia"/>
    <s v="drummondii"/>
    <s v="rødknoppnikke"/>
    <m/>
    <m/>
    <m/>
    <m/>
    <s v="Pohlia drummondii"/>
    <s v="rødknoppnikke"/>
    <m/>
  </r>
  <r>
    <s v="T26-C-3"/>
    <s v="Pohlia nutans vegnikke"/>
    <x v="66"/>
    <x v="66"/>
    <m/>
    <s v="Pohlia"/>
    <s v="nutans"/>
    <s v="vegnikke"/>
    <m/>
    <m/>
    <m/>
    <m/>
    <s v="Pohlia nutans"/>
    <s v="vegnikke"/>
    <m/>
  </r>
  <r>
    <s v="T26-C-3"/>
    <s v="Pohlia wahlenbergii kaldnikke"/>
    <x v="593"/>
    <x v="573"/>
    <m/>
    <s v="Pohlia"/>
    <s v="wahlenbergii"/>
    <s v="kaldnikke"/>
    <m/>
    <m/>
    <m/>
    <m/>
    <s v="Pohlia wahlenbergii"/>
    <s v="kaldnikke"/>
    <m/>
  </r>
  <r>
    <s v="T26-C-3"/>
    <s v="Solorina crocea safranlav"/>
    <x v="567"/>
    <x v="547"/>
    <m/>
    <s v="Solorina"/>
    <s v="crocea"/>
    <s v="safranlav"/>
    <m/>
    <m/>
    <m/>
    <m/>
    <s v="Solorina crocea"/>
    <s v="safranlav"/>
    <m/>
  </r>
  <r>
    <s v="T26-C-3"/>
    <s v="Stereocaulon alpinum fjellsaltlav"/>
    <x v="879"/>
    <x v="858"/>
    <m/>
    <s v="Stereocaulon"/>
    <s v="alpinum"/>
    <s v="fjellsaltlav"/>
    <m/>
    <m/>
    <m/>
    <m/>
    <s v="Stereocaulon alpinum"/>
    <s v="fjellsaltlav"/>
    <m/>
  </r>
  <r>
    <s v="T26-C-4"/>
    <s v="Arabis alpina fjellskrinneblom"/>
    <x v="594"/>
    <x v="574"/>
    <m/>
    <s v="Arabis"/>
    <s v="alpina"/>
    <s v="fjellskrinneblom"/>
    <m/>
    <m/>
    <m/>
    <m/>
    <s v="Arabis alpina"/>
    <s v="fjellskrinneblom"/>
    <m/>
  </r>
  <r>
    <s v="T26-C-4"/>
    <s v="Cerastium cerastoides brearve"/>
    <x v="551"/>
    <x v="531"/>
    <m/>
    <s v="Cerastium"/>
    <s v="cerastoides"/>
    <s v="brearve"/>
    <m/>
    <m/>
    <m/>
    <m/>
    <s v="Cerastium cerastoides"/>
    <s v="brearve"/>
    <m/>
  </r>
  <r>
    <s v="T26-C-4"/>
    <s v="Deschampsia alpina fjellbunke"/>
    <x v="595"/>
    <x v="575"/>
    <m/>
    <s v="Deschampsia"/>
    <s v="alpina"/>
    <s v="fjellbunke"/>
    <m/>
    <m/>
    <m/>
    <m/>
    <s v="Deschampsia alpina"/>
    <s v="fjellbunke"/>
    <m/>
  </r>
  <r>
    <s v="T26-C-4"/>
    <s v="Oxyria digyna fjellsyre"/>
    <x v="328"/>
    <x v="318"/>
    <m/>
    <s v="Oxyria"/>
    <s v="digyna"/>
    <s v="fjellsyre"/>
    <m/>
    <m/>
    <m/>
    <m/>
    <s v="Oxyria digyna"/>
    <s v="fjellsyre"/>
    <m/>
  </r>
  <r>
    <s v="T26-C-4"/>
    <s v="Poa alpina fjellrapp"/>
    <x v="249"/>
    <x v="239"/>
    <m/>
    <s v="Poa"/>
    <s v="alpina"/>
    <s v="fjellrapp"/>
    <m/>
    <m/>
    <m/>
    <m/>
    <s v="Poa alpina"/>
    <s v="fjellrapp"/>
    <m/>
  </r>
  <r>
    <s v="T26-C-4"/>
    <s v="Poa flexuosa mykrapp"/>
    <x v="809"/>
    <x v="788"/>
    <m/>
    <s v="Poa"/>
    <s v="flexuosa"/>
    <s v="mykrapp"/>
    <m/>
    <m/>
    <m/>
    <m/>
    <s v="Poa flexuosa"/>
    <s v="mykrapp"/>
    <m/>
  </r>
  <r>
    <s v="T26-C-4"/>
    <s v="Sagina saginoides setersmåarve"/>
    <x v="563"/>
    <x v="543"/>
    <m/>
    <s v="Sagina"/>
    <s v="saginoides"/>
    <s v="setersmåarve"/>
    <m/>
    <m/>
    <m/>
    <m/>
    <s v="Sagina saginoides"/>
    <s v="setersmåarve"/>
    <m/>
  </r>
  <r>
    <s v="T26-C-4"/>
    <s v="Saxifraga cernua knoppsildre"/>
    <x v="577"/>
    <x v="557"/>
    <m/>
    <s v="Saxifraga"/>
    <s v="cernua"/>
    <s v="knoppsildre"/>
    <m/>
    <m/>
    <m/>
    <m/>
    <s v="Saxifraga cernua"/>
    <s v="knoppsildre"/>
    <m/>
  </r>
  <r>
    <s v="T26-C-4"/>
    <s v="Saxifraga cespitosa tuesildre"/>
    <x v="877"/>
    <x v="856"/>
    <m/>
    <s v="Saxifraga"/>
    <s v="cespitosa"/>
    <s v="tuesildre"/>
    <m/>
    <m/>
    <m/>
    <m/>
    <s v="Saxifraga cespitosa"/>
    <s v="tuesildre"/>
    <m/>
  </r>
  <r>
    <s v="T26-C-4"/>
    <s v="Saxifraga oppositifolia rødsildre"/>
    <x v="349"/>
    <x v="339"/>
    <m/>
    <s v="Saxifraga"/>
    <s v="oppositifolia"/>
    <s v="rødsildre"/>
    <m/>
    <m/>
    <m/>
    <m/>
    <s v="Saxifraga oppositifolia"/>
    <s v="rødsildre"/>
    <m/>
  </r>
  <r>
    <s v="T26-C-4"/>
    <s v="Trisetum spicatum svartaks"/>
    <x v="556"/>
    <x v="536"/>
    <m/>
    <s v="Trisetum"/>
    <s v="spicatum"/>
    <s v="svartaks"/>
    <m/>
    <m/>
    <m/>
    <m/>
    <s v="Trisetum spicatum"/>
    <s v="svartaks"/>
    <m/>
  </r>
  <r>
    <s v="T26-C-4"/>
    <s v="Ceratodon purpureus ugrasvegmose"/>
    <x v="878"/>
    <x v="857"/>
    <m/>
    <s v="Ceratodon"/>
    <s v="purpureus"/>
    <s v="ugrasvegmose"/>
    <m/>
    <m/>
    <m/>
    <m/>
    <s v="Ceratodon purpureus"/>
    <s v="ugrasvegmose"/>
    <m/>
  </r>
  <r>
    <s v="T26-C-4"/>
    <s v="Pohlia drummondii rødknoppnikke"/>
    <x v="554"/>
    <x v="534"/>
    <m/>
    <s v="Pohlia"/>
    <s v="drummondii"/>
    <s v="rødknoppnikke"/>
    <m/>
    <m/>
    <m/>
    <m/>
    <s v="Pohlia drummondii"/>
    <s v="rødknoppnikke"/>
    <m/>
  </r>
  <r>
    <s v="T26-C-4"/>
    <s v="Pohlia nutans vegnikke"/>
    <x v="66"/>
    <x v="66"/>
    <m/>
    <s v="Pohlia"/>
    <s v="nutans"/>
    <s v="vegnikke"/>
    <m/>
    <m/>
    <m/>
    <m/>
    <s v="Pohlia nutans"/>
    <s v="vegnikke"/>
    <m/>
  </r>
  <r>
    <s v="T26-C-4"/>
    <s v="Pohlia wahlenbergii kaldnikke"/>
    <x v="593"/>
    <x v="573"/>
    <m/>
    <s v="Pohlia"/>
    <s v="wahlenbergii"/>
    <s v="kaldnikke"/>
    <m/>
    <m/>
    <m/>
    <m/>
    <s v="Pohlia wahlenbergii"/>
    <s v="kaldnikke"/>
    <m/>
  </r>
  <r>
    <s v="T26-C-4"/>
    <s v="Solorina crocea safranlav"/>
    <x v="567"/>
    <x v="547"/>
    <m/>
    <s v="Solorina"/>
    <s v="crocea"/>
    <s v="safranlav"/>
    <m/>
    <m/>
    <m/>
    <m/>
    <s v="Solorina crocea"/>
    <s v="safranlav"/>
    <m/>
  </r>
  <r>
    <s v="T26-C-4"/>
    <s v="Stereocaulon alpinum fjellsaltlav"/>
    <x v="879"/>
    <x v="858"/>
    <m/>
    <s v="Stereocaulon"/>
    <s v="alpinum"/>
    <s v="fjellsaltlav"/>
    <m/>
    <m/>
    <m/>
    <m/>
    <s v="Stereocaulon alpinum"/>
    <s v="fjellsaltlav"/>
    <m/>
  </r>
  <r>
    <s v="T27-C-1"/>
    <s v="Andreaea spp. sotmoser v"/>
    <x v="880"/>
    <x v="859"/>
    <s v="v"/>
    <s v="Andreaea"/>
    <s v="spp."/>
    <s v="sotmoser"/>
    <s v="v"/>
    <m/>
    <m/>
    <m/>
    <s v="Andreaea spp."/>
    <s v="sotmoser"/>
    <s v="v"/>
  </r>
  <r>
    <s v="T27-C-1"/>
    <s v="Polytrichum piliferum rabbebjørnemose v"/>
    <x v="157"/>
    <x v="151"/>
    <s v="v"/>
    <s v="Polytrichum"/>
    <s v="piliferum"/>
    <s v="rabbebjørnemose"/>
    <s v="v"/>
    <m/>
    <m/>
    <m/>
    <s v="Polytrichum piliferum"/>
    <s v="rabbebjørnemose"/>
    <s v="v"/>
  </r>
  <r>
    <s v="T27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27-C-1"/>
    <s v="Racomitrium canescens sandgråmose v"/>
    <x v="775"/>
    <x v="754"/>
    <s v="v"/>
    <s v="Racomitrium"/>
    <s v="canescens"/>
    <s v="sandgråmose"/>
    <s v="v"/>
    <m/>
    <m/>
    <m/>
    <s v="Racomitrium canescens"/>
    <s v="sandgråmose"/>
    <s v="v"/>
  </r>
  <r>
    <s v="T27-C-1"/>
    <s v="Brodoa intestiniformis vanlig rabbelav t"/>
    <x v="163"/>
    <x v="157"/>
    <s v="t"/>
    <s v="Brodoa"/>
    <s v="intestiniformis"/>
    <s v="vanlig"/>
    <s v="rabbelav"/>
    <s v="t"/>
    <m/>
    <m/>
    <s v="Brodoa intestiniformis"/>
    <s v="vanlig rabbelav"/>
    <s v="t"/>
  </r>
  <r>
    <s v="T27-C-1"/>
    <s v="Lecanora polytropa"/>
    <x v="881"/>
    <x v="59"/>
    <m/>
    <s v="Lecanora"/>
    <s v="polytropa"/>
    <m/>
    <m/>
    <m/>
    <m/>
    <m/>
    <s v="Lecanora polytropa"/>
    <m/>
    <m/>
  </r>
  <r>
    <s v="T27-C-1"/>
    <s v="Lecidea lapicida v"/>
    <x v="72"/>
    <x v="59"/>
    <s v="v"/>
    <s v="Lecidea"/>
    <s v="lapicida"/>
    <s v="v"/>
    <m/>
    <m/>
    <m/>
    <m/>
    <s v="Lecidea lapicida"/>
    <m/>
    <s v="v"/>
  </r>
  <r>
    <s v="T27-C-1"/>
    <s v="Lecidea praenubila v"/>
    <x v="882"/>
    <x v="59"/>
    <s v="v"/>
    <s v="Lecidea"/>
    <s v="praenubila"/>
    <s v="v"/>
    <m/>
    <m/>
    <m/>
    <m/>
    <s v="Lecidea praenubila"/>
    <m/>
    <s v="v"/>
  </r>
  <r>
    <s v="T27-C-1"/>
    <s v="Melanelia hepatizon svartberglav v"/>
    <x v="168"/>
    <x v="161"/>
    <s v="v"/>
    <s v="Melanelia"/>
    <s v="hepatizon"/>
    <s v="svartberglav"/>
    <s v="v"/>
    <m/>
    <m/>
    <m/>
    <s v="Melanelia hepatizon"/>
    <s v="svartberglav"/>
    <s v="v"/>
  </r>
  <r>
    <s v="T27-C-1"/>
    <s v="Montanelia disjuncta svart steinlav v"/>
    <x v="169"/>
    <x v="162"/>
    <s v="v"/>
    <s v="Montanelia"/>
    <s v="disjuncta"/>
    <s v="svart"/>
    <s v="steinlav"/>
    <s v="v"/>
    <m/>
    <m/>
    <s v="Montanelia disjuncta"/>
    <s v="svart steinlav"/>
    <s v="v"/>
  </r>
  <r>
    <s v="T27-C-1"/>
    <s v="Parmelia saxatilis grå fargelav"/>
    <x v="74"/>
    <x v="73"/>
    <m/>
    <s v="Parmelia"/>
    <s v="saxatilis"/>
    <s v="grå"/>
    <s v="fargelav"/>
    <m/>
    <m/>
    <m/>
    <s v="Parmelia saxatilis"/>
    <s v="grå fargelav"/>
    <m/>
  </r>
  <r>
    <s v="T27-C-1"/>
    <s v="Protoparmelia badia vanlig glanslav v"/>
    <x v="883"/>
    <x v="860"/>
    <s v="v"/>
    <s v="Protoparmelia"/>
    <s v="badia"/>
    <s v="vanlig"/>
    <s v="glanslav"/>
    <s v="v"/>
    <m/>
    <m/>
    <s v="Protoparmelia badia"/>
    <s v="vanlig glanslav"/>
    <s v="v"/>
  </r>
  <r>
    <s v="T27-C-1"/>
    <s v="Pseudephebe pubescens vanlig steinskjegg v"/>
    <x v="172"/>
    <x v="165"/>
    <s v="v"/>
    <s v="Pseudephebe"/>
    <s v="pubescens"/>
    <s v="vanlig"/>
    <s v="steinskjegg"/>
    <s v="v"/>
    <m/>
    <m/>
    <s v="Pseudephebe pubescens"/>
    <s v="vanlig steinskjegg"/>
    <s v="v"/>
  </r>
  <r>
    <s v="T27-C-1"/>
    <s v="Rhizocarpon geographicum vanlig kartlav v"/>
    <x v="75"/>
    <x v="74"/>
    <s v="v"/>
    <s v="Rhizocarpon"/>
    <s v="geographicum"/>
    <s v="vanlig"/>
    <s v="kartlav"/>
    <s v="v"/>
    <m/>
    <m/>
    <s v="Rhizocarpon geographicum"/>
    <s v="vanlig kartlav"/>
    <s v="v"/>
  </r>
  <r>
    <s v="T27-C-1"/>
    <s v="Tremolecia atrata mønjelav v"/>
    <x v="884"/>
    <x v="861"/>
    <s v="v"/>
    <s v="Tremolecia"/>
    <s v="atrata"/>
    <s v="mønjelav"/>
    <s v="v"/>
    <m/>
    <m/>
    <m/>
    <s v="Tremolecia atrata"/>
    <s v="mønjelav"/>
    <s v="v"/>
  </r>
  <r>
    <s v="T27-C-1"/>
    <s v="Umbilicaria spp. navlelav v"/>
    <x v="100"/>
    <x v="97"/>
    <s v="v"/>
    <s v="Umbilicaria"/>
    <s v="spp."/>
    <s v="navlelav"/>
    <s v="v"/>
    <m/>
    <m/>
    <m/>
    <s v="Umbilicaria spp."/>
    <s v="navlelav"/>
    <s v="v"/>
  </r>
  <r>
    <s v="T27-C-2"/>
    <s v="Andreaea nivalis snøsotmose v"/>
    <x v="179"/>
    <x v="169"/>
    <s v="v"/>
    <s v="Andreaea"/>
    <s v="nivalis"/>
    <s v="snøsotmose"/>
    <s v="v"/>
    <m/>
    <m/>
    <m/>
    <s v="Andreaea nivalis"/>
    <s v="snøsotmose"/>
    <s v="v"/>
  </r>
  <r>
    <s v="T27-C-2"/>
    <s v="Andreaea obovata felesotmose v"/>
    <x v="180"/>
    <x v="170"/>
    <s v="v"/>
    <s v="Andreaea"/>
    <s v="obovata"/>
    <s v="felesotmose"/>
    <s v="v"/>
    <m/>
    <m/>
    <m/>
    <s v="Andreaea obovata"/>
    <s v="felesotmose"/>
    <s v="v"/>
  </r>
  <r>
    <s v="T27-C-3"/>
    <s v="Andreaea spp. sotmoser v"/>
    <x v="880"/>
    <x v="859"/>
    <s v="v"/>
    <s v="Andreaea"/>
    <s v="spp."/>
    <s v="sotmoser"/>
    <s v="v"/>
    <m/>
    <m/>
    <m/>
    <s v="Andreaea spp."/>
    <s v="sotmoser"/>
    <s v="v"/>
  </r>
  <r>
    <s v="T27-C-3"/>
    <s v="Abietinella abietina granmose s*[KA·f|e]"/>
    <x v="124"/>
    <x v="121"/>
    <s v="s*[KA·f|e]"/>
    <s v="Abietinella"/>
    <s v="abietina"/>
    <s v="granmose"/>
    <s v="s*[KA·f|e]"/>
    <m/>
    <m/>
    <m/>
    <s v="Abietinella abietina"/>
    <s v="granmose"/>
    <s v="s*[KA·f|e]"/>
  </r>
  <r>
    <s v="T27-C-3"/>
    <s v="Rhytidium rugosum labbmose s*[KA·f|e]"/>
    <x v="147"/>
    <x v="142"/>
    <s v="s*[KA·f|e]"/>
    <s v="Rhytidium"/>
    <s v="rugosum"/>
    <s v="labbmose"/>
    <s v="s*[KA·f|e]"/>
    <m/>
    <m/>
    <m/>
    <s v="Rhytidium rugosum"/>
    <s v="labbmose"/>
    <s v="s*[KA·f|e]"/>
  </r>
  <r>
    <s v="T27-C-3"/>
    <s v="Physcia caesia hoderosettlav v"/>
    <x v="98"/>
    <x v="95"/>
    <s v="v"/>
    <s v="Physcia"/>
    <s v="caesia"/>
    <s v="hoderosettlav"/>
    <s v="v"/>
    <m/>
    <m/>
    <m/>
    <s v="Physcia caesia"/>
    <s v="hoderosettlav"/>
    <s v="v"/>
  </r>
  <r>
    <s v="T27-C-3"/>
    <s v="Physcia dubia fuglesteinlav v"/>
    <x v="99"/>
    <x v="96"/>
    <s v="v"/>
    <s v="Physcia"/>
    <s v="dubia"/>
    <s v="fuglesteinlav"/>
    <s v="v"/>
    <m/>
    <m/>
    <m/>
    <s v="Physcia dubia"/>
    <s v="fuglesteinlav"/>
    <s v="v"/>
  </r>
  <r>
    <s v="T27-C-3"/>
    <s v="Physconia muscigena kalkdogglav s*[KA·g|f]"/>
    <x v="152"/>
    <x v="147"/>
    <s v="s*[KA·g|f]"/>
    <s v="Physconia"/>
    <s v="muscigena"/>
    <s v="kalkdogglav"/>
    <s v="s*[KA·g|f]"/>
    <m/>
    <m/>
    <m/>
    <s v="Physconia muscigena"/>
    <s v="kalkdogglav"/>
    <s v="s*[KA·g|f]"/>
  </r>
  <r>
    <s v="T27-C-3"/>
    <s v="Umbilicaria spp. navlelav v"/>
    <x v="100"/>
    <x v="97"/>
    <s v="v"/>
    <s v="Umbilicaria"/>
    <s v="spp."/>
    <s v="navlelav"/>
    <s v="v"/>
    <m/>
    <m/>
    <m/>
    <s v="Umbilicaria spp."/>
    <s v="navlelav"/>
    <s v="v"/>
  </r>
  <r>
    <s v="T27-C-4"/>
    <s v="Andreaea spp. sotmoser v"/>
    <x v="880"/>
    <x v="859"/>
    <s v="v"/>
    <s v="Andreaea"/>
    <s v="spp."/>
    <s v="sotmoser"/>
    <s v="v"/>
    <m/>
    <m/>
    <m/>
    <s v="Andreaea spp."/>
    <s v="sotmoser"/>
    <s v="v"/>
  </r>
  <r>
    <s v="T28-C-1"/>
    <s v="Alopecurus ovatus polarreverumpe v*"/>
    <x v="622"/>
    <x v="602"/>
    <s v="v*"/>
    <s v="Alopecurus"/>
    <s v="ovatus"/>
    <s v="polarreverumpe"/>
    <s v="v*"/>
    <m/>
    <m/>
    <m/>
    <s v="Alopecurus ovatus"/>
    <s v="polarreverumpe"/>
    <s v="v*"/>
  </r>
  <r>
    <s v="T28-C-1"/>
    <s v="Cerastium arcticum tundraarve v*"/>
    <x v="885"/>
    <x v="862"/>
    <s v="v*"/>
    <s v="Cerastium"/>
    <s v="arcticum"/>
    <s v="tundraarve"/>
    <s v="v*"/>
    <m/>
    <m/>
    <m/>
    <s v="Cerastium arcticum"/>
    <s v="tundraarve"/>
    <s v="v*"/>
  </r>
  <r>
    <s v="T28-C-1"/>
    <s v="Cerastium regelii polararve v*"/>
    <x v="886"/>
    <x v="863"/>
    <s v="v*"/>
    <s v="Cerastium"/>
    <s v="regelii"/>
    <s v="polararve"/>
    <s v="v*"/>
    <m/>
    <m/>
    <m/>
    <s v="Cerastium regelii"/>
    <s v="polararve"/>
    <s v="v*"/>
  </r>
  <r>
    <s v="T28-C-1"/>
    <s v="Draba micropetala polarrublom v"/>
    <x v="887"/>
    <x v="864"/>
    <s v="v"/>
    <s v="Draba"/>
    <s v="micropetala"/>
    <s v="polarrublom"/>
    <s v="v"/>
    <m/>
    <m/>
    <m/>
    <s v="Draba micropetala"/>
    <s v="polarrublom"/>
    <s v="v"/>
  </r>
  <r>
    <s v="T28-C-1"/>
    <s v="Draba pauciflora tundrarublom"/>
    <x v="888"/>
    <x v="865"/>
    <m/>
    <s v="Draba"/>
    <s v="pauciflora"/>
    <s v="tundrarublom"/>
    <m/>
    <m/>
    <m/>
    <m/>
    <s v="Draba pauciflora"/>
    <s v="tundrarublom"/>
    <m/>
  </r>
  <r>
    <s v="T28-C-1"/>
    <s v="Luzula confusa vardefrytle"/>
    <x v="808"/>
    <x v="787"/>
    <m/>
    <s v="Luzula"/>
    <s v="confusa"/>
    <s v="vardefrytle"/>
    <m/>
    <m/>
    <m/>
    <m/>
    <s v="Luzula confusa"/>
    <s v="vardefrytle"/>
    <m/>
  </r>
  <r>
    <s v="T28-C-1"/>
    <s v="Micranthes nivalis snøsildre v*"/>
    <x v="733"/>
    <x v="712"/>
    <s v="v*"/>
    <s v="Micranthes"/>
    <s v="nivalis"/>
    <s v="snøsildre"/>
    <s v="v*"/>
    <m/>
    <m/>
    <m/>
    <s v="Micranthes nivalis"/>
    <s v="snøsildre"/>
    <s v="v*"/>
  </r>
  <r>
    <s v="T28-C-1"/>
    <s v="Papaver cornwallisense polarvalmue v"/>
    <x v="889"/>
    <x v="866"/>
    <s v="v"/>
    <s v="Papaver"/>
    <s v="cornwallisense"/>
    <s v="polarvalmue"/>
    <s v="v"/>
    <m/>
    <m/>
    <m/>
    <s v="Papaver cornwallisense"/>
    <s v="polarvalmue"/>
    <s v="v"/>
  </r>
  <r>
    <s v="T28-C-1"/>
    <s v="Papaver dahlianum svalbardvalmue v"/>
    <x v="890"/>
    <x v="867"/>
    <s v="v"/>
    <s v="Papaver"/>
    <s v="dahlianum"/>
    <s v="svalbardvalmue"/>
    <s v="v"/>
    <m/>
    <m/>
    <m/>
    <s v="Papaver dahlianum"/>
    <s v="svalbardvalmue"/>
    <s v="v"/>
  </r>
  <r>
    <s v="T28-C-1"/>
    <s v="Phippsia algida snøgras v*"/>
    <x v="891"/>
    <x v="868"/>
    <s v="v*"/>
    <s v="Phippsia"/>
    <s v="algida"/>
    <s v="snøgras"/>
    <s v="v*"/>
    <m/>
    <m/>
    <m/>
    <s v="Phippsia algida"/>
    <s v="snøgras"/>
    <s v="v*"/>
  </r>
  <r>
    <s v="T28-C-1"/>
    <s v="Potentilla hyparctica raggmure"/>
    <x v="892"/>
    <x v="869"/>
    <m/>
    <s v="Potentilla"/>
    <s v="hyparctica"/>
    <s v="raggmure"/>
    <m/>
    <m/>
    <m/>
    <m/>
    <s v="Potentilla hyparctica"/>
    <s v="raggmure"/>
    <m/>
  </r>
  <r>
    <s v="T28-C-1"/>
    <s v="Saxifraga hyperborea polarsildre v"/>
    <x v="893"/>
    <x v="870"/>
    <s v="v"/>
    <s v="Saxifraga"/>
    <s v="hyperborea"/>
    <s v="polarsildre"/>
    <s v="v"/>
    <m/>
    <m/>
    <m/>
    <s v="Saxifraga hyperborea"/>
    <s v="polarsildre"/>
    <s v="v"/>
  </r>
  <r>
    <s v="T28-C-1"/>
    <s v="Stellaria longipes snøstjerneblom v*"/>
    <x v="814"/>
    <x v="793"/>
    <s v="v*"/>
    <s v="Stellaria"/>
    <s v="longipes"/>
    <s v="snøstjerneblom"/>
    <s v="v*"/>
    <m/>
    <m/>
    <m/>
    <s v="Stellaria longipes"/>
    <s v="snøstjerneblom"/>
    <s v="v*"/>
  </r>
  <r>
    <s v="T28-C-1"/>
    <s v="Gymnomitrion corallioides kølleåmemose v"/>
    <x v="159"/>
    <x v="153"/>
    <s v="v"/>
    <s v="Gymnomitrion"/>
    <s v="corallioides"/>
    <s v="kølleåmemose"/>
    <s v="v"/>
    <m/>
    <m/>
    <m/>
    <s v="Gymnomitrion corallioides"/>
    <s v="kølleåmemose"/>
    <s v="v"/>
  </r>
  <r>
    <s v="T28-C-1"/>
    <s v="Polytrichum piliferum rabbebjørnemose v"/>
    <x v="157"/>
    <x v="151"/>
    <s v="v"/>
    <s v="Polytrichum"/>
    <s v="piliferum"/>
    <s v="rabbebjørnemose"/>
    <s v="v"/>
    <m/>
    <m/>
    <m/>
    <s v="Polytrichum piliferum"/>
    <s v="rabbebjørnemose"/>
    <s v="v"/>
  </r>
  <r>
    <s v="T28-C-1"/>
    <s v="Polytrichum strictum filtbjørnemose v"/>
    <x v="624"/>
    <x v="604"/>
    <s v="v"/>
    <s v="Polytrichum"/>
    <s v="strictum"/>
    <s v="filtbjørnemose"/>
    <s v="v"/>
    <m/>
    <m/>
    <m/>
    <s v="Polytrichum strictum"/>
    <s v="filtbjørnemose"/>
    <s v="v"/>
  </r>
  <r>
    <s v="T28-C-1"/>
    <s v="Racomitrium lanuginosum heigråmose v"/>
    <x v="67"/>
    <x v="67"/>
    <s v="v"/>
    <s v="Racomitrium"/>
    <s v="lanuginosum"/>
    <s v="heigråmose"/>
    <s v="v"/>
    <m/>
    <m/>
    <m/>
    <s v="Racomitrium lanuginosum"/>
    <s v="heigråmose"/>
    <s v="v"/>
  </r>
  <r>
    <s v="T28-C-1"/>
    <s v="Racomitrium panschii tundragråmose v"/>
    <x v="894"/>
    <x v="871"/>
    <s v="v"/>
    <s v="Racomitrium"/>
    <s v="panschii"/>
    <s v="tundragråmose"/>
    <s v="v"/>
    <m/>
    <m/>
    <m/>
    <s v="Racomitrium panschii"/>
    <s v="tundragråmose"/>
    <s v="v"/>
  </r>
  <r>
    <s v="T28-C-1"/>
    <s v="Alectoria nigricans jervskjegg v"/>
    <x v="160"/>
    <x v="154"/>
    <s v="v"/>
    <s v="Alectoria"/>
    <s v="nigricans"/>
    <s v="jervskjegg"/>
    <s v="v"/>
    <m/>
    <m/>
    <m/>
    <s v="Alectoria nigricans"/>
    <s v="jervskjegg"/>
    <s v="v"/>
  </r>
  <r>
    <s v="T28-C-1"/>
    <s v="Alectoria ochroleuca rabbeskjegg v"/>
    <x v="717"/>
    <x v="696"/>
    <s v="v"/>
    <s v="Alectoria"/>
    <s v="ochroleuca"/>
    <s v="rabbeskjegg"/>
    <s v="v"/>
    <m/>
    <m/>
    <m/>
    <s v="Alectoria ochroleuca"/>
    <s v="rabbeskjegg"/>
    <s v="v"/>
  </r>
  <r>
    <s v="T28-C-1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28-C-1"/>
    <s v="Flavocetraria nivalis gulskinn v"/>
    <x v="315"/>
    <x v="305"/>
    <s v="v"/>
    <s v="Flavocetraria"/>
    <s v="nivalis"/>
    <s v="gulskinn"/>
    <s v="v"/>
    <m/>
    <m/>
    <m/>
    <s v="Flavocetraria nivalis"/>
    <s v="gulskinn"/>
    <s v="v"/>
  </r>
  <r>
    <s v="T28-C-1"/>
    <s v="Sphaerophorus globosus brun korallav v"/>
    <x v="91"/>
    <x v="90"/>
    <s v="v"/>
    <s v="Sphaerophorus"/>
    <s v="globosus"/>
    <s v="brun"/>
    <s v="korallav"/>
    <s v="v"/>
    <m/>
    <m/>
    <s v="Sphaerophorus globosus"/>
    <s v="brun korallav"/>
    <s v="v"/>
  </r>
  <r>
    <s v="T28-C-1"/>
    <s v="Thamnolia vermicularis makklav v"/>
    <x v="719"/>
    <x v="698"/>
    <s v="v"/>
    <s v="Thamnolia"/>
    <s v="vermicularis"/>
    <s v="makklav"/>
    <s v="v"/>
    <m/>
    <m/>
    <m/>
    <s v="Thamnolia vermicularis"/>
    <s v="makklav"/>
    <s v="v"/>
  </r>
  <r>
    <s v="T28-C-2"/>
    <s v="Alopecurus ovatus polarreverumpe v*"/>
    <x v="622"/>
    <x v="602"/>
    <s v="v*"/>
    <s v="Alopecurus"/>
    <s v="ovatus"/>
    <s v="polarreverumpe"/>
    <s v="v*"/>
    <m/>
    <m/>
    <m/>
    <s v="Alopecurus ovatus"/>
    <s v="polarreverumpe"/>
    <s v="v*"/>
  </r>
  <r>
    <s v="T28-C-2"/>
    <s v="Cerastium arcticum tundraarve v*"/>
    <x v="885"/>
    <x v="862"/>
    <s v="v*"/>
    <s v="Cerastium"/>
    <s v="arcticum"/>
    <s v="tundraarve"/>
    <s v="v*"/>
    <m/>
    <m/>
    <m/>
    <s v="Cerastium arcticum"/>
    <s v="tundraarve"/>
    <s v="v*"/>
  </r>
  <r>
    <s v="T28-C-2"/>
    <s v="Cerastium regelii polararve v*"/>
    <x v="886"/>
    <x v="863"/>
    <s v="v*"/>
    <s v="Cerastium"/>
    <s v="regelii"/>
    <s v="polararve"/>
    <s v="v*"/>
    <m/>
    <m/>
    <m/>
    <s v="Cerastium regelii"/>
    <s v="polararve"/>
    <s v="v*"/>
  </r>
  <r>
    <s v="T28-C-2"/>
    <s v="Draba arctica melrublom v"/>
    <x v="895"/>
    <x v="872"/>
    <s v="v"/>
    <s v="Draba"/>
    <s v="arctica"/>
    <s v="melrublom"/>
    <s v="v"/>
    <m/>
    <m/>
    <m/>
    <s v="Draba arctica"/>
    <s v="melrublom"/>
    <s v="v"/>
  </r>
  <r>
    <s v="T28-C-2"/>
    <s v="Draba micropetala polarrublom v"/>
    <x v="887"/>
    <x v="864"/>
    <s v="v"/>
    <s v="Draba"/>
    <s v="micropetala"/>
    <s v="polarrublom"/>
    <s v="v"/>
    <m/>
    <m/>
    <m/>
    <s v="Draba micropetala"/>
    <s v="polarrublom"/>
    <s v="v"/>
  </r>
  <r>
    <s v="T28-C-2"/>
    <s v="Draba pauciflora tundrarublom"/>
    <x v="888"/>
    <x v="865"/>
    <m/>
    <s v="Draba"/>
    <s v="pauciflora"/>
    <s v="tundrarublom"/>
    <m/>
    <m/>
    <m/>
    <m/>
    <s v="Draba pauciflora"/>
    <s v="tundrarublom"/>
    <m/>
  </r>
  <r>
    <s v="T28-C-2"/>
    <s v="Draba subcapitata halvkulerublom v"/>
    <x v="896"/>
    <x v="873"/>
    <s v="v"/>
    <s v="Draba"/>
    <s v="subcapitata"/>
    <s v="halvkulerublom"/>
    <s v="v"/>
    <m/>
    <m/>
    <m/>
    <s v="Draba subcapitata"/>
    <s v="halvkulerublom"/>
    <s v="v"/>
  </r>
  <r>
    <s v="T28-C-2"/>
    <s v="Luzula confusa vardefrytle v"/>
    <x v="808"/>
    <x v="787"/>
    <s v="v"/>
    <s v="Luzula"/>
    <s v="confusa"/>
    <s v="vardefrytle"/>
    <s v="v"/>
    <m/>
    <m/>
    <m/>
    <s v="Luzula confusa"/>
    <s v="vardefrytle"/>
    <s v="v"/>
  </r>
  <r>
    <s v="T28-C-2"/>
    <s v="Micranthes nivalis snøsildre v*"/>
    <x v="733"/>
    <x v="712"/>
    <s v="v*"/>
    <s v="Micranthes"/>
    <s v="nivalis"/>
    <s v="snøsildre"/>
    <s v="v*"/>
    <m/>
    <m/>
    <m/>
    <s v="Micranthes nivalis"/>
    <s v="snøsildre"/>
    <s v="v*"/>
  </r>
  <r>
    <s v="T28-C-2"/>
    <s v="Papaver cornwallisense polarvalmue v"/>
    <x v="889"/>
    <x v="866"/>
    <s v="v"/>
    <s v="Papaver"/>
    <s v="cornwallisense"/>
    <s v="polarvalmue"/>
    <s v="v"/>
    <m/>
    <m/>
    <m/>
    <s v="Papaver cornwallisense"/>
    <s v="polarvalmue"/>
    <s v="v"/>
  </r>
  <r>
    <s v="T28-C-2"/>
    <s v="Papaver dahlianum svalbardvalmue v"/>
    <x v="890"/>
    <x v="867"/>
    <s v="v"/>
    <s v="Papaver"/>
    <s v="dahlianum"/>
    <s v="svalbardvalmue"/>
    <s v="v"/>
    <m/>
    <m/>
    <m/>
    <s v="Papaver dahlianum"/>
    <s v="svalbardvalmue"/>
    <s v="v"/>
  </r>
  <r>
    <s v="T28-C-2"/>
    <s v="Phippsia algida snøgras v*"/>
    <x v="891"/>
    <x v="868"/>
    <s v="v*"/>
    <s v="Phippsia"/>
    <s v="algida"/>
    <s v="snøgras"/>
    <s v="v*"/>
    <m/>
    <m/>
    <m/>
    <s v="Phippsia algida"/>
    <s v="snøgras"/>
    <s v="v*"/>
  </r>
  <r>
    <s v="T28-C-2"/>
    <s v="Puccinellia angustata polarsaltgras v"/>
    <x v="647"/>
    <x v="627"/>
    <s v="v"/>
    <s v="Puccinellia"/>
    <s v="angustata"/>
    <s v="polarsaltgras"/>
    <s v="v"/>
    <m/>
    <m/>
    <m/>
    <s v="Puccinellia angustata"/>
    <s v="polarsaltgras"/>
    <s v="v"/>
  </r>
  <r>
    <s v="T28-C-2"/>
    <s v="Ranunculus sulphureus polarsoleie"/>
    <x v="897"/>
    <x v="874"/>
    <m/>
    <s v="Ranunculus"/>
    <s v="sulphureus"/>
    <s v="polarsoleie"/>
    <m/>
    <m/>
    <m/>
    <m/>
    <s v="Ranunculus sulphureus"/>
    <s v="polarsoleie"/>
    <m/>
  </r>
  <r>
    <s v="T28-C-2"/>
    <s v="Saxifraga cernua knoppsildre v"/>
    <x v="577"/>
    <x v="557"/>
    <s v="v"/>
    <s v="Saxifraga"/>
    <s v="cernua"/>
    <s v="knoppsildre"/>
    <s v="v"/>
    <m/>
    <m/>
    <m/>
    <s v="Saxifraga cernua"/>
    <s v="knoppsildre"/>
    <s v="v"/>
  </r>
  <r>
    <s v="T28-C-2"/>
    <s v="Saxifraga cespitosa tuesildre v*"/>
    <x v="877"/>
    <x v="856"/>
    <s v="v*"/>
    <s v="Saxifraga"/>
    <s v="cespitosa"/>
    <s v="tuesildre"/>
    <s v="v*"/>
    <m/>
    <m/>
    <m/>
    <s v="Saxifraga cespitosa"/>
    <s v="tuesildre"/>
    <s v="v*"/>
  </r>
  <r>
    <s v="T28-C-2"/>
    <s v="Saxifraga hyperborea polarsildre v"/>
    <x v="893"/>
    <x v="870"/>
    <s v="v"/>
    <s v="Saxifraga"/>
    <s v="hyperborea"/>
    <s v="polarsildre"/>
    <s v="v"/>
    <m/>
    <m/>
    <m/>
    <s v="Saxifraga hyperborea"/>
    <s v="polarsildre"/>
    <s v="v"/>
  </r>
  <r>
    <s v="T28-C-2"/>
    <s v="Saxifraga platysepala trådsildre v"/>
    <x v="898"/>
    <x v="875"/>
    <s v="v"/>
    <s v="Saxifraga"/>
    <s v="platysepala"/>
    <s v="trådsildre"/>
    <s v="v"/>
    <m/>
    <m/>
    <m/>
    <s v="Saxifraga platysepala"/>
    <s v="trådsildre"/>
    <s v="v"/>
  </r>
  <r>
    <s v="T28-C-2"/>
    <s v="Stellaria longipes snøstjerneblom v*"/>
    <x v="814"/>
    <x v="793"/>
    <s v="v*"/>
    <s v="Stellaria"/>
    <s v="longipes"/>
    <s v="snøstjerneblom"/>
    <s v="v*"/>
    <m/>
    <m/>
    <m/>
    <s v="Stellaria longipes"/>
    <s v="snøstjerneblom"/>
    <s v="v*"/>
  </r>
  <r>
    <s v="T28-C-2"/>
    <s v="Gymnomitrion corallioides kølleåmemose v"/>
    <x v="159"/>
    <x v="153"/>
    <s v="v"/>
    <s v="Gymnomitrion"/>
    <s v="corallioides"/>
    <s v="kølleåmemose"/>
    <s v="v"/>
    <m/>
    <m/>
    <m/>
    <s v="Gymnomitrion corallioides"/>
    <s v="kølleåmemose"/>
    <s v="v"/>
  </r>
  <r>
    <s v="T28-C-2"/>
    <s v="Polytrichum piliferum rabbebjørnemose v"/>
    <x v="157"/>
    <x v="151"/>
    <s v="v"/>
    <s v="Polytrichum"/>
    <s v="piliferum"/>
    <s v="rabbebjørnemose"/>
    <s v="v"/>
    <m/>
    <m/>
    <m/>
    <s v="Polytrichum piliferum"/>
    <s v="rabbebjørnemose"/>
    <s v="v"/>
  </r>
  <r>
    <s v="T28-C-2"/>
    <s v="Polytrichum strictum filtbjørnemose v"/>
    <x v="624"/>
    <x v="604"/>
    <s v="v"/>
    <s v="Polytrichum"/>
    <s v="strictum"/>
    <s v="filtbjørnemose"/>
    <s v="v"/>
    <m/>
    <m/>
    <m/>
    <s v="Polytrichum strictum"/>
    <s v="filtbjørnemose"/>
    <s v="v"/>
  </r>
  <r>
    <s v="T28-C-2"/>
    <s v="Racomitrium panschii tundragråmose v"/>
    <x v="894"/>
    <x v="871"/>
    <s v="v"/>
    <s v="Racomitrium"/>
    <s v="panschii"/>
    <s v="tundragråmose"/>
    <s v="v"/>
    <m/>
    <m/>
    <m/>
    <s v="Racomitrium panschii"/>
    <s v="tundragråmose"/>
    <s v="v"/>
  </r>
  <r>
    <s v="T28-C-2"/>
    <s v="Alectoria nigricans jervskjegg v"/>
    <x v="160"/>
    <x v="154"/>
    <s v="v"/>
    <s v="Alectoria"/>
    <s v="nigricans"/>
    <s v="jervskjegg"/>
    <s v="v"/>
    <m/>
    <m/>
    <m/>
    <s v="Alectoria nigricans"/>
    <s v="jervskjegg"/>
    <s v="v"/>
  </r>
  <r>
    <s v="T28-C-2"/>
    <s v="Alectoria ochroleuca rabbeskjegg v"/>
    <x v="717"/>
    <x v="696"/>
    <s v="v"/>
    <s v="Alectoria"/>
    <s v="ochroleuca"/>
    <s v="rabbeskjegg"/>
    <s v="v"/>
    <m/>
    <m/>
    <m/>
    <s v="Alectoria ochroleuca"/>
    <s v="rabbeskjegg"/>
    <s v="v"/>
  </r>
  <r>
    <s v="T28-C-2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28-C-2"/>
    <s v="Flavocetraria nivalis gulskinn v"/>
    <x v="315"/>
    <x v="305"/>
    <s v="v"/>
    <s v="Flavocetraria"/>
    <s v="nivalis"/>
    <s v="gulskinn"/>
    <s v="v"/>
    <m/>
    <m/>
    <m/>
    <s v="Flavocetraria nivalis"/>
    <s v="gulskinn"/>
    <s v="v"/>
  </r>
  <r>
    <s v="T28-C-2"/>
    <s v="Sphaerophorus globosus brun korallav v"/>
    <x v="91"/>
    <x v="90"/>
    <s v="v"/>
    <s v="Sphaerophorus"/>
    <s v="globosus"/>
    <s v="brun"/>
    <s v="korallav"/>
    <s v="v"/>
    <m/>
    <m/>
    <s v="Sphaerophorus globosus"/>
    <s v="brun korallav"/>
    <s v="v"/>
  </r>
  <r>
    <s v="T28-C-2"/>
    <s v="Thamnolia vermicularis makklav v"/>
    <x v="719"/>
    <x v="698"/>
    <s v="v"/>
    <s v="Thamnolia"/>
    <s v="vermicularis"/>
    <s v="makklav"/>
    <s v="v"/>
    <m/>
    <m/>
    <m/>
    <s v="Thamnolia vermicularis"/>
    <s v="makklav"/>
    <s v="v"/>
  </r>
  <r>
    <s v="T28-C-2"/>
    <s v="Dactylina ramulosa fingerlav v"/>
    <x v="899"/>
    <x v="876"/>
    <s v="v"/>
    <s v="Dactylina"/>
    <s v="ramulosa"/>
    <s v="fingerlav"/>
    <s v="v"/>
    <m/>
    <m/>
    <m/>
    <s v="Dactylina ramulosa"/>
    <s v="fingerlav"/>
    <s v="v"/>
  </r>
  <r>
    <s v="T28-C-3"/>
    <s v="Cerastium arcticum tundraarve v*"/>
    <x v="885"/>
    <x v="862"/>
    <s v="v*"/>
    <s v="Cerastium"/>
    <s v="arcticum"/>
    <s v="tundraarve"/>
    <s v="v*"/>
    <m/>
    <m/>
    <m/>
    <s v="Cerastium arcticum"/>
    <s v="tundraarve"/>
    <s v="v*"/>
  </r>
  <r>
    <s v="T28-C-3"/>
    <s v="Cerastium regelii polararve v*"/>
    <x v="886"/>
    <x v="863"/>
    <s v="v*"/>
    <s v="Cerastium"/>
    <s v="regelii"/>
    <s v="polararve"/>
    <s v="v*"/>
    <m/>
    <m/>
    <m/>
    <s v="Cerastium regelii"/>
    <s v="polararve"/>
    <s v="v*"/>
  </r>
  <r>
    <s v="T28-C-3"/>
    <s v="Draba arctica melrublom v"/>
    <x v="895"/>
    <x v="872"/>
    <s v="v"/>
    <s v="Draba"/>
    <s v="arctica"/>
    <s v="melrublom"/>
    <s v="v"/>
    <m/>
    <m/>
    <m/>
    <s v="Draba arctica"/>
    <s v="melrublom"/>
    <s v="v"/>
  </r>
  <r>
    <s v="T28-C-3"/>
    <s v="Draba corymbosa puterublom v"/>
    <x v="900"/>
    <x v="877"/>
    <s v="v"/>
    <s v="Draba"/>
    <s v="corymbosa"/>
    <s v="puterublom"/>
    <s v="v"/>
    <m/>
    <m/>
    <m/>
    <s v="Draba corymbosa"/>
    <s v="puterublom"/>
    <s v="v"/>
  </r>
  <r>
    <s v="T28-C-3"/>
    <s v="Draba micropetala polarrublom v"/>
    <x v="887"/>
    <x v="864"/>
    <s v="v"/>
    <s v="Draba"/>
    <s v="micropetala"/>
    <s v="polarrublom"/>
    <s v="v"/>
    <m/>
    <m/>
    <m/>
    <s v="Draba micropetala"/>
    <s v="polarrublom"/>
    <s v="v"/>
  </r>
  <r>
    <s v="T28-C-3"/>
    <s v="Draba pauciflora tundrarublom v"/>
    <x v="888"/>
    <x v="865"/>
    <s v="v"/>
    <s v="Draba"/>
    <s v="pauciflora"/>
    <s v="tundrarublom"/>
    <s v="v"/>
    <m/>
    <m/>
    <m/>
    <s v="Draba pauciflora"/>
    <s v="tundrarublom"/>
    <s v="v"/>
  </r>
  <r>
    <s v="T28-C-3"/>
    <s v="Draba subcapitata halvkulerublom v"/>
    <x v="896"/>
    <x v="873"/>
    <s v="v"/>
    <s v="Draba"/>
    <s v="subcapitata"/>
    <s v="halvkulerublom"/>
    <s v="v"/>
    <m/>
    <m/>
    <m/>
    <s v="Draba subcapitata"/>
    <s v="halvkulerublom"/>
    <s v="v"/>
  </r>
  <r>
    <s v="T28-C-3"/>
    <s v="Luzula nivalis snøfrytle v;s+[KA·h|g]"/>
    <x v="812"/>
    <x v="791"/>
    <s v="v;s+[KA·h|g]"/>
    <s v="Luzula"/>
    <s v="nivalis"/>
    <s v="snøfrytle"/>
    <s v="v;s+[KA·h|g]"/>
    <m/>
    <m/>
    <m/>
    <s v="Luzula nivalis"/>
    <s v="snøfrytle"/>
    <s v="v;s+[KA·h|g]"/>
  </r>
  <r>
    <s v="T28-C-3"/>
    <s v="Micranthes nivalis snøsildre v*"/>
    <x v="733"/>
    <x v="712"/>
    <s v="v*"/>
    <s v="Micranthes"/>
    <s v="nivalis"/>
    <s v="snøsildre"/>
    <s v="v*"/>
    <m/>
    <m/>
    <m/>
    <s v="Micranthes nivalis"/>
    <s v="snøsildre"/>
    <s v="v*"/>
  </r>
  <r>
    <s v="T28-C-3"/>
    <s v="Minuartia rossii putearve s+[KA·h|g]"/>
    <x v="901"/>
    <x v="878"/>
    <s v="s+[KA·h|g]"/>
    <s v="Minuartia"/>
    <s v="rossii"/>
    <s v="putearve"/>
    <s v="s+[KA·h|g]"/>
    <m/>
    <m/>
    <m/>
    <s v="Minuartia rossii"/>
    <s v="putearve"/>
    <s v="s+[KA·h|g]"/>
  </r>
  <r>
    <s v="T28-C-3"/>
    <s v="Papaver cornwallisense polarvalmue v"/>
    <x v="889"/>
    <x v="866"/>
    <s v="v"/>
    <s v="Papaver"/>
    <s v="cornwallisense"/>
    <s v="polarvalmue"/>
    <s v="v"/>
    <m/>
    <m/>
    <m/>
    <s v="Papaver cornwallisense"/>
    <s v="polarvalmue"/>
    <s v="v"/>
  </r>
  <r>
    <s v="T28-C-3"/>
    <s v="Papaver dahlianum svalbardvalmue v"/>
    <x v="890"/>
    <x v="867"/>
    <s v="v"/>
    <s v="Papaver"/>
    <s v="dahlianum"/>
    <s v="svalbardvalmue"/>
    <s v="v"/>
    <m/>
    <m/>
    <m/>
    <s v="Papaver dahlianum"/>
    <s v="svalbardvalmue"/>
    <s v="v"/>
  </r>
  <r>
    <s v="T28-C-3"/>
    <s v="Phippsia algida snøgras v*"/>
    <x v="891"/>
    <x v="868"/>
    <s v="v*"/>
    <s v="Phippsia"/>
    <s v="algida"/>
    <s v="snøgras"/>
    <s v="v*"/>
    <m/>
    <m/>
    <m/>
    <s v="Phippsia algida"/>
    <s v="snøgras"/>
    <s v="v*"/>
  </r>
  <r>
    <s v="T28-C-3"/>
    <s v="Poa abbreviata puterapp v;s+[KA·h|g]"/>
    <x v="644"/>
    <x v="624"/>
    <s v="v;s+[KA·h|g]"/>
    <s v="Poa"/>
    <s v="abbreviata"/>
    <s v="puterapp"/>
    <s v="v;s+[KA·h|g]"/>
    <m/>
    <m/>
    <m/>
    <s v="Poa abbreviata"/>
    <s v="puterapp"/>
    <s v="v;s+[KA·h|g]"/>
  </r>
  <r>
    <s v="T28-C-3"/>
    <s v="Puccinellia angustata polarsaltgras v"/>
    <x v="647"/>
    <x v="627"/>
    <s v="v"/>
    <s v="Puccinellia"/>
    <s v="angustata"/>
    <s v="polarsaltgras"/>
    <s v="v"/>
    <m/>
    <m/>
    <m/>
    <s v="Puccinellia angustata"/>
    <s v="polarsaltgras"/>
    <s v="v"/>
  </r>
  <r>
    <s v="T28-C-3"/>
    <s v="Ranunculus sulphureus polarsoleie v"/>
    <x v="897"/>
    <x v="874"/>
    <s v="v"/>
    <s v="Ranunculus"/>
    <s v="sulphureus"/>
    <s v="polarsoleie"/>
    <s v="v"/>
    <m/>
    <m/>
    <m/>
    <s v="Ranunculus sulphureus"/>
    <s v="polarsoleie"/>
    <s v="v"/>
  </r>
  <r>
    <s v="T28-C-3"/>
    <s v="Saxifraga cernua knoppsildre v*"/>
    <x v="577"/>
    <x v="557"/>
    <s v="v*"/>
    <s v="Saxifraga"/>
    <s v="cernua"/>
    <s v="knoppsildre"/>
    <s v="v*"/>
    <m/>
    <m/>
    <m/>
    <s v="Saxifraga cernua"/>
    <s v="knoppsildre"/>
    <s v="v*"/>
  </r>
  <r>
    <s v="T28-C-3"/>
    <s v="Saxifraga cespitosa tuesildre v*"/>
    <x v="877"/>
    <x v="856"/>
    <s v="v*"/>
    <s v="Saxifraga"/>
    <s v="cespitosa"/>
    <s v="tuesildre"/>
    <s v="v*"/>
    <m/>
    <m/>
    <m/>
    <s v="Saxifraga cespitosa"/>
    <s v="tuesildre"/>
    <s v="v*"/>
  </r>
  <r>
    <s v="T28-C-3"/>
    <s v="Saxifraga hyperborea polarsildre v"/>
    <x v="893"/>
    <x v="870"/>
    <s v="v"/>
    <s v="Saxifraga"/>
    <s v="hyperborea"/>
    <s v="polarsildre"/>
    <s v="v"/>
    <m/>
    <m/>
    <m/>
    <s v="Saxifraga hyperborea"/>
    <s v="polarsildre"/>
    <s v="v"/>
  </r>
  <r>
    <s v="T28-C-3"/>
    <s v="Saxifraga oppositifolia rødsildre v;s-[KA·h|g]"/>
    <x v="349"/>
    <x v="339"/>
    <s v="v;s-[KA·h|g]"/>
    <s v="Saxifraga"/>
    <s v="oppositifolia"/>
    <s v="rødsildre"/>
    <s v="v;s-[KA·h|g]"/>
    <m/>
    <m/>
    <m/>
    <s v="Saxifraga oppositifolia"/>
    <s v="rødsildre"/>
    <s v="v;s-[KA·h|g]"/>
  </r>
  <r>
    <s v="T28-C-3"/>
    <s v="Saxifraga platysepala trådsildre v"/>
    <x v="898"/>
    <x v="875"/>
    <s v="v"/>
    <s v="Saxifraga"/>
    <s v="platysepala"/>
    <s v="trådsildre"/>
    <s v="v"/>
    <m/>
    <m/>
    <m/>
    <s v="Saxifraga platysepala"/>
    <s v="trådsildre"/>
    <s v="v"/>
  </r>
  <r>
    <s v="T28-C-3"/>
    <s v="Stellaria longipes snøstjerneblom v*"/>
    <x v="814"/>
    <x v="793"/>
    <s v="v*"/>
    <s v="Stellaria"/>
    <s v="longipes"/>
    <s v="snøstjerneblom"/>
    <s v="v*"/>
    <m/>
    <m/>
    <m/>
    <s v="Stellaria longipes"/>
    <s v="snøstjerneblom"/>
    <s v="v*"/>
  </r>
  <r>
    <s v="T28-C-3"/>
    <s v="Aulacomnium turgidum fjellfiltmose v"/>
    <x v="358"/>
    <x v="348"/>
    <s v="v"/>
    <s v="Aulacomnium"/>
    <s v="turgidum"/>
    <s v="fjellfiltmose"/>
    <s v="v"/>
    <m/>
    <m/>
    <m/>
    <s v="Aulacomnium turgidum"/>
    <s v="fjellfiltmose"/>
    <s v="v"/>
  </r>
  <r>
    <s v="T28-C-3"/>
    <s v="Polytrichum piliferum rabbebjørnemose v"/>
    <x v="157"/>
    <x v="151"/>
    <s v="v"/>
    <s v="Polytrichum"/>
    <s v="piliferum"/>
    <s v="rabbebjørnemose"/>
    <s v="v"/>
    <m/>
    <m/>
    <m/>
    <s v="Polytrichum piliferum"/>
    <s v="rabbebjørnemose"/>
    <s v="v"/>
  </r>
  <r>
    <s v="T28-C-3"/>
    <s v="Polytrichum strictum filtbjørnemose v"/>
    <x v="624"/>
    <x v="604"/>
    <s v="v"/>
    <s v="Polytrichum"/>
    <s v="strictum"/>
    <s v="filtbjørnemose"/>
    <s v="v"/>
    <m/>
    <m/>
    <m/>
    <s v="Polytrichum strictum"/>
    <s v="filtbjørnemose"/>
    <s v="v"/>
  </r>
  <r>
    <s v="T28-C-3"/>
    <s v="Racomitrium panschii tundragråmose v"/>
    <x v="894"/>
    <x v="871"/>
    <s v="v"/>
    <s v="Racomitrium"/>
    <s v="panschii"/>
    <s v="tundragråmose"/>
    <s v="v"/>
    <m/>
    <m/>
    <m/>
    <s v="Racomitrium panschii"/>
    <s v="tundragråmose"/>
    <s v="v"/>
  </r>
  <r>
    <s v="T28-C-3"/>
    <s v="Schistidium frigidum reipblomstermose v"/>
    <x v="902"/>
    <x v="879"/>
    <s v="v"/>
    <s v="Schistidium"/>
    <s v="frigidum"/>
    <s v="reipblomstermose"/>
    <s v="v"/>
    <m/>
    <m/>
    <m/>
    <s v="Schistidium frigidum"/>
    <s v="reipblomstermose"/>
    <s v="v"/>
  </r>
  <r>
    <s v="T28-C-3"/>
    <s v="Alectoria nigricans jervskjegg v"/>
    <x v="160"/>
    <x v="154"/>
    <s v="v"/>
    <s v="Alectoria"/>
    <s v="nigricans"/>
    <s v="jervskjegg"/>
    <s v="v"/>
    <m/>
    <m/>
    <m/>
    <s v="Alectoria nigricans"/>
    <s v="jervskjegg"/>
    <s v="v"/>
  </r>
  <r>
    <s v="T28-C-3"/>
    <s v="Alectoria ochroleuca rabbeskjegg v"/>
    <x v="717"/>
    <x v="696"/>
    <s v="v"/>
    <s v="Alectoria"/>
    <s v="ochroleuca"/>
    <s v="rabbeskjegg"/>
    <s v="v"/>
    <m/>
    <m/>
    <m/>
    <s v="Alectoria ochroleuca"/>
    <s v="rabbeskjegg"/>
    <s v="v"/>
  </r>
  <r>
    <s v="T28-C-3"/>
    <s v="Dactylina ramulosa fingerlav v"/>
    <x v="899"/>
    <x v="876"/>
    <s v="v"/>
    <s v="Dactylina"/>
    <s v="ramulosa"/>
    <s v="fingerlav"/>
    <s v="v"/>
    <m/>
    <m/>
    <m/>
    <s v="Dactylina ramulosa"/>
    <s v="fingerlav"/>
    <s v="v"/>
  </r>
  <r>
    <s v="T28-C-3"/>
    <s v="Flavocetraria cucullata gulskjerpe v"/>
    <x v="322"/>
    <x v="312"/>
    <s v="v"/>
    <s v="Flavocetraria"/>
    <s v="cucullata"/>
    <s v="gulskjerpe"/>
    <s v="v"/>
    <m/>
    <m/>
    <m/>
    <s v="Flavocetraria cucullata"/>
    <s v="gulskjerpe"/>
    <s v="v"/>
  </r>
  <r>
    <s v="T28-C-3"/>
    <s v="Flavocetraria nivalis gulskinn v"/>
    <x v="315"/>
    <x v="305"/>
    <s v="v"/>
    <s v="Flavocetraria"/>
    <s v="nivalis"/>
    <s v="gulskinn"/>
    <s v="v"/>
    <m/>
    <m/>
    <m/>
    <s v="Flavocetraria nivalis"/>
    <s v="gulskinn"/>
    <s v="v"/>
  </r>
  <r>
    <s v="T28-C-3"/>
    <s v="Sphaerophorus globosus brun korallav v"/>
    <x v="91"/>
    <x v="90"/>
    <s v="v"/>
    <s v="Sphaerophorus"/>
    <s v="globosus"/>
    <s v="brun"/>
    <s v="korallav"/>
    <s v="v"/>
    <m/>
    <m/>
    <s v="Sphaerophorus globosus"/>
    <s v="brun korallav"/>
    <s v="v"/>
  </r>
  <r>
    <s v="T28-C-3"/>
    <s v="Thamnolia vermicularis makklav v"/>
    <x v="719"/>
    <x v="698"/>
    <s v="v"/>
    <s v="Thamnolia"/>
    <s v="vermicularis"/>
    <s v="makklav"/>
    <s v="v"/>
    <m/>
    <m/>
    <m/>
    <s v="Thamnolia vermicularis"/>
    <s v="makklav"/>
    <s v="v"/>
  </r>
  <r>
    <s v="T29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29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29-C-1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29-C-1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29-C-1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29-C-1"/>
    <s v="Galium aparine klengemaure v"/>
    <x v="863"/>
    <x v="842"/>
    <s v="v"/>
    <s v="Galium"/>
    <s v="aparine"/>
    <s v="klengemaure"/>
    <s v="v"/>
    <m/>
    <m/>
    <m/>
    <s v="Galium aparine"/>
    <s v="klengemaure"/>
    <s v="v"/>
  </r>
  <r>
    <s v="T29-C-1"/>
    <s v="Galium verum gulmaure v"/>
    <x v="267"/>
    <x v="257"/>
    <s v="v"/>
    <s v="Galium"/>
    <s v="verum"/>
    <s v="gulmaure"/>
    <s v="v"/>
    <m/>
    <m/>
    <m/>
    <s v="Galium verum"/>
    <s v="gulmaure"/>
    <s v="v"/>
  </r>
  <r>
    <s v="T29-C-1"/>
    <s v="Hieracium umbellatum skjermsveve v"/>
    <x v="219"/>
    <x v="209"/>
    <s v="v"/>
    <s v="Hieracium"/>
    <s v="umbellatum"/>
    <s v="skjermsveve"/>
    <s v="v"/>
    <m/>
    <m/>
    <m/>
    <s v="Hieracium umbellatum"/>
    <s v="skjermsveve"/>
    <s v="v"/>
  </r>
  <r>
    <s v="T29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29-C-1"/>
    <s v="Rubus idaeus bringebær v"/>
    <x v="762"/>
    <x v="741"/>
    <s v="v"/>
    <s v="Rubus"/>
    <s v="idaeus"/>
    <s v="bringebær"/>
    <s v="v"/>
    <m/>
    <m/>
    <m/>
    <s v="Rubus idaeus"/>
    <s v="bringebær"/>
    <s v="v"/>
  </r>
  <r>
    <s v="T29-C-1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29-C-1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29-C-1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29-C-1"/>
    <s v="Taraxacum officinale agg. ugrasløvetenner v"/>
    <x v="903"/>
    <x v="880"/>
    <s v="v"/>
    <s v="Taraxacum"/>
    <s v="officinale"/>
    <s v="agg."/>
    <s v="ugrasløvetenner"/>
    <s v="v"/>
    <m/>
    <m/>
    <s v="Taraxacum officinale agg."/>
    <s v="ugrasløvetenner"/>
    <s v="v"/>
  </r>
  <r>
    <s v="T29-C-1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29-C-1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29-C-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9-C-2"/>
    <s v="Agrimonia eupatoria åkermåne v"/>
    <x v="904"/>
    <x v="881"/>
    <s v="v"/>
    <s v="Agrimonia"/>
    <s v="eupatoria"/>
    <s v="åkermåne"/>
    <s v="v"/>
    <m/>
    <m/>
    <m/>
    <s v="Agrimonia eupatoria"/>
    <s v="åkermåne"/>
    <s v="v"/>
  </r>
  <r>
    <s v="T29-C-2"/>
    <s v="Berberis vulgaris berberis v"/>
    <x v="475"/>
    <x v="465"/>
    <s v="v"/>
    <s v="Berberis"/>
    <s v="vulgaris"/>
    <s v="berberis"/>
    <s v="v"/>
    <m/>
    <m/>
    <m/>
    <s v="Berberis vulgaris"/>
    <s v="berberis"/>
    <s v="v"/>
  </r>
  <r>
    <s v="T29-C-2"/>
    <s v="Corylus avellana hassel v"/>
    <x v="446"/>
    <x v="436"/>
    <s v="v"/>
    <s v="Corylus"/>
    <s v="avellana"/>
    <s v="hassel"/>
    <s v="v"/>
    <m/>
    <m/>
    <m/>
    <s v="Corylus avellana"/>
    <s v="hassel"/>
    <s v="v"/>
  </r>
  <r>
    <s v="T29-C-2"/>
    <s v="Cotoneaster integerrimus dvergmispel v"/>
    <x v="479"/>
    <x v="469"/>
    <s v="v"/>
    <s v="Cotoneaster"/>
    <s v="integerrimus"/>
    <s v="dvergmispel"/>
    <s v="v"/>
    <m/>
    <m/>
    <m/>
    <s v="Cotoneaster integerrimus"/>
    <s v="dvergmispel"/>
    <s v="v"/>
  </r>
  <r>
    <s v="T29-C-2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29-C-2"/>
    <s v="Galium verum gulmaure v"/>
    <x v="267"/>
    <x v="257"/>
    <s v="v"/>
    <s v="Galium"/>
    <s v="verum"/>
    <s v="gulmaure"/>
    <s v="v"/>
    <m/>
    <m/>
    <m/>
    <s v="Galium verum"/>
    <s v="gulmaure"/>
    <s v="v"/>
  </r>
  <r>
    <s v="T29-C-2"/>
    <s v="Geranium sanguineum blodstorkenebb v"/>
    <x v="244"/>
    <x v="234"/>
    <s v="v"/>
    <s v="Geranium"/>
    <s v="sanguineum"/>
    <s v="blodstorkenebb"/>
    <s v="v"/>
    <m/>
    <m/>
    <m/>
    <s v="Geranium sanguineum"/>
    <s v="blodstorkenebb"/>
    <s v="v"/>
  </r>
  <r>
    <s v="T29-C-2"/>
    <s v="Juniperus communis einer v "/>
    <x v="191"/>
    <x v="181"/>
    <s v="v"/>
    <s v="Juniperus"/>
    <s v="communis"/>
    <s v="einer"/>
    <s v="v"/>
    <m/>
    <m/>
    <m/>
    <s v="Juniperus communis"/>
    <s v="einer"/>
    <s v="v"/>
  </r>
  <r>
    <s v="T29-C-2"/>
    <s v="Lonicera periclymenum vivendel v"/>
    <x v="905"/>
    <x v="882"/>
    <s v="v"/>
    <s v="Lonicera"/>
    <s v="periclymenum"/>
    <s v="vivendel"/>
    <s v="v"/>
    <m/>
    <m/>
    <m/>
    <s v="Lonicera periclymenum"/>
    <s v="vivendel"/>
    <s v="v"/>
  </r>
  <r>
    <s v="T29-C-2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29-C-2"/>
    <s v="Melica nutans hengeaks v"/>
    <x v="408"/>
    <x v="398"/>
    <s v="v"/>
    <s v="Melica"/>
    <s v="nutans"/>
    <s v="hengeaks"/>
    <s v="v"/>
    <m/>
    <m/>
    <m/>
    <s v="Melica nutans"/>
    <s v="hengeaks"/>
    <s v="v"/>
  </r>
  <r>
    <s v="T29-C-2"/>
    <s v="Primula veris marianøkleblom v"/>
    <x v="906"/>
    <x v="883"/>
    <s v="v"/>
    <s v="Primula"/>
    <s v="veris"/>
    <s v="marianøkleblom"/>
    <s v="v"/>
    <m/>
    <m/>
    <m/>
    <s v="Primula veris"/>
    <s v="marianøkleblom"/>
    <s v="v"/>
  </r>
  <r>
    <s v="T29-C-2"/>
    <s v="Prunus avium morell v"/>
    <x v="907"/>
    <x v="884"/>
    <s v="v"/>
    <s v="Prunus"/>
    <s v="avium"/>
    <s v="morell"/>
    <s v="v"/>
    <m/>
    <m/>
    <m/>
    <s v="Prunus avium"/>
    <s v="morell"/>
    <s v="v"/>
  </r>
  <r>
    <s v="T29-C-2"/>
    <s v="Prunus spinosa slåpetorn v"/>
    <x v="908"/>
    <x v="885"/>
    <s v="v"/>
    <s v="Prunus"/>
    <s v="spinosa"/>
    <s v="slåpetorn"/>
    <s v="v"/>
    <m/>
    <m/>
    <m/>
    <s v="Prunus spinosa"/>
    <s v="slåpetorn"/>
    <s v="v"/>
  </r>
  <r>
    <s v="T29-C-2"/>
    <s v="Rhamnus cathartica geitved v"/>
    <x v="480"/>
    <x v="470"/>
    <s v="v"/>
    <s v="Rhamnus"/>
    <s v="cathartica"/>
    <s v="geitved"/>
    <s v="v"/>
    <m/>
    <m/>
    <m/>
    <s v="Rhamnus cathartica"/>
    <s v="geitved"/>
    <s v="v"/>
  </r>
  <r>
    <s v="T29-C-2"/>
    <s v="Rosa spp. rosearter v"/>
    <x v="909"/>
    <x v="886"/>
    <s v="v"/>
    <s v="Rosa"/>
    <s v="spp."/>
    <s v="rosearter"/>
    <s v="v"/>
    <m/>
    <m/>
    <m/>
    <s v="Rosa spp."/>
    <s v="rosearter"/>
    <s v="v"/>
  </r>
  <r>
    <s v="T29-C-2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29-C-2"/>
    <s v="Solanum dulcamara slyngsøtvier v"/>
    <x v="910"/>
    <x v="887"/>
    <s v="v"/>
    <s v="Solanum"/>
    <s v="dulcamara"/>
    <s v="slyngsøtvier"/>
    <s v="v"/>
    <m/>
    <m/>
    <m/>
    <s v="Solanum dulcamara"/>
    <s v="slyngsøtvier"/>
    <s v="v"/>
  </r>
  <r>
    <s v="T29-C-2"/>
    <s v="Sorbus aucuparia rogn v"/>
    <x v="421"/>
    <x v="411"/>
    <s v="v"/>
    <s v="Sorbus"/>
    <s v="aucuparia"/>
    <s v="rogn"/>
    <s v="v"/>
    <m/>
    <m/>
    <m/>
    <s v="Sorbus aucuparia"/>
    <s v="rogn"/>
    <s v="v"/>
  </r>
  <r>
    <s v="T29-C-2"/>
    <s v="Sorbus hybrida rognasal v"/>
    <x v="478"/>
    <x v="468"/>
    <s v="v"/>
    <s v="Sorbus"/>
    <s v="hybrida"/>
    <s v="rognasal"/>
    <s v="v"/>
    <m/>
    <m/>
    <m/>
    <s v="Sorbus hybrida"/>
    <s v="rognasal"/>
    <s v="v"/>
  </r>
  <r>
    <s v="T29-C-2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29-C-2"/>
    <s v="Veronica officinalis legeveronika v"/>
    <x v="450"/>
    <x v="440"/>
    <s v="v"/>
    <s v="Veronica"/>
    <s v="officinalis"/>
    <s v="legeveronika"/>
    <s v="v"/>
    <m/>
    <m/>
    <m/>
    <s v="Veronica officinalis"/>
    <s v="legeveronika"/>
    <s v="v"/>
  </r>
  <r>
    <s v="T29-C-2"/>
    <s v="Viburnum opulus korsved v"/>
    <x v="911"/>
    <x v="888"/>
    <s v="v"/>
    <s v="Viburnum"/>
    <s v="opulus"/>
    <s v="korsved"/>
    <s v="v"/>
    <m/>
    <m/>
    <m/>
    <s v="Viburnum opulus"/>
    <s v="korsved"/>
    <s v="v"/>
  </r>
  <r>
    <s v="T29-C-2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9-C-3"/>
    <s v="Acinos arvensis bakkemynte v"/>
    <x v="261"/>
    <x v="251"/>
    <s v="v"/>
    <s v="Acinos"/>
    <s v="arvensis"/>
    <s v="bakkemynte"/>
    <s v="v"/>
    <m/>
    <m/>
    <m/>
    <s v="Acinos arvensis"/>
    <s v="bakkemynte"/>
    <s v="v"/>
  </r>
  <r>
    <s v="T29-C-3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29-C-3"/>
    <s v="Anthyllis vulneraria rundbelg v"/>
    <x v="239"/>
    <x v="229"/>
    <s v="v"/>
    <s v="Anthyllis"/>
    <s v="vulneraria"/>
    <s v="rundbelg"/>
    <s v="v"/>
    <m/>
    <m/>
    <m/>
    <s v="Anthyllis vulneraria"/>
    <s v="rundbelg"/>
    <s v="v"/>
  </r>
  <r>
    <s v="T29-C-3"/>
    <s v="Arenaria serpyllifolia sandarve v"/>
    <x v="226"/>
    <x v="216"/>
    <s v="v"/>
    <s v="Arenaria"/>
    <s v="serpyllifolia"/>
    <s v="sandarve"/>
    <s v="v"/>
    <m/>
    <m/>
    <m/>
    <s v="Arenaria serpyllifolia"/>
    <s v="sandarve"/>
    <s v="v"/>
  </r>
  <r>
    <s v="T29-C-3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29-C-3"/>
    <s v="Bromus hordeaceus lodnefaks v"/>
    <x v="227"/>
    <x v="217"/>
    <s v="v"/>
    <s v="Bromus"/>
    <s v="hordeaceus"/>
    <s v="lodnefaks"/>
    <s v="v"/>
    <m/>
    <m/>
    <m/>
    <s v="Bromus hordeaceus"/>
    <s v="lodnefaks"/>
    <s v="v"/>
  </r>
  <r>
    <s v="T29-C-3"/>
    <s v="Carex flacca blåstarr v"/>
    <x v="505"/>
    <x v="495"/>
    <s v="v"/>
    <s v="Carex"/>
    <s v="flacca"/>
    <s v="blåstarr"/>
    <s v="v"/>
    <m/>
    <m/>
    <m/>
    <s v="Carex flacca"/>
    <s v="blåstarr"/>
    <s v="v"/>
  </r>
  <r>
    <s v="T29-C-3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29-C-3"/>
    <s v="Cerastium semidecandrum vårarve v"/>
    <x v="254"/>
    <x v="244"/>
    <s v="v"/>
    <s v="Cerastium"/>
    <s v="semidecandrum"/>
    <s v="vårarve"/>
    <s v="v"/>
    <m/>
    <m/>
    <m/>
    <s v="Cerastium semidecandrum"/>
    <s v="vårarve"/>
    <s v="v"/>
  </r>
  <r>
    <s v="T29-C-3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9-C-3"/>
    <s v="Festuca rubra rødsvingel v "/>
    <x v="606"/>
    <x v="586"/>
    <s v="v"/>
    <s v="Festuca"/>
    <s v="rubra"/>
    <s v="rødsvingel"/>
    <s v="v"/>
    <m/>
    <m/>
    <m/>
    <s v="Festuca rubra"/>
    <s v="rødsvingel"/>
    <s v="v"/>
  </r>
  <r>
    <s v="T29-C-3"/>
    <s v="Lysimachia arvensis nonsblom v"/>
    <x v="912"/>
    <x v="889"/>
    <s v="v"/>
    <s v="Lysimachia"/>
    <s v="arvensis"/>
    <s v="nonsblom"/>
    <s v="v"/>
    <m/>
    <m/>
    <m/>
    <s v="Lysimachia arvensis"/>
    <s v="nonsblom"/>
    <s v="v"/>
  </r>
  <r>
    <s v="T29-C-3"/>
    <s v="Hornungia petraea kalkkarse v"/>
    <x v="913"/>
    <x v="890"/>
    <s v="v"/>
    <s v="Hornungia"/>
    <s v="petraea"/>
    <s v="kalkkarse"/>
    <s v="v"/>
    <m/>
    <m/>
    <m/>
    <s v="Hornungia petraea"/>
    <s v="kalkkarse"/>
    <s v="v"/>
  </r>
  <r>
    <s v="T29-C-3"/>
    <s v="Luzula campestris markfrytle v"/>
    <x v="914"/>
    <x v="891"/>
    <s v="v"/>
    <s v="Luzula"/>
    <s v="campestris"/>
    <s v="markfrytle"/>
    <s v="v"/>
    <m/>
    <m/>
    <m/>
    <s v="Luzula campestris"/>
    <s v="markfrytle"/>
    <s v="v"/>
  </r>
  <r>
    <s v="T29-C-3"/>
    <s v="Sedum acre bitterbergknapp v"/>
    <x v="233"/>
    <x v="223"/>
    <s v="v"/>
    <s v="Sedum"/>
    <s v="acre"/>
    <s v="bitterbergknapp"/>
    <s v="v"/>
    <m/>
    <m/>
    <m/>
    <s v="Sedum acre"/>
    <s v="bitterbergknapp"/>
    <s v="v"/>
  </r>
  <r>
    <s v="T29-C-3"/>
    <s v="Sedum album hvitbergknapp v"/>
    <x v="259"/>
    <x v="249"/>
    <s v="v"/>
    <s v="Sedum"/>
    <s v="album"/>
    <s v="hvitbergknapp"/>
    <s v="v"/>
    <m/>
    <m/>
    <m/>
    <s v="Sedum album"/>
    <s v="hvitbergknapp"/>
    <s v="v"/>
  </r>
  <r>
    <s v="T29-C-3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29-C-3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9-C-3"/>
    <s v="Ceratodon purpureus ugrasvegmose v"/>
    <x v="878"/>
    <x v="857"/>
    <s v="v"/>
    <s v="Ceratodon"/>
    <s v="purpureus"/>
    <s v="ugrasvegmose"/>
    <s v="v"/>
    <m/>
    <m/>
    <m/>
    <s v="Ceratodon purpureus"/>
    <s v="ugrasvegmose"/>
    <s v="v"/>
  </r>
  <r>
    <s v="T29-C-3"/>
    <s v="Cladonia furcata gaffellav v"/>
    <x v="915"/>
    <x v="892"/>
    <s v="v"/>
    <s v="Cladonia"/>
    <s v="furcata"/>
    <s v="gaffellav"/>
    <s v="v"/>
    <m/>
    <m/>
    <m/>
    <s v="Cladonia furcata"/>
    <s v="gaffellav"/>
    <s v="v"/>
  </r>
  <r>
    <s v="T29-C-3"/>
    <s v="Cladonia rangiformis tuegaffel v"/>
    <x v="916"/>
    <x v="893"/>
    <s v="v"/>
    <s v="Cladonia"/>
    <s v="rangiformis"/>
    <s v="tuegaffel"/>
    <s v="v"/>
    <m/>
    <m/>
    <m/>
    <s v="Cladonia rangiformis"/>
    <s v="tuegaffel"/>
    <s v="v"/>
  </r>
  <r>
    <s v="T29-C-4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29-C-4"/>
    <s v="Acinos arvensis bakkemynte v"/>
    <x v="261"/>
    <x v="251"/>
    <s v="v"/>
    <s v="Acinos"/>
    <s v="arvensis"/>
    <s v="bakkemynte"/>
    <s v="v"/>
    <m/>
    <m/>
    <m/>
    <s v="Acinos arvensis"/>
    <s v="bakkemynte"/>
    <s v="v"/>
  </r>
  <r>
    <s v="T29-C-4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29-C-4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29-C-4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29-C-4"/>
    <s v="Anthyllis vulneraria rundbelg v"/>
    <x v="239"/>
    <x v="229"/>
    <s v="v"/>
    <s v="Anthyllis"/>
    <s v="vulneraria"/>
    <s v="rundbelg"/>
    <s v="v"/>
    <m/>
    <m/>
    <m/>
    <s v="Anthyllis vulneraria"/>
    <s v="rundbelg"/>
    <s v="v"/>
  </r>
  <r>
    <s v="T29-C-4"/>
    <s v="Arenaria serpyllifolia sandarve v"/>
    <x v="226"/>
    <x v="216"/>
    <s v="v"/>
    <s v="Arenaria"/>
    <s v="serpyllifolia"/>
    <s v="sandarve"/>
    <s v="v"/>
    <m/>
    <m/>
    <m/>
    <s v="Arenaria serpyllifolia"/>
    <s v="sandarve"/>
    <s v="v"/>
  </r>
  <r>
    <s v="T29-C-4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29-C-4"/>
    <s v="Bromus hordeaceus lodnefaks v"/>
    <x v="227"/>
    <x v="217"/>
    <s v="v"/>
    <s v="Bromus"/>
    <s v="hordeaceus"/>
    <s v="lodnefaks"/>
    <s v="v"/>
    <m/>
    <m/>
    <m/>
    <s v="Bromus hordeaceus"/>
    <s v="lodnefaks"/>
    <s v="v"/>
  </r>
  <r>
    <s v="T29-C-4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29-C-4"/>
    <s v="Carex caryophyllea vårstarr v"/>
    <x v="263"/>
    <x v="253"/>
    <s v="v"/>
    <s v="Carex"/>
    <s v="caryophyllea"/>
    <s v="vårstarr"/>
    <s v="v"/>
    <m/>
    <m/>
    <m/>
    <s v="Carex caryophyllea"/>
    <s v="vårstarr"/>
    <s v="v"/>
  </r>
  <r>
    <s v="T29-C-4"/>
    <s v="Carex ericetorum bakkestarr v "/>
    <x v="917"/>
    <x v="894"/>
    <s v="v"/>
    <s v="Carex"/>
    <s v="ericetorum"/>
    <s v="bakkestarr"/>
    <s v="v"/>
    <m/>
    <m/>
    <m/>
    <s v="Carex ericetorum"/>
    <s v="bakkestarr"/>
    <s v="v"/>
  </r>
  <r>
    <s v="T29-C-4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29-C-4"/>
    <s v="Cerastium semidecandrum vårarve v"/>
    <x v="254"/>
    <x v="244"/>
    <s v="v"/>
    <s v="Cerastium"/>
    <s v="semidecandrum"/>
    <s v="vårarve"/>
    <s v="v"/>
    <m/>
    <m/>
    <m/>
    <s v="Cerastium semidecandrum"/>
    <s v="vårarve"/>
    <s v="v"/>
  </r>
  <r>
    <s v="T29-C-4"/>
    <s v="Erigeron acris bakkestjerne v"/>
    <x v="754"/>
    <x v="733"/>
    <s v="v"/>
    <s v="Erigeron"/>
    <s v="acris"/>
    <s v="bakkestjerne"/>
    <s v="v"/>
    <m/>
    <m/>
    <m/>
    <s v="Erigeron acris"/>
    <s v="bakkestjerne"/>
    <s v="v"/>
  </r>
  <r>
    <s v="T29-C-4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29-C-4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29-C-4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29-C-4"/>
    <s v="Galium verum gulmaure v"/>
    <x v="267"/>
    <x v="257"/>
    <s v="v"/>
    <s v="Galium"/>
    <s v="verum"/>
    <s v="gulmaure"/>
    <s v="v"/>
    <m/>
    <m/>
    <m/>
    <s v="Galium verum"/>
    <s v="gulmaure"/>
    <s v="v"/>
  </r>
  <r>
    <s v="T29-C-4"/>
    <s v="Helictotrichon pratense enghavre v"/>
    <x v="268"/>
    <x v="258"/>
    <s v="v"/>
    <s v="Helictotrichon"/>
    <s v="pratense"/>
    <s v="enghavre"/>
    <s v="v"/>
    <m/>
    <m/>
    <m/>
    <s v="Helictotrichon pratense"/>
    <s v="enghavre"/>
    <s v="v"/>
  </r>
  <r>
    <s v="T29-C-4"/>
    <s v="Helictotrichon pubescens dunhavre v"/>
    <x v="245"/>
    <x v="235"/>
    <s v="v"/>
    <s v="Helictotrichon"/>
    <s v="pubescens"/>
    <s v="dunhavre"/>
    <s v="v"/>
    <m/>
    <m/>
    <m/>
    <s v="Helictotrichon pubescens"/>
    <s v="dunhavre"/>
    <s v="v"/>
  </r>
  <r>
    <s v="T29-C-4"/>
    <s v="Linum catharticum vill-lin v"/>
    <x v="269"/>
    <x v="259"/>
    <s v="v"/>
    <s v="Linum"/>
    <s v="catharticum"/>
    <s v="vill-lin"/>
    <s v="v"/>
    <m/>
    <m/>
    <m/>
    <s v="Linum catharticum"/>
    <s v="vill-lin"/>
    <s v="v"/>
  </r>
  <r>
    <s v="T29-C-4"/>
    <s v="Luzula campestris markfrytle v"/>
    <x v="914"/>
    <x v="891"/>
    <s v="v"/>
    <s v="Luzula"/>
    <s v="campestris"/>
    <s v="markfrytle"/>
    <s v="v"/>
    <m/>
    <m/>
    <m/>
    <s v="Luzula campestris"/>
    <s v="markfrytle"/>
    <s v="v"/>
  </r>
  <r>
    <s v="T29-C-4"/>
    <s v="Plantago lanceolata smalkjempe v"/>
    <x v="222"/>
    <x v="212"/>
    <s v="v"/>
    <s v="Plantago"/>
    <s v="lanceolata"/>
    <s v="smalkjempe"/>
    <s v="v"/>
    <m/>
    <m/>
    <m/>
    <s v="Plantago lanceolata"/>
    <s v="smalkjempe"/>
    <s v="v"/>
  </r>
  <r>
    <s v="T29-C-4"/>
    <s v="Potentilla argentea sølvmure v"/>
    <x v="230"/>
    <x v="220"/>
    <s v="v"/>
    <s v="Potentilla"/>
    <s v="argentea"/>
    <s v="sølvmure"/>
    <s v="v"/>
    <m/>
    <m/>
    <m/>
    <s v="Potentilla argentea"/>
    <s v="sølvmure"/>
    <s v="v"/>
  </r>
  <r>
    <s v="T29-C-4"/>
    <s v="Sagina nodosa knoppsmåarve v"/>
    <x v="620"/>
    <x v="600"/>
    <s v="v"/>
    <s v="Sagina"/>
    <s v="nodosa"/>
    <s v="knoppsmåarve"/>
    <s v="v"/>
    <m/>
    <m/>
    <m/>
    <s v="Sagina nodosa"/>
    <s v="knoppsmåarve"/>
    <s v="v"/>
  </r>
  <r>
    <s v="T29-C-4"/>
    <s v="Sedum acre bitterbergknapp v "/>
    <x v="233"/>
    <x v="223"/>
    <s v="v"/>
    <s v="Sedum"/>
    <s v="acre"/>
    <s v="bitterbergknapp"/>
    <s v="v"/>
    <m/>
    <m/>
    <m/>
    <s v="Sedum acre"/>
    <s v="bitterbergknapp"/>
    <s v="v"/>
  </r>
  <r>
    <s v="T29-C-4"/>
    <s v="Sedum album hvitbergknapp v"/>
    <x v="259"/>
    <x v="249"/>
    <s v="v"/>
    <s v="Sedum"/>
    <s v="album"/>
    <s v="hvitbergknapp"/>
    <s v="v"/>
    <m/>
    <m/>
    <m/>
    <s v="Sedum album"/>
    <s v="hvitbergknapp"/>
    <s v="v"/>
  </r>
  <r>
    <s v="T29-C-4"/>
    <s v="Taraxacum obliquum butt kystløvetann"/>
    <x v="918"/>
    <x v="895"/>
    <m/>
    <s v="Taraxacum"/>
    <s v="obliquum"/>
    <s v="butt"/>
    <s v="kystløvetann"/>
    <m/>
    <m/>
    <m/>
    <s v="Taraxacum obliquum"/>
    <s v="butt kystløvetann"/>
    <m/>
  </r>
  <r>
    <s v="T29-C-4"/>
    <s v="Thalictrum minus kystfrøstjerne"/>
    <x v="828"/>
    <x v="807"/>
    <m/>
    <s v="Thalictrum"/>
    <s v="minus"/>
    <s v="kystfrøstjerne"/>
    <m/>
    <m/>
    <m/>
    <m/>
    <s v="Thalictrum minus"/>
    <s v="kystfrøstjerne"/>
    <m/>
  </r>
  <r>
    <s v="T29-C-4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29-C-4"/>
    <s v="Veronica officinalis legeveronika v"/>
    <x v="450"/>
    <x v="440"/>
    <s v="v"/>
    <s v="Veronica"/>
    <s v="officinalis"/>
    <s v="legeveronika"/>
    <s v="v"/>
    <m/>
    <m/>
    <m/>
    <s v="Veronica officinalis"/>
    <s v="legeveronika"/>
    <s v="v"/>
  </r>
  <r>
    <s v="T29-C-4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9-C-4"/>
    <s v="Cladonia foliacea flikskjell"/>
    <x v="919"/>
    <x v="896"/>
    <m/>
    <s v="Cladonia"/>
    <s v="foliacea"/>
    <s v="flikskjell"/>
    <m/>
    <m/>
    <m/>
    <m/>
    <s v="Cladonia foliacea"/>
    <s v="flikskjell"/>
    <m/>
  </r>
  <r>
    <s v="T29-C-4"/>
    <s v="Cladonia furcata gaffellav v"/>
    <x v="915"/>
    <x v="892"/>
    <s v="v"/>
    <s v="Cladonia"/>
    <s v="furcata"/>
    <s v="gaffellav"/>
    <s v="v"/>
    <m/>
    <m/>
    <m/>
    <s v="Cladonia furcata"/>
    <s v="gaffellav"/>
    <s v="v"/>
  </r>
  <r>
    <s v="T29-C-4"/>
    <s v="Cladonia portentosa kystreinlav v"/>
    <x v="920"/>
    <x v="897"/>
    <s v="v"/>
    <s v="Cladonia"/>
    <s v="portentosa"/>
    <s v="kystreinlav"/>
    <s v="v"/>
    <m/>
    <m/>
    <m/>
    <s v="Cladonia portentosa"/>
    <s v="kystreinlav"/>
    <s v="v"/>
  </r>
  <r>
    <s v="T29-C-4"/>
    <s v="Cladonia rangiformis tuegaffel v"/>
    <x v="916"/>
    <x v="893"/>
    <s v="v"/>
    <s v="Cladonia"/>
    <s v="rangiformis"/>
    <s v="tuegaffel"/>
    <s v="v"/>
    <m/>
    <m/>
    <m/>
    <s v="Cladonia rangiformis"/>
    <s v="tuegaffel"/>
    <s v="v"/>
  </r>
  <r>
    <s v="T29-C-5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29-C-5"/>
    <s v="Angelica archangelica ssp. litoralis strandkvann v"/>
    <x v="855"/>
    <x v="834"/>
    <s v="v"/>
    <s v="Angelica"/>
    <s v="archangelica"/>
    <s v="ssp."/>
    <s v="litoralis"/>
    <s v="strandkvann"/>
    <s v="v"/>
    <m/>
    <s v="Angelica archangelica ssp. litoralis"/>
    <s v="strandkvann"/>
    <s v="v"/>
  </r>
  <r>
    <s v="T29-C-5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29-C-5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29-C-5"/>
    <s v="Artemisia vulgaris burot v"/>
    <x v="668"/>
    <x v="648"/>
    <s v="v"/>
    <s v="Artemisia"/>
    <s v="vulgaris"/>
    <s v="burot"/>
    <s v="v"/>
    <m/>
    <m/>
    <m/>
    <s v="Artemisia vulgaris"/>
    <s v="burot"/>
    <s v="v"/>
  </r>
  <r>
    <s v="T29-C-5"/>
    <s v="Asparagus officinalis asparges"/>
    <x v="921"/>
    <x v="898"/>
    <m/>
    <s v="Asparagus"/>
    <s v="officinalis"/>
    <s v="asparges"/>
    <m/>
    <m/>
    <m/>
    <m/>
    <s v="Asparagus officinalis"/>
    <s v="asparges"/>
    <m/>
  </r>
  <r>
    <s v="T29-C-5"/>
    <s v="Atriplex littoralis strandmelde v"/>
    <x v="856"/>
    <x v="835"/>
    <s v="v"/>
    <s v="Atriplex"/>
    <s v="littoralis"/>
    <s v="strandmelde"/>
    <s v="v"/>
    <m/>
    <m/>
    <m/>
    <s v="Atriplex littoralis"/>
    <s v="strandmelde"/>
    <s v="v"/>
  </r>
  <r>
    <s v="T29-C-5"/>
    <s v="Barbarea stricta stakekarse v"/>
    <x v="602"/>
    <x v="582"/>
    <s v="v"/>
    <s v="Barbarea"/>
    <s v="stricta"/>
    <s v="stakekarse"/>
    <s v="v"/>
    <m/>
    <m/>
    <m/>
    <s v="Barbarea stricta"/>
    <s v="stakekarse"/>
    <s v="v"/>
  </r>
  <r>
    <s v="T29-C-5"/>
    <s v="Cakile maritima strandreddik v"/>
    <x v="817"/>
    <x v="796"/>
    <s v="v"/>
    <s v="Cakile"/>
    <s v="maritima"/>
    <s v="strandreddik"/>
    <s v="v"/>
    <m/>
    <m/>
    <m/>
    <s v="Cakile maritima"/>
    <s v="strandreddik"/>
    <s v="v"/>
  </r>
  <r>
    <s v="T29-C-5"/>
    <s v="Calystegia sepium strandvindel "/>
    <x v="857"/>
    <x v="836"/>
    <m/>
    <s v="Calystegia"/>
    <s v="sepium"/>
    <s v="strandvindel"/>
    <m/>
    <m/>
    <m/>
    <m/>
    <s v="Calystegia sepium"/>
    <s v="strandvindel"/>
    <m/>
  </r>
  <r>
    <s v="T29-C-5"/>
    <s v="Cochlearia officinalis skjørbuksurt"/>
    <x v="604"/>
    <x v="584"/>
    <m/>
    <s v="Cochlearia"/>
    <s v="officinalis"/>
    <s v="skjørbuksurt"/>
    <m/>
    <m/>
    <m/>
    <m/>
    <s v="Cochlearia officinalis"/>
    <s v="skjørbuksurt"/>
    <m/>
  </r>
  <r>
    <s v="T29-C-5"/>
    <s v="Crambe maritima strandkål"/>
    <x v="922"/>
    <x v="899"/>
    <m/>
    <s v="Crambe"/>
    <s v="maritima"/>
    <s v="strandkål"/>
    <m/>
    <m/>
    <m/>
    <m/>
    <s v="Crambe maritima"/>
    <s v="strandkål"/>
    <m/>
  </r>
  <r>
    <s v="T29-C-5"/>
    <s v="Elytrigia repens kveke v"/>
    <x v="859"/>
    <x v="838"/>
    <s v="v"/>
    <s v="Elytrigia"/>
    <s v="repens"/>
    <s v="kveke"/>
    <s v="v"/>
    <m/>
    <m/>
    <m/>
    <s v="Elytrigia repens"/>
    <s v="kveke"/>
    <s v="v"/>
  </r>
  <r>
    <s v="T29-C-5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T29-C-5"/>
    <s v="Euphorbia palustris strandvortemelk"/>
    <x v="860"/>
    <x v="839"/>
    <m/>
    <s v="Euphorbia"/>
    <s v="palustris"/>
    <s v="strandvortemelk"/>
    <m/>
    <m/>
    <m/>
    <m/>
    <s v="Euphorbia palustris"/>
    <s v="strandvortemelk"/>
    <m/>
  </r>
  <r>
    <s v="T29-C-5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29-C-5"/>
    <s v="Galium aparine klengemaure v*"/>
    <x v="863"/>
    <x v="842"/>
    <s v="v*"/>
    <s v="Galium"/>
    <s v="aparine"/>
    <s v="klengemaure"/>
    <s v="v*"/>
    <m/>
    <m/>
    <m/>
    <s v="Galium aparine"/>
    <s v="klengemaure"/>
    <s v="v*"/>
  </r>
  <r>
    <s v="T29-C-5"/>
    <s v="Geranium pratense engstorkenebb v"/>
    <x v="864"/>
    <x v="843"/>
    <s v="v"/>
    <s v="Geranium"/>
    <s v="pratense"/>
    <s v="engstorkenebb"/>
    <s v="v"/>
    <m/>
    <m/>
    <m/>
    <s v="Geranium pratense"/>
    <s v="engstorkenebb"/>
    <s v="v"/>
  </r>
  <r>
    <s v="T29-C-5"/>
    <s v="Glaucium flavum gul hornvalmue"/>
    <x v="923"/>
    <x v="900"/>
    <m/>
    <s v="Glaucium"/>
    <s v="flavum"/>
    <s v="gul"/>
    <s v="hornvalmue"/>
    <m/>
    <m/>
    <m/>
    <s v="Glaucium flavum"/>
    <s v="gul hornvalmue"/>
    <m/>
  </r>
  <r>
    <s v="T29-C-5"/>
    <s v="Juncus gerardii saltsiv v"/>
    <x v="656"/>
    <x v="636"/>
    <s v="v"/>
    <s v="Juncus"/>
    <s v="gerardii"/>
    <s v="saltsiv"/>
    <s v="v"/>
    <m/>
    <m/>
    <m/>
    <s v="Juncus gerardii"/>
    <s v="saltsiv"/>
    <s v="v"/>
  </r>
  <r>
    <s v="T29-C-5"/>
    <s v="Lathyrus japonicus strandflatbelg"/>
    <x v="826"/>
    <x v="805"/>
    <m/>
    <s v="Lathyrus"/>
    <s v="japonicus"/>
    <s v="strandflatbelg"/>
    <m/>
    <m/>
    <m/>
    <m/>
    <s v="Lathyrus japonicus"/>
    <s v="strandflatbelg"/>
    <m/>
  </r>
  <r>
    <s v="T29-C-5"/>
    <s v="Leymus arenarius strandrug v"/>
    <x v="821"/>
    <x v="800"/>
    <s v="v"/>
    <s v="Leymus"/>
    <s v="arenarius"/>
    <s v="strandrug"/>
    <s v="v"/>
    <m/>
    <m/>
    <m/>
    <s v="Leymus arenarius"/>
    <s v="strandrug"/>
    <s v="v"/>
  </r>
  <r>
    <s v="T29-C-5"/>
    <s v="Ligusticum scothicum strandkjeks v"/>
    <x v="676"/>
    <x v="656"/>
    <s v="v"/>
    <s v="Ligusticum"/>
    <s v="scothicum"/>
    <s v="strandkjeks"/>
    <s v="v"/>
    <m/>
    <m/>
    <m/>
    <s v="Ligusticum scothicum"/>
    <s v="strandkjeks"/>
    <s v="v"/>
  </r>
  <r>
    <s v="T29-C-5"/>
    <s v="Limonium humile strandrisp v"/>
    <x v="662"/>
    <x v="642"/>
    <s v="v"/>
    <s v="Limonium"/>
    <s v="humile"/>
    <s v="strandrisp"/>
    <s v="v"/>
    <m/>
    <m/>
    <m/>
    <s v="Limonium humile"/>
    <s v="strandrisp"/>
    <s v="v"/>
  </r>
  <r>
    <s v="T29-C-5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29-C-5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29-C-5"/>
    <s v="Lysimachia maritima strandkryp v"/>
    <x v="649"/>
    <x v="629"/>
    <s v="v"/>
    <s v="Lysimachia"/>
    <s v="maritima"/>
    <s v="strandkryp"/>
    <s v="v"/>
    <m/>
    <m/>
    <m/>
    <s v="Lysimachia maritima"/>
    <s v="strandkryp"/>
    <s v="v"/>
  </r>
  <r>
    <s v="T29-C-5"/>
    <s v="Lythrum salicaria kattehale v"/>
    <x v="12"/>
    <x v="12"/>
    <s v="v"/>
    <s v="Lythrum"/>
    <s v="salicaria"/>
    <s v="kattehale"/>
    <s v="v"/>
    <m/>
    <m/>
    <m/>
    <s v="Lythrum salicaria"/>
    <s v="kattehale"/>
    <s v="v"/>
  </r>
  <r>
    <s v="T29-C-5"/>
    <s v="Melilotus altissimus strandsteinkløver v"/>
    <x v="924"/>
    <x v="901"/>
    <s v="v"/>
    <s v="Melilotus"/>
    <s v="altissimus"/>
    <s v="strandsteinkløver"/>
    <s v="v"/>
    <m/>
    <m/>
    <m/>
    <s v="Melilotus altissimus"/>
    <s v="strandsteinkløver"/>
    <s v="v"/>
  </r>
  <r>
    <s v="T29-C-5"/>
    <s v="Mertensia maritima østersurt"/>
    <x v="925"/>
    <x v="902"/>
    <m/>
    <s v="Mertensia"/>
    <s v="maritima"/>
    <s v="østersurt"/>
    <m/>
    <m/>
    <m/>
    <m/>
    <s v="Mertensia maritima"/>
    <s v="østersurt"/>
    <m/>
  </r>
  <r>
    <s v="T29-C-5"/>
    <s v="Ononis arvensis bukkebeinurt v"/>
    <x v="926"/>
    <x v="903"/>
    <s v="v"/>
    <s v="Ononis"/>
    <s v="arvensis"/>
    <s v="bukkebeinurt"/>
    <s v="v"/>
    <m/>
    <m/>
    <m/>
    <s v="Ononis arvensis"/>
    <s v="bukkebeinurt"/>
    <s v="v"/>
  </r>
  <r>
    <s v="T29-C-5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29-C-5"/>
    <s v="Potentilla anserina ssp. anserina gåsemure v"/>
    <x v="663"/>
    <x v="643"/>
    <s v="v"/>
    <s v="Potentilla"/>
    <s v="anserina anserina"/>
    <s v="gåsemure"/>
    <s v="v"/>
    <m/>
    <m/>
    <m/>
    <s v="Potentilla anserina anserina"/>
    <s v="gåsemure"/>
    <s v="v"/>
  </r>
  <r>
    <s v="T29-C-5"/>
    <s v="Rumex crispus krushøymol v"/>
    <x v="682"/>
    <x v="662"/>
    <s v="v"/>
    <s v="Rumex"/>
    <s v="crispus"/>
    <s v="krushøymol"/>
    <s v="v"/>
    <m/>
    <m/>
    <m/>
    <s v="Rumex crispus"/>
    <s v="krushøymol"/>
    <s v="v"/>
  </r>
  <r>
    <s v="T29-C-5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29-C-5"/>
    <s v="Schedonorus arundinaceus strandsvingel v"/>
    <x v="927"/>
    <x v="904"/>
    <s v="v"/>
    <s v="Schedonorus"/>
    <s v="arundinaceus"/>
    <s v="strandsvingel"/>
    <s v="v"/>
    <m/>
    <m/>
    <m/>
    <s v="Schedonorus arundinaceus"/>
    <s v="strandsvingel"/>
    <s v="v"/>
  </r>
  <r>
    <s v="T29-C-5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29-C-5"/>
    <s v="Scutellaria galericulata skjoldbærer v"/>
    <x v="928"/>
    <x v="905"/>
    <s v="v"/>
    <s v="Scutellaria"/>
    <s v="galericulata"/>
    <s v="skjoldbærer"/>
    <s v="v"/>
    <m/>
    <m/>
    <m/>
    <s v="Scutellaria galericulata"/>
    <s v="skjoldbærer"/>
    <s v="v"/>
  </r>
  <r>
    <s v="T29-C-5"/>
    <s v="Senecio vulgaris åkersvineblom v"/>
    <x v="875"/>
    <x v="854"/>
    <s v="v"/>
    <s v="Senecio"/>
    <s v="vulgaris"/>
    <s v="åkersvineblom"/>
    <s v="v"/>
    <m/>
    <m/>
    <m/>
    <s v="Senecio vulgaris"/>
    <s v="åkersvineblom"/>
    <s v="v"/>
  </r>
  <r>
    <s v="T29-C-5"/>
    <s v="Silene uniflora strandsmelle v*"/>
    <x v="616"/>
    <x v="596"/>
    <s v="v*"/>
    <s v="Silene"/>
    <s v="uniflora"/>
    <s v="strandsmelle"/>
    <s v="v*"/>
    <m/>
    <m/>
    <m/>
    <s v="Silene uniflora"/>
    <s v="strandsmelle"/>
    <s v="v*"/>
  </r>
  <r>
    <s v="T29-C-5"/>
    <s v="Solanum dulcamara slyngsøtvier v"/>
    <x v="910"/>
    <x v="887"/>
    <s v="v"/>
    <s v="Solanum"/>
    <s v="dulcamara"/>
    <s v="slyngsøtvier"/>
    <s v="v"/>
    <m/>
    <m/>
    <m/>
    <s v="Solanum dulcamara"/>
    <s v="slyngsøtvier"/>
    <s v="v"/>
  </r>
  <r>
    <s v="T29-C-5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29-C-5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29-C-5"/>
    <s v="Triglochin maritima fjæresauløk v*"/>
    <x v="667"/>
    <x v="647"/>
    <s v="v*"/>
    <s v="Triglochin"/>
    <s v="maritima"/>
    <s v="fjæresauløk"/>
    <s v="v*"/>
    <m/>
    <m/>
    <m/>
    <s v="Triglochin maritima"/>
    <s v="fjæresauløk"/>
    <s v="v*"/>
  </r>
  <r>
    <s v="T29-C-5"/>
    <s v="Tripleurospermum maritimum strandbalderbrå v*"/>
    <x v="618"/>
    <x v="598"/>
    <s v="v*"/>
    <s v="Tripleurospermum"/>
    <s v="maritimum"/>
    <s v="strandbalderbrå"/>
    <s v="v*"/>
    <m/>
    <m/>
    <m/>
    <s v="Tripleurospermum maritimum"/>
    <s v="strandbalderbrå"/>
    <s v="v*"/>
  </r>
  <r>
    <s v="T29-C-5"/>
    <s v="Tripolium pannonicum strandstjerne v*"/>
    <x v="655"/>
    <x v="635"/>
    <s v="v*"/>
    <s v="Tripolium"/>
    <s v="pannonicum"/>
    <s v="strandstjerne"/>
    <s v="v*"/>
    <m/>
    <m/>
    <m/>
    <s v="Tripolium pannonicum"/>
    <s v="strandstjerne"/>
    <s v="v*"/>
  </r>
  <r>
    <s v="T29-C-5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29-C-5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29-C-6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29-C-6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29-C-6"/>
    <s v="Anthyllis vulneraria rundbelg v"/>
    <x v="239"/>
    <x v="229"/>
    <s v="v"/>
    <s v="Anthyllis"/>
    <s v="vulneraria"/>
    <s v="rundbelg"/>
    <s v="v"/>
    <m/>
    <m/>
    <m/>
    <s v="Anthyllis vulneraria"/>
    <s v="rundbelg"/>
    <s v="v"/>
  </r>
  <r>
    <s v="T29-C-6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29-C-6"/>
    <s v="Artemisia vulgaris burot v"/>
    <x v="668"/>
    <x v="648"/>
    <s v="v"/>
    <s v="Artemisia"/>
    <s v="vulgaris"/>
    <s v="burot"/>
    <s v="v"/>
    <m/>
    <m/>
    <m/>
    <s v="Artemisia vulgaris"/>
    <s v="burot"/>
    <s v="v"/>
  </r>
  <r>
    <s v="T29-C-6"/>
    <s v="Asparagus officinalis asparges v"/>
    <x v="921"/>
    <x v="898"/>
    <s v="v"/>
    <s v="Asparagus"/>
    <s v="officinalis"/>
    <s v="asparges"/>
    <s v="v"/>
    <m/>
    <m/>
    <m/>
    <s v="Asparagus officinalis"/>
    <s v="asparges"/>
    <s v="v"/>
  </r>
  <r>
    <s v="T29-C-6"/>
    <s v="Atriplex prostrata fjæremelde v"/>
    <x v="660"/>
    <x v="640"/>
    <s v="v"/>
    <s v="Atriplex"/>
    <s v="prostrata"/>
    <s v="fjæremelde"/>
    <s v="v"/>
    <m/>
    <m/>
    <m/>
    <s v="Atriplex prostrata"/>
    <s v="fjæremelde"/>
    <s v="v"/>
  </r>
  <r>
    <s v="T29-C-6"/>
    <s v="Cakile maritima strandreddik v"/>
    <x v="817"/>
    <x v="796"/>
    <s v="v"/>
    <s v="Cakile"/>
    <s v="maritima"/>
    <s v="strandreddik"/>
    <s v="v"/>
    <m/>
    <m/>
    <m/>
    <s v="Cakile maritima"/>
    <s v="strandreddik"/>
    <s v="v"/>
  </r>
  <r>
    <s v="T29-C-6"/>
    <s v="Calystegia sepium strandvindel v"/>
    <x v="857"/>
    <x v="836"/>
    <s v="v"/>
    <s v="Calystegia"/>
    <s v="sepium"/>
    <s v="strandvindel"/>
    <s v="v"/>
    <m/>
    <m/>
    <m/>
    <s v="Calystegia sepium"/>
    <s v="strandvindel"/>
    <s v="v"/>
  </r>
  <r>
    <s v="T29-C-6"/>
    <s v="Cochlearia officinalis skjørbuksurt v"/>
    <x v="604"/>
    <x v="584"/>
    <s v="v"/>
    <s v="Cochlearia"/>
    <s v="officinalis"/>
    <s v="skjørbuksurt"/>
    <s v="v"/>
    <m/>
    <m/>
    <m/>
    <s v="Cochlearia officinalis"/>
    <s v="skjørbuksurt"/>
    <s v="v"/>
  </r>
  <r>
    <s v="T29-C-6"/>
    <s v="Crambe maritima strandkål v"/>
    <x v="922"/>
    <x v="899"/>
    <s v="v"/>
    <s v="Crambe"/>
    <s v="maritima"/>
    <s v="strandkål"/>
    <s v="v"/>
    <m/>
    <m/>
    <m/>
    <s v="Crambe maritima"/>
    <s v="strandkål"/>
    <s v="v"/>
  </r>
  <r>
    <s v="T29-C-6"/>
    <s v="Elytrigia repens kveke v"/>
    <x v="859"/>
    <x v="838"/>
    <s v="v"/>
    <s v="Elytrigia"/>
    <s v="repens"/>
    <s v="kveke"/>
    <s v="v"/>
    <m/>
    <m/>
    <m/>
    <s v="Elytrigia repens"/>
    <s v="kveke"/>
    <s v="v"/>
  </r>
  <r>
    <s v="T29-C-6"/>
    <s v="Euphorbia palustris strandvortemelk v"/>
    <x v="860"/>
    <x v="839"/>
    <s v="v"/>
    <s v="Euphorbia"/>
    <s v="palustris"/>
    <s v="strandvortemelk"/>
    <s v="v"/>
    <m/>
    <m/>
    <m/>
    <s v="Euphorbia palustris"/>
    <s v="strandvortemelk"/>
    <s v="v"/>
  </r>
  <r>
    <s v="T29-C-6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29-C-6"/>
    <s v="Galium aparine klengemaure v"/>
    <x v="863"/>
    <x v="842"/>
    <s v="v"/>
    <s v="Galium"/>
    <s v="aparine"/>
    <s v="klengemaure"/>
    <s v="v"/>
    <m/>
    <m/>
    <m/>
    <s v="Galium aparine"/>
    <s v="klengemaure"/>
    <s v="v"/>
  </r>
  <r>
    <s v="T29-C-6"/>
    <s v="Glaucium flavum gul hornvalmue v"/>
    <x v="923"/>
    <x v="900"/>
    <s v="v"/>
    <s v="Glaucium"/>
    <s v="flavum"/>
    <s v="gul"/>
    <s v="hornvalmue"/>
    <s v="v"/>
    <m/>
    <m/>
    <s v="Glaucium flavum"/>
    <s v="gul hornvalmue"/>
    <s v="v"/>
  </r>
  <r>
    <s v="T29-C-6"/>
    <s v="Juncus gerardii saltsiv v"/>
    <x v="656"/>
    <x v="636"/>
    <s v="v"/>
    <s v="Juncus"/>
    <s v="gerardii"/>
    <s v="saltsiv"/>
    <s v="v"/>
    <m/>
    <m/>
    <m/>
    <s v="Juncus gerardii"/>
    <s v="saltsiv"/>
    <s v="v"/>
  </r>
  <r>
    <s v="T29-C-6"/>
    <s v="Linum catharticum vill-lin v"/>
    <x v="269"/>
    <x v="259"/>
    <s v="v"/>
    <s v="Linum"/>
    <s v="catharticum"/>
    <s v="vill-lin"/>
    <s v="v"/>
    <m/>
    <m/>
    <m/>
    <s v="Linum catharticum"/>
    <s v="vill-lin"/>
    <s v="v"/>
  </r>
  <r>
    <s v="T29-C-6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29-C-6"/>
    <s v="Lysimachia maritima strandkryp v"/>
    <x v="649"/>
    <x v="629"/>
    <s v="v"/>
    <s v="Lysimachia"/>
    <s v="maritima"/>
    <s v="strandkryp"/>
    <s v="v"/>
    <m/>
    <m/>
    <m/>
    <s v="Lysimachia maritima"/>
    <s v="strandkryp"/>
    <s v="v"/>
  </r>
  <r>
    <s v="T29-C-6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29-C-6"/>
    <s v="Potentilla anserina anserina gåsemure v"/>
    <x v="663"/>
    <x v="643"/>
    <s v="v"/>
    <s v="Potentilla"/>
    <s v="anserina anserina"/>
    <s v="gåsemure"/>
    <s v="v"/>
    <m/>
    <m/>
    <m/>
    <s v="Potentilla anserina anserina"/>
    <s v="gåsemure"/>
    <s v="v"/>
  </r>
  <r>
    <s v="T29-C-6"/>
    <s v="Puccinellia maritima fjæresaltgras v"/>
    <x v="664"/>
    <x v="644"/>
    <s v="v"/>
    <s v="Puccinellia"/>
    <s v="maritima"/>
    <s v="fjæresaltgras"/>
    <s v="v"/>
    <m/>
    <m/>
    <m/>
    <s v="Puccinellia maritima"/>
    <s v="fjæresaltgras"/>
    <s v="v"/>
  </r>
  <r>
    <s v="T29-C-6"/>
    <s v="Rosa rugosa rynkerose v"/>
    <x v="929"/>
    <x v="906"/>
    <s v="v"/>
    <s v="Rosa"/>
    <s v="rugosa"/>
    <s v="rynkerose"/>
    <s v="v"/>
    <m/>
    <m/>
    <m/>
    <s v="Rosa rugosa"/>
    <s v="rynkerose"/>
    <s v="v"/>
  </r>
  <r>
    <s v="T29-C-6"/>
    <s v="Rumex crispus krushøymol v"/>
    <x v="682"/>
    <x v="662"/>
    <s v="v"/>
    <s v="Rumex"/>
    <s v="crispus"/>
    <s v="krushøymol"/>
    <s v="v"/>
    <m/>
    <m/>
    <m/>
    <s v="Rumex crispus"/>
    <s v="krushøymol"/>
    <s v="v"/>
  </r>
  <r>
    <s v="T29-C-6"/>
    <s v="Sagina maritima saltsmåarve v"/>
    <x v="930"/>
    <x v="907"/>
    <s v="v"/>
    <s v="Sagina"/>
    <s v="maritima"/>
    <s v="saltsmåarve"/>
    <s v="v"/>
    <m/>
    <m/>
    <m/>
    <s v="Sagina maritima"/>
    <s v="saltsmåarve"/>
    <s v="v"/>
  </r>
  <r>
    <s v="T29-C-6"/>
    <s v="Sagina nodosa knoppsmåarve v"/>
    <x v="620"/>
    <x v="600"/>
    <s v="v"/>
    <s v="Sagina"/>
    <s v="nodosa"/>
    <s v="knoppsmåarve"/>
    <s v="v"/>
    <m/>
    <m/>
    <m/>
    <s v="Sagina nodosa"/>
    <s v="knoppsmåarve"/>
    <s v="v"/>
  </r>
  <r>
    <s v="T29-C-6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29-C-6"/>
    <s v="Silene uniflora strandsmelle v"/>
    <x v="616"/>
    <x v="596"/>
    <s v="v"/>
    <s v="Silene"/>
    <s v="uniflora"/>
    <s v="strandsmelle"/>
    <s v="v"/>
    <m/>
    <m/>
    <m/>
    <s v="Silene uniflora"/>
    <s v="strandsmelle"/>
    <s v="v"/>
  </r>
  <r>
    <s v="T29-C-6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29-C-6"/>
    <s v="Spergularia salina saltbendel v"/>
    <x v="653"/>
    <x v="633"/>
    <s v="v"/>
    <s v="Spergularia"/>
    <s v="salina"/>
    <s v="saltbendel"/>
    <s v="v"/>
    <m/>
    <m/>
    <m/>
    <s v="Spergularia salina"/>
    <s v="saltbendel"/>
    <s v="v"/>
  </r>
  <r>
    <s v="T29-C-6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29-C-6"/>
    <s v="Triglochin maritima fjæresauløk v"/>
    <x v="667"/>
    <x v="647"/>
    <s v="v"/>
    <s v="Triglochin"/>
    <s v="maritima"/>
    <s v="fjæresauløk"/>
    <s v="v"/>
    <m/>
    <m/>
    <m/>
    <s v="Triglochin maritima"/>
    <s v="fjæresauløk"/>
    <s v="v"/>
  </r>
  <r>
    <s v="T29-C-6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29-C-6"/>
    <s v="Tripolium pannonicum strandstjerne v"/>
    <x v="655"/>
    <x v="635"/>
    <s v="v"/>
    <s v="Tripolium"/>
    <s v="pannonicum"/>
    <s v="strandstjerne"/>
    <s v="v"/>
    <m/>
    <m/>
    <m/>
    <s v="Tripolium pannonicum"/>
    <s v="strandstjerne"/>
    <s v="v"/>
  </r>
  <r>
    <s v="T29-C-6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30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0-C-1"/>
    <s v="Alnus incana gråor m*"/>
    <x v="485"/>
    <x v="475"/>
    <s v="m*"/>
    <s v="Alnus"/>
    <s v="incana"/>
    <s v="gråor"/>
    <s v="m*"/>
    <m/>
    <m/>
    <m/>
    <s v="Alnus incana"/>
    <s v="gråor"/>
    <s v="m*"/>
  </r>
  <r>
    <s v="T30-C-1"/>
    <s v="Athyrium filix-femina skogburkne v"/>
    <x v="486"/>
    <x v="476"/>
    <s v="v"/>
    <s v="Athyrium"/>
    <s v="filix-femina"/>
    <s v="skogburkne"/>
    <s v="v"/>
    <m/>
    <m/>
    <m/>
    <s v="Athyrium filix-femina"/>
    <s v="skogburkne"/>
    <s v="v"/>
  </r>
  <r>
    <s v="T30-C-1"/>
    <s v="Betula pubescens bjørk v"/>
    <x v="413"/>
    <x v="403"/>
    <s v="v"/>
    <s v="Betula"/>
    <s v="pubescens"/>
    <s v="bjørk"/>
    <s v="v"/>
    <m/>
    <m/>
    <m/>
    <s v="Betula pubescens"/>
    <s v="bjørk"/>
    <s v="v"/>
  </r>
  <r>
    <s v="T30-C-1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30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0-C-1"/>
    <s v="Elymus caninus hundekveke m "/>
    <x v="496"/>
    <x v="486"/>
    <s v="m"/>
    <s v="Elymus"/>
    <s v="caninus"/>
    <s v="hundekveke"/>
    <s v="m"/>
    <m/>
    <m/>
    <m/>
    <s v="Elymus caninus"/>
    <s v="hundekveke"/>
    <s v="m"/>
  </r>
  <r>
    <s v="T30-C-1"/>
    <s v="Festuca rubra rødsvingel v "/>
    <x v="606"/>
    <x v="586"/>
    <s v="v"/>
    <s v="Festuca"/>
    <s v="rubra"/>
    <s v="rødsvingel"/>
    <s v="v"/>
    <m/>
    <m/>
    <m/>
    <s v="Festuca rubra"/>
    <s v="rødsvingel"/>
    <s v="v"/>
  </r>
  <r>
    <s v="T30-C-1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T30-C-1"/>
    <s v="Geum urbanum kratthumleblom v"/>
    <x v="763"/>
    <x v="742"/>
    <s v="v"/>
    <s v="Geum"/>
    <s v="urbanum"/>
    <s v="kratthumleblom"/>
    <s v="v"/>
    <m/>
    <m/>
    <m/>
    <s v="Geum urbanum"/>
    <s v="kratthumleblom"/>
    <s v="v"/>
  </r>
  <r>
    <s v="T30-C-1"/>
    <s v="Gymnocarpium dryopteris fugletelg v"/>
    <x v="291"/>
    <x v="281"/>
    <s v="v"/>
    <s v="Gymnocarpium"/>
    <s v="dryopteris"/>
    <s v="fugletelg"/>
    <s v="v"/>
    <m/>
    <m/>
    <m/>
    <s v="Gymnocarpium dryopteris"/>
    <s v="fugletelg"/>
    <s v="v"/>
  </r>
  <r>
    <s v="T30-C-1"/>
    <s v="Lysimachia europaea skogstjerne v;s*[VFc|d]"/>
    <x v="294"/>
    <x v="284"/>
    <s v="v;s*[VFc|d]"/>
    <s v="Lysimachia"/>
    <s v="europaea"/>
    <s v="skogstjerne"/>
    <s v="v;s*[VFc|d]"/>
    <m/>
    <m/>
    <m/>
    <s v="Lysimachia europaea"/>
    <s v="skogstjerne"/>
    <s v="v;s*[VFc|d]"/>
  </r>
  <r>
    <s v="T30-C-1"/>
    <s v="Myricaria germanica klåved v;s+[VF∙d|c],s*[S1∙e|f]"/>
    <x v="772"/>
    <x v="751"/>
    <s v="v;s+[VF∙d|c],s*[S1∙e|f]"/>
    <s v="Myricaria"/>
    <s v="germanica"/>
    <s v="klåved"/>
    <s v="v;s+[VF∙d|c],s*[S1∙e|f]"/>
    <m/>
    <m/>
    <m/>
    <s v="Myricaria germanica"/>
    <s v="klåved"/>
    <s v="v;s+[VF∙d|c],s*[S1∙e|f]"/>
  </r>
  <r>
    <s v="T30-C-1"/>
    <s v="Oxalis acetosella gjøkesyre v "/>
    <x v="440"/>
    <x v="430"/>
    <s v="v"/>
    <s v="Oxalis"/>
    <s v="acetosella"/>
    <s v="gjøkesyre"/>
    <s v="v"/>
    <m/>
    <m/>
    <m/>
    <s v="Oxalis acetosella"/>
    <s v="gjøkesyre"/>
    <s v="v"/>
  </r>
  <r>
    <s v="T30-C-1"/>
    <s v="Pinus sylvestris furu s*[S1∙e|f]"/>
    <x v="467"/>
    <x v="457"/>
    <s v="s*[S1∙e|f]"/>
    <s v="Pinus"/>
    <s v="sylvestris"/>
    <s v="furu"/>
    <s v="s*[S1∙e|f]"/>
    <m/>
    <m/>
    <m/>
    <s v="Pinus sylvestris"/>
    <s v="furu"/>
    <s v="s*[S1∙e|f]"/>
  </r>
  <r>
    <s v="T30-C-1"/>
    <s v="Poa nemoralis lundrapp v"/>
    <x v="448"/>
    <x v="438"/>
    <s v="v"/>
    <s v="Poa"/>
    <s v="nemoralis"/>
    <s v="lundrapp"/>
    <s v="v"/>
    <m/>
    <m/>
    <m/>
    <s v="Poa nemoralis"/>
    <s v="lundrapp"/>
    <s v="v"/>
  </r>
  <r>
    <s v="T30-C-1"/>
    <s v="Populus tremula osp v "/>
    <x v="931"/>
    <x v="908"/>
    <s v="v"/>
    <s v="Populus"/>
    <s v="tremula"/>
    <s v="osp"/>
    <s v="v"/>
    <m/>
    <m/>
    <m/>
    <s v="Populus tremula"/>
    <s v="osp"/>
    <s v="v"/>
  </r>
  <r>
    <s v="T30-C-1"/>
    <s v="Prunus padus hegg v"/>
    <x v="932"/>
    <x v="909"/>
    <s v="v"/>
    <s v="Prunus"/>
    <s v="padus"/>
    <s v="hegg"/>
    <s v="v"/>
    <m/>
    <m/>
    <m/>
    <s v="Prunus padus"/>
    <s v="hegg"/>
    <s v="v"/>
  </r>
  <r>
    <s v="T30-C-1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0-C-1"/>
    <s v="Ribes spicatum villrips v*"/>
    <x v="761"/>
    <x v="740"/>
    <s v="v*"/>
    <s v="Ribes"/>
    <s v="spicatum"/>
    <s v="villrips"/>
    <s v="v*"/>
    <m/>
    <m/>
    <m/>
    <s v="Ribes spicatum"/>
    <s v="villrips"/>
    <s v="v*"/>
  </r>
  <r>
    <s v="T30-C-1"/>
    <s v="Rubus idaeus bringebær v"/>
    <x v="762"/>
    <x v="741"/>
    <s v="v"/>
    <s v="Rubus"/>
    <s v="idaeus"/>
    <s v="bringebær"/>
    <s v="v"/>
    <m/>
    <m/>
    <m/>
    <s v="Rubus idaeus"/>
    <s v="bringebær"/>
    <s v="v"/>
  </r>
  <r>
    <s v="T30-C-1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0-C-1"/>
    <s v="Salix glauca ssp. glauca sølvvier v[NB,LA]"/>
    <x v="301"/>
    <x v="291"/>
    <s v="v[NB,LA]"/>
    <s v="Salix"/>
    <s v="glauca"/>
    <s v="ssp."/>
    <s v="glauca"/>
    <s v="sølvvier"/>
    <s v="v[NB,LA]"/>
    <m/>
    <s v="Salix glauca ssp. glauca"/>
    <s v="sølvvier"/>
    <s v="v[NB,LA]"/>
  </r>
  <r>
    <s v="T30-C-1"/>
    <s v="Salix lapponum lappvier v[NB,LA]"/>
    <x v="402"/>
    <x v="392"/>
    <s v="v[NB,LA]"/>
    <s v="Salix"/>
    <s v="lapponum"/>
    <s v="lappvier"/>
    <s v="v[NB,LA]"/>
    <m/>
    <m/>
    <m/>
    <s v="Salix lapponum"/>
    <s v="lappvier"/>
    <s v="v[NB,LA]"/>
  </r>
  <r>
    <s v="T30-C-1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T30-C-1"/>
    <s v="Salix pentandra istervier v "/>
    <x v="934"/>
    <x v="911"/>
    <s v="v"/>
    <s v="Salix"/>
    <s v="pentandra"/>
    <s v="istervier"/>
    <s v="v"/>
    <m/>
    <m/>
    <m/>
    <s v="Salix pentandra"/>
    <s v="istervier"/>
    <s v="v"/>
  </r>
  <r>
    <s v="T30-C-1"/>
    <s v="Salix phylicifolia grønnvier v[NB]"/>
    <x v="403"/>
    <x v="393"/>
    <s v="v[NB]"/>
    <s v="Salix"/>
    <s v="phylicifolia"/>
    <s v="grønnvier"/>
    <s v="v[NB]"/>
    <m/>
    <m/>
    <m/>
    <s v="Salix phylicifolia"/>
    <s v="grønnvier"/>
    <s v="v[NB]"/>
  </r>
  <r>
    <s v="T30-C-1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0-C-1"/>
    <s v="Sorbus aucuparia rogn v"/>
    <x v="421"/>
    <x v="411"/>
    <s v="v"/>
    <s v="Sorbus"/>
    <s v="aucuparia"/>
    <s v="rogn"/>
    <s v="v"/>
    <m/>
    <m/>
    <m/>
    <s v="Sorbus aucuparia"/>
    <s v="rogn"/>
    <s v="v"/>
  </r>
  <r>
    <s v="T30-C-1"/>
    <s v="Tanacetum vulgare reinfann s*[S1∙e|f]"/>
    <x v="935"/>
    <x v="912"/>
    <s v="s*[S1∙e|f]"/>
    <s v="Tanacetum"/>
    <s v="vulgare"/>
    <s v="reinfann"/>
    <s v="s*[S1∙e|f]"/>
    <m/>
    <m/>
    <m/>
    <s v="Tanacetum vulgare"/>
    <s v="reinfann"/>
    <s v="s*[S1∙e|f]"/>
  </r>
  <r>
    <s v="T30-C-1"/>
    <s v="Taraxacum officinale agg. ugrasløvetenner v"/>
    <x v="903"/>
    <x v="880"/>
    <s v="v"/>
    <s v="Taraxacum"/>
    <s v="officinale"/>
    <s v="agg."/>
    <s v="ugrasløvetenner"/>
    <s v="v"/>
    <m/>
    <m/>
    <s v="Taraxacum officinale agg."/>
    <s v="ugrasløvetenner"/>
    <s v="v"/>
  </r>
  <r>
    <s v="T30-C-1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30-C-1"/>
    <s v="Cirriphyllum piliferum lundveikmose m"/>
    <x v="106"/>
    <x v="103"/>
    <s v="m"/>
    <s v="Cirriphyllum"/>
    <s v="piliferum"/>
    <s v="lundveikmose"/>
    <s v="m"/>
    <m/>
    <m/>
    <m/>
    <s v="Cirriphyllum piliferum"/>
    <s v="lundveikmose"/>
    <s v="m"/>
  </r>
  <r>
    <s v="T30-C-1"/>
    <s v="Racomitrium canescens sandgråmose v"/>
    <x v="775"/>
    <x v="754"/>
    <s v="v"/>
    <s v="Racomitrium"/>
    <s v="canescens"/>
    <s v="sandgråmose"/>
    <s v="v"/>
    <m/>
    <m/>
    <m/>
    <s v="Racomitrium canescens"/>
    <s v="sandgråmose"/>
    <s v="v"/>
  </r>
  <r>
    <s v="T30-C-1"/>
    <s v="Rhytidiadelphus subpinnatus fjærkransmose v"/>
    <x v="442"/>
    <x v="432"/>
    <s v="v"/>
    <s v="Rhytidiadelphus"/>
    <s v="subpinnatus"/>
    <s v="fjærkransmose"/>
    <s v="v"/>
    <m/>
    <m/>
    <m/>
    <s v="Rhytidiadelphus subpinnatus"/>
    <s v="fjærkransmose"/>
    <s v="v"/>
  </r>
  <r>
    <s v="T30-C-2"/>
    <s v="Aconitum septentrionale tyrihjelm v;s+[S1∙f|e]"/>
    <x v="383"/>
    <x v="373"/>
    <s v="v;s+[S1∙f|e]"/>
    <s v="Aconitum"/>
    <s v="septentrionale"/>
    <s v="tyrihjelm"/>
    <s v="v;s+[S1∙f|e]"/>
    <m/>
    <m/>
    <m/>
    <s v="Aconitum septentrionale"/>
    <s v="tyrihjelm"/>
    <s v="v;s+[S1∙f|e]"/>
  </r>
  <r>
    <s v="T30-C-2"/>
    <s v="Alnus incana gråor m* "/>
    <x v="485"/>
    <x v="475"/>
    <s v="m*"/>
    <s v="Alnus"/>
    <s v="incana"/>
    <s v="gråor"/>
    <s v="m*"/>
    <m/>
    <m/>
    <m/>
    <s v="Alnus incana"/>
    <s v="gråor"/>
    <s v="m*"/>
  </r>
  <r>
    <s v="T30-C-2"/>
    <s v="Anemone nemorosa hvitveis v;s+[S1∙f|e]"/>
    <x v="436"/>
    <x v="426"/>
    <s v="v;s+[S1∙f|e]"/>
    <s v="Anemone"/>
    <s v="nemorosa"/>
    <s v="hvitveis"/>
    <s v="v;s+[S1∙f|e]"/>
    <m/>
    <m/>
    <m/>
    <s v="Anemone nemorosa"/>
    <s v="hvitveis"/>
    <s v="v;s+[S1∙f|e]"/>
  </r>
  <r>
    <s v="T30-C-2"/>
    <s v="Anemone ranunculoides gulveis [Ø]"/>
    <x v="936"/>
    <x v="913"/>
    <s v="[Ø]"/>
    <s v="Anemone"/>
    <s v="ranunculoides"/>
    <s v="gulveis"/>
    <s v="[Ø]"/>
    <m/>
    <m/>
    <m/>
    <s v="Anemone ranunculoides"/>
    <s v="gulveis"/>
    <s v="[Ø]"/>
  </r>
  <r>
    <s v="T30-C-2"/>
    <s v="Anthriscus sylvestris hundekjeks v;s+[S1∙f|e]"/>
    <x v="600"/>
    <x v="580"/>
    <s v="v;s+[S1∙f|e]"/>
    <s v="Anthriscus"/>
    <s v="sylvestris"/>
    <s v="hundekjeks"/>
    <s v="v;s+[S1∙f|e]"/>
    <m/>
    <m/>
    <m/>
    <s v="Anthriscus sylvestris"/>
    <s v="hundekjeks"/>
    <s v="v;s+[S1∙f|e]"/>
  </r>
  <r>
    <s v="T30-C-2"/>
    <s v="Athyrium filix-femina skogburkne v"/>
    <x v="486"/>
    <x v="476"/>
    <s v="v"/>
    <s v="Athyrium"/>
    <s v="filix-femina"/>
    <s v="skogburkne"/>
    <s v="v"/>
    <m/>
    <m/>
    <m/>
    <s v="Athyrium filix-femina"/>
    <s v="skogburkne"/>
    <s v="v"/>
  </r>
  <r>
    <s v="T30-C-2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0-C-2"/>
    <s v="Ficaria verna vårkål v;s+[ER∙a|b],[KI∙a|b]"/>
    <x v="937"/>
    <x v="914"/>
    <s v="v;s+[ER∙a|b],[KI∙a|b]"/>
    <s v="Ficaria"/>
    <s v="verna"/>
    <s v="vårkål"/>
    <s v="v;s+[ER∙a|b],[KI∙a|b]"/>
    <m/>
    <m/>
    <m/>
    <s v="Ficaria verna"/>
    <s v="vårkål"/>
    <s v="v;s+[ER∙a|b],[KI∙a|b]"/>
  </r>
  <r>
    <s v="T30-C-2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30-C-2"/>
    <s v="Geum urbanum kratthumleblom v"/>
    <x v="763"/>
    <x v="742"/>
    <s v="v"/>
    <s v="Geum"/>
    <s v="urbanum"/>
    <s v="kratthumleblom"/>
    <s v="v"/>
    <m/>
    <m/>
    <m/>
    <s v="Geum urbanum"/>
    <s v="kratthumleblom"/>
    <s v="v"/>
  </r>
  <r>
    <s v="T30-C-2"/>
    <s v="Gymnocarpium dryopteris fugletelg v"/>
    <x v="291"/>
    <x v="281"/>
    <s v="v"/>
    <s v="Gymnocarpium"/>
    <s v="dryopteris"/>
    <s v="fugletelg"/>
    <s v="v"/>
    <m/>
    <m/>
    <m/>
    <s v="Gymnocarpium dryopteris"/>
    <s v="fugletelg"/>
    <s v="v"/>
  </r>
  <r>
    <s v="T30-C-2"/>
    <s v="Humulus lupulus humle v"/>
    <x v="938"/>
    <x v="915"/>
    <s v="v"/>
    <s v="Humulus"/>
    <s v="lupulus"/>
    <s v="humle"/>
    <s v="v"/>
    <m/>
    <m/>
    <m/>
    <s v="Humulus lupulus"/>
    <s v="humle"/>
    <s v="v"/>
  </r>
  <r>
    <s v="T30-C-2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0-C-2"/>
    <s v="Mentha arvensis åkermynte v "/>
    <x v="786"/>
    <x v="765"/>
    <s v="v"/>
    <s v="Mentha"/>
    <s v="arvensis"/>
    <s v="åkermynte"/>
    <s v="v"/>
    <m/>
    <m/>
    <m/>
    <s v="Mentha arvensis"/>
    <s v="åkermynte"/>
    <s v="v"/>
  </r>
  <r>
    <s v="T30-C-2"/>
    <s v="Oxalis acetosella gjøkesyre m"/>
    <x v="440"/>
    <x v="430"/>
    <s v="m"/>
    <s v="Oxalis"/>
    <s v="acetosella"/>
    <s v="gjøkesyre"/>
    <s v="m"/>
    <m/>
    <m/>
    <m/>
    <s v="Oxalis acetosella"/>
    <s v="gjøkesyre"/>
    <s v="m"/>
  </r>
  <r>
    <s v="T30-C-2"/>
    <s v="Phegopteris connectilis hengeving v;s+[S1∙f|e]"/>
    <x v="398"/>
    <x v="388"/>
    <s v="v;s+[S1∙f|e]"/>
    <s v="Phegopteris"/>
    <s v="connectilis"/>
    <s v="hengeving"/>
    <s v="v;s+[S1∙f|e]"/>
    <m/>
    <m/>
    <m/>
    <s v="Phegopteris connectilis"/>
    <s v="hengeving"/>
    <s v="v;s+[S1∙f|e]"/>
  </r>
  <r>
    <s v="T30-C-2"/>
    <s v="Prunus padus hegg m"/>
    <x v="932"/>
    <x v="909"/>
    <s v="m"/>
    <s v="Prunus"/>
    <s v="padus"/>
    <s v="hegg"/>
    <s v="m"/>
    <m/>
    <m/>
    <m/>
    <s v="Prunus padus"/>
    <s v="hegg"/>
    <s v="m"/>
  </r>
  <r>
    <s v="T30-C-2"/>
    <s v="Ranunculus repens krypsoleie m;v*;s+[S1∙f|e]"/>
    <x v="734"/>
    <x v="713"/>
    <s v="m;v*;s+[S1∙f|e]"/>
    <s v="Ranunculus"/>
    <s v="repens"/>
    <s v="krypsoleie"/>
    <s v="m;v*;s+[S1∙f|e]"/>
    <m/>
    <m/>
    <m/>
    <s v="Ranunculus repens"/>
    <s v="krypsoleie"/>
    <s v="m;v*;s+[S1∙f|e]"/>
  </r>
  <r>
    <s v="T30-C-2"/>
    <s v="Ribes spicatum villrips m"/>
    <x v="761"/>
    <x v="740"/>
    <s v="m"/>
    <s v="Ribes"/>
    <s v="spicatum"/>
    <s v="villrips"/>
    <s v="m"/>
    <m/>
    <m/>
    <m/>
    <s v="Ribes spicatum"/>
    <s v="villrips"/>
    <s v="m"/>
  </r>
  <r>
    <s v="T30-C-2"/>
    <s v="Rubus idaeus bringebær v"/>
    <x v="762"/>
    <x v="741"/>
    <s v="v"/>
    <s v="Rubus"/>
    <s v="idaeus"/>
    <s v="bringebær"/>
    <s v="v"/>
    <m/>
    <m/>
    <m/>
    <s v="Rubus idaeus"/>
    <s v="bringebær"/>
    <s v="v"/>
  </r>
  <r>
    <s v="T30-C-2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T30-C-2"/>
    <s v="Salix triandra mandelpil m;v"/>
    <x v="939"/>
    <x v="916"/>
    <s v="m;v"/>
    <s v="Salix"/>
    <s v="triandra"/>
    <s v="mandelpil"/>
    <s v="m;v"/>
    <m/>
    <m/>
    <m/>
    <s v="Salix triandra"/>
    <s v="mandelpil"/>
    <s v="m;v"/>
  </r>
  <r>
    <s v="T30-C-2"/>
    <s v="Silene dioica rød jonsokblom v"/>
    <x v="372"/>
    <x v="362"/>
    <s v="v"/>
    <s v="Silene"/>
    <s v="dioica"/>
    <s v="rød"/>
    <s v="jonsokblom"/>
    <s v="v"/>
    <m/>
    <m/>
    <s v="Silene dioica"/>
    <s v="rød jonsokblom"/>
    <s v="v"/>
  </r>
  <r>
    <s v="T30-C-2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0-C-2"/>
    <s v="Sorbus aucuparia rogn v"/>
    <x v="421"/>
    <x v="411"/>
    <s v="v"/>
    <s v="Sorbus"/>
    <s v="aucuparia"/>
    <s v="rogn"/>
    <s v="v"/>
    <m/>
    <m/>
    <m/>
    <s v="Sorbus aucuparia"/>
    <s v="rogn"/>
    <s v="v"/>
  </r>
  <r>
    <s v="T30-C-2"/>
    <s v="Stellaria nemorum skogstjerneblom v"/>
    <x v="412"/>
    <x v="402"/>
    <s v="v"/>
    <s v="Stellaria"/>
    <s v="nemorum"/>
    <s v="skogstjerneblom"/>
    <s v="v"/>
    <m/>
    <m/>
    <m/>
    <s v="Stellaria nemorum"/>
    <s v="skogstjerneblom"/>
    <s v="v"/>
  </r>
  <r>
    <s v="T30-C-2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30-C-2"/>
    <s v="Viola biflora fjellfiol v[M,N]"/>
    <x v="333"/>
    <x v="323"/>
    <s v="v[M,N]"/>
    <s v="Viola"/>
    <s v="biflora"/>
    <s v="fjellfiol"/>
    <s v="v[M,N]"/>
    <m/>
    <m/>
    <m/>
    <s v="Viola biflora"/>
    <s v="fjellfiol"/>
    <s v="v[M,N]"/>
  </r>
  <r>
    <s v="T30-C-2"/>
    <s v="Cirriphyllum piliferum lundveikmose m*"/>
    <x v="106"/>
    <x v="103"/>
    <s v="m*"/>
    <s v="Cirriphyllum"/>
    <s v="piliferum"/>
    <s v="lundveikmose"/>
    <s v="m*"/>
    <m/>
    <m/>
    <m/>
    <s v="Cirriphyllum piliferum"/>
    <s v="lundveikmose"/>
    <s v="m*"/>
  </r>
  <r>
    <s v="T30-C-2"/>
    <s v="Plagiomnium medium krattfagermose v"/>
    <x v="940"/>
    <x v="917"/>
    <s v="v"/>
    <s v="Plagiomnium"/>
    <s v="medium"/>
    <s v="krattfagermose"/>
    <s v="v"/>
    <m/>
    <m/>
    <m/>
    <s v="Plagiomnium medium"/>
    <s v="krattfagermose"/>
    <s v="v"/>
  </r>
  <r>
    <s v="T30-C-2"/>
    <s v="Rhytidiadelphus squarrosus engkransmose v"/>
    <x v="731"/>
    <x v="710"/>
    <s v="v"/>
    <s v="Rhytidiadelphus"/>
    <s v="squarrosus"/>
    <s v="engkransmose"/>
    <s v="v"/>
    <m/>
    <m/>
    <m/>
    <s v="Rhytidiadelphus squarrosus"/>
    <s v="engkransmose"/>
    <s v="v"/>
  </r>
  <r>
    <s v="T30-C-2"/>
    <s v="Rhytidiadelphus triquetrus storkransmose v"/>
    <x v="443"/>
    <x v="433"/>
    <s v="v"/>
    <s v="Rhytidiadelphus"/>
    <s v="triquetrus"/>
    <s v="storkransmose"/>
    <s v="v"/>
    <m/>
    <m/>
    <m/>
    <s v="Rhytidiadelphus triquetrus"/>
    <s v="storkransmose"/>
    <s v="v"/>
  </r>
  <r>
    <s v="T30-C-2"/>
    <s v="Sciuro-hypnum reflexum sprikelundmose v"/>
    <x v="444"/>
    <x v="434"/>
    <s v="v"/>
    <s v="Sciuro-hypnum"/>
    <s v="reflexum"/>
    <s v="sprikelundmose"/>
    <s v="v"/>
    <m/>
    <m/>
    <m/>
    <s v="Sciuro-hypnum reflexum"/>
    <s v="sprikelundmose"/>
    <s v="v"/>
  </r>
  <r>
    <s v="T30-C-3"/>
    <s v="Alnus incana gråor m*"/>
    <x v="485"/>
    <x v="475"/>
    <s v="m*"/>
    <s v="Alnus"/>
    <s v="incana"/>
    <s v="gråor"/>
    <s v="m*"/>
    <m/>
    <m/>
    <m/>
    <s v="Alnus incana"/>
    <s v="gråor"/>
    <s v="m*"/>
  </r>
  <r>
    <s v="T30-C-3"/>
    <s v="Anemone nemorosa hvitveis m"/>
    <x v="436"/>
    <x v="426"/>
    <s v="m"/>
    <s v="Anemone"/>
    <s v="nemorosa"/>
    <s v="hvitveis"/>
    <s v="m"/>
    <m/>
    <m/>
    <m/>
    <s v="Anemone nemorosa"/>
    <s v="hvitveis"/>
    <s v="m"/>
  </r>
  <r>
    <s v="T30-C-3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T30-C-3"/>
    <s v="Calamagrostis phragmitoides skogrørkvein v;s+[ER∙a|b],[KI∙b|a]"/>
    <x v="388"/>
    <x v="378"/>
    <s v="v;s+[ER∙a|b],[KI∙b|a]"/>
    <s v="Calamagrostis"/>
    <s v="phragmitoides"/>
    <s v="skogrørkvein"/>
    <s v="v;s+[ER∙a|b],[KI∙b|a]"/>
    <m/>
    <m/>
    <m/>
    <s v="Calamagrostis phragmitoides"/>
    <s v="skogrørkvein"/>
    <s v="v;s+[ER∙a|b],[KI∙b|a]"/>
  </r>
  <r>
    <s v="T30-C-3"/>
    <s v="Cardamine amara bekkekarse v"/>
    <x v="778"/>
    <x v="757"/>
    <s v="v"/>
    <s v="Cardamine"/>
    <s v="amara"/>
    <s v="bekkekarse"/>
    <s v="v"/>
    <m/>
    <m/>
    <m/>
    <s v="Cardamine amara"/>
    <s v="bekkekarse"/>
    <s v="v"/>
  </r>
  <r>
    <s v="T30-C-3"/>
    <s v="Deschampsia cespitosa ssp. cespitosa sølvbunke v 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0-C-3"/>
    <s v="Epilobium roseum greinmjølke s+[ER∙a|b],[KI∙b|a]"/>
    <x v="941"/>
    <x v="918"/>
    <s v="s+[ER∙a|b],[KI∙b|a]"/>
    <s v="Epilobium"/>
    <s v="roseum"/>
    <s v="greinmjølke"/>
    <s v="s+[ER∙a|b],[KI∙b|a]"/>
    <m/>
    <m/>
    <m/>
    <s v="Epilobium roseum"/>
    <s v="greinmjølke"/>
    <s v="s+[ER∙a|b],[KI∙b|a]"/>
  </r>
  <r>
    <s v="T30-C-3"/>
    <s v="Filipendula ulmaria mjødurt m;v"/>
    <x v="6"/>
    <x v="6"/>
    <s v="m;v"/>
    <s v="Filipendula"/>
    <s v="ulmaria"/>
    <s v="mjødurt"/>
    <s v="m;v"/>
    <m/>
    <m/>
    <m/>
    <s v="Filipendula ulmaria"/>
    <s v="mjødurt"/>
    <s v="m;v"/>
  </r>
  <r>
    <s v="T30-C-3"/>
    <s v="Galium palustre myrmaure v;s+[ER∙a|b],[KI∙b|a]"/>
    <x v="782"/>
    <x v="761"/>
    <s v="v;s+[ER∙a|b],[KI∙b|a]"/>
    <s v="Galium"/>
    <s v="palustre"/>
    <s v="myrmaure"/>
    <s v="v;s+[ER∙a|b],[KI∙b|a]"/>
    <m/>
    <m/>
    <m/>
    <s v="Galium palustre"/>
    <s v="myrmaure"/>
    <s v="v;s+[ER∙a|b],[KI∙b|a]"/>
  </r>
  <r>
    <s v="T30-C-3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30-C-3"/>
    <s v="Impatiens noli-tangere springfrø v;s+[KI∙b|a]"/>
    <x v="942"/>
    <x v="919"/>
    <s v="v;s+[KI∙b|a]"/>
    <s v="Impatiens"/>
    <s v="noli-tangere"/>
    <s v="springfrø"/>
    <s v="v;s+[KI∙b|a]"/>
    <m/>
    <m/>
    <m/>
    <s v="Impatiens noli-tangere"/>
    <s v="springfrø"/>
    <s v="v;s+[KI∙b|a]"/>
  </r>
  <r>
    <s v="T30-C-3"/>
    <s v="Matteuccia struthiopteris strutseving m*;t¤[KI·bc]"/>
    <x v="498"/>
    <x v="488"/>
    <s v="m*;t¤[KI·bc]"/>
    <s v="Matteuccia"/>
    <s v="struthiopteris"/>
    <s v="strutseving"/>
    <s v="m*;t¤[KI·bc]"/>
    <m/>
    <m/>
    <m/>
    <s v="Matteuccia struthiopteris"/>
    <s v="strutseving"/>
    <s v="m*;t¤[KI·bc]"/>
  </r>
  <r>
    <s v="T30-C-3"/>
    <s v="Paris quadrifolia firblad v"/>
    <x v="499"/>
    <x v="489"/>
    <s v="v"/>
    <s v="Paris"/>
    <s v="quadrifolia"/>
    <s v="firblad"/>
    <s v="v"/>
    <m/>
    <m/>
    <m/>
    <s v="Paris quadrifolia"/>
    <s v="firblad"/>
    <s v="v"/>
  </r>
  <r>
    <s v="T30-C-3"/>
    <s v="Phalaris arundinacea strandrør s+[ER∙a|b],[KI∙b|a]"/>
    <x v="13"/>
    <x v="13"/>
    <s v="s+[ER∙a|b],[KI∙b|a]"/>
    <s v="Phalaris"/>
    <s v="arundinacea"/>
    <s v="strandrør"/>
    <s v="s+[ER∙a|b],[KI∙b|a]"/>
    <m/>
    <m/>
    <m/>
    <s v="Phalaris arundinacea"/>
    <s v="strandrør"/>
    <s v="s+[ER∙a|b],[KI∙b|a]"/>
  </r>
  <r>
    <s v="T30-C-3"/>
    <s v="Prunus padus hegg v"/>
    <x v="932"/>
    <x v="909"/>
    <s v="v"/>
    <s v="Prunus"/>
    <s v="padus"/>
    <s v="hegg"/>
    <s v="v"/>
    <m/>
    <m/>
    <m/>
    <s v="Prunus padus"/>
    <s v="hegg"/>
    <s v="v"/>
  </r>
  <r>
    <s v="T30-C-3"/>
    <s v="Ranunculus repens krypsoleie m;v*"/>
    <x v="734"/>
    <x v="713"/>
    <s v="m;v*"/>
    <s v="Ranunculus"/>
    <s v="repens"/>
    <s v="krypsoleie"/>
    <s v="m;v*"/>
    <m/>
    <m/>
    <m/>
    <s v="Ranunculus repens"/>
    <s v="krypsoleie"/>
    <s v="m;v*"/>
  </r>
  <r>
    <s v="T30-C-3"/>
    <s v="Salix myrsinifolia ssp. myrsinifolia svartvier v;s–[KI∙b|a]"/>
    <x v="933"/>
    <x v="910"/>
    <s v="v;s–[KI∙b|a]"/>
    <s v="Salix"/>
    <s v="myrsinifolia"/>
    <s v="ssp."/>
    <s v="myrsinifolia"/>
    <s v="svartvier"/>
    <s v="v;s–[KI∙b|a]"/>
    <m/>
    <s v="Salix myrsinifolia ssp. myrsinifolia"/>
    <s v="svartvier"/>
    <s v="v;s–[KI∙b|a]"/>
  </r>
  <r>
    <s v="T30-C-3"/>
    <s v="Salix ×fragilis grønnpil v;s+[ER∙a|b],[KI∙b|a]"/>
    <x v="943"/>
    <x v="920"/>
    <s v="v;s+[ER∙a|b],[KI∙b|a]"/>
    <s v="Salix"/>
    <s v="×fragilis"/>
    <s v="grønnpil"/>
    <s v="v;s+[ER∙a|b],[KI∙b|a]"/>
    <m/>
    <m/>
    <m/>
    <s v="Salix ×fragilis"/>
    <s v="grønnpil"/>
    <s v="v;s+[ER∙a|b],[KI∙b|a]"/>
  </r>
  <r>
    <s v="T30-C-3"/>
    <s v="Stellaria nemorum skogstjerneblom v"/>
    <x v="412"/>
    <x v="402"/>
    <s v="v"/>
    <s v="Stellaria"/>
    <s v="nemorum"/>
    <s v="skogstjerneblom"/>
    <s v="v"/>
    <m/>
    <m/>
    <m/>
    <s v="Stellaria nemorum"/>
    <s v="skogstjerneblom"/>
    <s v="v"/>
  </r>
  <r>
    <s v="T30-C-3"/>
    <s v="Tussilago farfara hestehov m;s+[KI∙b|a]"/>
    <x v="792"/>
    <x v="771"/>
    <s v="m;s+[KI∙b|a]"/>
    <s v="Tussilago"/>
    <s v="farfara"/>
    <s v="hestehov"/>
    <s v="m;s+[KI∙b|a]"/>
    <m/>
    <m/>
    <m/>
    <s v="Tussilago farfara"/>
    <s v="hestehov"/>
    <s v="m;s+[KI∙b|a]"/>
  </r>
  <r>
    <s v="T30-C-3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30-C-3"/>
    <s v="Valeriana sambucifolia vendelrot v;s+[ER∙a|b],[KI∙b|a] "/>
    <x v="406"/>
    <x v="396"/>
    <s v="v;s+[ER∙a|b],[KI∙b|a]"/>
    <s v="Valeriana"/>
    <s v="sambucifolia"/>
    <s v="vendelrot"/>
    <s v="v;s+[ER∙a|b],[KI∙b|a]"/>
    <m/>
    <m/>
    <m/>
    <s v="Valeriana sambucifolia"/>
    <s v="vendelrot"/>
    <s v="v;s+[ER∙a|b],[KI∙b|a]"/>
  </r>
  <r>
    <s v="T30-C-3"/>
    <s v="Atrichum undulatum stortaggmose v;s+[KI∙b|a]"/>
    <x v="944"/>
    <x v="921"/>
    <s v="v;s+[KI∙b|a]"/>
    <s v="Atrichum"/>
    <s v="undulatum"/>
    <s v="stortaggmose"/>
    <s v="v;s+[KI∙b|a]"/>
    <m/>
    <m/>
    <m/>
    <s v="Atrichum undulatum"/>
    <s v="stortaggmose"/>
    <s v="v;s+[KI∙b|a]"/>
  </r>
  <r>
    <s v="T30-C-3"/>
    <s v="Calliergon cordifolium pjusktjernmose v"/>
    <x v="945"/>
    <x v="922"/>
    <s v="v"/>
    <s v="Calliergon"/>
    <s v="cordifolium"/>
    <s v="pjusktjernmose"/>
    <s v="v"/>
    <m/>
    <m/>
    <m/>
    <s v="Calliergon cordifolium"/>
    <s v="pjusktjernmose"/>
    <s v="v"/>
  </r>
  <r>
    <s v="T30-C-3"/>
    <s v="Calliergonella cuspidata sumpbroddmose v"/>
    <x v="795"/>
    <x v="774"/>
    <s v="v"/>
    <s v="Calliergonella"/>
    <s v="cuspidata"/>
    <s v="sumpbroddmose"/>
    <s v="v"/>
    <m/>
    <m/>
    <m/>
    <s v="Calliergonella cuspidata"/>
    <s v="sumpbroddmose"/>
    <s v="v"/>
  </r>
  <r>
    <s v="T30-C-3"/>
    <s v="Cirriphyllum piliferum lundveikmose m"/>
    <x v="106"/>
    <x v="103"/>
    <s v="m"/>
    <s v="Cirriphyllum"/>
    <s v="piliferum"/>
    <s v="lundveikmose"/>
    <s v="m"/>
    <m/>
    <m/>
    <m/>
    <s v="Cirriphyllum piliferum"/>
    <s v="lundveikmose"/>
    <s v="m"/>
  </r>
  <r>
    <s v="T30-C-3"/>
    <s v="Kindbergia praelonga sprikemoldmose v"/>
    <x v="946"/>
    <x v="923"/>
    <s v="v"/>
    <s v="Kindbergia"/>
    <s v="praelonga"/>
    <s v="sprikemoldmose"/>
    <s v="v"/>
    <m/>
    <m/>
    <m/>
    <s v="Kindbergia praelonga"/>
    <s v="sprikemoldmose"/>
    <s v="v"/>
  </r>
  <r>
    <s v="T30-C-3"/>
    <s v="Plagiomnium elatum kalkfagermose v "/>
    <x v="947"/>
    <x v="924"/>
    <s v="v"/>
    <s v="Plagiomnium"/>
    <s v="elatum"/>
    <s v="kalkfagermose"/>
    <s v="v"/>
    <m/>
    <m/>
    <m/>
    <s v="Plagiomnium elatum"/>
    <s v="kalkfagermose"/>
    <s v="v"/>
  </r>
  <r>
    <s v="T30-C-3"/>
    <s v="Rhytidiadelphus triquetrus storkransmose v"/>
    <x v="443"/>
    <x v="433"/>
    <s v="v"/>
    <s v="Rhytidiadelphus"/>
    <s v="triquetrus"/>
    <s v="storkransmose"/>
    <s v="v"/>
    <m/>
    <m/>
    <m/>
    <s v="Rhytidiadelphus triquetrus"/>
    <s v="storkransmose"/>
    <s v="v"/>
  </r>
  <r>
    <s v="T30-C-3"/>
    <s v="Rhytidiadelphus triquetrus storkransmose v"/>
    <x v="443"/>
    <x v="433"/>
    <s v="v"/>
    <s v="Rhytidiadelphus"/>
    <s v="triquetrus"/>
    <s v="storkransmose"/>
    <s v="v"/>
    <m/>
    <m/>
    <m/>
    <s v="Rhytidiadelphus triquetrus"/>
    <s v="storkransmose"/>
    <s v="v"/>
  </r>
  <r>
    <s v="T30-C-4"/>
    <s v="Equisetum pratense engsnelle v"/>
    <x v="948"/>
    <x v="925"/>
    <s v="v"/>
    <s v="Equisetum"/>
    <s v="pratense"/>
    <s v="engsnelle"/>
    <s v="v"/>
    <m/>
    <m/>
    <m/>
    <s v="Equisetum pratense"/>
    <s v="engsnelle"/>
    <s v="v"/>
  </r>
  <r>
    <s v="T30-C-4"/>
    <s v="Alnus incana gråor v"/>
    <x v="485"/>
    <x v="475"/>
    <s v="v"/>
    <s v="Alnus"/>
    <s v="incana"/>
    <s v="gråor"/>
    <s v="v"/>
    <m/>
    <m/>
    <m/>
    <s v="Alnus incana"/>
    <s v="gråor"/>
    <s v="v"/>
  </r>
  <r>
    <s v="T30-C-4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T30-C-4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0-C-4"/>
    <s v="Elymus caninus hundekveke v"/>
    <x v="496"/>
    <x v="486"/>
    <s v="v"/>
    <s v="Elymus"/>
    <s v="caninus"/>
    <s v="hundekveke"/>
    <s v="v"/>
    <m/>
    <m/>
    <m/>
    <s v="Elymus caninus"/>
    <s v="hundekveke"/>
    <s v="v"/>
  </r>
  <r>
    <s v="T30-C-4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T30-C-4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T30-C-4"/>
    <s v="Prunus padus hegg v"/>
    <x v="932"/>
    <x v="909"/>
    <s v="v"/>
    <s v="Prunus"/>
    <s v="padus"/>
    <s v="hegg"/>
    <s v="v"/>
    <m/>
    <m/>
    <m/>
    <s v="Prunus padus"/>
    <s v="hegg"/>
    <s v="v"/>
  </r>
  <r>
    <s v="T30-C-4"/>
    <s v="Ranunculus repens krypsoleie m"/>
    <x v="734"/>
    <x v="713"/>
    <s v="m"/>
    <s v="Ranunculus"/>
    <s v="repens"/>
    <s v="krypsoleie"/>
    <s v="m"/>
    <m/>
    <m/>
    <m/>
    <s v="Ranunculus repens"/>
    <s v="krypsoleie"/>
    <s v="m"/>
  </r>
  <r>
    <s v="T30-C-4"/>
    <s v="Salix daphnoides doggpil t[SØ]"/>
    <x v="949"/>
    <x v="926"/>
    <s v="t[SØ]"/>
    <s v="Salix"/>
    <s v="daphnoides"/>
    <s v="doggpil"/>
    <s v="t[SØ]"/>
    <m/>
    <m/>
    <m/>
    <s v="Salix daphnoides"/>
    <s v="doggpil"/>
    <s v="t[SØ]"/>
  </r>
  <r>
    <s v="T30-C-4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T30-C-4"/>
    <s v="Salix triandra mandelpil m"/>
    <x v="939"/>
    <x v="916"/>
    <s v="m"/>
    <s v="Salix"/>
    <s v="triandra"/>
    <s v="mandelpil"/>
    <s v="m"/>
    <m/>
    <m/>
    <m/>
    <s v="Salix triandra"/>
    <s v="mandelpil"/>
    <s v="m"/>
  </r>
  <r>
    <s v="T30-C-4"/>
    <s v="Taraxacum officinale agg. ugrasløvetenner v"/>
    <x v="903"/>
    <x v="880"/>
    <s v="v"/>
    <s v="Taraxacum"/>
    <s v="officinale"/>
    <s v="agg."/>
    <s v="ugrasløvetenner"/>
    <s v="v"/>
    <m/>
    <m/>
    <s v="Taraxacum officinale agg."/>
    <s v="ugrasløvetenner"/>
    <s v="v"/>
  </r>
  <r>
    <s v="T30-C-4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31-C-1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1"/>
    <s v="Avenella flexuosa smyle m"/>
    <x v="285"/>
    <x v="275"/>
    <s v="m"/>
    <s v="Avenella"/>
    <s v="flexuosa"/>
    <s v="smyle"/>
    <s v="m"/>
    <m/>
    <m/>
    <m/>
    <s v="Avenella flexuosa"/>
    <s v="smyle"/>
    <s v="m"/>
  </r>
  <r>
    <s v="T31-C-1"/>
    <s v="Betula nana ssp. nana dvergbjørk m"/>
    <x v="286"/>
    <x v="276"/>
    <s v="m"/>
    <s v="Betula"/>
    <s v="nana"/>
    <s v="ssp."/>
    <s v="nana"/>
    <s v="dvergbjørk"/>
    <s v="m"/>
    <m/>
    <s v="Betula nana ssp. nana"/>
    <s v="dvergbjørk"/>
    <s v="m"/>
  </r>
  <r>
    <s v="T31-C-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1"/>
    <s v="Carex bigelowii stivstarr m"/>
    <x v="287"/>
    <x v="277"/>
    <s v="m"/>
    <s v="Carex"/>
    <s v="bigelowii"/>
    <s v="stivstarr"/>
    <s v="m"/>
    <m/>
    <m/>
    <m/>
    <s v="Carex bigelowii"/>
    <s v="stivstarr"/>
    <s v="m"/>
  </r>
  <r>
    <s v="T31-C-1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31-C-1"/>
    <s v="Chamaepericlymenum suecicum skrubbær v"/>
    <x v="415"/>
    <x v="405"/>
    <s v="v"/>
    <s v="Chamaepericlymenum"/>
    <s v="suecicum"/>
    <s v="skrubbær"/>
    <s v="v"/>
    <m/>
    <m/>
    <m/>
    <s v="Chamaepericlymenum suecicum"/>
    <s v="skrubbær"/>
    <s v="v"/>
  </r>
  <r>
    <s v="T31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1-C-1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31-C-1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1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1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1-C-1"/>
    <s v="Luzula pilosa hårfrytle v"/>
    <x v="192"/>
    <x v="182"/>
    <s v="v"/>
    <s v="Luzula"/>
    <s v="pilosa"/>
    <s v="hårfrytle"/>
    <s v="v"/>
    <m/>
    <m/>
    <m/>
    <s v="Luzula pilosa"/>
    <s v="hårfrytle"/>
    <s v="v"/>
  </r>
  <r>
    <s v="T31-C-1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1-C-1"/>
    <s v="Melampyrum pratense stormarimjelle v"/>
    <x v="419"/>
    <x v="409"/>
    <s v="v"/>
    <s v="Melampyrum"/>
    <s v="pratense"/>
    <s v="stormarimjelle"/>
    <s v="v"/>
    <m/>
    <m/>
    <m/>
    <s v="Melampyrum pratense"/>
    <s v="stormarimjelle"/>
    <s v="v"/>
  </r>
  <r>
    <s v="T31-C-1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1-C-1"/>
    <s v="Nardus stricta finnskjegg v"/>
    <x v="540"/>
    <x v="520"/>
    <s v="v"/>
    <s v="Nardus"/>
    <s v="stricta"/>
    <s v="finnskjegg"/>
    <s v="v"/>
    <m/>
    <m/>
    <m/>
    <s v="Nardus stricta"/>
    <s v="finnskjegg"/>
    <s v="v"/>
  </r>
  <r>
    <s v="T31-C-1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T31-C-1"/>
    <s v="Phyllodoce caerulea blålyng v"/>
    <x v="297"/>
    <x v="287"/>
    <s v="v"/>
    <s v="Phyllodoce"/>
    <s v="caerulea"/>
    <s v="blålyng"/>
    <s v="v"/>
    <m/>
    <m/>
    <m/>
    <s v="Phyllodoce caerulea"/>
    <s v="blålyng"/>
    <s v="v"/>
  </r>
  <r>
    <s v="T31-C-1"/>
    <s v="Pulsatilla vernalis mogop v"/>
    <x v="336"/>
    <x v="326"/>
    <s v="v"/>
    <s v="Pulsatilla"/>
    <s v="vernalis"/>
    <s v="mogop"/>
    <s v="v"/>
    <m/>
    <m/>
    <m/>
    <s v="Pulsatilla vernalis"/>
    <s v="mogop"/>
    <s v="v"/>
  </r>
  <r>
    <s v="T31-C-1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31-C-1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1"/>
    <s v="Vaccinium myrtillus blåbær v"/>
    <x v="305"/>
    <x v="295"/>
    <s v="v"/>
    <s v="Vaccinium"/>
    <s v="myrtillus"/>
    <s v="blåbær"/>
    <s v="v"/>
    <m/>
    <m/>
    <m/>
    <s v="Vaccinium myrtillus"/>
    <s v="blåbær"/>
    <s v="v"/>
  </r>
  <r>
    <s v="T31-C-1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1-C-1"/>
    <s v="Barbilophozia floerkei lyngskjeggmose v"/>
    <x v="314"/>
    <x v="304"/>
    <s v="v"/>
    <s v="Barbilophozia"/>
    <s v="floerkei"/>
    <s v="lyngskjeggmose"/>
    <s v="v"/>
    <m/>
    <m/>
    <m/>
    <s v="Barbilophozia floerkei"/>
    <s v="lyngskjeggmose"/>
    <s v="v"/>
  </r>
  <r>
    <s v="T31-C-1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1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1-C-1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1-C-1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31-C-1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2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2"/>
    <s v="Anthoxanthum odoratum gulaks s-[UF·e|f]"/>
    <x v="599"/>
    <x v="579"/>
    <s v="s-[UF·e|f]"/>
    <s v="Anthoxanthum"/>
    <s v="odoratum"/>
    <s v="gulaks"/>
    <s v="s-[UF·e|f]"/>
    <m/>
    <m/>
    <m/>
    <s v="Anthoxanthum odoratum"/>
    <s v="gulaks"/>
    <s v="s-[UF·e|f]"/>
  </r>
  <r>
    <s v="T31-C-2"/>
    <s v="Avenella flexuosa smyle v;s-[UF·e|f]"/>
    <x v="285"/>
    <x v="275"/>
    <s v="v;s-[UF·e|f]"/>
    <s v="Avenella"/>
    <s v="flexuosa"/>
    <s v="smyle"/>
    <s v="v;s-[UF·e|f]"/>
    <m/>
    <m/>
    <m/>
    <s v="Avenella flexuosa"/>
    <s v="smyle"/>
    <s v="v;s-[UF·e|f]"/>
  </r>
  <r>
    <s v="T31-C-2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T31-C-2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T31-C-2"/>
    <s v="Carex bigelowii stivstarr m"/>
    <x v="287"/>
    <x v="277"/>
    <s v="m"/>
    <s v="Carex"/>
    <s v="bigelowii"/>
    <s v="stivstarr"/>
    <s v="m"/>
    <m/>
    <m/>
    <m/>
    <s v="Carex bigelowii"/>
    <s v="stivstarr"/>
    <s v="m"/>
  </r>
  <r>
    <s v="T31-C-2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31-C-2"/>
    <s v="Empetrum nigrum krekling m;s+[UF·d|c]"/>
    <x v="189"/>
    <x v="179"/>
    <s v="m;s+[UF·d|c]"/>
    <s v="Empetrum"/>
    <s v="nigrum"/>
    <s v="krekling"/>
    <s v="m;s+[UF·d|c]"/>
    <m/>
    <m/>
    <m/>
    <s v="Empetrum nigrum"/>
    <s v="krekling"/>
    <s v="m;s+[UF·d|c]"/>
  </r>
  <r>
    <s v="T31-C-2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2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2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2"/>
    <s v="Melampyrum pratense stormarimjelle v"/>
    <x v="419"/>
    <x v="409"/>
    <s v="v"/>
    <s v="Melampyrum"/>
    <s v="pratense"/>
    <s v="stormarimjelle"/>
    <s v="v"/>
    <m/>
    <m/>
    <m/>
    <s v="Melampyrum pratense"/>
    <s v="stormarimjelle"/>
    <s v="v"/>
  </r>
  <r>
    <s v="T31-C-2"/>
    <s v="Pedicularis lapponica bleikmyrklegg v"/>
    <x v="296"/>
    <x v="286"/>
    <s v="v"/>
    <s v="Pedicularis"/>
    <s v="lapponica"/>
    <s v="bleikmyrklegg"/>
    <s v="v"/>
    <m/>
    <m/>
    <m/>
    <s v="Pedicularis lapponica"/>
    <s v="bleikmyrklegg"/>
    <s v="v"/>
  </r>
  <r>
    <s v="T31-C-2"/>
    <s v="Phyllodoce caerulea blålyng v"/>
    <x v="297"/>
    <x v="287"/>
    <s v="v"/>
    <s v="Phyllodoce"/>
    <s v="caerulea"/>
    <s v="blålyng"/>
    <s v="v"/>
    <m/>
    <m/>
    <m/>
    <s v="Phyllodoce caerulea"/>
    <s v="blålyng"/>
    <s v="v"/>
  </r>
  <r>
    <s v="T31-C-2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1-C-2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2"/>
    <s v="Vaccinium myrtillus blåbær v"/>
    <x v="305"/>
    <x v="295"/>
    <s v="v"/>
    <s v="Vaccinium"/>
    <s v="myrtillus"/>
    <s v="blåbær"/>
    <s v="v"/>
    <m/>
    <m/>
    <m/>
    <s v="Vaccinium myrtillus"/>
    <s v="blåbær"/>
    <s v="v"/>
  </r>
  <r>
    <s v="T31-C-2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2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1-C-2"/>
    <s v="Barbilophozia floerkei lyngskjeggmose v"/>
    <x v="314"/>
    <x v="304"/>
    <s v="v"/>
    <s v="Barbilophozia"/>
    <s v="floerkei"/>
    <s v="lyngskjeggmose"/>
    <s v="v"/>
    <m/>
    <m/>
    <m/>
    <s v="Barbilophozia floerkei"/>
    <s v="lyngskjeggmose"/>
    <s v="v"/>
  </r>
  <r>
    <s v="T31-C-2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2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31-C-2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2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1-C-2"/>
    <s v="Paraleucobryum enerve fjellnervemose v"/>
    <x v="950"/>
    <x v="927"/>
    <s v="v"/>
    <s v="Paraleucobryum"/>
    <s v="enerve"/>
    <s v="fjellnervemose"/>
    <s v="v"/>
    <m/>
    <m/>
    <m/>
    <s v="Paraleucobryum enerve"/>
    <s v="fjellnervemose"/>
    <s v="v"/>
  </r>
  <r>
    <s v="T31-C-2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1-C-2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31-C-2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T31-C-2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31-C-2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2"/>
    <s v="Cladonia arbuscula lys reinlav v"/>
    <x v="209"/>
    <x v="199"/>
    <s v="v"/>
    <s v="Cladonia"/>
    <s v="arbuscula"/>
    <s v="lys reinlav"/>
    <s v="v"/>
    <m/>
    <m/>
    <m/>
    <s v="Cladonia arbuscula"/>
    <s v="lys reinlav"/>
    <s v="v"/>
  </r>
  <r>
    <s v="T31-C-2"/>
    <s v="Cladonia bellidiflora blomsterlav v"/>
    <x v="545"/>
    <x v="525"/>
    <s v="v"/>
    <s v="Cladonia"/>
    <s v="bellidiflora"/>
    <s v="blomsterlav"/>
    <s v="v"/>
    <m/>
    <m/>
    <m/>
    <s v="Cladonia bellidiflora"/>
    <s v="blomsterlav"/>
    <s v="v"/>
  </r>
  <r>
    <s v="T31-C-2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31-C-2"/>
    <s v="Nephroma arcticum storvrenge v"/>
    <x v="310"/>
    <x v="300"/>
    <s v="v"/>
    <s v="Nephroma"/>
    <s v="arcticum"/>
    <s v="storvrenge"/>
    <s v="v"/>
    <m/>
    <m/>
    <m/>
    <s v="Nephroma arcticum"/>
    <s v="storvrenge"/>
    <s v="v"/>
  </r>
  <r>
    <s v="T31-C-3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3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3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T31-C-3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1-C-3"/>
    <s v="Empetrum nigrum krekling s+[UF·f|e]"/>
    <x v="189"/>
    <x v="179"/>
    <s v="s+[UF·f|e]"/>
    <s v="Empetrum"/>
    <s v="nigrum"/>
    <s v="krekling"/>
    <s v="s+[UF·f|e]"/>
    <m/>
    <m/>
    <m/>
    <s v="Empetrum nigrum"/>
    <s v="krekling"/>
    <s v="s+[UF·f|e]"/>
  </r>
  <r>
    <s v="T31-C-3"/>
    <s v="Festuca ovina sauesvingel v;s+[UF·f|e]"/>
    <x v="217"/>
    <x v="207"/>
    <s v="v;s+[UF·f|e]"/>
    <s v="Festuca"/>
    <s v="ovina"/>
    <s v="sauesvingel"/>
    <s v="v;s+[UF·f|e]"/>
    <m/>
    <m/>
    <m/>
    <s v="Festuca ovina"/>
    <s v="sauesvingel"/>
    <s v="v;s+[UF·f|e]"/>
  </r>
  <r>
    <s v="T31-C-3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3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3"/>
    <s v="Pulsatilla vernalis mogop"/>
    <x v="336"/>
    <x v="326"/>
    <m/>
    <s v="Pulsatilla"/>
    <s v="vernalis"/>
    <s v="mogop"/>
    <m/>
    <m/>
    <m/>
    <m/>
    <s v="Pulsatilla vernalis"/>
    <s v="mogop"/>
    <m/>
  </r>
  <r>
    <s v="T31-C-3"/>
    <s v="Salix herbacea musøre v"/>
    <x v="302"/>
    <x v="292"/>
    <s v="v"/>
    <s v="Salix"/>
    <s v="herbacea"/>
    <s v="musøre"/>
    <s v="v"/>
    <m/>
    <m/>
    <m/>
    <s v="Salix herbacea"/>
    <s v="musøre"/>
    <s v="v"/>
  </r>
  <r>
    <s v="T31-C-3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3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1-C-3"/>
    <s v="Dicranum fuscescens bergsigd"/>
    <x v="46"/>
    <x v="46"/>
    <m/>
    <s v="Dicranum"/>
    <s v="fuscescens"/>
    <s v="bergsigd"/>
    <m/>
    <m/>
    <m/>
    <m/>
    <s v="Dicranum fuscescens"/>
    <s v="bergsigd"/>
    <m/>
  </r>
  <r>
    <s v="T31-C-3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3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1-C-3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31-C-3"/>
    <s v="Polytrichum juniperinum einerbjørnemose v;s-[UF·f|e]"/>
    <x v="208"/>
    <x v="198"/>
    <s v="v;s-[UF·f|e]"/>
    <s v="Polytrichum"/>
    <s v="juniperinum"/>
    <s v="einerbjørnemose"/>
    <s v="v;s-[UF·f|e]"/>
    <m/>
    <m/>
    <m/>
    <s v="Polytrichum juniperinum"/>
    <s v="einerbjørnemose"/>
    <s v="v;s-[UF·f|e]"/>
  </r>
  <r>
    <s v="T31-C-3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3"/>
    <s v="Cetraria ericetorum smal islandslav s-[UF·f|e]"/>
    <x v="213"/>
    <x v="203"/>
    <s v="s-[UF·f|e]"/>
    <s v="Cetraria"/>
    <s v="ericetorum"/>
    <s v="smal"/>
    <s v="islandslav"/>
    <s v="s-[UF·f|e]"/>
    <m/>
    <m/>
    <s v="Cetraria ericetorum"/>
    <s v="smal islandslav"/>
    <s v="s-[UF·f|e]"/>
  </r>
  <r>
    <s v="T31-C-3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3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31-C-3"/>
    <s v="Cladonia bellidiflora blomsterlav v"/>
    <x v="545"/>
    <x v="525"/>
    <s v="v"/>
    <s v="Cladonia"/>
    <s v="bellidiflora"/>
    <s v="blomsterlav"/>
    <s v="v"/>
    <m/>
    <m/>
    <m/>
    <s v="Cladonia bellidiflora"/>
    <s v="blomsterlav"/>
    <s v="v"/>
  </r>
  <r>
    <s v="T31-C-3"/>
    <s v="Cladonia coccifera agg. grynrødbeger v"/>
    <x v="546"/>
    <x v="526"/>
    <s v="v"/>
    <s v="Cladonia"/>
    <s v="coccifera"/>
    <s v="agg."/>
    <s v="grynrødbeger"/>
    <s v="v"/>
    <m/>
    <m/>
    <s v="Cladonia coccifera agg."/>
    <s v="grynrødbeger"/>
    <s v="v"/>
  </r>
  <r>
    <s v="T31-C-3"/>
    <s v="Cladonia gracilis syllav v"/>
    <x v="321"/>
    <x v="311"/>
    <s v="v"/>
    <s v="Cladonia"/>
    <s v="gracilis"/>
    <s v="syllav"/>
    <s v="v"/>
    <m/>
    <m/>
    <m/>
    <s v="Cladonia gracilis"/>
    <s v="syllav"/>
    <s v="v"/>
  </r>
  <r>
    <s v="T31-C-3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31-C-3"/>
    <s v="Cladonia stellaris kvitkrull v;s-[UF·f|e]"/>
    <x v="211"/>
    <x v="201"/>
    <s v="v;s-[UF·f|e]"/>
    <s v="Cladonia"/>
    <s v="stellaris"/>
    <s v="kvitkrull"/>
    <s v="v;s-[UF·f|e]"/>
    <m/>
    <m/>
    <m/>
    <s v="Cladonia stellaris"/>
    <s v="kvitkrull"/>
    <s v="v;s-[UF·f|e]"/>
  </r>
  <r>
    <s v="T31-C-3"/>
    <s v="Cladonia uncialis pigglav v;s-[UF·f|e]"/>
    <x v="212"/>
    <x v="202"/>
    <s v="v;s-[UF·f|e]"/>
    <s v="Cladonia"/>
    <s v="uncialis"/>
    <s v="pigglav"/>
    <s v="v;s-[UF·f|e]"/>
    <m/>
    <m/>
    <m/>
    <s v="Cladonia uncialis"/>
    <s v="pigglav"/>
    <s v="v;s-[UF·f|e]"/>
  </r>
  <r>
    <s v="T31-C-3"/>
    <s v="Flavocetraria cucullata gulskjerpe v;s-[UF·f|e]"/>
    <x v="322"/>
    <x v="312"/>
    <s v="v;s-[UF·f|e]"/>
    <s v="Flavocetraria"/>
    <s v="cucullata"/>
    <s v="gulskjerpe"/>
    <s v="v;s-[UF·f|e]"/>
    <m/>
    <m/>
    <m/>
    <s v="Flavocetraria cucullata"/>
    <s v="gulskjerpe"/>
    <s v="v;s-[UF·f|e]"/>
  </r>
  <r>
    <s v="T31-C-3"/>
    <s v="Flavocetraria nivalis gulskinn v;s-[UF·f|e]"/>
    <x v="315"/>
    <x v="305"/>
    <s v="v;s-[UF·f|e]"/>
    <s v="Flavocetraria"/>
    <s v="nivalis"/>
    <s v="gulskinn"/>
    <s v="v;s-[UF·f|e]"/>
    <m/>
    <m/>
    <m/>
    <s v="Flavocetraria nivalis"/>
    <s v="gulskinn"/>
    <s v="v;s-[UF·f|e]"/>
  </r>
  <r>
    <s v="T31-C-3"/>
    <s v="Peltigera malacea mattnever v"/>
    <x v="951"/>
    <x v="928"/>
    <s v="v"/>
    <s v="Peltigera"/>
    <s v="malacea"/>
    <s v="mattnever"/>
    <s v="v"/>
    <m/>
    <m/>
    <m/>
    <s v="Peltigera malacea"/>
    <s v="mattnever"/>
    <s v="v"/>
  </r>
  <r>
    <s v="T31-C-4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1-C-4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31-C-4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4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4"/>
    <s v="Avenella flexuosa smyle m"/>
    <x v="285"/>
    <x v="275"/>
    <s v="m"/>
    <s v="Avenella"/>
    <s v="flexuosa"/>
    <s v="smyle"/>
    <s v="m"/>
    <m/>
    <m/>
    <m/>
    <s v="Avenella flexuosa"/>
    <s v="smyle"/>
    <s v="m"/>
  </r>
  <r>
    <s v="T31-C-4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T31-C-4"/>
    <s v="Bistorta vivipara harerug v;s-[KA·d|c]"/>
    <x v="325"/>
    <x v="315"/>
    <s v="v;s-[KA·d|c]"/>
    <s v="Bistorta"/>
    <s v="vivipara"/>
    <s v="harerug"/>
    <s v="v;s-[KA·d|c]"/>
    <m/>
    <m/>
    <m/>
    <s v="Bistorta vivipara"/>
    <s v="harerug"/>
    <s v="v;s-[KA·d|c]"/>
  </r>
  <r>
    <s v="T31-C-4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4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1-C-4"/>
    <s v="Carex vaginata slirestarr v;s-[KA·d|c]"/>
    <x v="289"/>
    <x v="279"/>
    <s v="v;s-[KA·d|c]"/>
    <s v="Carex"/>
    <s v="vaginata"/>
    <s v="slirestarr"/>
    <s v="v;s-[KA·d|c]"/>
    <m/>
    <m/>
    <m/>
    <s v="Carex vaginata"/>
    <s v="slirestarr"/>
    <s v="v;s-[KA·d|c]"/>
  </r>
  <r>
    <s v="T31-C-4"/>
    <s v="Chamaepericlymenum suecicum skrubbær v"/>
    <x v="415"/>
    <x v="405"/>
    <s v="v"/>
    <s v="Chamaepericlymenum"/>
    <s v="suecicum"/>
    <s v="skrubbær"/>
    <s v="v"/>
    <m/>
    <m/>
    <m/>
    <s v="Chamaepericlymenum suecicum"/>
    <s v="skrubbær"/>
    <s v="v"/>
  </r>
  <r>
    <s v="T31-C-4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4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1-C-4"/>
    <s v="Euphrasia wettsteinii småøyentrøst v;s-[KA·d|c]"/>
    <x v="326"/>
    <x v="316"/>
    <s v="v;s-[KA·d|c]"/>
    <s v="Euphrasia"/>
    <s v="wettsteinii"/>
    <s v="småøyentrøst"/>
    <s v="v;s-[KA·d|c]"/>
    <m/>
    <m/>
    <m/>
    <s v="Euphrasia wettsteinii"/>
    <s v="småøyentrøst"/>
    <s v="v;s-[KA·d|c]"/>
  </r>
  <r>
    <s v="T31-C-4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4"/>
    <s v="Gentianella campestris bakkesøte v"/>
    <x v="952"/>
    <x v="929"/>
    <s v="v"/>
    <s v="Gentianella"/>
    <s v="campestris"/>
    <s v="bakkesøte"/>
    <s v="v"/>
    <m/>
    <m/>
    <m/>
    <s v="Gentianella campestris"/>
    <s v="bakkesøte"/>
    <s v="v"/>
  </r>
  <r>
    <s v="T31-C-4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31-C-4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4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4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1-C-4"/>
    <s v="Luzula pilosa hårfrytle v"/>
    <x v="192"/>
    <x v="182"/>
    <s v="v"/>
    <s v="Luzula"/>
    <s v="pilosa"/>
    <s v="hårfrytle"/>
    <s v="v"/>
    <m/>
    <m/>
    <m/>
    <s v="Luzula pilosa"/>
    <s v="hårfrytle"/>
    <s v="v"/>
  </r>
  <r>
    <s v="T31-C-4"/>
    <s v="Luzula spicata aksfrytle v;s-[KA·d|c]"/>
    <x v="317"/>
    <x v="307"/>
    <s v="v;s-[KA·d|c]"/>
    <s v="Luzula"/>
    <s v="spicata"/>
    <s v="aksfrytle"/>
    <s v="v;s-[KA·d|c]"/>
    <m/>
    <m/>
    <m/>
    <s v="Luzula spicata"/>
    <s v="aksfrytle"/>
    <s v="v;s-[KA·d|c]"/>
  </r>
  <r>
    <s v="T31-C-4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1-C-4"/>
    <s v="Maianthemum bifolium maiblom v"/>
    <x v="418"/>
    <x v="408"/>
    <s v="v"/>
    <s v="Maianthemum"/>
    <s v="bifolium"/>
    <s v="maiblom"/>
    <s v="v"/>
    <m/>
    <m/>
    <m/>
    <s v="Maianthemum bifolium"/>
    <s v="maiblom"/>
    <s v="v"/>
  </r>
  <r>
    <s v="T31-C-4"/>
    <s v="Melampyrum pratense stormarimjelle v"/>
    <x v="419"/>
    <x v="409"/>
    <s v="v"/>
    <s v="Melampyrum"/>
    <s v="pratense"/>
    <s v="stormarimjelle"/>
    <s v="v"/>
    <m/>
    <m/>
    <m/>
    <s v="Melampyrum pratense"/>
    <s v="stormarimjelle"/>
    <s v="v"/>
  </r>
  <r>
    <s v="T31-C-4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1-C-4"/>
    <s v="Nardus stricta finnskjegg v"/>
    <x v="540"/>
    <x v="520"/>
    <s v="v"/>
    <s v="Nardus"/>
    <s v="stricta"/>
    <s v="finnskjegg"/>
    <s v="v"/>
    <m/>
    <m/>
    <m/>
    <s v="Nardus stricta"/>
    <s v="finnskjegg"/>
    <s v="v"/>
  </r>
  <r>
    <s v="T31-C-4"/>
    <s v="Omalotheca norvegica setergråurt v;s-[KA·d|c]"/>
    <x v="295"/>
    <x v="285"/>
    <s v="v;s-[KA·d|c]"/>
    <s v="Omalotheca"/>
    <s v="norvegica"/>
    <s v="setergråurt"/>
    <s v="v;s-[KA·d|c]"/>
    <m/>
    <m/>
    <m/>
    <s v="Omalotheca norvegica"/>
    <s v="setergråurt"/>
    <s v="v;s-[KA·d|c]"/>
  </r>
  <r>
    <s v="T31-C-4"/>
    <s v="Oxalis acetosella gjøkesyre v;s-[KA·d|c]"/>
    <x v="440"/>
    <x v="430"/>
    <s v="v;s-[KA·d|c]"/>
    <s v="Oxalis"/>
    <s v="acetosella"/>
    <s v="gjøkesyre"/>
    <s v="v;s-[KA·d|c]"/>
    <m/>
    <m/>
    <m/>
    <s v="Oxalis acetosella"/>
    <s v="gjøkesyre"/>
    <s v="v;s-[KA·d|c]"/>
  </r>
  <r>
    <s v="T31-C-4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31-C-4"/>
    <s v="Pedicularis lapponica bleikmyrklegg v"/>
    <x v="296"/>
    <x v="286"/>
    <s v="v"/>
    <s v="Pedicularis"/>
    <s v="lapponica"/>
    <s v="bleikmyrklegg"/>
    <s v="v"/>
    <m/>
    <m/>
    <m/>
    <s v="Pedicularis lapponica"/>
    <s v="bleikmyrklegg"/>
    <s v="v"/>
  </r>
  <r>
    <s v="T31-C-4"/>
    <s v="Phleum alpinum fjelltimotei v;s-[KA·d|c]"/>
    <x v="552"/>
    <x v="532"/>
    <s v="v;s-[KA·d|c]"/>
    <s v="Phleum"/>
    <s v="alpinum"/>
    <s v="fjelltimotei"/>
    <s v="v;s-[KA·d|c]"/>
    <m/>
    <m/>
    <m/>
    <s v="Phleum alpinum"/>
    <s v="fjelltimotei"/>
    <s v="v;s-[KA·d|c]"/>
  </r>
  <r>
    <s v="T31-C-4"/>
    <s v="Phyllodoce caerulea blålyng v"/>
    <x v="297"/>
    <x v="287"/>
    <s v="v"/>
    <s v="Phyllodoce"/>
    <s v="caerulea"/>
    <s v="blålyng"/>
    <s v="v"/>
    <m/>
    <m/>
    <m/>
    <s v="Phyllodoce caerulea"/>
    <s v="blålyng"/>
    <s v="v"/>
  </r>
  <r>
    <s v="T31-C-4"/>
    <s v="Poa pratensis engrapp "/>
    <x v="679"/>
    <x v="659"/>
    <m/>
    <s v="Poa"/>
    <s v="pratensis"/>
    <s v="engrapp"/>
    <m/>
    <m/>
    <m/>
    <m/>
    <s v="Poa pratensis"/>
    <s v="engrapp"/>
    <m/>
  </r>
  <r>
    <s v="T31-C-4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1-C-4"/>
    <s v="Pulsatilla vernalis mogop v"/>
    <x v="336"/>
    <x v="326"/>
    <s v="v"/>
    <s v="Pulsatilla"/>
    <s v="vernalis"/>
    <s v="mogop"/>
    <s v="v"/>
    <m/>
    <m/>
    <m/>
    <s v="Pulsatilla vernalis"/>
    <s v="mogop"/>
    <s v="v"/>
  </r>
  <r>
    <s v="T31-C-4"/>
    <s v="Pyrola minor perlevintergrønn"/>
    <x v="329"/>
    <x v="319"/>
    <m/>
    <s v="Pyrola"/>
    <s v="minor"/>
    <s v="perlevintergrønn"/>
    <m/>
    <m/>
    <m/>
    <m/>
    <s v="Pyrola minor"/>
    <s v="perlevintergrønn"/>
    <m/>
  </r>
  <r>
    <s v="T31-C-4"/>
    <s v="Ranunculus acris bakkesoleie v;s-[KA·d|c]"/>
    <x v="298"/>
    <x v="288"/>
    <s v="v;s-[KA·d|c]"/>
    <s v="Ranunculus"/>
    <s v="acris"/>
    <s v="bakkesoleie"/>
    <s v="v;s-[KA·d|c]"/>
    <m/>
    <m/>
    <m/>
    <s v="Ranunculus acris"/>
    <s v="bakkesoleie"/>
    <s v="v;s-[KA·d|c]"/>
  </r>
  <r>
    <s v="T31-C-4"/>
    <s v="Scorzoneroides autumnalis føllblom v;s-[KA·d|c]"/>
    <x v="683"/>
    <x v="663"/>
    <s v="v;s-[KA·d|c]"/>
    <s v="Scorzoneroides"/>
    <s v="autumnalis"/>
    <s v="føllblom"/>
    <s v="v;s-[KA·d|c]"/>
    <m/>
    <m/>
    <m/>
    <s v="Scorzoneroides autumnalis"/>
    <s v="føllblom"/>
    <s v="v;s-[KA·d|c]"/>
  </r>
  <r>
    <s v="T31-C-4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4"/>
    <s v="Stellaria borealis fjellstjerneblom v;s-[KA·d|c]"/>
    <x v="404"/>
    <x v="394"/>
    <s v="v;s-[KA·d|c]"/>
    <s v="Stellaria"/>
    <s v="borealis"/>
    <s v="fjellstjerneblom"/>
    <s v="v;s-[KA·d|c]"/>
    <m/>
    <m/>
    <m/>
    <s v="Stellaria borealis"/>
    <s v="fjellstjerneblom"/>
    <s v="v;s-[KA·d|c]"/>
  </r>
  <r>
    <s v="T31-C-4"/>
    <s v="Vaccinium myrtillus blåbær m"/>
    <x v="305"/>
    <x v="295"/>
    <s v="m"/>
    <s v="Vaccinium"/>
    <s v="myrtillus"/>
    <s v="blåbær"/>
    <s v="m"/>
    <m/>
    <m/>
    <m/>
    <s v="Vaccinium myrtillus"/>
    <s v="blåbær"/>
    <s v="m"/>
  </r>
  <r>
    <s v="T31-C-4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4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1-C-4"/>
    <s v="Veronica alpina snøveronika v;s-[KA·d|c]"/>
    <x v="306"/>
    <x v="296"/>
    <s v="v;s-[KA·d|c]"/>
    <s v="Veronica"/>
    <s v="alpina"/>
    <s v="snøveronika"/>
    <s v="v;s-[KA·d|c]"/>
    <m/>
    <m/>
    <m/>
    <s v="Veronica alpina"/>
    <s v="snøveronika"/>
    <s v="v;s-[KA·d|c]"/>
  </r>
  <r>
    <s v="T31-C-4"/>
    <s v="Viola biflora fjellfiol v;s-[KA·d|c]"/>
    <x v="333"/>
    <x v="323"/>
    <s v="v;s-[KA·d|c]"/>
    <s v="Viola"/>
    <s v="biflora"/>
    <s v="fjellfiol"/>
    <s v="v;s-[KA·d|c]"/>
    <m/>
    <m/>
    <m/>
    <s v="Viola biflora"/>
    <s v="fjellfiol"/>
    <s v="v;s-[KA·d|c]"/>
  </r>
  <r>
    <s v="T31-C-4"/>
    <s v="Viola palustris myrfiol v;s-[KA·d|c]"/>
    <x v="558"/>
    <x v="538"/>
    <s v="v;s-[KA·d|c]"/>
    <s v="Viola"/>
    <s v="palustris"/>
    <s v="myrfiol"/>
    <s v="v;s-[KA·d|c]"/>
    <m/>
    <m/>
    <m/>
    <s v="Viola palustris"/>
    <s v="myrfiol"/>
    <s v="v;s-[KA·d|c]"/>
  </r>
  <r>
    <s v="T31-C-4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4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4"/>
    <s v="Hylocomium splendens etasjemose m"/>
    <x v="197"/>
    <x v="187"/>
    <s v="m"/>
    <s v="Hylocomium"/>
    <s v="splendens"/>
    <s v="etasjemose"/>
    <s v="m"/>
    <m/>
    <m/>
    <m/>
    <s v="Hylocomium splendens"/>
    <s v="etasjemose"/>
    <s v="m"/>
  </r>
  <r>
    <s v="T31-C-4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5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1-C-5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31-C-5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5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5"/>
    <s v="Avenella flexuosa smyle m"/>
    <x v="285"/>
    <x v="275"/>
    <s v="m"/>
    <s v="Avenella"/>
    <s v="flexuosa"/>
    <s v="smyle"/>
    <s v="m"/>
    <m/>
    <m/>
    <m/>
    <s v="Avenella flexuosa"/>
    <s v="smyle"/>
    <s v="m"/>
  </r>
  <r>
    <s v="T31-C-5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T31-C-5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T31-C-5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5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1-C-5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31-C-5"/>
    <s v="Carex vaginata slirestarr v;s-[KA·d|c]"/>
    <x v="289"/>
    <x v="279"/>
    <s v="v;s-[KA·d|c]"/>
    <s v="Carex"/>
    <s v="vaginata"/>
    <s v="slirestarr"/>
    <s v="v;s-[KA·d|c]"/>
    <m/>
    <m/>
    <m/>
    <s v="Carex vaginata"/>
    <s v="slirestarr"/>
    <s v="v;s-[KA·d|c]"/>
  </r>
  <r>
    <s v="T31-C-5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5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1-C-5"/>
    <s v="Euphrasia wettsteinii småøyentrøst v;s-[KA·d|c]"/>
    <x v="326"/>
    <x v="316"/>
    <s v="v;s-[KA·d|c]"/>
    <s v="Euphrasia"/>
    <s v="wettsteinii"/>
    <s v="småøyentrøst"/>
    <s v="v;s-[KA·d|c]"/>
    <m/>
    <m/>
    <m/>
    <s v="Euphrasia wettsteinii"/>
    <s v="småøyentrøst"/>
    <s v="v;s-[KA·d|c]"/>
  </r>
  <r>
    <s v="T31-C-5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5"/>
    <s v="Gentianella campestris bakkesøte v"/>
    <x v="952"/>
    <x v="929"/>
    <s v="v"/>
    <s v="Gentianella"/>
    <s v="campestris"/>
    <s v="bakkesøte"/>
    <s v="v"/>
    <m/>
    <m/>
    <m/>
    <s v="Gentianella campestris"/>
    <s v="bakkesøte"/>
    <s v="v"/>
  </r>
  <r>
    <s v="T31-C-5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31-C-5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5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5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1-C-5"/>
    <s v="Luzula pilosa hårfrytle v"/>
    <x v="192"/>
    <x v="182"/>
    <s v="v"/>
    <s v="Luzula"/>
    <s v="pilosa"/>
    <s v="hårfrytle"/>
    <s v="v"/>
    <m/>
    <m/>
    <m/>
    <s v="Luzula pilosa"/>
    <s v="hårfrytle"/>
    <s v="v"/>
  </r>
  <r>
    <s v="T31-C-5"/>
    <s v="Luzula spicata aksfrytle v;s-[KA·d|c]"/>
    <x v="317"/>
    <x v="307"/>
    <s v="v;s-[KA·d|c]"/>
    <s v="Luzula"/>
    <s v="spicata"/>
    <s v="aksfrytle"/>
    <s v="v;s-[KA·d|c]"/>
    <m/>
    <m/>
    <m/>
    <s v="Luzula spicata"/>
    <s v="aksfrytle"/>
    <s v="v;s-[KA·d|c]"/>
  </r>
  <r>
    <s v="T31-C-5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1-C-5"/>
    <s v="Melampyrum pratense stormarimjelle v"/>
    <x v="419"/>
    <x v="409"/>
    <s v="v"/>
    <s v="Melampyrum"/>
    <s v="pratense"/>
    <s v="stormarimjelle"/>
    <s v="v"/>
    <m/>
    <m/>
    <m/>
    <s v="Melampyrum pratense"/>
    <s v="stormarimjelle"/>
    <s v="v"/>
  </r>
  <r>
    <s v="T31-C-5"/>
    <s v="Nardus stricta finnskjegg v"/>
    <x v="540"/>
    <x v="520"/>
    <s v="v"/>
    <s v="Nardus"/>
    <s v="stricta"/>
    <s v="finnskjegg"/>
    <s v="v"/>
    <m/>
    <m/>
    <m/>
    <s v="Nardus stricta"/>
    <s v="finnskjegg"/>
    <s v="v"/>
  </r>
  <r>
    <s v="T31-C-5"/>
    <s v="Omalotheca norvegica setergråurt v;s-[KA·d|c]"/>
    <x v="295"/>
    <x v="285"/>
    <s v="v;s-[KA·d|c]"/>
    <s v="Omalotheca"/>
    <s v="norvegica"/>
    <s v="setergråurt"/>
    <s v="v;s-[KA·d|c]"/>
    <m/>
    <m/>
    <m/>
    <s v="Omalotheca norvegica"/>
    <s v="setergråurt"/>
    <s v="v;s-[KA·d|c]"/>
  </r>
  <r>
    <s v="T31-C-5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T31-C-5"/>
    <s v="Orthilia secunda nikkevintergrønn v;s-[KA·d|c]"/>
    <x v="439"/>
    <x v="429"/>
    <s v="v;s-[KA·d|c]"/>
    <s v="Orthilia"/>
    <s v="secunda"/>
    <s v="nikkevintergrønn"/>
    <s v="v;s-[KA·d|c]"/>
    <m/>
    <m/>
    <m/>
    <s v="Orthilia secunda"/>
    <s v="nikkevintergrønn"/>
    <s v="v;s-[KA·d|c]"/>
  </r>
  <r>
    <s v="T31-C-5"/>
    <s v="Pedicularis lapponica bleikmyrklegg v"/>
    <x v="296"/>
    <x v="286"/>
    <s v="v"/>
    <s v="Pedicularis"/>
    <s v="lapponica"/>
    <s v="bleikmyrklegg"/>
    <s v="v"/>
    <m/>
    <m/>
    <m/>
    <s v="Pedicularis lapponica"/>
    <s v="bleikmyrklegg"/>
    <s v="v"/>
  </r>
  <r>
    <s v="T31-C-5"/>
    <s v="Phyllodoce caerulea blålyng v"/>
    <x v="297"/>
    <x v="287"/>
    <s v="v"/>
    <s v="Phyllodoce"/>
    <s v="caerulea"/>
    <s v="blålyng"/>
    <s v="v"/>
    <m/>
    <m/>
    <m/>
    <s v="Phyllodoce caerulea"/>
    <s v="blålyng"/>
    <s v="v"/>
  </r>
  <r>
    <s v="T31-C-5"/>
    <s v="Pulsatilla vernalis mogop v"/>
    <x v="336"/>
    <x v="326"/>
    <s v="v"/>
    <s v="Pulsatilla"/>
    <s v="vernalis"/>
    <s v="mogop"/>
    <s v="v"/>
    <m/>
    <m/>
    <m/>
    <s v="Pulsatilla vernalis"/>
    <s v="mogop"/>
    <s v="v"/>
  </r>
  <r>
    <s v="T31-C-5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31-C-5"/>
    <s v="Ranunculus acris bakkesoleie v;s-[KA·d|c]"/>
    <x v="298"/>
    <x v="288"/>
    <s v="v;s-[KA·d|c]"/>
    <s v="Ranunculus"/>
    <s v="acris"/>
    <s v="bakkesoleie"/>
    <s v="v;s-[KA·d|c]"/>
    <m/>
    <m/>
    <m/>
    <s v="Ranunculus acris"/>
    <s v="bakkesoleie"/>
    <s v="v;s-[KA·d|c]"/>
  </r>
  <r>
    <s v="T31-C-5"/>
    <s v="Scorzoneroides autumnalis føllblom v;s-[KA·d|c]"/>
    <x v="683"/>
    <x v="663"/>
    <s v="v;s-[KA·d|c]"/>
    <s v="Scorzoneroides"/>
    <s v="autumnalis"/>
    <s v="føllblom"/>
    <s v="v;s-[KA·d|c]"/>
    <m/>
    <m/>
    <m/>
    <s v="Scorzoneroides autumnalis"/>
    <s v="føllblom"/>
    <s v="v;s-[KA·d|c]"/>
  </r>
  <r>
    <s v="T31-C-5"/>
    <s v="Sibbaldia procumbens trefingerurt v;s-[KA·d|c]"/>
    <x v="553"/>
    <x v="533"/>
    <s v="v;s-[KA·d|c]"/>
    <s v="Sibbaldia"/>
    <s v="procumbens"/>
    <s v="trefingerurt"/>
    <s v="v;s-[KA·d|c]"/>
    <m/>
    <m/>
    <m/>
    <s v="Sibbaldia procumbens"/>
    <s v="trefingerurt"/>
    <s v="v;s-[KA·d|c]"/>
  </r>
  <r>
    <s v="T31-C-5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5"/>
    <s v="Stellaria borealis fjellstjerneblom v;s-[KA·d|c]"/>
    <x v="404"/>
    <x v="394"/>
    <s v="v;s-[KA·d|c]"/>
    <s v="Stellaria"/>
    <s v="borealis"/>
    <s v="fjellstjerneblom"/>
    <s v="v;s-[KA·d|c]"/>
    <m/>
    <m/>
    <m/>
    <s v="Stellaria borealis"/>
    <s v="fjellstjerneblom"/>
    <s v="v;s-[KA·d|c]"/>
  </r>
  <r>
    <s v="T31-C-5"/>
    <s v="Vaccinium myrtillus blåbær m"/>
    <x v="305"/>
    <x v="295"/>
    <s v="m"/>
    <s v="Vaccinium"/>
    <s v="myrtillus"/>
    <s v="blåbær"/>
    <s v="m"/>
    <m/>
    <m/>
    <m/>
    <s v="Vaccinium myrtillus"/>
    <s v="blåbær"/>
    <s v="m"/>
  </r>
  <r>
    <s v="T31-C-5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5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1-C-5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5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31-C-5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5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1-C-5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1-C-5"/>
    <s v="Pohlia nutans vegnikke v"/>
    <x v="66"/>
    <x v="66"/>
    <s v="v"/>
    <s v="Pohlia"/>
    <s v="nutans"/>
    <s v="vegnikke"/>
    <s v="v"/>
    <m/>
    <m/>
    <m/>
    <s v="Pohlia nutans"/>
    <s v="vegnikke"/>
    <s v="v"/>
  </r>
  <r>
    <s v="T31-C-5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T31-C-5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5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5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31-C-5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31-C-6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31-C-6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6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6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T31-C-6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6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1-C-6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1-C-6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6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6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6"/>
    <s v="Luzula spicata aksfrytle v;s-[KA·d|c]"/>
    <x v="317"/>
    <x v="307"/>
    <s v="v;s-[KA·d|c]"/>
    <s v="Luzula"/>
    <s v="spicata"/>
    <s v="aksfrytle"/>
    <s v="v;s-[KA·d|c]"/>
    <m/>
    <m/>
    <m/>
    <s v="Luzula spicata"/>
    <s v="aksfrytle"/>
    <s v="v;s-[KA·d|c]"/>
  </r>
  <r>
    <s v="T31-C-6"/>
    <s v="Nardus stricta finnskjegg v"/>
    <x v="540"/>
    <x v="520"/>
    <s v="v"/>
    <s v="Nardus"/>
    <s v="stricta"/>
    <s v="finnskjegg"/>
    <s v="v"/>
    <m/>
    <m/>
    <m/>
    <s v="Nardus stricta"/>
    <s v="finnskjegg"/>
    <s v="v"/>
  </r>
  <r>
    <s v="T31-C-6"/>
    <s v="Omalotheca norvegica setergråurt v;s-[KA·d|c]"/>
    <x v="295"/>
    <x v="285"/>
    <s v="v;s-[KA·d|c]"/>
    <s v="Omalotheca"/>
    <s v="norvegica"/>
    <s v="setergråurt"/>
    <s v="v;s-[KA·d|c]"/>
    <m/>
    <m/>
    <m/>
    <s v="Omalotheca norvegica"/>
    <s v="setergråurt"/>
    <s v="v;s-[KA·d|c]"/>
  </r>
  <r>
    <s v="T31-C-6"/>
    <s v="Pulsatilla vernalis mogop"/>
    <x v="336"/>
    <x v="326"/>
    <m/>
    <s v="Pulsatilla"/>
    <s v="vernalis"/>
    <s v="mogop"/>
    <m/>
    <m/>
    <m/>
    <m/>
    <s v="Pulsatilla vernalis"/>
    <s v="mogop"/>
    <m/>
  </r>
  <r>
    <s v="T31-C-6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31-C-6"/>
    <s v="Ranunculus acris bakkesoleie v;s-[KA·d|c]"/>
    <x v="298"/>
    <x v="288"/>
    <s v="v;s-[KA·d|c]"/>
    <s v="Ranunculus"/>
    <s v="acris"/>
    <s v="bakkesoleie"/>
    <s v="v;s-[KA·d|c]"/>
    <m/>
    <m/>
    <m/>
    <s v="Ranunculus acris"/>
    <s v="bakkesoleie"/>
    <s v="v;s-[KA·d|c]"/>
  </r>
  <r>
    <s v="T31-C-6"/>
    <s v="Scorzoneroides autumnalis føllblom v;s-[KA·d|c]"/>
    <x v="683"/>
    <x v="663"/>
    <s v="v;s-[KA·d|c]"/>
    <s v="Scorzoneroides"/>
    <s v="autumnalis"/>
    <s v="føllblom"/>
    <s v="v;s-[KA·d|c]"/>
    <m/>
    <m/>
    <m/>
    <s v="Scorzoneroides autumnalis"/>
    <s v="føllblom"/>
    <s v="v;s-[KA·d|c]"/>
  </r>
  <r>
    <s v="T31-C-6"/>
    <s v="Vaccinium myrtillus blåbær m"/>
    <x v="305"/>
    <x v="295"/>
    <s v="m"/>
    <s v="Vaccinium"/>
    <s v="myrtillus"/>
    <s v="blåbær"/>
    <s v="m"/>
    <m/>
    <m/>
    <m/>
    <s v="Vaccinium myrtillus"/>
    <s v="blåbær"/>
    <s v="m"/>
  </r>
  <r>
    <s v="T31-C-6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6"/>
    <s v="Vaccinium vitis-idaea tyttebær m"/>
    <x v="195"/>
    <x v="185"/>
    <s v="m"/>
    <s v="Vaccinium"/>
    <s v="vitis-idaea"/>
    <s v="tyttebær"/>
    <s v="m"/>
    <m/>
    <m/>
    <m/>
    <s v="Vaccinium vitis-idaea"/>
    <s v="tyttebær"/>
    <s v="m"/>
  </r>
  <r>
    <s v="T31-C-6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6"/>
    <s v="Dicranum fuscescens bergsigd"/>
    <x v="46"/>
    <x v="46"/>
    <m/>
    <s v="Dicranum"/>
    <s v="fuscescens"/>
    <s v="bergsigd"/>
    <m/>
    <m/>
    <m/>
    <m/>
    <s v="Dicranum fuscescens"/>
    <s v="bergsigd"/>
    <m/>
  </r>
  <r>
    <s v="T31-C-6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6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1-C-6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1-C-6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T31-C-6"/>
    <s v="Polytrichum juniperinum einerbjørnemose v;s-[UF·f|e]"/>
    <x v="208"/>
    <x v="198"/>
    <s v="v;s-[UF·f|e]"/>
    <s v="Polytrichum"/>
    <s v="juniperinum"/>
    <s v="einerbjørnemose"/>
    <s v="v;s-[UF·f|e]"/>
    <m/>
    <m/>
    <m/>
    <s v="Polytrichum juniperinum"/>
    <s v="einerbjørnemose"/>
    <s v="v;s-[UF·f|e]"/>
  </r>
  <r>
    <s v="T31-C-6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6"/>
    <s v="Cetraria ericetorum smal islandslav v;s-[UF·f|e]"/>
    <x v="213"/>
    <x v="203"/>
    <s v="v;s-[UF·f|e]"/>
    <s v="Cetraria"/>
    <s v="ericetorum"/>
    <s v="smal"/>
    <s v="islandslav"/>
    <s v="v;s-[UF·f|e]"/>
    <m/>
    <m/>
    <s v="Cetraria ericetorum"/>
    <s v="smal islandslav"/>
    <s v="v;s-[UF·f|e]"/>
  </r>
  <r>
    <s v="T31-C-6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6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31-C-6"/>
    <s v="Cladonia coccifera agg. grynrødbeger v"/>
    <x v="546"/>
    <x v="526"/>
    <s v="v"/>
    <s v="Cladonia"/>
    <s v="coccifera"/>
    <s v="agg."/>
    <s v="grynrødbeger"/>
    <s v="v"/>
    <m/>
    <m/>
    <s v="Cladonia coccifera agg."/>
    <s v="grynrødbeger"/>
    <s v="v"/>
  </r>
  <r>
    <s v="T31-C-6"/>
    <s v="Cladonia gracilis syllav v"/>
    <x v="321"/>
    <x v="311"/>
    <s v="v"/>
    <s v="Cladonia"/>
    <s v="gracilis"/>
    <s v="syllav"/>
    <s v="v"/>
    <m/>
    <m/>
    <m/>
    <s v="Cladonia gracilis"/>
    <s v="syllav"/>
    <s v="v"/>
  </r>
  <r>
    <s v="T31-C-6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31-C-6"/>
    <s v="Cladonia uncialis pigglav v;s-[UF·f|e]"/>
    <x v="212"/>
    <x v="202"/>
    <s v="v;s-[UF·f|e]"/>
    <s v="Cladonia"/>
    <s v="uncialis"/>
    <s v="pigglav"/>
    <s v="v;s-[UF·f|e]"/>
    <m/>
    <m/>
    <m/>
    <s v="Cladonia uncialis"/>
    <s v="pigglav"/>
    <s v="v;s-[UF·f|e]"/>
  </r>
  <r>
    <s v="T31-C-6"/>
    <s v="Flavocetraria cucullata gulskjerpe v;s-[UF·f|e]"/>
    <x v="322"/>
    <x v="312"/>
    <s v="v;s-[UF·f|e]"/>
    <s v="Flavocetraria"/>
    <s v="cucullata"/>
    <s v="gulskjerpe"/>
    <s v="v;s-[UF·f|e]"/>
    <m/>
    <m/>
    <m/>
    <s v="Flavocetraria cucullata"/>
    <s v="gulskjerpe"/>
    <s v="v;s-[UF·f|e]"/>
  </r>
  <r>
    <s v="T31-C-6"/>
    <s v="Flavocetraria nivalis gulskinn s-[UF·f|e]"/>
    <x v="315"/>
    <x v="305"/>
    <s v="s-[UF·f|e]"/>
    <s v="Flavocetraria"/>
    <s v="nivalis"/>
    <s v="gulskinn"/>
    <s v="s-[UF·f|e]"/>
    <m/>
    <m/>
    <m/>
    <s v="Flavocetraria nivalis"/>
    <s v="gulskinn"/>
    <s v="s-[UF·f|e]"/>
  </r>
  <r>
    <s v="T31-C-6"/>
    <s v="Peltigera malacea mattnever v"/>
    <x v="951"/>
    <x v="928"/>
    <s v="v"/>
    <s v="Peltigera"/>
    <s v="malacea"/>
    <s v="mattnever"/>
    <s v="v"/>
    <m/>
    <m/>
    <m/>
    <s v="Peltigera malacea"/>
    <s v="mattnever"/>
    <s v="v"/>
  </r>
  <r>
    <s v="T31-C-7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1-C-7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31-C-7"/>
    <s v="Alchemilla wichurae skarmarikåpe v;s-[KA·f|e]"/>
    <x v="953"/>
    <x v="930"/>
    <s v="v;s-[KA·f|e]"/>
    <s v="Alchemilla"/>
    <s v="wichurae"/>
    <s v="skarmarikåpe"/>
    <s v="v;s-[KA·f|e]"/>
    <m/>
    <m/>
    <m/>
    <s v="Alchemilla wichurae"/>
    <s v="skarmarikåpe"/>
    <s v="v;s-[KA·f|e]"/>
  </r>
  <r>
    <s v="T31-C-7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7"/>
    <s v="Astragalus alpinus setermjelt v;s-[KA·f|e]"/>
    <x v="340"/>
    <x v="330"/>
    <s v="v;s-[KA·f|e]"/>
    <s v="Astragalus"/>
    <s v="alpinus"/>
    <s v="setermjelt"/>
    <s v="v;s-[KA·f|e]"/>
    <m/>
    <m/>
    <m/>
    <s v="Astragalus alpinus"/>
    <s v="setermjelt"/>
    <s v="v;s-[KA·f|e]"/>
  </r>
  <r>
    <s v="T31-C-7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7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T31-C-7"/>
    <s v="Bistorta vivipara harerug "/>
    <x v="325"/>
    <x v="315"/>
    <m/>
    <s v="Bistorta"/>
    <s v="vivipara"/>
    <s v="harerug"/>
    <m/>
    <m/>
    <m/>
    <m/>
    <s v="Bistorta vivipara"/>
    <s v="harerug"/>
    <m/>
  </r>
  <r>
    <s v="T31-C-7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7"/>
    <s v="Carex atrata svartstarr s-[KA·f|e]"/>
    <x v="341"/>
    <x v="331"/>
    <s v="s-[KA·f|e]"/>
    <s v="Carex"/>
    <s v="atrata"/>
    <s v="svartstarr"/>
    <s v="s-[KA·f|e]"/>
    <m/>
    <m/>
    <m/>
    <s v="Carex atrata"/>
    <s v="svartstarr"/>
    <s v="s-[KA·f|e]"/>
  </r>
  <r>
    <s v="T31-C-7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1-C-7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7"/>
    <s v="Erigeron borealis fjellbakkestjerne v"/>
    <x v="357"/>
    <x v="347"/>
    <s v="v"/>
    <s v="Erigeron"/>
    <s v="borealis"/>
    <s v="fjellbakkestjerne"/>
    <s v="v"/>
    <m/>
    <m/>
    <m/>
    <s v="Erigeron borealis"/>
    <s v="fjellbakkestjerne"/>
    <s v="v"/>
  </r>
  <r>
    <s v="T31-C-7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1-C-7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7"/>
    <s v="Galium boreale hvitmaure v;s-[KA·f|e]"/>
    <x v="243"/>
    <x v="233"/>
    <s v="v;s-[KA·f|e]"/>
    <s v="Galium"/>
    <s v="boreale"/>
    <s v="hvitmaure"/>
    <s v="v;s-[KA·f|e]"/>
    <m/>
    <m/>
    <m/>
    <s v="Galium boreale"/>
    <s v="hvitmaure"/>
    <s v="v;s-[KA·f|e]"/>
  </r>
  <r>
    <s v="T31-C-7"/>
    <s v="Gentiana nivalis snøsøte s-[KA·f|e]"/>
    <x v="344"/>
    <x v="334"/>
    <s v="s-[KA·f|e]"/>
    <s v="Gentiana"/>
    <s v="nivalis"/>
    <s v="snøsøte"/>
    <s v="s-[KA·f|e]"/>
    <m/>
    <m/>
    <m/>
    <s v="Gentiana nivalis"/>
    <s v="snøsøte"/>
    <s v="s-[KA·f|e]"/>
  </r>
  <r>
    <s v="T31-C-7"/>
    <s v="Gentianella campestris bakkesøte v"/>
    <x v="952"/>
    <x v="929"/>
    <s v="v"/>
    <s v="Gentianella"/>
    <s v="campestris"/>
    <s v="bakkesøte"/>
    <s v="v"/>
    <m/>
    <m/>
    <m/>
    <s v="Gentianella campestris"/>
    <s v="bakkesøte"/>
    <s v="v"/>
  </r>
  <r>
    <s v="T31-C-7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31-C-7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31-C-7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7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1-C-7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1-C-7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1-C-7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7"/>
    <s v="Oxalis acetosella gjøkesyre v"/>
    <x v="440"/>
    <x v="430"/>
    <s v="v"/>
    <s v="Oxalis"/>
    <s v="acetosella"/>
    <s v="gjøkesyre"/>
    <s v="v"/>
    <m/>
    <m/>
    <m/>
    <s v="Oxalis acetosella"/>
    <s v="gjøkesyre"/>
    <s v="v"/>
  </r>
  <r>
    <s v="T31-C-7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31-C-7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T31-C-7"/>
    <s v="Phyllodoce caerulea blålyng v"/>
    <x v="297"/>
    <x v="287"/>
    <s v="v"/>
    <s v="Phyllodoce"/>
    <s v="caerulea"/>
    <s v="blålyng"/>
    <s v="v"/>
    <m/>
    <m/>
    <m/>
    <s v="Phyllodoce caerulea"/>
    <s v="blålyng"/>
    <s v="v"/>
  </r>
  <r>
    <s v="T31-C-7"/>
    <s v="Poa alpina fjellrapp s+[KA·f|e]"/>
    <x v="249"/>
    <x v="239"/>
    <s v="s+[KA·f|e]"/>
    <s v="Poa"/>
    <s v="alpina"/>
    <s v="fjellrapp"/>
    <s v="s+[KA·f|e]"/>
    <m/>
    <m/>
    <m/>
    <s v="Poa alpina"/>
    <s v="fjellrapp"/>
    <s v="s+[KA·f|e]"/>
  </r>
  <r>
    <s v="T31-C-7"/>
    <s v="Pyrola minor perlevintergrønn "/>
    <x v="329"/>
    <x v="319"/>
    <m/>
    <s v="Pyrola"/>
    <s v="minor"/>
    <s v="perlevintergrønn"/>
    <m/>
    <m/>
    <m/>
    <m/>
    <s v="Pyrola minor"/>
    <s v="perlevintergrønn"/>
    <m/>
  </r>
  <r>
    <s v="T31-C-7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1-C-7"/>
    <s v="Rubus saxatilis teiebær v;s-[KA·f|e]"/>
    <x v="251"/>
    <x v="241"/>
    <s v="v;s-[KA·f|e]"/>
    <s v="Rubus"/>
    <s v="saxatilis"/>
    <s v="teiebær"/>
    <s v="v;s-[KA·f|e]"/>
    <m/>
    <m/>
    <m/>
    <s v="Rubus saxatilis"/>
    <s v="teiebær"/>
    <s v="v;s-[KA·f|e]"/>
  </r>
  <r>
    <s v="T31-C-7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1-C-7"/>
    <s v="Saussurea alpina fjelltistel m"/>
    <x v="331"/>
    <x v="321"/>
    <s v="m"/>
    <s v="Saussurea"/>
    <s v="alpina"/>
    <s v="fjelltistel"/>
    <s v="m"/>
    <m/>
    <m/>
    <m/>
    <s v="Saussurea alpina"/>
    <s v="fjelltistel"/>
    <s v="m"/>
  </r>
  <r>
    <s v="T31-C-7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1-C-7"/>
    <s v="Selaginella selaginoides dvergjamne v;s-[KA·f|e]"/>
    <x v="350"/>
    <x v="340"/>
    <s v="v;s-[KA·f|e]"/>
    <s v="Selaginella"/>
    <s v="selaginoides"/>
    <s v="dvergjamne"/>
    <s v="v;s-[KA·f|e]"/>
    <m/>
    <m/>
    <m/>
    <s v="Selaginella selaginoides"/>
    <s v="dvergjamne"/>
    <s v="v;s-[KA·f|e]"/>
  </r>
  <r>
    <s v="T31-C-7"/>
    <s v="Sibbaldia procumbens trefingerurt v"/>
    <x v="553"/>
    <x v="533"/>
    <s v="v"/>
    <s v="Sibbaldia"/>
    <s v="procumbens"/>
    <s v="trefingerurt"/>
    <s v="v"/>
    <m/>
    <m/>
    <m/>
    <s v="Sibbaldia procumbens"/>
    <s v="trefingerurt"/>
    <s v="v"/>
  </r>
  <r>
    <s v="T31-C-7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7"/>
    <s v="Stellaria borealis fjellstjerneblom v"/>
    <x v="404"/>
    <x v="394"/>
    <s v="v"/>
    <s v="Stellaria"/>
    <s v="borealis"/>
    <s v="fjellstjerneblom"/>
    <s v="v"/>
    <m/>
    <m/>
    <m/>
    <s v="Stellaria borealis"/>
    <s v="fjellstjerneblom"/>
    <s v="v"/>
  </r>
  <r>
    <s v="T31-C-7"/>
    <s v="Thalictrum alpinum fjellfrøstjerne v;s-[KA·f|e]"/>
    <x v="351"/>
    <x v="341"/>
    <s v="v;s-[KA·f|e]"/>
    <s v="Thalictrum"/>
    <s v="alpinum"/>
    <s v="fjellfrøstjerne"/>
    <s v="v;s-[KA·f|e]"/>
    <m/>
    <m/>
    <m/>
    <s v="Thalictrum alpinum"/>
    <s v="fjellfrøstjerne"/>
    <s v="v;s-[KA·f|e]"/>
  </r>
  <r>
    <s v="T31-C-7"/>
    <s v="Vaccinium myrtillus blåbær v"/>
    <x v="305"/>
    <x v="295"/>
    <s v="v"/>
    <s v="Vaccinium"/>
    <s v="myrtillus"/>
    <s v="blåbær"/>
    <s v="v"/>
    <m/>
    <m/>
    <m/>
    <s v="Vaccinium myrtillus"/>
    <s v="blåbær"/>
    <s v="v"/>
  </r>
  <r>
    <s v="T31-C-7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7"/>
    <s v="Veronica alpina snøveronika"/>
    <x v="306"/>
    <x v="296"/>
    <m/>
    <s v="Veronica"/>
    <s v="alpina"/>
    <s v="snøveronika"/>
    <m/>
    <m/>
    <m/>
    <m/>
    <s v="Veronica alpina"/>
    <s v="snøveronika"/>
    <m/>
  </r>
  <r>
    <s v="T31-C-7"/>
    <s v="Viola biflora fjellfiol m"/>
    <x v="333"/>
    <x v="323"/>
    <s v="m"/>
    <s v="Viola"/>
    <s v="biflora"/>
    <s v="fjellfiol"/>
    <s v="m"/>
    <m/>
    <m/>
    <m/>
    <s v="Viola biflora"/>
    <s v="fjellfiol"/>
    <s v="m"/>
  </r>
  <r>
    <s v="T31-C-7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7"/>
    <s v="Brachythecium salebrosum lilundmose v"/>
    <x v="353"/>
    <x v="343"/>
    <s v="v"/>
    <s v="Brachythecium"/>
    <s v="salebrosum"/>
    <s v="lilundmose"/>
    <s v="v"/>
    <m/>
    <m/>
    <m/>
    <s v="Brachythecium salebrosum"/>
    <s v="lilundmose"/>
    <s v="v"/>
  </r>
  <r>
    <s v="T31-C-7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1-C-7"/>
    <s v="Tomentypnum nitens gullmose v;s-[KA·f|e]"/>
    <x v="359"/>
    <x v="349"/>
    <s v="v;s-[KA·f|e]"/>
    <s v="Tomentypnum"/>
    <s v="nitens"/>
    <s v="gullmose"/>
    <s v="v;s-[KA·f|e]"/>
    <m/>
    <m/>
    <m/>
    <s v="Tomentypnum nitens"/>
    <s v="gullmose"/>
    <s v="v;s-[KA·f|e]"/>
  </r>
  <r>
    <s v="T31-C-7"/>
    <s v="Tritomaria quinquedentata storhoggtann v"/>
    <x v="435"/>
    <x v="425"/>
    <s v="v"/>
    <s v="Tritomaria"/>
    <s v="quinquedentata"/>
    <s v="storhoggtann"/>
    <s v="v"/>
    <m/>
    <m/>
    <m/>
    <s v="Tritomaria quinquedentata"/>
    <s v="storhoggtann"/>
    <s v="v"/>
  </r>
  <r>
    <s v="T31-C-8"/>
    <s v="Alchemilla alpina fjellmarikåpe v"/>
    <x v="283"/>
    <x v="273"/>
    <s v="v"/>
    <s v="Alchemilla"/>
    <s v="alpina"/>
    <s v="fjellmarikåpe"/>
    <s v="v"/>
    <m/>
    <m/>
    <m/>
    <s v="Alchemilla alpina"/>
    <s v="fjellmarikåpe"/>
    <s v="v"/>
  </r>
  <r>
    <s v="T31-C-8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8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8"/>
    <s v="Anthyllis vulneraria rundbelg v;s*[KA·f|e]"/>
    <x v="239"/>
    <x v="229"/>
    <s v="v;s*[KA·f|e]"/>
    <s v="Anthyllis"/>
    <s v="vulneraria"/>
    <s v="rundbelg"/>
    <s v="v;s*[KA·f|e]"/>
    <m/>
    <m/>
    <m/>
    <s v="Anthyllis vulneraria"/>
    <s v="rundbelg"/>
    <s v="v;s*[KA·f|e]"/>
  </r>
  <r>
    <s v="T31-C-8"/>
    <s v="Astragalus alpinus setermjelt v;s-[KA·f|e]"/>
    <x v="340"/>
    <x v="330"/>
    <s v="v;s-[KA·f|e]"/>
    <s v="Astragalus"/>
    <s v="alpinus"/>
    <s v="setermjelt"/>
    <s v="v;s-[KA·f|e]"/>
    <m/>
    <m/>
    <m/>
    <s v="Astragalus alpinus"/>
    <s v="setermjelt"/>
    <s v="v;s-[KA·f|e]"/>
  </r>
  <r>
    <s v="T31-C-8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8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1-C-8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8"/>
    <s v="Carex atrata svartstarr s-[KA·f|e]"/>
    <x v="341"/>
    <x v="331"/>
    <s v="s-[KA·f|e]"/>
    <s v="Carex"/>
    <s v="atrata"/>
    <s v="svartstarr"/>
    <s v="s-[KA·f|e]"/>
    <m/>
    <m/>
    <m/>
    <s v="Carex atrata"/>
    <s v="svartstarr"/>
    <s v="s-[KA·f|e]"/>
  </r>
  <r>
    <s v="T31-C-8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1-C-8"/>
    <s v="Cerastium alpinum fjellarve v;s-[KA·f|e]"/>
    <x v="334"/>
    <x v="324"/>
    <s v="v;s-[KA·f|e]"/>
    <s v="Cerastium"/>
    <s v="alpinum"/>
    <s v="fjellarve"/>
    <s v="v;s-[KA·f|e]"/>
    <m/>
    <m/>
    <m/>
    <s v="Cerastium alpinum"/>
    <s v="fjellarve"/>
    <s v="v;s-[KA·f|e]"/>
  </r>
  <r>
    <s v="T31-C-8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8"/>
    <s v="Dryas octopetala reinrose s*[KA·f|e]"/>
    <x v="356"/>
    <x v="346"/>
    <s v="s*[KA·f|e]"/>
    <s v="Dryas"/>
    <s v="octopetala"/>
    <s v="reinrose"/>
    <s v="s*[KA·f|e]"/>
    <m/>
    <m/>
    <m/>
    <s v="Dryas octopetala"/>
    <s v="reinrose"/>
    <s v="s*[KA·f|e]"/>
  </r>
  <r>
    <s v="T31-C-8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1-C-8"/>
    <s v="Erigeron uniflorus snøbakkestjerne v;s-[KA·f|e]"/>
    <x v="343"/>
    <x v="333"/>
    <s v="v;s-[KA·f|e]"/>
    <s v="Erigeron"/>
    <s v="uniflorus"/>
    <s v="snøbakkestjerne"/>
    <s v="v;s-[KA·f|e]"/>
    <m/>
    <m/>
    <m/>
    <s v="Erigeron uniflorus"/>
    <s v="snøbakkestjerne"/>
    <s v="v;s-[KA·f|e]"/>
  </r>
  <r>
    <s v="T31-C-8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1-C-8"/>
    <s v="Festuca ovina sauesvingel "/>
    <x v="217"/>
    <x v="207"/>
    <m/>
    <s v="Festuca"/>
    <s v="ovina"/>
    <s v="sauesvingel"/>
    <m/>
    <m/>
    <m/>
    <m/>
    <s v="Festuca ovina"/>
    <s v="sauesvingel"/>
    <m/>
  </r>
  <r>
    <s v="T31-C-8"/>
    <s v="Galium boreale hvitmaure v;s-[KA·f|e]"/>
    <x v="243"/>
    <x v="233"/>
    <s v="v;s-[KA·f|e]"/>
    <s v="Galium"/>
    <s v="boreale"/>
    <s v="hvitmaure"/>
    <s v="v;s-[KA·f|e]"/>
    <m/>
    <m/>
    <m/>
    <s v="Galium boreale"/>
    <s v="hvitmaure"/>
    <s v="v;s-[KA·f|e]"/>
  </r>
  <r>
    <s v="T31-C-8"/>
    <s v="Gentiana nivalis snøsøte v;s-[KA·f|e]"/>
    <x v="344"/>
    <x v="334"/>
    <s v="v;s-[KA·f|e]"/>
    <s v="Gentiana"/>
    <s v="nivalis"/>
    <s v="snøsøte"/>
    <s v="v;s-[KA·f|e]"/>
    <m/>
    <m/>
    <m/>
    <s v="Gentiana nivalis"/>
    <s v="snøsøte"/>
    <s v="v;s-[KA·f|e]"/>
  </r>
  <r>
    <s v="T31-C-8"/>
    <s v="Gentianella campestris bakkesøte v"/>
    <x v="952"/>
    <x v="929"/>
    <s v="v"/>
    <s v="Gentianella"/>
    <s v="campestris"/>
    <s v="bakkesøte"/>
    <s v="v"/>
    <m/>
    <m/>
    <m/>
    <s v="Gentianella campestris"/>
    <s v="bakkesøte"/>
    <s v="v"/>
  </r>
  <r>
    <s v="T31-C-8"/>
    <s v="Hieracium alpinum agg. fjellsvever v "/>
    <x v="292"/>
    <x v="282"/>
    <s v="v"/>
    <s v="Hieracium"/>
    <s v="alpinum"/>
    <s v="agg."/>
    <s v="fjellsvever"/>
    <s v="v"/>
    <m/>
    <m/>
    <s v="Hieracium alpinum agg."/>
    <s v="fjellsvever"/>
    <s v="v"/>
  </r>
  <r>
    <s v="T31-C-8"/>
    <s v="Juncus trifidus rabbesiv v"/>
    <x v="293"/>
    <x v="283"/>
    <s v="v"/>
    <s v="Juncus"/>
    <s v="trifidus"/>
    <s v="rabbesiv"/>
    <s v="v"/>
    <m/>
    <m/>
    <m/>
    <s v="Juncus trifidus"/>
    <s v="rabbesiv"/>
    <s v="v"/>
  </r>
  <r>
    <s v="T31-C-8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8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1-C-8"/>
    <s v="Luzula spicata aksfrytle v"/>
    <x v="317"/>
    <x v="307"/>
    <s v="v"/>
    <s v="Luzula"/>
    <s v="spicata"/>
    <s v="aksfrytle"/>
    <s v="v"/>
    <m/>
    <m/>
    <m/>
    <s v="Luzula spicata"/>
    <s v="aksfrytle"/>
    <s v="v"/>
  </r>
  <r>
    <s v="T31-C-8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1-C-8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8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31-C-8"/>
    <s v="Potentilla crantzii flekkmure s*[KA·f|e]"/>
    <x v="272"/>
    <x v="262"/>
    <s v="s*[KA·f|e]"/>
    <s v="Potentilla"/>
    <s v="crantzii"/>
    <s v="flekkmure"/>
    <s v="s*[KA·f|e]"/>
    <m/>
    <m/>
    <m/>
    <s v="Potentilla crantzii"/>
    <s v="flekkmure"/>
    <s v="s*[KA·f|e]"/>
  </r>
  <r>
    <s v="T31-C-8"/>
    <s v="Primula scandinavica fjellnøkleblom v;s-[KA·f|e]"/>
    <x v="363"/>
    <x v="353"/>
    <s v="v;s-[KA·f|e]"/>
    <s v="Primula"/>
    <s v="scandinavica"/>
    <s v="fjellnøkleblom"/>
    <s v="v;s-[KA·f|e]"/>
    <m/>
    <m/>
    <m/>
    <s v="Primula scandinavica"/>
    <s v="fjellnøkleblom"/>
    <s v="v;s-[KA·f|e]"/>
  </r>
  <r>
    <s v="T31-C-8"/>
    <s v="Pseudorchis straminea fjellhvitkurle v"/>
    <x v="371"/>
    <x v="361"/>
    <s v="v"/>
    <s v="Pseudorchis"/>
    <s v="straminea"/>
    <s v="fjellhvitkurle"/>
    <s v="v"/>
    <m/>
    <m/>
    <m/>
    <s v="Pseudorchis straminea"/>
    <s v="fjellhvitkurle"/>
    <s v="v"/>
  </r>
  <r>
    <s v="T31-C-8"/>
    <s v="Pulsatilla vernalis mogop v"/>
    <x v="336"/>
    <x v="326"/>
    <s v="v"/>
    <s v="Pulsatilla"/>
    <s v="vernalis"/>
    <s v="mogop"/>
    <s v="v"/>
    <m/>
    <m/>
    <m/>
    <s v="Pulsatilla vernalis"/>
    <s v="mogop"/>
    <s v="v"/>
  </r>
  <r>
    <s v="T31-C-8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1-C-8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1-C-8"/>
    <s v="Saxifraga oppositifolia rødsildre s*[KA·f|e]"/>
    <x v="349"/>
    <x v="339"/>
    <s v="s*[KA·f|e]"/>
    <s v="Saxifraga"/>
    <s v="oppositifolia"/>
    <s v="rødsildre"/>
    <s v="s*[KA·f|e]"/>
    <m/>
    <m/>
    <m/>
    <s v="Saxifraga oppositifolia"/>
    <s v="rødsildre"/>
    <s v="s*[KA·f|e]"/>
  </r>
  <r>
    <s v="T31-C-8"/>
    <s v="Selaginella selaginoides dvergjamne v;s-[KA·f|e]"/>
    <x v="350"/>
    <x v="340"/>
    <s v="v;s-[KA·f|e]"/>
    <s v="Selaginella"/>
    <s v="selaginoides"/>
    <s v="dvergjamne"/>
    <s v="v;s-[KA·f|e]"/>
    <m/>
    <m/>
    <m/>
    <s v="Selaginella selaginoides"/>
    <s v="dvergjamne"/>
    <s v="v;s-[KA·f|e]"/>
  </r>
  <r>
    <s v="T31-C-8"/>
    <s v="Sibbaldia procumbens trefingerurt v"/>
    <x v="553"/>
    <x v="533"/>
    <s v="v"/>
    <s v="Sibbaldia"/>
    <s v="procumbens"/>
    <s v="trefingerurt"/>
    <s v="v"/>
    <m/>
    <m/>
    <m/>
    <s v="Sibbaldia procumbens"/>
    <s v="trefingerurt"/>
    <s v="v"/>
  </r>
  <r>
    <s v="T31-C-8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8"/>
    <s v="Thalictrum alpinum fjellfrøstjerne v;s-[KA·f|e]"/>
    <x v="351"/>
    <x v="341"/>
    <s v="v;s-[KA·f|e]"/>
    <s v="Thalictrum"/>
    <s v="alpinum"/>
    <s v="fjellfrøstjerne"/>
    <s v="v;s-[KA·f|e]"/>
    <m/>
    <m/>
    <m/>
    <s v="Thalictrum alpinum"/>
    <s v="fjellfrøstjerne"/>
    <s v="v;s-[KA·f|e]"/>
  </r>
  <r>
    <s v="T31-C-8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8"/>
    <s v="Abietinella abietina granmose v;s+[KA·f|e]"/>
    <x v="124"/>
    <x v="121"/>
    <s v="v;s+[KA·f|e]"/>
    <s v="Abietinella"/>
    <s v="abietina"/>
    <s v="granmose"/>
    <s v="v;s+[KA·f|e]"/>
    <m/>
    <m/>
    <m/>
    <s v="Abietinella abietina"/>
    <s v="granmose"/>
    <s v="v;s+[KA·f|e]"/>
  </r>
  <r>
    <s v="T31-C-8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8"/>
    <s v="Dicranum fuscescens bergsigd v"/>
    <x v="46"/>
    <x v="46"/>
    <s v="v"/>
    <s v="Dicranum"/>
    <s v="fuscescens"/>
    <s v="bergsigd"/>
    <s v="v"/>
    <m/>
    <m/>
    <m/>
    <s v="Dicranum fuscescens"/>
    <s v="bergsigd"/>
    <s v="v"/>
  </r>
  <r>
    <s v="T31-C-8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1-C-8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1-C-8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8"/>
    <s v="Rhytidium rugosum labbmose s+[KA·f|e]"/>
    <x v="147"/>
    <x v="142"/>
    <s v="s+[KA·f|e]"/>
    <s v="Rhytidium"/>
    <s v="rugosum"/>
    <s v="labbmose"/>
    <s v="s+[KA·f|e]"/>
    <m/>
    <m/>
    <m/>
    <s v="Rhytidium rugosum"/>
    <s v="labbmose"/>
    <s v="s+[KA·f|e]"/>
  </r>
  <r>
    <s v="T31-C-8"/>
    <s v="Tomentypnum nitens gullmose v;s-[KA·f|e]"/>
    <x v="359"/>
    <x v="349"/>
    <s v="v;s-[KA·f|e]"/>
    <s v="Tomentypnum"/>
    <s v="nitens"/>
    <s v="gullmose"/>
    <s v="v;s-[KA·f|e]"/>
    <m/>
    <m/>
    <m/>
    <s v="Tomentypnum nitens"/>
    <s v="gullmose"/>
    <s v="v;s-[KA·f|e]"/>
  </r>
  <r>
    <s v="T31-C-8"/>
    <s v="Tortella tortuosa putevrimose s+[KA·f|e]"/>
    <x v="360"/>
    <x v="350"/>
    <s v="s+[KA·f|e]"/>
    <s v="Tortella"/>
    <s v="tortuosa"/>
    <s v="putevrimose"/>
    <s v="s+[KA·f|e]"/>
    <m/>
    <m/>
    <m/>
    <s v="Tortella tortuosa"/>
    <s v="putevrimose"/>
    <s v="s+[KA·f|e]"/>
  </r>
  <r>
    <s v="T31-C-8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8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31-C-8"/>
    <s v="Cladonia gracilis syllav v"/>
    <x v="321"/>
    <x v="311"/>
    <s v="v"/>
    <s v="Cladonia"/>
    <s v="gracilis"/>
    <s v="syllav"/>
    <s v="v"/>
    <m/>
    <m/>
    <m/>
    <s v="Cladonia gracilis"/>
    <s v="syllav"/>
    <s v="v"/>
  </r>
  <r>
    <s v="T31-C-8"/>
    <s v="Peltigera rufescens brunnever v"/>
    <x v="355"/>
    <x v="345"/>
    <s v="v"/>
    <s v="Peltigera"/>
    <s v="rufescens"/>
    <s v="brunnever"/>
    <s v="v"/>
    <m/>
    <m/>
    <m/>
    <s v="Peltigera rufescens"/>
    <s v="brunnever"/>
    <s v="v"/>
  </r>
  <r>
    <s v="T31-C-9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1-C-9"/>
    <s v="Anthyllis vulneraria rundbelg v;s*[KA·f|e]"/>
    <x v="239"/>
    <x v="229"/>
    <s v="v;s*[KA·f|e]"/>
    <s v="Anthyllis"/>
    <s v="vulneraria"/>
    <s v="rundbelg"/>
    <s v="v;s*[KA·f|e]"/>
    <m/>
    <m/>
    <m/>
    <s v="Anthyllis vulneraria"/>
    <s v="rundbelg"/>
    <s v="v;s*[KA·f|e]"/>
  </r>
  <r>
    <s v="T31-C-9"/>
    <s v="Astragalus alpinus setermjelt v;s-[KA·f|e]"/>
    <x v="340"/>
    <x v="330"/>
    <s v="v;s-[KA·f|e]"/>
    <s v="Astragalus"/>
    <s v="alpinus"/>
    <s v="setermjelt"/>
    <s v="v;s-[KA·f|e]"/>
    <m/>
    <m/>
    <m/>
    <s v="Astragalus alpinus"/>
    <s v="setermjelt"/>
    <s v="v;s-[KA·f|e]"/>
  </r>
  <r>
    <s v="T31-C-9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9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T31-C-9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1-C-9"/>
    <s v="Dryas octopetala reinrose s*[KA·f|e]"/>
    <x v="356"/>
    <x v="346"/>
    <s v="s*[KA·f|e]"/>
    <s v="Dryas"/>
    <s v="octopetala"/>
    <s v="reinrose"/>
    <s v="s*[KA·f|e]"/>
    <m/>
    <m/>
    <m/>
    <s v="Dryas octopetala"/>
    <s v="reinrose"/>
    <s v="s*[KA·f|e]"/>
  </r>
  <r>
    <s v="T31-C-9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1-C-9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1-C-9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9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9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1-C-9"/>
    <s v="Luzula spicata aksfrytle v "/>
    <x v="317"/>
    <x v="307"/>
    <s v="v"/>
    <s v="Luzula"/>
    <s v="spicata"/>
    <s v="aksfrytle"/>
    <s v="v"/>
    <m/>
    <m/>
    <m/>
    <s v="Luzula spicata"/>
    <s v="aksfrytle"/>
    <s v="v"/>
  </r>
  <r>
    <s v="T31-C-9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1-C-9"/>
    <s v="Pulsatilla vernalis mogop"/>
    <x v="336"/>
    <x v="326"/>
    <m/>
    <s v="Pulsatilla"/>
    <s v="vernalis"/>
    <s v="mogop"/>
    <m/>
    <m/>
    <m/>
    <m/>
    <s v="Pulsatilla vernalis"/>
    <s v="mogop"/>
    <m/>
  </r>
  <r>
    <s v="T31-C-9"/>
    <s v="Saxifraga oppositifolia rødsildre s*[KA·f|e]"/>
    <x v="349"/>
    <x v="339"/>
    <s v="s*[KA·f|e]"/>
    <s v="Saxifraga"/>
    <s v="oppositifolia"/>
    <s v="rødsildre"/>
    <s v="s*[KA·f|e]"/>
    <m/>
    <m/>
    <m/>
    <s v="Saxifraga oppositifolia"/>
    <s v="rødsildre"/>
    <s v="s*[KA·f|e]"/>
  </r>
  <r>
    <s v="T31-C-9"/>
    <s v="Silene acaulis fjellsmelle v"/>
    <x v="332"/>
    <x v="322"/>
    <s v="v"/>
    <s v="Silene"/>
    <s v="acaulis"/>
    <s v="fjellsmelle"/>
    <s v="v"/>
    <m/>
    <m/>
    <m/>
    <s v="Silene acaulis"/>
    <s v="fjellsmelle"/>
    <s v="v"/>
  </r>
  <r>
    <s v="T31-C-9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9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1-C-9"/>
    <s v="Abietinella abietina granmose v;s+[KA·f|e]"/>
    <x v="124"/>
    <x v="121"/>
    <s v="v;s+[KA·f|e]"/>
    <s v="Abietinella"/>
    <s v="abietina"/>
    <s v="granmose"/>
    <s v="v;s+[KA·f|e]"/>
    <m/>
    <m/>
    <m/>
    <s v="Abietinella abietina"/>
    <s v="granmose"/>
    <s v="v;s+[KA·f|e]"/>
  </r>
  <r>
    <s v="T31-C-9"/>
    <s v="Dicranum fuscescens bergsigd "/>
    <x v="46"/>
    <x v="46"/>
    <m/>
    <s v="Dicranum"/>
    <s v="fuscescens"/>
    <s v="bergsigd"/>
    <m/>
    <m/>
    <m/>
    <m/>
    <s v="Dicranum fuscescens"/>
    <s v="bergsigd"/>
    <m/>
  </r>
  <r>
    <s v="T31-C-9"/>
    <s v="Polytrichum juniperinum einerbjørnemose v;s-[UF·f|e]"/>
    <x v="208"/>
    <x v="198"/>
    <s v="v;s-[UF·f|e]"/>
    <s v="Polytrichum"/>
    <s v="juniperinum"/>
    <s v="einerbjørnemose"/>
    <s v="v;s-[UF·f|e]"/>
    <m/>
    <m/>
    <m/>
    <s v="Polytrichum juniperinum"/>
    <s v="einerbjørnemose"/>
    <s v="v;s-[UF·f|e]"/>
  </r>
  <r>
    <s v="T31-C-9"/>
    <s v="Ptilidium ciliare bakkefrynse v"/>
    <x v="61"/>
    <x v="61"/>
    <s v="v"/>
    <s v="Ptilidium"/>
    <s v="ciliare"/>
    <s v="bakkefrynse"/>
    <s v="v"/>
    <m/>
    <m/>
    <m/>
    <s v="Ptilidium ciliare"/>
    <s v="bakkefrynse"/>
    <s v="v"/>
  </r>
  <r>
    <s v="T31-C-9"/>
    <s v="Syntrichia norvegica fjellhårstjerne"/>
    <x v="954"/>
    <x v="931"/>
    <m/>
    <s v="Syntrichia"/>
    <s v="norvegica"/>
    <s v="fjellhårstjerne"/>
    <m/>
    <m/>
    <m/>
    <m/>
    <s v="Syntrichia norvegica"/>
    <s v="fjellhårstjerne"/>
    <m/>
  </r>
  <r>
    <s v="T31-C-9"/>
    <s v="Tortella tortuosa putevrimose"/>
    <x v="360"/>
    <x v="350"/>
    <m/>
    <s v="Tortella"/>
    <s v="tortuosa"/>
    <s v="putevrimose"/>
    <m/>
    <m/>
    <m/>
    <m/>
    <s v="Tortella tortuosa"/>
    <s v="putevrimose"/>
    <m/>
  </r>
  <r>
    <s v="T31-C-9"/>
    <s v="Cetraria ericetorum smal islandslav v;s-[UF·f|e]"/>
    <x v="213"/>
    <x v="203"/>
    <s v="v;s-[UF·f|e]"/>
    <s v="Cetraria"/>
    <s v="ericetorum"/>
    <s v="smal"/>
    <s v="islandslav"/>
    <s v="v;s-[UF·f|e]"/>
    <m/>
    <m/>
    <s v="Cetraria ericetorum"/>
    <s v="smal islandslav"/>
    <s v="v;s-[UF·f|e]"/>
  </r>
  <r>
    <s v="T31-C-9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9"/>
    <s v="Cladonia arbuscula lys reinlav v"/>
    <x v="209"/>
    <x v="199"/>
    <s v="v"/>
    <s v="Cladonia"/>
    <s v="arbuscula"/>
    <s v="lys"/>
    <s v="reinlav"/>
    <s v="v"/>
    <m/>
    <m/>
    <s v="Cladonia arbuscula"/>
    <s v="lys reinlav"/>
    <s v="v"/>
  </r>
  <r>
    <s v="T31-C-9"/>
    <s v="Cladonia rangiferina grå reinlav v"/>
    <x v="210"/>
    <x v="200"/>
    <s v="v"/>
    <s v="Cladonia"/>
    <s v="rangiferina"/>
    <s v="grå"/>
    <s v="reinlav"/>
    <s v="v"/>
    <m/>
    <m/>
    <s v="Cladonia rangiferina"/>
    <s v="grå reinlav"/>
    <s v="v"/>
  </r>
  <r>
    <s v="T31-C-9"/>
    <s v="Cladonia uncialis pigglav s-[UF·f|e]"/>
    <x v="212"/>
    <x v="202"/>
    <s v="s-[UF·f|e]"/>
    <s v="Cladonia"/>
    <s v="uncialis"/>
    <s v="pigglav"/>
    <s v="s-[UF·f|e]"/>
    <m/>
    <m/>
    <m/>
    <s v="Cladonia uncialis"/>
    <s v="pigglav"/>
    <s v="s-[UF·f|e]"/>
  </r>
  <r>
    <s v="T31-C-9"/>
    <s v="Flavocetraria cucullata gulskjerpe s-[UF·f|e]"/>
    <x v="322"/>
    <x v="312"/>
    <s v="s-[UF·f|e]"/>
    <s v="Flavocetraria"/>
    <s v="cucullata"/>
    <s v="gulskjerpe"/>
    <s v="s-[UF·f|e]"/>
    <m/>
    <m/>
    <m/>
    <s v="Flavocetraria cucullata"/>
    <s v="gulskjerpe"/>
    <s v="s-[UF·f|e]"/>
  </r>
  <r>
    <s v="T31-C-9"/>
    <s v="Flavocetraria nivalis gulskinn s-[UF·f|e]"/>
    <x v="315"/>
    <x v="305"/>
    <s v="s-[UF·f|e]"/>
    <s v="Flavocetraria"/>
    <s v="nivalis"/>
    <s v="gulskinn"/>
    <s v="s-[UF·f|e]"/>
    <m/>
    <m/>
    <m/>
    <s v="Flavocetraria nivalis"/>
    <s v="gulskinn"/>
    <s v="s-[UF·f|e]"/>
  </r>
  <r>
    <s v="T31-C-9"/>
    <s v="Peltigera rufescens brunnever v"/>
    <x v="355"/>
    <x v="345"/>
    <s v="v"/>
    <s v="Peltigera"/>
    <s v="rufescens"/>
    <s v="brunnever"/>
    <s v="v"/>
    <m/>
    <m/>
    <m/>
    <s v="Peltigera rufescens"/>
    <s v="brunnever"/>
    <s v="v"/>
  </r>
  <r>
    <s v="T31-C-10"/>
    <s v="Alchemilla filicaulis grannmarikåpe v"/>
    <x v="955"/>
    <x v="932"/>
    <s v="v"/>
    <s v="Alchemilla"/>
    <s v="filicaulis"/>
    <s v="grannmarikåpe"/>
    <s v="v"/>
    <m/>
    <m/>
    <m/>
    <s v="Alchemilla filicaulis"/>
    <s v="grannmarikåpe"/>
    <s v="v"/>
  </r>
  <r>
    <s v="T31-C-10"/>
    <s v="Alchemilla wichurae skarmarikåpe v"/>
    <x v="953"/>
    <x v="930"/>
    <s v="v"/>
    <s v="Alchemilla"/>
    <s v="wichurae"/>
    <s v="skarmarikåpe"/>
    <s v="v"/>
    <m/>
    <m/>
    <m/>
    <s v="Alchemilla wichurae"/>
    <s v="skarmarikåpe"/>
    <s v="v"/>
  </r>
  <r>
    <s v="T31-C-10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10"/>
    <s v="Astragalus alpinus setermjelt m"/>
    <x v="340"/>
    <x v="330"/>
    <s v="m"/>
    <s v="Astragalus"/>
    <s v="alpinus"/>
    <s v="setermjelt"/>
    <s v="m"/>
    <m/>
    <m/>
    <m/>
    <s v="Astragalus alpinus"/>
    <s v="setermjelt"/>
    <s v="m"/>
  </r>
  <r>
    <s v="T31-C-10"/>
    <s v="Astragalus frigidus gulmjelt v;s+[KA·h|g]"/>
    <x v="364"/>
    <x v="354"/>
    <s v="v;s+[KA·h|g]"/>
    <s v="Astragalus"/>
    <s v="frigidus"/>
    <s v="gulmjelt"/>
    <s v="v;s+[KA·h|g]"/>
    <m/>
    <m/>
    <m/>
    <s v="Astragalus frigidus"/>
    <s v="gulmjelt"/>
    <s v="v;s+[KA·h|g]"/>
  </r>
  <r>
    <s v="T31-C-10"/>
    <s v="Astragalus norvegicus blåmjelt v;s+[KA·h|g]"/>
    <x v="365"/>
    <x v="355"/>
    <s v="v;s+[KA·h|g]"/>
    <s v="Astragalus"/>
    <s v="norvegicus"/>
    <s v="blåmjelt"/>
    <s v="v;s+[KA·h|g]"/>
    <m/>
    <m/>
    <m/>
    <s v="Astragalus norvegicus"/>
    <s v="blåmjelt"/>
    <s v="v;s+[KA·h|g]"/>
  </r>
  <r>
    <s v="T31-C-10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10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1-C-10"/>
    <s v="Bistorta vivipara harerug m"/>
    <x v="325"/>
    <x v="315"/>
    <s v="m"/>
    <s v="Bistorta"/>
    <s v="vivipara"/>
    <s v="harerug"/>
    <s v="m"/>
    <m/>
    <m/>
    <m/>
    <s v="Bistorta vivipara"/>
    <s v="harerug"/>
    <s v="m"/>
  </r>
  <r>
    <s v="T31-C-10"/>
    <s v="Botrychium lunaria marinøkkel v"/>
    <x v="956"/>
    <x v="933"/>
    <s v="v"/>
    <s v="Botrychium"/>
    <s v="lunaria"/>
    <s v="marinøkkel"/>
    <s v="v"/>
    <m/>
    <m/>
    <m/>
    <s v="Botrychium lunaria"/>
    <s v="marinøkkel"/>
    <s v="v"/>
  </r>
  <r>
    <s v="T31-C-10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10"/>
    <s v="Carex atrata svartstarr m"/>
    <x v="341"/>
    <x v="331"/>
    <s v="m"/>
    <s v="Carex"/>
    <s v="atrata"/>
    <s v="svartstarr"/>
    <s v="m"/>
    <m/>
    <m/>
    <m/>
    <s v="Carex atrata"/>
    <s v="svartstarr"/>
    <s v="m"/>
  </r>
  <r>
    <s v="T31-C-10"/>
    <s v="Cerastium alpinum fjellarve m"/>
    <x v="334"/>
    <x v="324"/>
    <s v="m"/>
    <s v="Cerastium"/>
    <s v="alpinum"/>
    <s v="fjellarve"/>
    <s v="m"/>
    <m/>
    <m/>
    <m/>
    <s v="Cerastium alpinum"/>
    <s v="fjellarve"/>
    <s v="m"/>
  </r>
  <r>
    <s v="T31-C-10"/>
    <s v="Coeloglossum viride grønnkurle v"/>
    <x v="342"/>
    <x v="332"/>
    <s v="v"/>
    <s v="Coeloglossum"/>
    <s v="viride"/>
    <s v="grønnkurle"/>
    <s v="v"/>
    <m/>
    <m/>
    <m/>
    <s v="Coeloglossum viride"/>
    <s v="grønnkurle"/>
    <s v="v"/>
  </r>
  <r>
    <s v="T31-C-10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10"/>
    <s v="Equisetum variegatum fjellsnelle v;s-[KA·h|g]"/>
    <x v="369"/>
    <x v="359"/>
    <s v="v;s-[KA·h|g]"/>
    <s v="Equisetum"/>
    <s v="variegatum"/>
    <s v="fjellsnelle"/>
    <s v="v;s-[KA·h|g]"/>
    <m/>
    <m/>
    <m/>
    <s v="Equisetum variegatum"/>
    <s v="fjellsnelle"/>
    <s v="v;s-[KA·h|g]"/>
  </r>
  <r>
    <s v="T31-C-10"/>
    <s v="Erigeron borealis fjellbakkestjerne v"/>
    <x v="357"/>
    <x v="347"/>
    <s v="v"/>
    <s v="Erigeron"/>
    <s v="borealis"/>
    <s v="fjellbakkestjerne"/>
    <s v="v"/>
    <m/>
    <m/>
    <m/>
    <s v="Erigeron borealis"/>
    <s v="fjellbakkestjerne"/>
    <s v="v"/>
  </r>
  <r>
    <s v="T31-C-10"/>
    <s v="Erigeron uniflorus snøbakkestjerne v"/>
    <x v="343"/>
    <x v="333"/>
    <s v="v"/>
    <s v="Erigeron"/>
    <s v="uniflorus"/>
    <s v="snøbakkestjerne"/>
    <s v="v"/>
    <m/>
    <m/>
    <m/>
    <s v="Erigeron uniflorus"/>
    <s v="snøbakkestjerne"/>
    <s v="v"/>
  </r>
  <r>
    <s v="T31-C-10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1-C-10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31-C-10"/>
    <s v="Gentiana nivalis snøsøte v"/>
    <x v="344"/>
    <x v="334"/>
    <s v="v"/>
    <s v="Gentiana"/>
    <s v="nivalis"/>
    <s v="snøsøte"/>
    <s v="v"/>
    <m/>
    <m/>
    <m/>
    <s v="Gentiana nivalis"/>
    <s v="snøsøte"/>
    <s v="v"/>
  </r>
  <r>
    <s v="T31-C-10"/>
    <s v="Gentianella campestris bakkesøte v"/>
    <x v="952"/>
    <x v="929"/>
    <s v="v"/>
    <s v="Gentianella"/>
    <s v="campestris"/>
    <s v="bakkesøte"/>
    <s v="v"/>
    <m/>
    <m/>
    <m/>
    <s v="Gentianella campestris"/>
    <s v="bakkesøte"/>
    <s v="v"/>
  </r>
  <r>
    <s v="T31-C-10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31-C-10"/>
    <s v="Hieracium alpinum agg. fjellsvever v"/>
    <x v="292"/>
    <x v="282"/>
    <s v="v"/>
    <s v="Hieracium"/>
    <s v="alpinum"/>
    <s v="agg."/>
    <s v="fjellsvever"/>
    <s v="v"/>
    <m/>
    <m/>
    <s v="Hieracium alpinum agg."/>
    <s v="fjellsvever"/>
    <s v="v"/>
  </r>
  <r>
    <s v="T31-C-10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10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1-C-10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10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31-C-10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31-C-10"/>
    <s v="Pedicularis oederi gullmyrklegg"/>
    <x v="347"/>
    <x v="337"/>
    <m/>
    <s v="Pedicularis"/>
    <s v="oederi"/>
    <s v="gullmyrklegg"/>
    <m/>
    <m/>
    <m/>
    <m/>
    <s v="Pedicularis oederi"/>
    <s v="gullmyrklegg"/>
    <m/>
  </r>
  <r>
    <s v="T31-C-10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T31-C-10"/>
    <s v="Poa alpina fjellrapp v"/>
    <x v="249"/>
    <x v="239"/>
    <s v="v"/>
    <s v="Poa"/>
    <s v="alpina"/>
    <s v="fjellrapp"/>
    <s v="v"/>
    <m/>
    <m/>
    <m/>
    <s v="Poa alpina"/>
    <s v="fjellrapp"/>
    <s v="v"/>
  </r>
  <r>
    <s v="T31-C-10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31-C-10"/>
    <s v="Potentilla crantzii flekkmure m"/>
    <x v="272"/>
    <x v="262"/>
    <s v="m"/>
    <s v="Potentilla"/>
    <s v="crantzii"/>
    <s v="flekkmure"/>
    <s v="m"/>
    <m/>
    <m/>
    <m/>
    <s v="Potentilla crantzii"/>
    <s v="flekkmure"/>
    <s v="m"/>
  </r>
  <r>
    <s v="T31-C-10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1-C-10"/>
    <s v="Primula scandinavica fjellnøkleblom"/>
    <x v="363"/>
    <x v="353"/>
    <m/>
    <s v="Primula"/>
    <s v="scandinavica"/>
    <s v="fjellnøkleblom"/>
    <m/>
    <m/>
    <m/>
    <m/>
    <s v="Primula scandinavica"/>
    <s v="fjellnøkleblom"/>
    <m/>
  </r>
  <r>
    <s v="T31-C-10"/>
    <s v="Pseudorchis straminea fjellhvitkurle v"/>
    <x v="371"/>
    <x v="361"/>
    <s v="v"/>
    <s v="Pseudorchis"/>
    <s v="straminea"/>
    <s v="fjellhvitkurle"/>
    <s v="v"/>
    <m/>
    <m/>
    <m/>
    <s v="Pseudorchis straminea"/>
    <s v="fjellhvitkurle"/>
    <s v="v"/>
  </r>
  <r>
    <s v="T31-C-10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31-C-10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1-C-10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31-C-10"/>
    <s v="Salix hastata bleikvier v;s-[KA·h|g]"/>
    <x v="410"/>
    <x v="400"/>
    <s v="v;s-[KA·h|g]"/>
    <s v="Salix"/>
    <s v="hastata"/>
    <s v="bleikvier"/>
    <s v="v;s-[KA·h|g]"/>
    <m/>
    <m/>
    <m/>
    <s v="Salix hastata"/>
    <s v="bleikvier"/>
    <s v="v;s-[KA·h|g]"/>
  </r>
  <r>
    <s v="T31-C-10"/>
    <s v="Salix lanata ullvier v;s-[KA·h|g]"/>
    <x v="411"/>
    <x v="401"/>
    <s v="v;s-[KA·h|g]"/>
    <s v="Salix"/>
    <s v="lanata"/>
    <s v="ullvier"/>
    <s v="v;s-[KA·h|g]"/>
    <m/>
    <m/>
    <m/>
    <s v="Salix lanata"/>
    <s v="ullvier"/>
    <s v="v;s-[KA·h|g]"/>
  </r>
  <r>
    <s v="T31-C-10"/>
    <s v="Saussurea alpina fjelltistel m"/>
    <x v="331"/>
    <x v="321"/>
    <s v="m"/>
    <s v="Saussurea"/>
    <s v="alpina"/>
    <s v="fjelltistel"/>
    <s v="m"/>
    <m/>
    <m/>
    <m/>
    <s v="Saussurea alpina"/>
    <s v="fjelltistel"/>
    <s v="m"/>
  </r>
  <r>
    <s v="T31-C-10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1-C-10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T31-C-10"/>
    <s v="Sibbaldia procumbens trefingerurt v"/>
    <x v="553"/>
    <x v="533"/>
    <s v="v"/>
    <s v="Sibbaldia"/>
    <s v="procumbens"/>
    <s v="trefingerurt"/>
    <s v="v"/>
    <m/>
    <m/>
    <m/>
    <s v="Sibbaldia procumbens"/>
    <s v="trefingerurt"/>
    <s v="v"/>
  </r>
  <r>
    <s v="T31-C-10"/>
    <s v="Stellaria borealis fjellstjerneblom v"/>
    <x v="404"/>
    <x v="394"/>
    <s v="v"/>
    <s v="Stellaria"/>
    <s v="borealis"/>
    <s v="fjellstjerneblom"/>
    <s v="v"/>
    <m/>
    <m/>
    <m/>
    <s v="Stellaria borealis"/>
    <s v="fjellstjerneblom"/>
    <s v="v"/>
  </r>
  <r>
    <s v="T31-C-10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T31-C-10"/>
    <s v="Trisetum spicatum svartaks v"/>
    <x v="556"/>
    <x v="536"/>
    <s v="v"/>
    <s v="Trisetum"/>
    <s v="spicatum"/>
    <s v="svartaks"/>
    <s v="v"/>
    <m/>
    <m/>
    <m/>
    <s v="Trisetum spicatum"/>
    <s v="svartaks"/>
    <s v="v"/>
  </r>
  <r>
    <s v="T31-C-10"/>
    <s v="Veronica alpina snøveronika v"/>
    <x v="306"/>
    <x v="296"/>
    <s v="v"/>
    <s v="Veronica"/>
    <s v="alpina"/>
    <s v="snøveronika"/>
    <s v="v"/>
    <m/>
    <m/>
    <m/>
    <s v="Veronica alpina"/>
    <s v="snøveronika"/>
    <s v="v"/>
  </r>
  <r>
    <s v="T31-C-10"/>
    <s v="Viola biflora fjellfiol m"/>
    <x v="333"/>
    <x v="323"/>
    <s v="m"/>
    <s v="Viola"/>
    <s v="biflora"/>
    <s v="fjellfiol"/>
    <s v="m"/>
    <m/>
    <m/>
    <m/>
    <s v="Viola biflora"/>
    <s v="fjellfiol"/>
    <s v="m"/>
  </r>
  <r>
    <s v="T31-C-10"/>
    <s v="Viola rupestris grusfiol v;s+[KA·h|g]"/>
    <x v="274"/>
    <x v="264"/>
    <s v="v;s+[KA·h|g]"/>
    <s v="Viola"/>
    <s v="rupestris"/>
    <s v="grusfiol"/>
    <s v="v;s+[KA·h|g]"/>
    <m/>
    <m/>
    <m/>
    <s v="Viola rupestris"/>
    <s v="grusfiol"/>
    <s v="v;s+[KA·h|g]"/>
  </r>
  <r>
    <s v="T31-C-10"/>
    <s v="Barbilophozia lycopodioides gåsefotskjeggmose v"/>
    <x v="307"/>
    <x v="297"/>
    <s v="v"/>
    <s v="Barbilophozia"/>
    <s v="lycopodioides"/>
    <s v="gåsefotskjeggmose"/>
    <s v="v"/>
    <m/>
    <m/>
    <m/>
    <s v="Barbilophozia lycopodioides"/>
    <s v="gåsefotskjeggmose"/>
    <s v="v"/>
  </r>
  <r>
    <s v="T31-C-10"/>
    <s v="Tomentypnum nitens gullmose v;s-[KA·f|e]"/>
    <x v="359"/>
    <x v="349"/>
    <s v="v;s-[KA·f|e]"/>
    <s v="Tomentypnum"/>
    <s v="nitens"/>
    <s v="gullmose"/>
    <s v="v;s-[KA·f|e]"/>
    <m/>
    <m/>
    <m/>
    <s v="Tomentypnum nitens"/>
    <s v="gullmose"/>
    <s v="v;s-[KA·f|e]"/>
  </r>
  <r>
    <s v="T31-C-10"/>
    <s v="Peltigera rufescens brunnever"/>
    <x v="355"/>
    <x v="345"/>
    <m/>
    <s v="Peltigera"/>
    <s v="rufescens"/>
    <s v="brunnever"/>
    <m/>
    <m/>
    <m/>
    <m/>
    <s v="Peltigera rufescens"/>
    <s v="brunnever"/>
    <m/>
  </r>
  <r>
    <s v="T31-C-11"/>
    <s v="Alchemilla wichurae skarmarikåpe v"/>
    <x v="953"/>
    <x v="930"/>
    <s v="v"/>
    <s v="Alchemilla"/>
    <s v="wichurae"/>
    <s v="skarmarikåpe"/>
    <s v="v"/>
    <m/>
    <m/>
    <m/>
    <s v="Alchemilla wichurae"/>
    <s v="skarmarikåpe"/>
    <s v="v"/>
  </r>
  <r>
    <s v="T31-C-11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11"/>
    <s v="Astragalus alpinus setermjelt v"/>
    <x v="340"/>
    <x v="330"/>
    <s v="v"/>
    <s v="Astragalus"/>
    <s v="alpinus"/>
    <s v="setermjelt"/>
    <s v="v"/>
    <m/>
    <m/>
    <m/>
    <s v="Astragalus alpinus"/>
    <s v="setermjelt"/>
    <s v="v"/>
  </r>
  <r>
    <s v="T31-C-11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11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1-C-11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31-C-1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11"/>
    <s v="Carex atrata svartstarr v"/>
    <x v="341"/>
    <x v="331"/>
    <s v="v"/>
    <s v="Carex"/>
    <s v="atrata"/>
    <s v="svartstarr"/>
    <s v="v"/>
    <m/>
    <m/>
    <m/>
    <s v="Carex atrata"/>
    <s v="svartstarr"/>
    <s v="v"/>
  </r>
  <r>
    <s v="T31-C-11"/>
    <s v="Cerastium alpinum fjellarve v"/>
    <x v="334"/>
    <x v="324"/>
    <s v="v"/>
    <s v="Cerastium"/>
    <s v="alpinum"/>
    <s v="fjellarve"/>
    <s v="v"/>
    <m/>
    <m/>
    <m/>
    <s v="Cerastium alpinum"/>
    <s v="fjellarve"/>
    <s v="v"/>
  </r>
  <r>
    <s v="T31-C-1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11"/>
    <s v="Dryas octopetala reinrose"/>
    <x v="356"/>
    <x v="346"/>
    <m/>
    <s v="Dryas"/>
    <s v="octopetala"/>
    <s v="reinrose"/>
    <m/>
    <m/>
    <m/>
    <m/>
    <s v="Dryas octopetala"/>
    <s v="reinrose"/>
    <m/>
  </r>
  <r>
    <s v="T31-C-11"/>
    <s v="Equisetum variegatum fjellsnelle v;s-[KA·h|g]"/>
    <x v="369"/>
    <x v="359"/>
    <s v="v;s-[KA·h|g]"/>
    <s v="Equisetum"/>
    <s v="variegatum"/>
    <s v="fjellsnelle"/>
    <s v="v;s-[KA·h|g]"/>
    <m/>
    <m/>
    <m/>
    <s v="Equisetum variegatum"/>
    <s v="fjellsnelle"/>
    <s v="v;s-[KA·h|g]"/>
  </r>
  <r>
    <s v="T31-C-11"/>
    <s v="Erigeron uniflorus snøbakkestjerne v"/>
    <x v="343"/>
    <x v="333"/>
    <s v="v"/>
    <s v="Erigeron"/>
    <s v="uniflorus"/>
    <s v="snøbakkestjerne"/>
    <s v="v"/>
    <m/>
    <m/>
    <m/>
    <s v="Erigeron uniflorus"/>
    <s v="snøbakkestjerne"/>
    <s v="v"/>
  </r>
  <r>
    <s v="T31-C-11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1-C-11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11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31-C-11"/>
    <s v="Gentiana nivalis snøsøte v"/>
    <x v="344"/>
    <x v="334"/>
    <s v="v"/>
    <s v="Gentiana"/>
    <s v="nivalis"/>
    <s v="snøsøte"/>
    <s v="v"/>
    <m/>
    <m/>
    <m/>
    <s v="Gentiana nivalis"/>
    <s v="snøsøte"/>
    <s v="v"/>
  </r>
  <r>
    <s v="T31-C-11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11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11"/>
    <s v="Poa alpina fjellrapp v"/>
    <x v="249"/>
    <x v="239"/>
    <s v="v"/>
    <s v="Poa"/>
    <s v="alpina"/>
    <s v="fjellrapp"/>
    <s v="v"/>
    <m/>
    <m/>
    <m/>
    <s v="Poa alpina"/>
    <s v="fjellrapp"/>
    <s v="v"/>
  </r>
  <r>
    <s v="T31-C-11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1-C-11"/>
    <s v="Primula scandinavica fjellnøkleblom v"/>
    <x v="363"/>
    <x v="353"/>
    <s v="v"/>
    <s v="Primula"/>
    <s v="scandinavica"/>
    <s v="fjellnøkleblom"/>
    <s v="v"/>
    <m/>
    <m/>
    <m/>
    <s v="Primula scandinavica"/>
    <s v="fjellnøkleblom"/>
    <s v="v"/>
  </r>
  <r>
    <s v="T31-C-11"/>
    <s v="Pyrola minor perlevintergrønn v"/>
    <x v="329"/>
    <x v="319"/>
    <s v="v"/>
    <s v="Pyrola"/>
    <s v="minor"/>
    <s v="perlevintergrønn"/>
    <s v="v"/>
    <m/>
    <m/>
    <m/>
    <s v="Pyrola minor"/>
    <s v="perlevintergrønn"/>
    <s v="v"/>
  </r>
  <r>
    <s v="T31-C-11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1-C-11"/>
    <s v="Rubus saxatilis teiebær v"/>
    <x v="251"/>
    <x v="241"/>
    <s v="v"/>
    <s v="Rubus"/>
    <s v="saxatilis"/>
    <s v="teiebær"/>
    <s v="v"/>
    <m/>
    <m/>
    <m/>
    <s v="Rubus saxatilis"/>
    <s v="teiebær"/>
    <s v="v"/>
  </r>
  <r>
    <s v="T31-C-11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1-C-11"/>
    <s v="Saxifraga oppositifolia rødsildre"/>
    <x v="349"/>
    <x v="339"/>
    <m/>
    <s v="Saxifraga"/>
    <s v="oppositifolia"/>
    <s v="rødsildre"/>
    <m/>
    <m/>
    <m/>
    <m/>
    <s v="Saxifraga oppositifolia"/>
    <s v="rødsildre"/>
    <m/>
  </r>
  <r>
    <s v="T31-C-11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T31-C-11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T31-C-11"/>
    <s v="Trisetum spicatum svartaks v"/>
    <x v="556"/>
    <x v="536"/>
    <s v="v"/>
    <s v="Trisetum"/>
    <s v="spicatum"/>
    <s v="svartaks"/>
    <s v="v"/>
    <m/>
    <m/>
    <m/>
    <s v="Trisetum spicatum"/>
    <s v="svartaks"/>
    <s v="v"/>
  </r>
  <r>
    <s v="T31-C-11"/>
    <s v="Veronica fruticans bergveronika v;s-[KA·h|g]"/>
    <x v="373"/>
    <x v="363"/>
    <s v="v;s-[KA·h|g]"/>
    <s v="Veronica"/>
    <s v="fruticans"/>
    <s v="bergveronika"/>
    <s v="v;s-[KA·h|g]"/>
    <m/>
    <m/>
    <m/>
    <s v="Veronica fruticans"/>
    <s v="bergveronika"/>
    <s v="v;s-[KA·h|g]"/>
  </r>
  <r>
    <s v="T31-C-11"/>
    <s v="Viola rupestris grusfiol v;s+[KA·h|g]"/>
    <x v="274"/>
    <x v="264"/>
    <s v="v;s+[KA·h|g]"/>
    <s v="Viola"/>
    <s v="rupestris"/>
    <s v="grusfiol"/>
    <s v="v;s+[KA·h|g]"/>
    <m/>
    <m/>
    <m/>
    <s v="Viola rupestris"/>
    <s v="grusfiol"/>
    <s v="v;s+[KA·h|g]"/>
  </r>
  <r>
    <s v="T31-C-11"/>
    <s v="Rhytidium rugosum labbmose v"/>
    <x v="147"/>
    <x v="142"/>
    <s v="v"/>
    <s v="Rhytidium"/>
    <s v="rugosum"/>
    <s v="labbmose"/>
    <s v="v"/>
    <m/>
    <m/>
    <m/>
    <s v="Rhytidium rugosum"/>
    <s v="labbmose"/>
    <s v="v"/>
  </r>
  <r>
    <s v="T31-C-11"/>
    <s v="Syntrichia norvegica fjellhårstjerne"/>
    <x v="954"/>
    <x v="931"/>
    <m/>
    <s v="Syntrichia"/>
    <s v="norvegica"/>
    <s v="fjellhårstjerne"/>
    <m/>
    <m/>
    <m/>
    <m/>
    <s v="Syntrichia norvegica"/>
    <s v="fjellhårstjerne"/>
    <m/>
  </r>
  <r>
    <s v="T31-C-11"/>
    <s v="Tomentypnum nitens gullmose v;s-[KA·f|e]"/>
    <x v="359"/>
    <x v="349"/>
    <s v="v;s-[KA·f|e]"/>
    <s v="Tomentypnum"/>
    <s v="nitens"/>
    <s v="gullmose"/>
    <s v="v;s-[KA·f|e]"/>
    <m/>
    <m/>
    <m/>
    <s v="Tomentypnum nitens"/>
    <s v="gullmose"/>
    <s v="v;s-[KA·f|e]"/>
  </r>
  <r>
    <s v="T31-C-11"/>
    <s v="Tritomaria quinquedentata storhoggtann v"/>
    <x v="435"/>
    <x v="425"/>
    <s v="v"/>
    <s v="Tritomaria"/>
    <s v="quinquedentata"/>
    <s v="storhoggtann"/>
    <s v="v"/>
    <m/>
    <m/>
    <m/>
    <s v="Tritomaria quinquedentata"/>
    <s v="storhoggtann"/>
    <s v="v"/>
  </r>
  <r>
    <s v="T31-C-11"/>
    <s v="Peltigera rufescens brunnever v"/>
    <x v="355"/>
    <x v="345"/>
    <s v="v"/>
    <s v="Peltigera"/>
    <s v="rufescens"/>
    <s v="brunnever"/>
    <s v="v"/>
    <m/>
    <m/>
    <m/>
    <s v="Peltigera rufescens"/>
    <s v="brunnever"/>
    <s v="v"/>
  </r>
  <r>
    <s v="T31-C-12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1-C-12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1-C-12"/>
    <s v="Cerastium alpinum fjellarve v"/>
    <x v="334"/>
    <x v="324"/>
    <s v="v"/>
    <s v="Cerastium"/>
    <s v="alpinum"/>
    <s v="fjellarve"/>
    <s v="v"/>
    <m/>
    <m/>
    <m/>
    <s v="Cerastium alpinum"/>
    <s v="fjellarve"/>
    <s v="v"/>
  </r>
  <r>
    <s v="T31-C-12"/>
    <s v="Dryas octopetala reinrose v"/>
    <x v="356"/>
    <x v="346"/>
    <s v="v"/>
    <s v="Dryas"/>
    <s v="octopetala"/>
    <s v="reinrose"/>
    <s v="v"/>
    <m/>
    <m/>
    <m/>
    <s v="Dryas octopetala"/>
    <s v="reinrose"/>
    <s v="v"/>
  </r>
  <r>
    <s v="T31-C-12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T31-C-12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1-C-12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31-C-12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12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12"/>
    <s v="Poa alpina fjellrapp v"/>
    <x v="249"/>
    <x v="239"/>
    <s v="v"/>
    <s v="Poa"/>
    <s v="alpina"/>
    <s v="fjellrapp"/>
    <s v="v"/>
    <m/>
    <m/>
    <m/>
    <s v="Poa alpina"/>
    <s v="fjellrapp"/>
    <s v="v"/>
  </r>
  <r>
    <s v="T31-C-12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1-C-12"/>
    <s v="Pulsatilla vernalis mogop"/>
    <x v="336"/>
    <x v="326"/>
    <m/>
    <s v="Pulsatilla"/>
    <s v="vernalis"/>
    <s v="mogop"/>
    <m/>
    <m/>
    <m/>
    <m/>
    <s v="Pulsatilla vernalis"/>
    <s v="mogop"/>
    <m/>
  </r>
  <r>
    <s v="T31-C-12"/>
    <s v="Salix reticulata rynkevier v"/>
    <x v="348"/>
    <x v="338"/>
    <s v="v"/>
    <s v="Salix"/>
    <s v="reticulata"/>
    <s v="rynkevier"/>
    <s v="v"/>
    <m/>
    <m/>
    <m/>
    <s v="Salix reticulata"/>
    <s v="rynkevier"/>
    <s v="v"/>
  </r>
  <r>
    <s v="T31-C-12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1-C-12"/>
    <s v="Saxifraga oppositifolia rødsildre v"/>
    <x v="349"/>
    <x v="339"/>
    <s v="v"/>
    <s v="Saxifraga"/>
    <s v="oppositifolia"/>
    <s v="rødsildre"/>
    <s v="v"/>
    <m/>
    <m/>
    <m/>
    <s v="Saxifraga oppositifolia"/>
    <s v="rødsildre"/>
    <s v="v"/>
  </r>
  <r>
    <s v="T31-C-12"/>
    <s v="Silene acaulis fjellsmelle m"/>
    <x v="332"/>
    <x v="322"/>
    <s v="m"/>
    <s v="Silene"/>
    <s v="acaulis"/>
    <s v="fjellsmelle"/>
    <s v="m"/>
    <m/>
    <m/>
    <m/>
    <s v="Silene acaulis"/>
    <s v="fjellsmelle"/>
    <s v="m"/>
  </r>
  <r>
    <s v="T31-C-12"/>
    <s v="Veronica fruticans bergveronika v;s-[KA·h|g]"/>
    <x v="373"/>
    <x v="363"/>
    <s v="v;s-[KA·h|g]"/>
    <s v="Veronica"/>
    <s v="fruticans"/>
    <s v="bergveronika"/>
    <s v="v;s-[KA·h|g]"/>
    <m/>
    <m/>
    <m/>
    <s v="Veronica fruticans"/>
    <s v="bergveronika"/>
    <s v="v;s-[KA·h|g]"/>
  </r>
  <r>
    <s v="T31-C-12"/>
    <s v="Viola rupestris grusfiol v;s+[KA·h|g]"/>
    <x v="274"/>
    <x v="264"/>
    <s v="v;s+[KA·h|g]"/>
    <s v="Viola"/>
    <s v="rupestris"/>
    <s v="grusfiol"/>
    <s v="v;s+[KA·h|g]"/>
    <m/>
    <m/>
    <m/>
    <s v="Viola rupestris"/>
    <s v="grusfiol"/>
    <s v="v;s+[KA·h|g]"/>
  </r>
  <r>
    <s v="T31-C-12"/>
    <s v="Rhytidium rugosum labbmose v"/>
    <x v="147"/>
    <x v="142"/>
    <s v="v"/>
    <s v="Rhytidium"/>
    <s v="rugosum"/>
    <s v="labbmose"/>
    <s v="v"/>
    <m/>
    <m/>
    <m/>
    <s v="Rhytidium rugosum"/>
    <s v="labbmose"/>
    <s v="v"/>
  </r>
  <r>
    <s v="T31-C-12"/>
    <s v="Syntrichia norvegica fjellhårstjerne v"/>
    <x v="954"/>
    <x v="931"/>
    <s v="v"/>
    <s v="Syntrichia"/>
    <s v="norvegica"/>
    <s v="fjellhårstjerne"/>
    <s v="v"/>
    <m/>
    <m/>
    <m/>
    <s v="Syntrichia norvegica"/>
    <s v="fjellhårstjerne"/>
    <s v="v"/>
  </r>
  <r>
    <s v="T31-C-12"/>
    <s v="Tortella tortuosa putevrimose v"/>
    <x v="360"/>
    <x v="350"/>
    <s v="v"/>
    <s v="Tortella"/>
    <s v="tortuosa"/>
    <s v="putevrimose"/>
    <s v="v"/>
    <m/>
    <m/>
    <m/>
    <s v="Tortella tortuosa"/>
    <s v="putevrimose"/>
    <s v="v"/>
  </r>
  <r>
    <s v="T31-C-12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T31-C-12"/>
    <s v="Cladonia gracilis syllav v"/>
    <x v="321"/>
    <x v="311"/>
    <s v="v"/>
    <s v="Cladonia"/>
    <s v="gracilis"/>
    <s v="syllav"/>
    <s v="v"/>
    <m/>
    <m/>
    <m/>
    <s v="Cladonia gracilis"/>
    <s v="syllav"/>
    <s v="v"/>
  </r>
  <r>
    <s v="T31-C-12"/>
    <s v="Cladonia uncialis pigglav v;s-[UF·f|e]"/>
    <x v="212"/>
    <x v="202"/>
    <s v="v;s-[UF·f|e]"/>
    <s v="Cladonia"/>
    <s v="uncialis"/>
    <s v="pigglav"/>
    <s v="v;s-[UF·f|e]"/>
    <m/>
    <m/>
    <m/>
    <s v="Cladonia uncialis"/>
    <s v="pigglav"/>
    <s v="v;s-[UF·f|e]"/>
  </r>
  <r>
    <s v="T31-C-12"/>
    <s v="Flavocetraria nivalis gulskinn v;s-[UF·f|e]"/>
    <x v="315"/>
    <x v="305"/>
    <s v="v;s-[UF·f|e]"/>
    <s v="Flavocetraria"/>
    <s v="nivalis"/>
    <s v="gulskinn"/>
    <s v="v;s-[UF·f|e]"/>
    <m/>
    <m/>
    <m/>
    <s v="Flavocetraria nivalis"/>
    <s v="gulskinn"/>
    <s v="v;s-[UF·f|e]"/>
  </r>
  <r>
    <s v="T31-C-12"/>
    <s v="Peltigera rufescens brunnever v"/>
    <x v="355"/>
    <x v="345"/>
    <s v="v"/>
    <s v="Peltigera"/>
    <s v="rufescens"/>
    <s v="brunnever"/>
    <s v="v"/>
    <m/>
    <m/>
    <m/>
    <s v="Peltigera rufescens"/>
    <s v="brunnever"/>
    <s v="v"/>
  </r>
  <r>
    <s v="T31-C-13"/>
    <s v="Aconitum septentrionale tyrihjelm v;s-[KI·b|a]"/>
    <x v="383"/>
    <x v="373"/>
    <s v="v;s-[KI·b|a]"/>
    <s v="Aconitum"/>
    <s v="septentrionale"/>
    <s v="tyrihjelm"/>
    <s v="v;s-[KI·b|a]"/>
    <m/>
    <m/>
    <m/>
    <s v="Aconitum septentrionale"/>
    <s v="tyrihjelm"/>
    <s v="v;s-[KI·b|a]"/>
  </r>
  <r>
    <s v="T31-C-13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1-C-13"/>
    <s v="Alchemilla glabra glattmarikåpe s-[KI·b|a]"/>
    <x v="384"/>
    <x v="374"/>
    <s v="s-[KI·b|a]"/>
    <s v="Alchemilla"/>
    <s v="glabra"/>
    <s v="glattmarikåpe"/>
    <s v="s-[KI·b|a]"/>
    <m/>
    <m/>
    <m/>
    <s v="Alchemilla glabra"/>
    <s v="glattmarikåpe"/>
    <s v="s-[KI·b|a]"/>
  </r>
  <r>
    <s v="T31-C-13"/>
    <s v="Angelica archangelica ssp. archangelica fjellkvann v;s-[KI·b|a]"/>
    <x v="407"/>
    <x v="397"/>
    <s v="v;s-[KI·b|a]"/>
    <s v="Angelica"/>
    <s v="archangelica"/>
    <s v="ssp."/>
    <s v="archangelica"/>
    <s v="fjellkvann"/>
    <s v="v;s-[KI·b|a]"/>
    <m/>
    <s v="Angelica archangelica ssp. archangelica"/>
    <s v="fjellkvann"/>
    <s v="v;s-[KI·b|a]"/>
  </r>
  <r>
    <s v="T31-C-13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13"/>
    <s v="Athyrium distentifolium fjellburkne s-[KI·b|a]"/>
    <x v="387"/>
    <x v="377"/>
    <s v="s-[KI·b|a]"/>
    <s v="Athyrium"/>
    <s v="distentifolium"/>
    <s v="fjellburkne"/>
    <s v="s-[KI·b|a]"/>
    <m/>
    <m/>
    <m/>
    <s v="Athyrium distentifolium"/>
    <s v="fjellburkne"/>
    <s v="s-[KI·b|a]"/>
  </r>
  <r>
    <s v="T31-C-13"/>
    <s v="Athyrium filix-femina skogburkne s-[KI·b|a]"/>
    <x v="486"/>
    <x v="476"/>
    <s v="s-[KI·b|a]"/>
    <s v="Athyrium"/>
    <s v="filix-femina"/>
    <s v="skogburkne"/>
    <s v="s-[KI·b|a]"/>
    <m/>
    <m/>
    <m/>
    <s v="Athyrium filix-femina"/>
    <s v="skogburkne"/>
    <s v="s-[KI·b|a]"/>
  </r>
  <r>
    <s v="T31-C-13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13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1-C-13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31-C-13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1-C-13"/>
    <s v="Chamerion angustifolium geitrams v;s-[KI·b|a]"/>
    <x v="366"/>
    <x v="356"/>
    <s v="v;s-[KI·b|a]"/>
    <s v="Chamerion"/>
    <s v="angustifolium"/>
    <s v="geitrams"/>
    <s v="v;s-[KI·b|a]"/>
    <m/>
    <m/>
    <m/>
    <s v="Chamerion angustifolium"/>
    <s v="geitrams"/>
    <s v="v;s-[KI·b|a]"/>
  </r>
  <r>
    <s v="T31-C-13"/>
    <s v="Cirsium heterophyllum hvitbladtistel s-[KI·b|a]"/>
    <x v="390"/>
    <x v="380"/>
    <s v="s-[KI·b|a]"/>
    <s v="Cirsium"/>
    <s v="heterophyllum"/>
    <s v="hvitbladtistel"/>
    <s v="s-[KI·b|a]"/>
    <m/>
    <m/>
    <m/>
    <s v="Cirsium heterophyllum"/>
    <s v="hvitbladtistel"/>
    <s v="s-[KI·b|a]"/>
  </r>
  <r>
    <s v="T31-C-13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13"/>
    <s v="Dryopteris expansa agg. sauetelg v;s-[KI·b|a]"/>
    <x v="391"/>
    <x v="381"/>
    <s v="v;s-[KI·b|a]"/>
    <s v="Dryopteris"/>
    <s v="expansa"/>
    <s v="agg."/>
    <s v="sauetelg"/>
    <s v="v;s-[KI·b|a]"/>
    <m/>
    <m/>
    <s v="Dryopteris expansa agg."/>
    <s v="sauetelg"/>
    <s v="v;s-[KI·b|a]"/>
  </r>
  <r>
    <s v="T31-C-13"/>
    <s v="Filipendula ulmaria mjødurt s-[KI·b|a]"/>
    <x v="6"/>
    <x v="6"/>
    <s v="s-[KI·b|a]"/>
    <s v="Filipendula"/>
    <s v="ulmaria"/>
    <s v="mjødurt"/>
    <s v="s-[KI·b|a]"/>
    <m/>
    <m/>
    <m/>
    <s v="Filipendula ulmaria"/>
    <s v="mjødurt"/>
    <s v="s-[KI·b|a]"/>
  </r>
  <r>
    <s v="T31-C-13"/>
    <s v="Geranium sylvaticum skogstorkenebb v;s-[KI·b|a]"/>
    <x v="327"/>
    <x v="317"/>
    <s v="v;s-[KI·b|a]"/>
    <s v="Geranium"/>
    <s v="sylvaticum"/>
    <s v="skogstorkenebb"/>
    <s v="v;s-[KI·b|a]"/>
    <m/>
    <m/>
    <m/>
    <s v="Geranium sylvaticum"/>
    <s v="skogstorkenebb"/>
    <s v="v;s-[KI·b|a]"/>
  </r>
  <r>
    <s v="T31-C-13"/>
    <s v="Geum rivale enghumleblom v;s-[KI·b|a]"/>
    <x v="394"/>
    <x v="384"/>
    <s v="v;s-[KI·b|a]"/>
    <s v="Geum"/>
    <s v="rivale"/>
    <s v="enghumleblom"/>
    <s v="v;s-[KI·b|a]"/>
    <m/>
    <m/>
    <m/>
    <s v="Geum rivale"/>
    <s v="enghumleblom"/>
    <s v="v;s-[KI·b|a]"/>
  </r>
  <r>
    <s v="T31-C-13"/>
    <s v="Gymnocarpium dryopteris fugletelg v"/>
    <x v="291"/>
    <x v="281"/>
    <s v="v"/>
    <s v="Gymnocarpium"/>
    <s v="dryopteris"/>
    <s v="fugletelg"/>
    <s v="v"/>
    <m/>
    <m/>
    <m/>
    <s v="Gymnocarpium dryopteris"/>
    <s v="fugletelg"/>
    <s v="v"/>
  </r>
  <r>
    <s v="T31-C-13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13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1-C-13"/>
    <s v="Maianthemum bifolium maiblom v;s-[KI·b|a]"/>
    <x v="418"/>
    <x v="408"/>
    <s v="v;s-[KI·b|a]"/>
    <s v="Maianthemum"/>
    <s v="bifolium"/>
    <s v="maiblom"/>
    <s v="v;s-[KI·b|a]"/>
    <m/>
    <m/>
    <m/>
    <s v="Maianthemum bifolium"/>
    <s v="maiblom"/>
    <s v="v;s-[KI·b|a]"/>
  </r>
  <r>
    <s v="T31-C-13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1-C-13"/>
    <s v="Myosotis decumbens fjellforglemmegei v;s-[KI·b|a]"/>
    <x v="397"/>
    <x v="387"/>
    <s v="v;s-[KI·b|a]"/>
    <s v="Myosotis"/>
    <s v="decumbens"/>
    <s v="fjellforglemmegei"/>
    <s v="v;s-[KI·b|a]"/>
    <m/>
    <m/>
    <m/>
    <s v="Myosotis decumbens"/>
    <s v="fjellforglemmegei"/>
    <s v="v;s-[KI·b|a]"/>
  </r>
  <r>
    <s v="T31-C-13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13"/>
    <s v="Phegopteris connectilis hengeving v"/>
    <x v="398"/>
    <x v="388"/>
    <s v="v"/>
    <s v="Phegopteris"/>
    <s v="connectilis"/>
    <s v="hengeving"/>
    <s v="v"/>
    <m/>
    <m/>
    <m/>
    <s v="Phegopteris connectilis"/>
    <s v="hengeving"/>
    <s v="v"/>
  </r>
  <r>
    <s v="T31-C-13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T31-C-13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1-C-13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1-C-13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1-C-13"/>
    <s v="Salix lapponum lappvier v"/>
    <x v="402"/>
    <x v="392"/>
    <s v="v"/>
    <s v="Salix"/>
    <s v="lapponum"/>
    <s v="lappvier"/>
    <s v="v"/>
    <m/>
    <m/>
    <m/>
    <s v="Salix lapponum"/>
    <s v="lappvier"/>
    <s v="v"/>
  </r>
  <r>
    <s v="T31-C-13"/>
    <s v="Salix phylicifolia grønnvier v"/>
    <x v="403"/>
    <x v="393"/>
    <s v="v"/>
    <s v="Salix"/>
    <s v="phylicifolia"/>
    <s v="grønnvier"/>
    <s v="v"/>
    <m/>
    <m/>
    <m/>
    <s v="Salix phylicifolia"/>
    <s v="grønnvier"/>
    <s v="v"/>
  </r>
  <r>
    <s v="T31-C-13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1-C-13"/>
    <s v="Silene dioica rød jonsokblom v;s-[KI·b|a]"/>
    <x v="372"/>
    <x v="362"/>
    <s v="v;s-[KI·b|a]"/>
    <s v="Silene"/>
    <s v="dioica"/>
    <s v="rød"/>
    <s v="jonsokblom"/>
    <s v="v;s-[KI·b|a]"/>
    <m/>
    <m/>
    <s v="Silene dioica"/>
    <s v="rød jonsokblom"/>
    <s v="v;s-[KI·b|a]"/>
  </r>
  <r>
    <s v="T31-C-13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13"/>
    <s v="Stellaria borealis fjellstjerneblom v"/>
    <x v="404"/>
    <x v="394"/>
    <s v="v"/>
    <s v="Stellaria"/>
    <s v="borealis"/>
    <s v="fjellstjerneblom"/>
    <s v="v"/>
    <m/>
    <m/>
    <m/>
    <s v="Stellaria borealis"/>
    <s v="fjellstjerneblom"/>
    <s v="v"/>
  </r>
  <r>
    <s v="T31-C-13"/>
    <s v="Vaccinium myrtillus blåbær v"/>
    <x v="305"/>
    <x v="295"/>
    <s v="v"/>
    <s v="Vaccinium"/>
    <s v="myrtillus"/>
    <s v="blåbær"/>
    <s v="v"/>
    <m/>
    <m/>
    <m/>
    <s v="Vaccinium myrtillus"/>
    <s v="blåbær"/>
    <s v="v"/>
  </r>
  <r>
    <s v="T31-C-13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1-C-13"/>
    <s v="Valeriana sambucifolia vendelrot v;s-[KI·b|a]"/>
    <x v="406"/>
    <x v="396"/>
    <s v="v;s-[KI·b|a]"/>
    <s v="Valeriana"/>
    <s v="sambucifolia"/>
    <s v="vendelrot"/>
    <s v="v;s-[KI·b|a]"/>
    <m/>
    <m/>
    <m/>
    <s v="Valeriana sambucifolia"/>
    <s v="vendelrot"/>
    <s v="v;s-[KI·b|a]"/>
  </r>
  <r>
    <s v="T31-C-14"/>
    <s v="Aconitum septentrionale tyrihjelm v;s-[KI·b|a]"/>
    <x v="383"/>
    <x v="373"/>
    <s v="v;s-[KI·b|a]"/>
    <s v="Aconitum"/>
    <s v="septentrionale"/>
    <s v="tyrihjelm"/>
    <s v="v;s-[KI·b|a]"/>
    <m/>
    <m/>
    <m/>
    <s v="Aconitum septentrionale"/>
    <s v="tyrihjelm"/>
    <s v="v;s-[KI·b|a]"/>
  </r>
  <r>
    <s v="T31-C-14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1-C-14"/>
    <s v="Alchemilla glabra glattmarikåpe v;s-[KI·b|a]"/>
    <x v="384"/>
    <x v="374"/>
    <s v="v;s-[KI·b|a]"/>
    <s v="Alchemilla"/>
    <s v="glabra"/>
    <s v="glattmarikåpe"/>
    <s v="v;s-[KI·b|a]"/>
    <m/>
    <m/>
    <m/>
    <s v="Alchemilla glabra"/>
    <s v="glattmarikåpe"/>
    <s v="v;s-[KI·b|a]"/>
  </r>
  <r>
    <s v="T31-C-14"/>
    <s v="Angelica archangelica ssp. archangelica fjellkvann v;s-[KI·b|a]"/>
    <x v="407"/>
    <x v="397"/>
    <s v="v;s-[KI·b|a]"/>
    <s v="Angelica"/>
    <s v="archangelica"/>
    <s v="ssp."/>
    <s v="archangelica"/>
    <s v="fjellkvann"/>
    <s v="v;s-[KI·b|a]"/>
    <m/>
    <s v="Angelica archangelica ssp. archangelica"/>
    <s v="fjellkvann"/>
    <s v="v;s-[KI·b|a]"/>
  </r>
  <r>
    <s v="T31-C-14"/>
    <s v="Angelica sylvestris sløke v;s-[KI·b|a]"/>
    <x v="386"/>
    <x v="376"/>
    <s v="v;s-[KI·b|a]"/>
    <s v="Angelica"/>
    <s v="sylvestris"/>
    <s v="sløke"/>
    <s v="v;s-[KI·b|a]"/>
    <m/>
    <m/>
    <m/>
    <s v="Angelica sylvestris"/>
    <s v="sløke"/>
    <s v="v;s-[KI·b|a]"/>
  </r>
  <r>
    <s v="T31-C-14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1-C-14"/>
    <s v="Astragalus frigidus gulmjelt v;s+[KA·h|g]"/>
    <x v="364"/>
    <x v="354"/>
    <s v="v;s+[KA·h|g]"/>
    <s v="Astragalus"/>
    <s v="frigidus"/>
    <s v="gulmjelt"/>
    <s v="v;s+[KA·h|g]"/>
    <m/>
    <m/>
    <m/>
    <s v="Astragalus frigidus"/>
    <s v="gulmjelt"/>
    <s v="v;s+[KA·h|g]"/>
  </r>
  <r>
    <s v="T31-C-14"/>
    <s v="Astragalus norvegicus blåmjelt v;s+[KA·h|g]"/>
    <x v="365"/>
    <x v="355"/>
    <s v="v;s+[KA·h|g]"/>
    <s v="Astragalus"/>
    <s v="norvegicus"/>
    <s v="blåmjelt"/>
    <s v="v;s+[KA·h|g]"/>
    <m/>
    <m/>
    <m/>
    <s v="Astragalus norvegicus"/>
    <s v="blåmjelt"/>
    <s v="v;s+[KA·h|g]"/>
  </r>
  <r>
    <s v="T31-C-14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1-C-14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T31-C-14"/>
    <s v="Carex atrata svartstarr v"/>
    <x v="341"/>
    <x v="331"/>
    <s v="v"/>
    <s v="Carex"/>
    <s v="atrata"/>
    <s v="svartstarr"/>
    <s v="v"/>
    <m/>
    <m/>
    <m/>
    <s v="Carex atrata"/>
    <s v="svartstarr"/>
    <s v="v"/>
  </r>
  <r>
    <s v="T31-C-14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T31-C-14"/>
    <s v="Chamerion angustifolium geitrams v;s-[KI·b|a]"/>
    <x v="366"/>
    <x v="356"/>
    <s v="v;s-[KI·b|a]"/>
    <s v="Chamerion"/>
    <s v="angustifolium"/>
    <s v="geitrams"/>
    <s v="v;s-[KI·b|a]"/>
    <m/>
    <m/>
    <m/>
    <s v="Chamerion angustifolium"/>
    <s v="geitrams"/>
    <s v="v;s-[KI·b|a]"/>
  </r>
  <r>
    <s v="T31-C-14"/>
    <s v="Cicerbita alpina turt v;s-[KI·b|a]"/>
    <x v="389"/>
    <x v="379"/>
    <s v="v;s-[KI·b|a]"/>
    <s v="Cicerbita"/>
    <s v="alpina"/>
    <s v="turt"/>
    <s v="v;s-[KI·b|a]"/>
    <m/>
    <m/>
    <m/>
    <s v="Cicerbita alpina"/>
    <s v="turt"/>
    <s v="v;s-[KI·b|a]"/>
  </r>
  <r>
    <s v="T31-C-14"/>
    <s v="Cirsium heterophyllum hvitbladtistel v;s-[KI·b|a]"/>
    <x v="390"/>
    <x v="380"/>
    <s v="v;s-[KI·b|a]"/>
    <s v="Cirsium"/>
    <s v="heterophyllum"/>
    <s v="hvitbladtistel"/>
    <s v="v;s-[KI·b|a]"/>
    <m/>
    <m/>
    <m/>
    <s v="Cirsium heterophyllum"/>
    <s v="hvitbladtistel"/>
    <s v="v;s-[KI·b|a]"/>
  </r>
  <r>
    <s v="T31-C-14"/>
    <s v="Coeloglossum viride grønnkurle v;s-[KI·b|a]"/>
    <x v="342"/>
    <x v="332"/>
    <s v="v;s-[KI·b|a]"/>
    <s v="Coeloglossum"/>
    <s v="viride"/>
    <s v="grønnkurle"/>
    <s v="v;s-[KI·b|a]"/>
    <m/>
    <m/>
    <m/>
    <s v="Coeloglossum viride"/>
    <s v="grønnkurle"/>
    <s v="v;s-[KI·b|a]"/>
  </r>
  <r>
    <s v="T31-C-14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1-C-14"/>
    <s v="Dryopteris expansa agg. sauetelg v;s-[KI·b|a]"/>
    <x v="391"/>
    <x v="381"/>
    <s v="v;s-[KI·b|a]"/>
    <s v="Dryopteris"/>
    <s v="expansa"/>
    <s v="agg."/>
    <s v="sauetelg"/>
    <s v="v;s-[KI·b|a]"/>
    <m/>
    <m/>
    <s v="Dryopteris expansa agg."/>
    <s v="sauetelg"/>
    <s v="v;s-[KI·b|a]"/>
  </r>
  <r>
    <s v="T31-C-14"/>
    <s v="Filipendula ulmaria mjødurt v;s-[KI·b|a]"/>
    <x v="6"/>
    <x v="6"/>
    <s v="v;s-[KI·b|a]"/>
    <s v="Filipendula"/>
    <s v="ulmaria"/>
    <s v="mjødurt"/>
    <s v="v;s-[KI·b|a]"/>
    <m/>
    <m/>
    <m/>
    <s v="Filipendula ulmaria"/>
    <s v="mjødurt"/>
    <s v="v;s-[KI·b|a]"/>
  </r>
  <r>
    <s v="T31-C-14"/>
    <s v="Geranium sylvaticum skogstorkenebb v;s-[KI·b|a]"/>
    <x v="327"/>
    <x v="317"/>
    <s v="v;s-[KI·b|a]"/>
    <s v="Geranium"/>
    <s v="sylvaticum"/>
    <s v="skogstorkenebb"/>
    <s v="v;s-[KI·b|a]"/>
    <m/>
    <m/>
    <m/>
    <s v="Geranium sylvaticum"/>
    <s v="skogstorkenebb"/>
    <s v="v;s-[KI·b|a]"/>
  </r>
  <r>
    <s v="T31-C-14"/>
    <s v="Geum rivale enghumleblom v;s-[KI·b|a]"/>
    <x v="394"/>
    <x v="384"/>
    <s v="v;s-[KI·b|a]"/>
    <s v="Geum"/>
    <s v="rivale"/>
    <s v="enghumleblom"/>
    <s v="v;s-[KI·b|a]"/>
    <m/>
    <m/>
    <m/>
    <s v="Geum rivale"/>
    <s v="enghumleblom"/>
    <s v="v;s-[KI·b|a]"/>
  </r>
  <r>
    <s v="T31-C-14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1-C-14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1-C-14"/>
    <s v="Maianthemum bifolium maiblom v;s-[KI·b|a]"/>
    <x v="418"/>
    <x v="408"/>
    <s v="v;s-[KI·b|a]"/>
    <s v="Maianthemum"/>
    <s v="bifolium"/>
    <s v="maiblom"/>
    <s v="v;s-[KI·b|a]"/>
    <m/>
    <m/>
    <m/>
    <s v="Maianthemum bifolium"/>
    <s v="maiblom"/>
    <s v="v;s-[KI·b|a]"/>
  </r>
  <r>
    <s v="T31-C-14"/>
    <s v="Myosotis decumbens fjellforglemmegei s-[KI·b|a]"/>
    <x v="397"/>
    <x v="387"/>
    <s v="s-[KI·b|a]"/>
    <s v="Myosotis"/>
    <s v="decumbens"/>
    <s v="fjellforglemmegei"/>
    <s v="s-[KI·b|a]"/>
    <m/>
    <m/>
    <m/>
    <s v="Myosotis decumbens"/>
    <s v="fjellforglemmegei"/>
    <s v="s-[KI·b|a]"/>
  </r>
  <r>
    <s v="T31-C-14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T31-C-14"/>
    <s v="Oxyria digyna fjellsyre v"/>
    <x v="328"/>
    <x v="318"/>
    <s v="v"/>
    <s v="Oxyria"/>
    <s v="digyna"/>
    <s v="fjellsyre"/>
    <s v="v"/>
    <m/>
    <m/>
    <m/>
    <s v="Oxyria digyna"/>
    <s v="fjellsyre"/>
    <s v="v"/>
  </r>
  <r>
    <s v="T31-C-14"/>
    <s v="Phegopteris connectilis hengeving v"/>
    <x v="398"/>
    <x v="388"/>
    <s v="v"/>
    <s v="Phegopteris"/>
    <s v="connectilis"/>
    <s v="hengeving"/>
    <s v="v"/>
    <m/>
    <m/>
    <m/>
    <s v="Phegopteris connectilis"/>
    <s v="hengeving"/>
    <s v="v"/>
  </r>
  <r>
    <s v="T31-C-14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T31-C-14"/>
    <s v="Pyrola minor perlevintergrønn v;s-[KI·b|a]"/>
    <x v="329"/>
    <x v="319"/>
    <s v="v;s-[KI·b|a]"/>
    <s v="Pyrola"/>
    <s v="minor"/>
    <s v="perlevintergrønn"/>
    <s v="v;s-[KI·b|a]"/>
    <m/>
    <m/>
    <m/>
    <s v="Pyrola minor"/>
    <s v="perlevintergrønn"/>
    <s v="v;s-[KI·b|a]"/>
  </r>
  <r>
    <s v="T31-C-14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1-C-14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1-C-14"/>
    <s v="Salix glauca ssp. glauca sølvvier v"/>
    <x v="301"/>
    <x v="291"/>
    <s v="v"/>
    <s v="Salix"/>
    <s v="glauca"/>
    <s v="ssp."/>
    <s v="glauca"/>
    <s v="sølvvier"/>
    <s v="v"/>
    <m/>
    <s v="Salix glauca ssp. glauca"/>
    <s v="sølvvier"/>
    <s v="v"/>
  </r>
  <r>
    <s v="T31-C-14"/>
    <s v="Salix hastata bleikvier v;s-[KA·h|g]"/>
    <x v="410"/>
    <x v="400"/>
    <s v="v;s-[KA·h|g]"/>
    <s v="Salix"/>
    <s v="hastata"/>
    <s v="bleikvier"/>
    <s v="v;s-[KA·h|g]"/>
    <m/>
    <m/>
    <m/>
    <s v="Salix hastata"/>
    <s v="bleikvier"/>
    <s v="v;s-[KA·h|g]"/>
  </r>
  <r>
    <s v="T31-C-14"/>
    <s v="Salix lanata ullvier v;s-[KA·h|g]"/>
    <x v="411"/>
    <x v="401"/>
    <s v="v;s-[KA·h|g]"/>
    <s v="Salix"/>
    <s v="lanata"/>
    <s v="ullvier"/>
    <s v="v;s-[KA·h|g]"/>
    <m/>
    <m/>
    <m/>
    <s v="Salix lanata"/>
    <s v="ullvier"/>
    <s v="v;s-[KA·h|g]"/>
  </r>
  <r>
    <s v="T31-C-14"/>
    <s v="Salix lapponum lappvier v"/>
    <x v="402"/>
    <x v="392"/>
    <s v="v"/>
    <s v="Salix"/>
    <s v="lapponum"/>
    <s v="lappvier"/>
    <s v="v"/>
    <m/>
    <m/>
    <m/>
    <s v="Salix lapponum"/>
    <s v="lappvier"/>
    <s v="v"/>
  </r>
  <r>
    <s v="T31-C-14"/>
    <s v="Salix phylicifolia grønnvier v"/>
    <x v="403"/>
    <x v="393"/>
    <s v="v"/>
    <s v="Salix"/>
    <s v="phylicifolia"/>
    <s v="grønnvier"/>
    <s v="v"/>
    <m/>
    <m/>
    <m/>
    <s v="Salix phylicifolia"/>
    <s v="grønnvier"/>
    <s v="v"/>
  </r>
  <r>
    <s v="T31-C-14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1-C-14"/>
    <s v="Silene dioica rød jonsokblom v;s-[KI·b|a]"/>
    <x v="372"/>
    <x v="362"/>
    <s v="v;s-[KI·b|a]"/>
    <s v="Silene"/>
    <s v="dioica"/>
    <s v="rød"/>
    <s v="jonsokblom"/>
    <s v="v;s-[KI·b|a]"/>
    <m/>
    <m/>
    <s v="Silene dioica"/>
    <s v="rød jonsokblom"/>
    <s v="v;s-[KI·b|a]"/>
  </r>
  <r>
    <s v="T31-C-14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1-C-14"/>
    <s v="Stellaria borealis fjellstjerneblom v"/>
    <x v="404"/>
    <x v="394"/>
    <s v="v"/>
    <s v="Stellaria"/>
    <s v="borealis"/>
    <s v="fjellstjerneblom"/>
    <s v="v"/>
    <m/>
    <m/>
    <m/>
    <s v="Stellaria borealis"/>
    <s v="fjellstjerneblom"/>
    <s v="v"/>
  </r>
  <r>
    <s v="T31-C-14"/>
    <s v="Valeriana sambucifolia vendelrot v;s-[KI·b|a]"/>
    <x v="406"/>
    <x v="396"/>
    <s v="v;s-[KI·b|a]"/>
    <s v="Valeriana"/>
    <s v="sambucifolia"/>
    <s v="vendelrot"/>
    <s v="v;s-[KI·b|a]"/>
    <m/>
    <m/>
    <m/>
    <s v="Valeriana sambucifolia"/>
    <s v="vendelrot"/>
    <s v="v;s-[KI·b|a]"/>
  </r>
  <r>
    <s v="T32-C-1"/>
    <s v="Agrostis capillaris engkvein v*"/>
    <x v="598"/>
    <x v="578"/>
    <s v="v*"/>
    <s v="Agrostis"/>
    <s v="capillaris"/>
    <s v="engkvein"/>
    <s v="v*"/>
    <m/>
    <m/>
    <m/>
    <s v="Agrostis capillaris"/>
    <s v="engkvein"/>
    <s v="v*"/>
  </r>
  <r>
    <s v="T32-C-1"/>
    <s v="Avenella flexuosa smyle m;v*"/>
    <x v="285"/>
    <x v="275"/>
    <s v="m;v*"/>
    <s v="Avenella"/>
    <s v="flexuosa"/>
    <s v="smyle"/>
    <s v="m;v*"/>
    <m/>
    <m/>
    <m/>
    <s v="Avenella flexuosa"/>
    <s v="smyle"/>
    <s v="m;v*"/>
  </r>
  <r>
    <s v="T32-C-1"/>
    <s v="Dactylorhiza maculata ssp. maculata flekkmarihand v"/>
    <x v="957"/>
    <x v="934"/>
    <s v="v"/>
    <s v="Dactylorhiza"/>
    <s v="maculata"/>
    <s v="ssp."/>
    <s v="maculata"/>
    <s v="flekkmarihand"/>
    <s v="v"/>
    <m/>
    <s v="Dactylorhiza maculata ssp. maculata"/>
    <s v="flekkmarihand"/>
    <s v="v"/>
  </r>
  <r>
    <s v="T32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2-C-1"/>
    <s v="Festuca ovina sauesvingel v "/>
    <x v="217"/>
    <x v="207"/>
    <s v="v"/>
    <s v="Festuca"/>
    <s v="ovina"/>
    <s v="sauesvingel"/>
    <s v="v"/>
    <m/>
    <m/>
    <m/>
    <s v="Festuca ovina"/>
    <s v="sauesvingel"/>
    <s v="v"/>
  </r>
  <r>
    <s v="T32-C-1"/>
    <s v="Gentiana pneumonanthe klokkesøte t[S]"/>
    <x v="958"/>
    <x v="935"/>
    <s v="t[S]"/>
    <s v="Gentiana"/>
    <s v="pneumonanthe"/>
    <s v="klokkesøte"/>
    <s v="t[S]"/>
    <m/>
    <m/>
    <m/>
    <s v="Gentiana pneumonanthe"/>
    <s v="klokkesøte"/>
    <s v="t[S]"/>
  </r>
  <r>
    <s v="T32-C-1"/>
    <s v="Juncus filiformis trådsiv v[S] "/>
    <x v="783"/>
    <x v="762"/>
    <s v="v[S]"/>
    <s v="Juncus"/>
    <s v="filiformis"/>
    <s v="trådsiv"/>
    <s v="v[S]"/>
    <m/>
    <m/>
    <m/>
    <s v="Juncus filiformis"/>
    <s v="trådsiv"/>
    <s v="v[S]"/>
  </r>
  <r>
    <s v="T32-C-1"/>
    <s v="Luzula sylvatica storfrytle m;v[O3-O2]"/>
    <x v="729"/>
    <x v="708"/>
    <s v="m;v[O3-O2]"/>
    <s v="Luzula"/>
    <s v="sylvatica"/>
    <s v="storfrytle"/>
    <s v="m;v[O3-O2]"/>
    <m/>
    <m/>
    <m/>
    <s v="Luzula sylvatica"/>
    <s v="storfrytle"/>
    <s v="m;v[O3-O2]"/>
  </r>
  <r>
    <s v="T32-C-1"/>
    <s v="Melampyrum pratense stormarimjelle v "/>
    <x v="419"/>
    <x v="409"/>
    <s v="v"/>
    <s v="Melampyrum"/>
    <s v="pratense"/>
    <s v="stormarimjelle"/>
    <s v="v"/>
    <m/>
    <m/>
    <m/>
    <s v="Melampyrum pratense"/>
    <s v="stormarimjelle"/>
    <s v="v"/>
  </r>
  <r>
    <s v="T32-C-1"/>
    <s v="Molinia caerulea blåtopp m*;v*[AA,VA,Ro]"/>
    <x v="501"/>
    <x v="491"/>
    <s v="m*;v*[AA,VA,Ro]"/>
    <s v="Molinia"/>
    <s v="caerulea"/>
    <s v="blåtopp"/>
    <s v="m*;v*[AA,VA,Ro]"/>
    <m/>
    <m/>
    <m/>
    <s v="Molinia caerulea"/>
    <s v="blåtopp"/>
    <s v="m*;v*[AA,VA,Ro]"/>
  </r>
  <r>
    <s v="T32-C-1"/>
    <s v="Nardus stricta finnskjegg m;v"/>
    <x v="540"/>
    <x v="520"/>
    <s v="m;v"/>
    <s v="Nardus"/>
    <s v="stricta"/>
    <s v="finnskjegg"/>
    <s v="m;v"/>
    <m/>
    <m/>
    <m/>
    <s v="Nardus stricta"/>
    <s v="finnskjegg"/>
    <s v="m;v"/>
  </r>
  <r>
    <s v="T32-C-1"/>
    <s v="Pedicularis sylvatica kystmyrklegg v[O3-O2]"/>
    <x v="959"/>
    <x v="936"/>
    <s v="v[O3-O2]"/>
    <s v="Pedicularis"/>
    <s v="sylvatica"/>
    <s v="kystmyrklegg"/>
    <s v="v[O3-O2]"/>
    <m/>
    <m/>
    <m/>
    <s v="Pedicularis sylvatica"/>
    <s v="kystmyrklegg"/>
    <s v="v[O3-O2]"/>
  </r>
  <r>
    <s v="T32-C-1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1"/>
    <s v="Rumex acetosa engsyre v "/>
    <x v="300"/>
    <x v="290"/>
    <s v="v"/>
    <s v="Rumex"/>
    <s v="acetosa"/>
    <s v="engsyre"/>
    <s v="v"/>
    <m/>
    <m/>
    <m/>
    <s v="Rumex acetosa"/>
    <s v="engsyre"/>
    <s v="v"/>
  </r>
  <r>
    <s v="T32-C-1"/>
    <s v="Trichophorum cespitosum bjørneskjegg v"/>
    <x v="960"/>
    <x v="937"/>
    <s v="v"/>
    <s v="Trichophorum"/>
    <s v="cespitosum"/>
    <s v="bjørneskjegg"/>
    <s v="v"/>
    <m/>
    <m/>
    <m/>
    <s v="Trichophorum cespitosum"/>
    <s v="bjørneskjegg"/>
    <s v="v"/>
  </r>
  <r>
    <s v="T32-C-1"/>
    <s v="Vaccinium uliginosum blokkebær v "/>
    <x v="313"/>
    <x v="303"/>
    <s v="v"/>
    <s v="Vaccinium"/>
    <s v="uliginosum"/>
    <s v="blokkebær"/>
    <s v="v"/>
    <m/>
    <m/>
    <m/>
    <s v="Vaccinium uliginosum"/>
    <s v="blokkebær"/>
    <s v="v"/>
  </r>
  <r>
    <s v="T32-C-1"/>
    <s v="Vaccinium vitis-idaea tyttebær s+[HI∙b|c]"/>
    <x v="195"/>
    <x v="185"/>
    <s v="s+[HI∙b|c]"/>
    <s v="Vaccinium"/>
    <s v="vitis-idaea"/>
    <s v="tyttebær"/>
    <s v="s+[HI∙b|c]"/>
    <m/>
    <m/>
    <m/>
    <s v="Vaccinium vitis-idaea"/>
    <s v="tyttebær"/>
    <s v="s+[HI∙b|c]"/>
  </r>
  <r>
    <s v="T32-C-1"/>
    <s v="Viola palustris myrfiol s+[HI∙b|a]"/>
    <x v="558"/>
    <x v="538"/>
    <s v="s+[HI∙b|a]"/>
    <s v="Viola"/>
    <s v="palustris"/>
    <s v="myrfiol"/>
    <s v="s+[HI∙b|a]"/>
    <m/>
    <m/>
    <m/>
    <s v="Viola palustris"/>
    <s v="myrfiol"/>
    <s v="s+[HI∙b|a]"/>
  </r>
  <r>
    <s v="T32-C-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1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2-C-1"/>
    <s v="Polytrichum commune storbjørnemose m;v*"/>
    <x v="309"/>
    <x v="299"/>
    <s v="m;v*"/>
    <s v="Polytrichum"/>
    <s v="commune"/>
    <s v="storbjørnemose"/>
    <s v="m;v*"/>
    <m/>
    <m/>
    <m/>
    <s v="Polytrichum commune"/>
    <s v="storbjørnemose"/>
    <s v="m;v*"/>
  </r>
  <r>
    <s v="T32-C-2"/>
    <s v="Agrostis capillaris engkvein m;v*"/>
    <x v="598"/>
    <x v="578"/>
    <s v="m;v*"/>
    <s v="Agrostis"/>
    <s v="capillaris"/>
    <s v="engkvein"/>
    <s v="m;v*"/>
    <m/>
    <m/>
    <m/>
    <s v="Agrostis capillaris"/>
    <s v="engkvein"/>
    <s v="m;v*"/>
  </r>
  <r>
    <s v="T32-C-2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2-C-2"/>
    <s v="Carex brunnescens ssp. brunnescens brun seterstarr v"/>
    <x v="288"/>
    <x v="278"/>
    <s v="v"/>
    <s v="Carex"/>
    <s v="brunnescens"/>
    <s v="ssp."/>
    <s v="brunnescens"/>
    <s v="brun"/>
    <s v="seterstarr"/>
    <s v="v"/>
    <s v="Carex brunnescens ssp. brunnescens"/>
    <s v="brun seterstarr"/>
    <s v="v"/>
  </r>
  <r>
    <s v="T32-C-2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T32-C-2"/>
    <s v="Carex pilulifera bråtestarr v"/>
    <x v="188"/>
    <x v="178"/>
    <s v="v"/>
    <s v="Carex"/>
    <s v="pilulifera"/>
    <s v="bråtestarr"/>
    <s v="v"/>
    <m/>
    <m/>
    <m/>
    <s v="Carex pilulifera"/>
    <s v="bråtestarr"/>
    <s v="v"/>
  </r>
  <r>
    <s v="T32-C-2"/>
    <s v="Dactylorhiza maculata ssp. maculata flekkmarihand v"/>
    <x v="957"/>
    <x v="934"/>
    <s v="v"/>
    <s v="Dactylorhiza"/>
    <s v="maculata"/>
    <s v="ssp."/>
    <s v="maculata"/>
    <s v="flekkmarihand"/>
    <s v="v"/>
    <m/>
    <s v="Dactylorhiza maculata ssp. maculata"/>
    <s v="flekkmarihand"/>
    <s v="v"/>
  </r>
  <r>
    <s v="T32-C-2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2"/>
    <s v="Festuca ovina sauesvingel m[Ø];v"/>
    <x v="217"/>
    <x v="207"/>
    <s v="m[Ø];v"/>
    <s v="Festuca"/>
    <s v="ovina"/>
    <s v="sauesvingel"/>
    <s v="m[Ø];v"/>
    <m/>
    <m/>
    <m/>
    <s v="Festuca ovina"/>
    <s v="sauesvingel"/>
    <s v="m[Ø];v"/>
  </r>
  <r>
    <s v="T32-C-2"/>
    <s v="Gentiana purpurea søterot v[Ro,VA,AA,Te]"/>
    <x v="961"/>
    <x v="938"/>
    <s v="v[Ro,VA,AA,Te]"/>
    <s v="Gentiana"/>
    <s v="purpurea"/>
    <s v="søterot"/>
    <s v="v[Ro,VA,AA,Te]"/>
    <m/>
    <m/>
    <m/>
    <s v="Gentiana purpurea"/>
    <s v="søterot"/>
    <s v="v[Ro,VA,AA,Te]"/>
  </r>
  <r>
    <s v="T32-C-2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2-C-2"/>
    <s v="Melampyrum pratense stormarimjelle v;s+[HI∙d|e]"/>
    <x v="419"/>
    <x v="409"/>
    <s v="v;s+[HI∙d|e]"/>
    <s v="Melampyrum"/>
    <s v="pratense"/>
    <s v="stormarimjelle"/>
    <s v="v;s+[HI∙d|e]"/>
    <m/>
    <m/>
    <m/>
    <s v="Melampyrum pratense"/>
    <s v="stormarimjelle"/>
    <s v="v;s+[HI∙d|e]"/>
  </r>
  <r>
    <s v="T32-C-2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32-C-2"/>
    <s v="Nardus stricta finnskjegg m;v*"/>
    <x v="540"/>
    <x v="520"/>
    <s v="m;v*"/>
    <s v="Nardus"/>
    <s v="stricta"/>
    <s v="finnskjegg"/>
    <s v="m;v*"/>
    <m/>
    <m/>
    <m/>
    <s v="Nardus stricta"/>
    <s v="finnskjegg"/>
    <s v="m;v*"/>
  </r>
  <r>
    <s v="T32-C-2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2"/>
    <s v="Pedicularis sylvatica kystmyrklegg v[S,V]"/>
    <x v="959"/>
    <x v="936"/>
    <s v="v[S,V]"/>
    <s v="Pedicularis"/>
    <s v="sylvatica"/>
    <s v="kystmyrklegg"/>
    <s v="v[S,V]"/>
    <m/>
    <m/>
    <m/>
    <s v="Pedicularis sylvatica"/>
    <s v="kystmyrklegg"/>
    <s v="v[S,V]"/>
  </r>
  <r>
    <s v="T32-C-2"/>
    <s v="Pteridium aquilinum einstape v "/>
    <x v="962"/>
    <x v="939"/>
    <s v="v"/>
    <s v="Pteridium"/>
    <s v="aquilinum"/>
    <s v="einstape"/>
    <s v="v"/>
    <m/>
    <m/>
    <m/>
    <s v="Pteridium aquilinum"/>
    <s v="einstape"/>
    <s v="v"/>
  </r>
  <r>
    <s v="T32-C-2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2-C-2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2"/>
    <s v="Succisa pratensis blåknapp v;s+[HI∙d|e]"/>
    <x v="508"/>
    <x v="498"/>
    <s v="v;s+[HI∙d|e]"/>
    <s v="Succisa"/>
    <s v="pratensis"/>
    <s v="blåknapp"/>
    <s v="v;s+[HI∙d|e]"/>
    <m/>
    <m/>
    <m/>
    <s v="Succisa pratensis"/>
    <s v="blåknapp"/>
    <s v="v;s+[HI∙d|e]"/>
  </r>
  <r>
    <s v="T32-C-2"/>
    <s v="Trichophorum cespitosum bjørneskjegg v"/>
    <x v="960"/>
    <x v="937"/>
    <s v="v"/>
    <s v="Trichophorum"/>
    <s v="cespitosum"/>
    <s v="bjørneskjegg"/>
    <s v="v"/>
    <m/>
    <m/>
    <m/>
    <s v="Trichophorum cespitosum"/>
    <s v="bjørneskjegg"/>
    <s v="v"/>
  </r>
  <r>
    <s v="T32-C-2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2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2-C-2"/>
    <s v="Polytrichum commune storbjørnemose v"/>
    <x v="309"/>
    <x v="299"/>
    <s v="v"/>
    <s v="Polytrichum"/>
    <s v="commune"/>
    <s v="storbjørnemose"/>
    <s v="v"/>
    <m/>
    <m/>
    <m/>
    <s v="Polytrichum commune"/>
    <s v="storbjørnemose"/>
    <s v="v"/>
  </r>
  <r>
    <s v="T32-C-3"/>
    <s v="Achillea millefolium ryllik v;s+[KA∙d|c]"/>
    <x v="619"/>
    <x v="599"/>
    <s v="v;s+[KA∙d|c]"/>
    <s v="Achillea"/>
    <s v="millefolium"/>
    <s v="ryllik"/>
    <s v="v;s+[KA∙d|c]"/>
    <m/>
    <m/>
    <m/>
    <s v="Achillea millefolium"/>
    <s v="ryllik"/>
    <s v="v;s+[KA∙d|c]"/>
  </r>
  <r>
    <s v="T32-C-3"/>
    <s v="Agrostis capillaris engkvein v*"/>
    <x v="598"/>
    <x v="578"/>
    <s v="v*"/>
    <s v="Agrostis"/>
    <s v="capillaris"/>
    <s v="engkvein"/>
    <s v="v*"/>
    <m/>
    <m/>
    <m/>
    <s v="Agrostis capillaris"/>
    <s v="engkvein"/>
    <s v="v*"/>
  </r>
  <r>
    <s v="T32-C-3"/>
    <s v="Avenella flexuosa smyle m;v*"/>
    <x v="285"/>
    <x v="275"/>
    <s v="m;v*"/>
    <s v="Avenella"/>
    <s v="flexuosa"/>
    <s v="smyle"/>
    <s v="m;v*"/>
    <m/>
    <m/>
    <m/>
    <s v="Avenella flexuosa"/>
    <s v="smyle"/>
    <s v="m;v*"/>
  </r>
  <r>
    <s v="T32-C-3"/>
    <s v="Carex pallescens bleikstarr v;s+[KA∙d|c]"/>
    <x v="963"/>
    <x v="940"/>
    <s v="v;s+[KA∙d|c]"/>
    <s v="Carex"/>
    <s v="pallescens"/>
    <s v="bleikstarr"/>
    <s v="v;s+[KA∙d|c]"/>
    <m/>
    <m/>
    <m/>
    <s v="Carex pallescens"/>
    <s v="bleikstarr"/>
    <s v="v;s+[KA∙d|c]"/>
  </r>
  <r>
    <s v="T32-C-3"/>
    <s v="Cerastium fontanum arve v;s*[KA∙d|c]"/>
    <x v="603"/>
    <x v="583"/>
    <s v="v;s*[KA∙d|c]"/>
    <s v="Cerastium"/>
    <s v="fontanum"/>
    <s v="arve"/>
    <s v="v;s*[KA∙d|c]"/>
    <m/>
    <m/>
    <m/>
    <s v="Cerastium fontanum"/>
    <s v="arve"/>
    <s v="v;s*[KA∙d|c]"/>
  </r>
  <r>
    <s v="T32-C-3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3"/>
    <s v="Festuca ovina sauesvingel v "/>
    <x v="217"/>
    <x v="207"/>
    <s v="v"/>
    <s v="Festuca"/>
    <s v="ovina"/>
    <s v="sauesvingel"/>
    <s v="v"/>
    <m/>
    <m/>
    <m/>
    <s v="Festuca ovina"/>
    <s v="sauesvingel"/>
    <s v="v"/>
  </r>
  <r>
    <s v="T32-C-3"/>
    <s v="Festuca rubra rødsvingel v;s+[KA∙d|c]"/>
    <x v="606"/>
    <x v="586"/>
    <s v="v;s+[KA∙d|c]"/>
    <s v="Festuca"/>
    <s v="rubra"/>
    <s v="rødsvingel"/>
    <s v="v;s+[KA∙d|c]"/>
    <m/>
    <m/>
    <m/>
    <s v="Festuca rubra"/>
    <s v="rødsvingel"/>
    <s v="v;s+[KA∙d|c]"/>
  </r>
  <r>
    <s v="T32-C-3"/>
    <s v="Geranium sylvaticum skogstorkenebb v;s*[KA∙d|c]"/>
    <x v="327"/>
    <x v="317"/>
    <s v="v;s*[KA∙d|c]"/>
    <s v="Geranium"/>
    <s v="sylvaticum"/>
    <s v="skogstorkenebb"/>
    <s v="v;s*[KA∙d|c]"/>
    <m/>
    <m/>
    <m/>
    <s v="Geranium sylvaticum"/>
    <s v="skogstorkenebb"/>
    <s v="v;s*[KA∙d|c]"/>
  </r>
  <r>
    <s v="T32-C-3"/>
    <s v="Melampyrum pratense stormarimjelle v "/>
    <x v="419"/>
    <x v="409"/>
    <s v="v"/>
    <s v="Melampyrum"/>
    <s v="pratense"/>
    <s v="stormarimjelle"/>
    <s v="v"/>
    <m/>
    <m/>
    <m/>
    <s v="Melampyrum pratense"/>
    <s v="stormarimjelle"/>
    <s v="v"/>
  </r>
  <r>
    <s v="T32-C-3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32-C-3"/>
    <s v="Omalotheca norvegica setergråurt v;s+[KA∙d|c]"/>
    <x v="295"/>
    <x v="285"/>
    <s v="v;s+[KA∙d|c]"/>
    <s v="Omalotheca"/>
    <s v="norvegica"/>
    <s v="setergråurt"/>
    <s v="v;s+[KA∙d|c]"/>
    <m/>
    <m/>
    <m/>
    <s v="Omalotheca norvegica"/>
    <s v="setergråurt"/>
    <s v="v;s+[KA∙d|c]"/>
  </r>
  <r>
    <s v="T32-C-3"/>
    <s v="Poa pratensis engrapp v;s+[KA∙d|c]"/>
    <x v="679"/>
    <x v="659"/>
    <s v="v;s+[KA∙d|c]"/>
    <s v="Poa"/>
    <s v="pratensis"/>
    <s v="engrapp"/>
    <s v="v;s+[KA∙d|c]"/>
    <m/>
    <m/>
    <m/>
    <s v="Poa pratensis"/>
    <s v="engrapp"/>
    <s v="v;s+[KA∙d|c]"/>
  </r>
  <r>
    <s v="T32-C-3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3"/>
    <s v="Ranunculus acris bakkesoleie v;s+[KA∙d|c] "/>
    <x v="298"/>
    <x v="288"/>
    <s v="v;s+[KA∙d|c]"/>
    <s v="Ranunculus"/>
    <s v="acris"/>
    <s v="bakkesoleie"/>
    <s v="v;s+[KA∙d|c]"/>
    <m/>
    <m/>
    <m/>
    <s v="Ranunculus acris"/>
    <s v="bakkesoleie"/>
    <s v="v;s+[KA∙d|c]"/>
  </r>
  <r>
    <s v="T32-C-3"/>
    <s v="Rumex acetosa engsyre v "/>
    <x v="300"/>
    <x v="290"/>
    <s v="v"/>
    <s v="Rumex"/>
    <s v="acetosa"/>
    <s v="engsyre"/>
    <s v="v"/>
    <m/>
    <m/>
    <m/>
    <s v="Rumex acetosa"/>
    <s v="engsyre"/>
    <s v="v"/>
  </r>
  <r>
    <s v="T32-C-3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3"/>
    <s v="Succisa pratensis blåknapp v"/>
    <x v="508"/>
    <x v="498"/>
    <s v="v"/>
    <s v="Succisa"/>
    <s v="pratensis"/>
    <s v="blåknapp"/>
    <s v="v"/>
    <m/>
    <m/>
    <m/>
    <s v="Succisa pratensis"/>
    <s v="blåknapp"/>
    <s v="v"/>
  </r>
  <r>
    <s v="T32-C-3"/>
    <s v="Vaccinium vitis-idaea tyttebær s+[HI∙b|c]"/>
    <x v="195"/>
    <x v="185"/>
    <s v="s+[HI∙b|c]"/>
    <s v="Vaccinium"/>
    <s v="vitis-idaea"/>
    <s v="tyttebær"/>
    <s v="s+[HI∙b|c]"/>
    <m/>
    <m/>
    <m/>
    <s v="Vaccinium vitis-idaea"/>
    <s v="tyttebær"/>
    <s v="s+[HI∙b|c]"/>
  </r>
  <r>
    <s v="T32-C-3"/>
    <s v="Veronica officinalis legeveronika v;s*[KA∙d|c]"/>
    <x v="450"/>
    <x v="440"/>
    <s v="v;s*[KA∙d|c]"/>
    <s v="Veronica"/>
    <s v="officinalis"/>
    <s v="legeveronika"/>
    <s v="v;s*[KA∙d|c]"/>
    <m/>
    <m/>
    <m/>
    <s v="Veronica officinalis"/>
    <s v="legeveronika"/>
    <s v="v;s*[KA∙d|c]"/>
  </r>
  <r>
    <s v="T32-C-3"/>
    <s v="Viola canina engfiol v;s*[KA∙d|c]"/>
    <x v="748"/>
    <x v="727"/>
    <s v="v;s*[KA∙d|c]"/>
    <s v="Viola"/>
    <s v="canina"/>
    <s v="engfiol"/>
    <s v="v;s*[KA∙d|c]"/>
    <m/>
    <m/>
    <m/>
    <s v="Viola canina"/>
    <s v="engfiol"/>
    <s v="v;s*[KA∙d|c]"/>
  </r>
  <r>
    <s v="T32-C-3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T32-C-3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3"/>
    <s v="Plagiomnium affine skogfagermose v;s*[KA∙d|c]"/>
    <x v="453"/>
    <x v="443"/>
    <s v="v;s*[KA∙d|c]"/>
    <s v="Plagiomnium"/>
    <s v="affine"/>
    <s v="skogfagermose"/>
    <s v="v;s*[KA∙d|c]"/>
    <m/>
    <m/>
    <m/>
    <s v="Plagiomnium affine"/>
    <s v="skogfagermose"/>
    <s v="v;s*[KA∙d|c]"/>
  </r>
  <r>
    <s v="T32-C-3"/>
    <s v="Plagiomnium cuspidatum broddfagermose v;s*[KA∙d|c]"/>
    <x v="964"/>
    <x v="941"/>
    <s v="v;s*[KA∙d|c]"/>
    <s v="Plagiomnium"/>
    <s v="cuspidatum"/>
    <s v="broddfagermose"/>
    <s v="v;s*[KA∙d|c]"/>
    <m/>
    <m/>
    <m/>
    <s v="Plagiomnium cuspidatum"/>
    <s v="broddfagermose"/>
    <s v="v;s*[KA∙d|c]"/>
  </r>
  <r>
    <s v="T32-C-3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2-C-3"/>
    <s v="Rhytidiadelphus squarrosus engkransmose v "/>
    <x v="731"/>
    <x v="710"/>
    <s v="v"/>
    <s v="Rhytidiadelphus"/>
    <s v="squarrosus"/>
    <s v="engkransmose"/>
    <s v="v"/>
    <m/>
    <m/>
    <m/>
    <s v="Rhytidiadelphus squarrosus"/>
    <s v="engkransmose"/>
    <s v="v"/>
  </r>
  <r>
    <s v="T32-C-4"/>
    <s v="Achillea millefolium ryllik v;s+[KA∙d|c]"/>
    <x v="619"/>
    <x v="599"/>
    <s v="v;s+[KA∙d|c]"/>
    <s v="Achillea"/>
    <s v="millefolium"/>
    <s v="ryllik"/>
    <s v="v;s+[KA∙d|c]"/>
    <m/>
    <m/>
    <m/>
    <s v="Achillea millefolium"/>
    <s v="ryllik"/>
    <s v="v;s+[KA∙d|c]"/>
  </r>
  <r>
    <s v="T32-C-4"/>
    <s v="Agrostis capillaris engkvein m;v*"/>
    <x v="598"/>
    <x v="578"/>
    <s v="m;v*"/>
    <s v="Agrostis"/>
    <s v="capillaris"/>
    <s v="engkvein"/>
    <s v="m;v*"/>
    <m/>
    <m/>
    <m/>
    <s v="Agrostis capillaris"/>
    <s v="engkvein"/>
    <s v="m;v*"/>
  </r>
  <r>
    <s v="T32-C-4"/>
    <s v="Anthoxanthum odoratum gulaks v;s+[KA∙d|c]"/>
    <x v="599"/>
    <x v="579"/>
    <s v="v;s+[KA∙d|c]"/>
    <s v="Anthoxanthum"/>
    <s v="odoratum"/>
    <s v="gulaks"/>
    <s v="v;s+[KA∙d|c]"/>
    <m/>
    <m/>
    <m/>
    <s v="Anthoxanthum odoratum"/>
    <s v="gulaks"/>
    <s v="v;s+[KA∙d|c]"/>
  </r>
  <r>
    <s v="T32-C-4"/>
    <s v="Arnica montana solblom t¤[HI∙cd]"/>
    <x v="965"/>
    <x v="942"/>
    <s v="t¤[HI∙cd]"/>
    <s v="Arnica"/>
    <s v="montana"/>
    <s v="solblom"/>
    <s v="t¤[HI∙cd]"/>
    <m/>
    <m/>
    <m/>
    <s v="Arnica montana"/>
    <s v="solblom"/>
    <s v="t¤[HI∙cd]"/>
  </r>
  <r>
    <s v="T32-C-4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2-C-4"/>
    <s v="Carex pallescens bleikstarr v;s+[KA∙d|c]"/>
    <x v="963"/>
    <x v="940"/>
    <s v="v;s+[KA∙d|c]"/>
    <s v="Carex"/>
    <s v="pallescens"/>
    <s v="bleikstarr"/>
    <s v="v;s+[KA∙d|c]"/>
    <m/>
    <m/>
    <m/>
    <s v="Carex pallescens"/>
    <s v="bleikstarr"/>
    <s v="v;s+[KA∙d|c]"/>
  </r>
  <r>
    <s v="T32-C-4"/>
    <s v="Carex pilulifera bråtestarr v"/>
    <x v="188"/>
    <x v="178"/>
    <s v="v"/>
    <s v="Carex"/>
    <s v="pilulifera"/>
    <s v="bråtestarr"/>
    <s v="v"/>
    <m/>
    <m/>
    <m/>
    <s v="Carex pilulifera"/>
    <s v="bråtestarr"/>
    <s v="v"/>
  </r>
  <r>
    <s v="T32-C-4"/>
    <s v="Cerastium fontanum arve v;s*[KA∙d|c]"/>
    <x v="603"/>
    <x v="583"/>
    <s v="v;s*[KA∙d|c]"/>
    <s v="Cerastium"/>
    <s v="fontanum"/>
    <s v="arve"/>
    <s v="v;s*[KA∙d|c]"/>
    <m/>
    <m/>
    <m/>
    <s v="Cerastium fontanum"/>
    <s v="arve"/>
    <s v="v;s*[KA∙d|c]"/>
  </r>
  <r>
    <s v="T32-C-4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4"/>
    <s v="Festuca rubra rødsvingel v;s+[KA∙d|c]"/>
    <x v="606"/>
    <x v="586"/>
    <s v="v;s+[KA∙d|c]"/>
    <s v="Festuca"/>
    <s v="rubra"/>
    <s v="rødsvingel"/>
    <s v="v;s+[KA∙d|c]"/>
    <m/>
    <m/>
    <m/>
    <s v="Festuca rubra"/>
    <s v="rødsvingel"/>
    <s v="v;s+[KA∙d|c]"/>
  </r>
  <r>
    <s v="T32-C-4"/>
    <s v="Geranium sylvaticum skogstorkenebb v;s*[KA∙d|c]"/>
    <x v="327"/>
    <x v="317"/>
    <s v="v;s*[KA∙d|c]"/>
    <s v="Geranium"/>
    <s v="sylvaticum"/>
    <s v="skogstorkenebb"/>
    <s v="v;s*[KA∙d|c]"/>
    <m/>
    <m/>
    <m/>
    <s v="Geranium sylvaticum"/>
    <s v="skogstorkenebb"/>
    <s v="v;s*[KA∙d|c]"/>
  </r>
  <r>
    <s v="T32-C-4"/>
    <s v="Hypericum maculatum firkantperikum v;s+[KA∙d|c]"/>
    <x v="758"/>
    <x v="737"/>
    <s v="v;s+[KA∙d|c]"/>
    <s v="Hypericum"/>
    <s v="maculatum"/>
    <s v="firkantperikum"/>
    <s v="v;s+[KA∙d|c]"/>
    <m/>
    <m/>
    <m/>
    <s v="Hypericum maculatum"/>
    <s v="firkantperikum"/>
    <s v="v;s+[KA∙d|c]"/>
  </r>
  <r>
    <s v="T32-C-4"/>
    <s v="Lotus corniculatus tiriltunge v;s*[KA∙d|c]"/>
    <x v="247"/>
    <x v="237"/>
    <s v="v;s*[KA∙d|c]"/>
    <s v="Lotus"/>
    <s v="corniculatus"/>
    <s v="tiriltunge"/>
    <s v="v;s*[KA∙d|c]"/>
    <m/>
    <m/>
    <m/>
    <s v="Lotus corniculatus"/>
    <s v="tiriltunge"/>
    <s v="v;s*[KA∙d|c]"/>
  </r>
  <r>
    <s v="T32-C-4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2-C-4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T32-C-4"/>
    <s v="Nardus stricta finnskjegg v"/>
    <x v="540"/>
    <x v="520"/>
    <s v="v"/>
    <s v="Nardus"/>
    <s v="stricta"/>
    <s v="finnskjegg"/>
    <s v="v"/>
    <m/>
    <m/>
    <m/>
    <s v="Nardus stricta"/>
    <s v="finnskjegg"/>
    <s v="v"/>
  </r>
  <r>
    <s v="T32-C-4"/>
    <s v="Omalotheca norvegica setergråurt v;s+[KA∙d|c]"/>
    <x v="295"/>
    <x v="285"/>
    <s v="v;s+[KA∙d|c]"/>
    <s v="Omalotheca"/>
    <s v="norvegica"/>
    <s v="setergråurt"/>
    <s v="v;s+[KA∙d|c]"/>
    <m/>
    <m/>
    <m/>
    <s v="Omalotheca norvegica"/>
    <s v="setergråurt"/>
    <s v="v;s+[KA∙d|c]"/>
  </r>
  <r>
    <s v="T32-C-4"/>
    <s v="Poa pratensis engrapp v;s+[KA∙d|c]"/>
    <x v="679"/>
    <x v="659"/>
    <s v="v;s+[KA∙d|c]"/>
    <s v="Poa"/>
    <s v="pratensis"/>
    <s v="engrapp"/>
    <s v="v;s+[KA∙d|c]"/>
    <m/>
    <m/>
    <m/>
    <s v="Poa pratensis"/>
    <s v="engrapp"/>
    <s v="v;s+[KA∙d|c]"/>
  </r>
  <r>
    <s v="T32-C-4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4"/>
    <s v="Ranunculus acris bakkesoleie v;s+[KA∙d|c]"/>
    <x v="298"/>
    <x v="288"/>
    <s v="v;s+[KA∙d|c]"/>
    <s v="Ranunculus"/>
    <s v="acris"/>
    <s v="bakkesoleie"/>
    <s v="v;s+[KA∙d|c]"/>
    <m/>
    <m/>
    <m/>
    <s v="Ranunculus acris"/>
    <s v="bakkesoleie"/>
    <s v="v;s+[KA∙d|c]"/>
  </r>
  <r>
    <s v="T32-C-4"/>
    <s v="Rhinanthus minor småengkall v;s+[KA∙d|c]"/>
    <x v="681"/>
    <x v="661"/>
    <s v="v;s+[KA∙d|c]"/>
    <s v="Rhinanthus"/>
    <s v="minor"/>
    <s v="småengkall"/>
    <s v="v;s+[KA∙d|c]"/>
    <m/>
    <m/>
    <m/>
    <s v="Rhinanthus minor"/>
    <s v="småengkall"/>
    <s v="v;s+[KA∙d|c]"/>
  </r>
  <r>
    <s v="T32-C-4"/>
    <s v="Succisa pratensis blåknapp v;s+[HI∙d|e]"/>
    <x v="508"/>
    <x v="498"/>
    <s v="v;s+[HI∙d|e]"/>
    <s v="Succisa"/>
    <s v="pratensis"/>
    <s v="blåknapp"/>
    <s v="v;s+[HI∙d|e]"/>
    <m/>
    <m/>
    <m/>
    <s v="Succisa pratensis"/>
    <s v="blåknapp"/>
    <s v="v;s+[HI∙d|e]"/>
  </r>
  <r>
    <s v="T32-C-4"/>
    <s v="Trifolium pratense rødkløver v;s+[KA∙d|c]"/>
    <x v="742"/>
    <x v="721"/>
    <s v="v;s+[KA∙d|c]"/>
    <s v="Trifolium"/>
    <s v="pratense"/>
    <s v="rødkløver"/>
    <s v="v;s+[KA∙d|c]"/>
    <m/>
    <m/>
    <m/>
    <s v="Trifolium pratense"/>
    <s v="rødkløver"/>
    <s v="v;s+[KA∙d|c]"/>
  </r>
  <r>
    <s v="T32-C-4"/>
    <s v="Veronica officinalis legeveronika v;s*[KA∙d|c]"/>
    <x v="450"/>
    <x v="440"/>
    <s v="v;s*[KA∙d|c]"/>
    <s v="Veronica"/>
    <s v="officinalis"/>
    <s v="legeveronika"/>
    <s v="v;s*[KA∙d|c]"/>
    <m/>
    <m/>
    <m/>
    <s v="Veronica officinalis"/>
    <s v="legeveronika"/>
    <s v="v;s*[KA∙d|c]"/>
  </r>
  <r>
    <s v="T32-C-4"/>
    <s v="Viola canina engfiol v;s*[KA∙d|c]"/>
    <x v="748"/>
    <x v="727"/>
    <s v="v;s*[KA∙d|c]"/>
    <s v="Viola"/>
    <s v="canina"/>
    <s v="engfiol"/>
    <s v="v;s*[KA∙d|c]"/>
    <m/>
    <m/>
    <m/>
    <s v="Viola canina"/>
    <s v="engfiol"/>
    <s v="v;s*[KA∙d|c]"/>
  </r>
  <r>
    <s v="T32-C-4"/>
    <s v="Plagiomnium cuspidatum broddfagermose v;s+[KA∙d|c]"/>
    <x v="964"/>
    <x v="941"/>
    <s v="v;s+[KA∙d|c]"/>
    <s v="Plagiomnium"/>
    <s v="cuspidatum"/>
    <s v="broddfagermose"/>
    <s v="v;s+[KA∙d|c]"/>
    <m/>
    <m/>
    <m/>
    <s v="Plagiomnium cuspidatum"/>
    <s v="broddfagermose"/>
    <s v="v;s+[KA∙d|c]"/>
  </r>
  <r>
    <s v="T32-C-4"/>
    <s v="Rhytidiadelphus squarrosus engkransmose m "/>
    <x v="731"/>
    <x v="710"/>
    <s v="m"/>
    <s v="Rhytidiadelphus"/>
    <s v="squarrosus"/>
    <s v="engkransmose"/>
    <s v="m"/>
    <m/>
    <m/>
    <m/>
    <s v="Rhytidiadelphus squarrosus"/>
    <s v="engkransmose"/>
    <s v="m"/>
  </r>
  <r>
    <s v="T32-C-5"/>
    <s v="Agrostis capillaris engkvein m*;v*"/>
    <x v="598"/>
    <x v="578"/>
    <s v="m*;v*"/>
    <s v="Agrostis"/>
    <s v="capillaris"/>
    <s v="engkvein"/>
    <s v="m*;v*"/>
    <m/>
    <m/>
    <m/>
    <s v="Agrostis capillaris"/>
    <s v="engkvein"/>
    <s v="m*;v*"/>
  </r>
  <r>
    <s v="T32-C-5"/>
    <s v="Ajuga pyramidalis jonsokkoll v;s-[KA∙f|e]"/>
    <x v="966"/>
    <x v="943"/>
    <s v="v;s-[KA∙f|e]"/>
    <s v="Ajuga"/>
    <s v="pyramidalis"/>
    <s v="jonsokkoll"/>
    <s v="v;s-[KA∙f|e]"/>
    <m/>
    <m/>
    <m/>
    <s v="Ajuga pyramidalis"/>
    <s v="jonsokkoll"/>
    <s v="v;s-[KA∙f|e]"/>
  </r>
  <r>
    <s v="T32-C-5"/>
    <s v="Alchemilla wichurae skarmarikåpe v"/>
    <x v="953"/>
    <x v="930"/>
    <s v="v"/>
    <s v="Alchemilla"/>
    <s v="wichurae"/>
    <s v="skarmarikåpe"/>
    <s v="v"/>
    <m/>
    <m/>
    <m/>
    <s v="Alchemilla wichurae"/>
    <s v="skarmarikåpe"/>
    <s v="v"/>
  </r>
  <r>
    <s v="T32-C-5"/>
    <s v="Anemone nemorosa hvitveis m;v;s+[HI∙b|c]"/>
    <x v="436"/>
    <x v="426"/>
    <s v="m;v;s+[HI∙b|c]"/>
    <s v="Anemone"/>
    <s v="nemorosa"/>
    <s v="hvitveis"/>
    <s v="m;v;s+[HI∙b|c]"/>
    <m/>
    <m/>
    <m/>
    <s v="Anemone nemorosa"/>
    <s v="hvitveis"/>
    <s v="m;v;s+[HI∙b|c]"/>
  </r>
  <r>
    <s v="T32-C-5"/>
    <s v="Anthoxanthum odoratum gulaks m;v*"/>
    <x v="599"/>
    <x v="579"/>
    <s v="m;v*"/>
    <s v="Anthoxanthum"/>
    <s v="odoratum"/>
    <s v="gulaks"/>
    <s v="m;v*"/>
    <m/>
    <m/>
    <m/>
    <s v="Anthoxanthum odoratum"/>
    <s v="gulaks"/>
    <s v="m;v*"/>
  </r>
  <r>
    <s v="T32-C-5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2-C-5"/>
    <s v="Campanula persicifolia fagerklokke s+[HI∙b|c]"/>
    <x v="476"/>
    <x v="466"/>
    <s v="s+[HI∙b|c]"/>
    <s v="Campanula"/>
    <s v="persicifolia"/>
    <s v="fagerklokke"/>
    <s v="s+[HI∙b|c]"/>
    <m/>
    <m/>
    <m/>
    <s v="Campanula persicifolia"/>
    <s v="fagerklokke"/>
    <s v="s+[HI∙b|c]"/>
  </r>
  <r>
    <s v="T32-C-5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2-C-5"/>
    <s v="Carex digitata fingerstarr s+[KA∙f|e]"/>
    <x v="445"/>
    <x v="435"/>
    <s v="s+[KA∙f|e]"/>
    <s v="Carex"/>
    <s v="digitata"/>
    <s v="fingerstarr"/>
    <s v="s+[KA∙f|e]"/>
    <m/>
    <m/>
    <m/>
    <s v="Carex digitata"/>
    <s v="fingerstarr"/>
    <s v="s+[KA∙f|e]"/>
  </r>
  <r>
    <s v="T32-C-5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32-C-5"/>
    <s v="Clinopodium vulgare kransmynte v;s*[HI∙b|c];s+[KA∙f|e]"/>
    <x v="751"/>
    <x v="730"/>
    <s v="v;s*[HI∙b|c];s+[KA∙f|e]"/>
    <s v="Clinopodium"/>
    <s v="vulgare"/>
    <s v="kransmynte"/>
    <s v="v;s*[HI∙b|c];s+[KA∙f|e]"/>
    <m/>
    <m/>
    <m/>
    <s v="Clinopodium vulgare"/>
    <s v="kransmynte"/>
    <s v="v;s*[HI∙b|c];s+[KA∙f|e]"/>
  </r>
  <r>
    <s v="T32-C-5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5"/>
    <s v="Festuca rubra rødsvingel m;v"/>
    <x v="606"/>
    <x v="586"/>
    <s v="m;v"/>
    <s v="Festuca"/>
    <s v="rubra"/>
    <s v="rødsvingel"/>
    <s v="m;v"/>
    <m/>
    <m/>
    <m/>
    <s v="Festuca rubra"/>
    <s v="rødsvingel"/>
    <s v="m;v"/>
  </r>
  <r>
    <s v="T32-C-5"/>
    <s v="Fragaria vesca markjordbær v"/>
    <x v="242"/>
    <x v="232"/>
    <s v="v"/>
    <s v="Fragaria"/>
    <s v="vesca"/>
    <s v="markjordbær"/>
    <s v="v"/>
    <m/>
    <m/>
    <m/>
    <s v="Fragaria vesca"/>
    <s v="markjordbær"/>
    <s v="v"/>
  </r>
  <r>
    <s v="T32-C-5"/>
    <s v="Galium boreale hvitmaure v;s+[KA∙f|e]"/>
    <x v="243"/>
    <x v="233"/>
    <s v="v;s+[KA∙f|e]"/>
    <s v="Galium"/>
    <s v="boreale"/>
    <s v="hvitmaure"/>
    <s v="v;s+[KA∙f|e]"/>
    <m/>
    <m/>
    <m/>
    <s v="Galium boreale"/>
    <s v="hvitmaure"/>
    <s v="v;s+[KA∙f|e]"/>
  </r>
  <r>
    <s v="T32-C-5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32-C-5"/>
    <s v="Hieracium murorum agg. skogsvever v;s+[HI∙b|c]"/>
    <x v="967"/>
    <x v="944"/>
    <s v="v;s+[HI∙b|c]"/>
    <s v="Hieracium"/>
    <s v="murorum"/>
    <s v="agg."/>
    <s v="skogsvever"/>
    <s v="v;s+[HI∙b|c]"/>
    <m/>
    <m/>
    <s v="Hieracium murorum agg."/>
    <s v="skogsvever"/>
    <s v="v;s+[HI∙b|c]"/>
  </r>
  <r>
    <s v="T32-C-5"/>
    <s v="Hieracium vulgatum agg. beitesvever v"/>
    <x v="968"/>
    <x v="945"/>
    <s v="v"/>
    <s v="Hieracium"/>
    <s v="vulgatum"/>
    <s v="agg."/>
    <s v="beitesvever"/>
    <s v="v"/>
    <m/>
    <m/>
    <s v="Hieracium vulgatum agg."/>
    <s v="beitesvever"/>
    <s v="v"/>
  </r>
  <r>
    <s v="T32-C-5"/>
    <s v="Lathyrus linifolius knollerteknapp v"/>
    <x v="220"/>
    <x v="210"/>
    <s v="v"/>
    <s v="Lathyrus"/>
    <s v="linifolius"/>
    <s v="knollerteknapp"/>
    <s v="v"/>
    <m/>
    <m/>
    <m/>
    <s v="Lathyrus linifolius"/>
    <s v="knollerteknapp"/>
    <s v="v"/>
  </r>
  <r>
    <s v="T32-C-5"/>
    <s v="Luzula pilosa hårfrytle v;s+[HI∙b|c]"/>
    <x v="192"/>
    <x v="182"/>
    <s v="v;s+[HI∙b|c]"/>
    <s v="Luzula"/>
    <s v="pilosa"/>
    <s v="hårfrytle"/>
    <s v="v;s+[HI∙b|c]"/>
    <m/>
    <m/>
    <m/>
    <s v="Luzula pilosa"/>
    <s v="hårfrytle"/>
    <s v="v;s+[HI∙b|c]"/>
  </r>
  <r>
    <s v="T32-C-5"/>
    <s v="Maianthemum bifolium maiblom s*[HI∙b|c]"/>
    <x v="418"/>
    <x v="408"/>
    <s v="s*[HI∙b|c]"/>
    <s v="Maianthemum"/>
    <s v="bifolium"/>
    <s v="maiblom"/>
    <s v="s*[HI∙b|c]"/>
    <m/>
    <m/>
    <m/>
    <s v="Maianthemum bifolium"/>
    <s v="maiblom"/>
    <s v="s*[HI∙b|c]"/>
  </r>
  <r>
    <s v="T32-C-5"/>
    <s v="Melampyrum sylvaticum småmarimjelle v"/>
    <x v="395"/>
    <x v="385"/>
    <s v="v"/>
    <s v="Melampyrum"/>
    <s v="sylvaticum"/>
    <s v="småmarimjelle"/>
    <s v="v"/>
    <m/>
    <m/>
    <m/>
    <s v="Melampyrum sylvaticum"/>
    <s v="småmarimjelle"/>
    <s v="v"/>
  </r>
  <r>
    <s v="T32-C-5"/>
    <s v="Oxalis acetosella gjøkesyre s*[HI∙b|c]"/>
    <x v="440"/>
    <x v="430"/>
    <s v="s*[HI∙b|c]"/>
    <s v="Oxalis"/>
    <s v="acetosella"/>
    <s v="gjøkesyre"/>
    <s v="s*[HI∙b|c]"/>
    <m/>
    <m/>
    <m/>
    <s v="Oxalis acetosella"/>
    <s v="gjøkesyre"/>
    <s v="s*[HI∙b|c]"/>
  </r>
  <r>
    <s v="T32-C-5"/>
    <s v="Solidago virgaurea gullris v"/>
    <x v="303"/>
    <x v="293"/>
    <s v="v"/>
    <s v="Solidago"/>
    <s v="virgaurea"/>
    <s v="gullris"/>
    <s v="v"/>
    <m/>
    <m/>
    <m/>
    <s v="Solidago virgaurea"/>
    <s v="gullris"/>
    <s v="v"/>
  </r>
  <r>
    <s v="T32-C-5"/>
    <s v="Trifolium medium skogkløver v;s-[KA∙f|e]"/>
    <x v="969"/>
    <x v="946"/>
    <s v="v;s-[KA∙f|e]"/>
    <s v="Trifolium"/>
    <s v="medium"/>
    <s v="skogkløver"/>
    <s v="v;s-[KA∙f|e]"/>
    <m/>
    <m/>
    <m/>
    <s v="Trifolium medium"/>
    <s v="skogkløver"/>
    <s v="v;s-[KA∙f|e]"/>
  </r>
  <r>
    <s v="T32-C-5"/>
    <s v="Vaccinium vitis-idaea tyttebær s+[HI∙b|c]"/>
    <x v="195"/>
    <x v="185"/>
    <s v="s+[HI∙b|c]"/>
    <s v="Vaccinium"/>
    <s v="vitis-idaea"/>
    <s v="tyttebær"/>
    <s v="s+[HI∙b|c]"/>
    <m/>
    <m/>
    <m/>
    <s v="Vaccinium vitis-idaea"/>
    <s v="tyttebær"/>
    <s v="s+[HI∙b|c]"/>
  </r>
  <r>
    <s v="T32-C-5"/>
    <s v="Veronica chamaedrys tveskjeggveronika v;s-[KA∙f|e]"/>
    <x v="746"/>
    <x v="725"/>
    <s v="v;s-[KA∙f|e]"/>
    <s v="Veronica"/>
    <s v="chamaedrys"/>
    <s v="tveskjeggveronika"/>
    <s v="v;s-[KA∙f|e]"/>
    <m/>
    <m/>
    <m/>
    <s v="Veronica chamaedrys"/>
    <s v="tveskjeggveronika"/>
    <s v="v;s-[KA∙f|e]"/>
  </r>
  <r>
    <s v="T32-C-5"/>
    <s v="Vicia sepium gjerdevikke v"/>
    <x v="747"/>
    <x v="726"/>
    <s v="v"/>
    <s v="Vicia"/>
    <s v="sepium"/>
    <s v="gjerdevikke"/>
    <s v="v"/>
    <m/>
    <m/>
    <m/>
    <s v="Vicia sepium"/>
    <s v="gjerdevikke"/>
    <s v="v"/>
  </r>
  <r>
    <s v="T32-C-5"/>
    <s v="Viola riviniana skogfiol s+[KA∙f|e]"/>
    <x v="441"/>
    <x v="431"/>
    <s v="s+[KA∙f|e]"/>
    <s v="Viola"/>
    <s v="riviniana"/>
    <s v="skogfiol"/>
    <s v="s+[KA∙f|e]"/>
    <m/>
    <m/>
    <m/>
    <s v="Viola riviniana"/>
    <s v="skogfiol"/>
    <s v="s+[KA∙f|e]"/>
  </r>
  <r>
    <s v="T32-C-5"/>
    <s v="Plagiomnium cuspidatum broddfagermose v"/>
    <x v="964"/>
    <x v="941"/>
    <s v="v"/>
    <s v="Plagiomnium"/>
    <s v="cuspidatum"/>
    <s v="broddfagermose"/>
    <s v="v"/>
    <m/>
    <m/>
    <m/>
    <s v="Plagiomnium cuspidatum"/>
    <s v="broddfagermose"/>
    <s v="v"/>
  </r>
  <r>
    <s v="T32-C-5"/>
    <s v="Rhytidiadelphus triquetrus storkransmose v;s+[KA∙f|e]"/>
    <x v="443"/>
    <x v="433"/>
    <s v="v;s+[KA∙f|e]"/>
    <s v="Rhytidiadelphus"/>
    <s v="triquetrus"/>
    <s v="storkransmose"/>
    <s v="v;s+[KA∙f|e]"/>
    <m/>
    <m/>
    <m/>
    <s v="Rhytidiadelphus triquetrus"/>
    <s v="storkransmose"/>
    <s v="v;s+[KA∙f|e]"/>
  </r>
  <r>
    <s v="T32-C-5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32-C-6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32-C-6"/>
    <s v="Agrostis capillaris engkvein s+[HI∙e|f]"/>
    <x v="598"/>
    <x v="578"/>
    <s v="s+[HI∙e|f]"/>
    <s v="Agrostis"/>
    <s v="capillaris"/>
    <s v="engkvein"/>
    <s v="s+[HI∙e|f]"/>
    <m/>
    <m/>
    <m/>
    <s v="Agrostis capillaris"/>
    <s v="engkvein"/>
    <s v="s+[HI∙e|f]"/>
  </r>
  <r>
    <s v="T32-C-6"/>
    <s v="Campanula rotundifolia blåklokke s*[HI∙e|f]"/>
    <x v="214"/>
    <x v="204"/>
    <s v="s*[HI∙e|f]"/>
    <s v="Campanula"/>
    <s v="rotundifolia"/>
    <s v="blåklokke"/>
    <s v="s*[HI∙e|f]"/>
    <m/>
    <m/>
    <m/>
    <s v="Campanula rotundifolia"/>
    <s v="blåklokke"/>
    <s v="s*[HI∙e|f]"/>
  </r>
  <r>
    <s v="T32-C-6"/>
    <s v="Carum carvi karve v;s+[HI∙e|f]"/>
    <x v="970"/>
    <x v="947"/>
    <s v="v;s+[HI∙e|f]"/>
    <s v="Carum"/>
    <s v="carvi"/>
    <s v="karve"/>
    <s v="v;s+[HI∙e|f]"/>
    <m/>
    <m/>
    <m/>
    <s v="Carum carvi"/>
    <s v="karve"/>
    <s v="v;s+[HI∙e|f]"/>
  </r>
  <r>
    <s v="T32-C-6"/>
    <s v="Carex pilulifera bråtestarr v;s+[HI∙e|f]"/>
    <x v="188"/>
    <x v="178"/>
    <s v="v;s+[HI∙e|f]"/>
    <s v="Carex"/>
    <s v="pilulifera"/>
    <s v="bråtestarr"/>
    <s v="v;s+[HI∙e|f]"/>
    <m/>
    <m/>
    <m/>
    <s v="Carex pilulifera"/>
    <s v="bråtestarr"/>
    <s v="v;s+[HI∙e|f]"/>
  </r>
  <r>
    <s v="T32-C-6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32-C-6"/>
    <s v="Dactylis glomerata hundegras m;v;s+[KA∙d|c]"/>
    <x v="738"/>
    <x v="717"/>
    <s v="m;v;s+[KA∙d|c]"/>
    <s v="Dactylis"/>
    <s v="glomerata"/>
    <s v="hundegras"/>
    <s v="m;v;s+[KA∙d|c]"/>
    <m/>
    <m/>
    <m/>
    <s v="Dactylis glomerata"/>
    <s v="hundegras"/>
    <s v="m;v;s+[KA∙d|c]"/>
  </r>
  <r>
    <s v="T32-C-6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6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32-C-6"/>
    <s v="Geranium sylvaticum skogstorkenebb v "/>
    <x v="327"/>
    <x v="317"/>
    <s v="v"/>
    <s v="Geranium"/>
    <s v="sylvaticum"/>
    <s v="skogstorkenebb"/>
    <s v="v"/>
    <m/>
    <m/>
    <m/>
    <s v="Geranium sylvaticum"/>
    <s v="skogstorkenebb"/>
    <s v="v"/>
  </r>
  <r>
    <s v="T32-C-6"/>
    <s v="Lotus corniculatus tiriltunge v "/>
    <x v="247"/>
    <x v="237"/>
    <s v="v"/>
    <s v="Lotus"/>
    <s v="corniculatus"/>
    <s v="tiriltunge"/>
    <s v="v"/>
    <m/>
    <m/>
    <m/>
    <s v="Lotus corniculatus"/>
    <s v="tiriltunge"/>
    <s v="v"/>
  </r>
  <r>
    <s v="T32-C-6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2-C-6"/>
    <s v="Omalotheca norvegica setergråurt v "/>
    <x v="295"/>
    <x v="285"/>
    <s v="v"/>
    <s v="Omalotheca"/>
    <s v="norvegica"/>
    <s v="setergråurt"/>
    <s v="v"/>
    <m/>
    <m/>
    <m/>
    <s v="Omalotheca norvegica"/>
    <s v="setergråurt"/>
    <s v="v"/>
  </r>
  <r>
    <s v="T32-C-6"/>
    <s v="Plantago lanceolata smalkjempe v"/>
    <x v="222"/>
    <x v="212"/>
    <s v="v"/>
    <s v="Plantago"/>
    <s v="lanceolata"/>
    <s v="smalkjempe"/>
    <s v="v"/>
    <m/>
    <m/>
    <m/>
    <s v="Plantago lanceolata"/>
    <s v="smalkjempe"/>
    <s v="v"/>
  </r>
  <r>
    <s v="T32-C-6"/>
    <s v="Poa annua tunrapp v"/>
    <x v="611"/>
    <x v="591"/>
    <s v="v"/>
    <s v="Poa"/>
    <s v="annua"/>
    <s v="tunrapp"/>
    <s v="v"/>
    <m/>
    <m/>
    <m/>
    <s v="Poa annua"/>
    <s v="tunrapp"/>
    <s v="v"/>
  </r>
  <r>
    <s v="T32-C-6"/>
    <s v="Poa pratensis engrapp v;s+[KA∙d|c] "/>
    <x v="679"/>
    <x v="659"/>
    <s v="v;s+[KA∙d|c]"/>
    <s v="Poa"/>
    <s v="pratensis"/>
    <s v="engrapp"/>
    <s v="v;s+[KA∙d|c]"/>
    <m/>
    <m/>
    <m/>
    <s v="Poa pratensis"/>
    <s v="engrapp"/>
    <s v="v;s+[KA∙d|c]"/>
  </r>
  <r>
    <s v="T32-C-6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6"/>
    <s v="Ranunculus acris bakkesoleie v;s+[HI∙e|f] "/>
    <x v="298"/>
    <x v="288"/>
    <s v="v;s+[HI∙e|f]"/>
    <s v="Ranunculus"/>
    <s v="acris"/>
    <s v="bakkesoleie"/>
    <s v="v;s+[HI∙e|f]"/>
    <m/>
    <m/>
    <m/>
    <s v="Ranunculus acris"/>
    <s v="bakkesoleie"/>
    <s v="v;s+[HI∙e|f]"/>
  </r>
  <r>
    <s v="T32-C-6"/>
    <s v="Ranunculus repens krypsoleie v "/>
    <x v="734"/>
    <x v="713"/>
    <s v="v"/>
    <s v="Ranunculus"/>
    <s v="repens"/>
    <s v="krypsoleie"/>
    <s v="v"/>
    <m/>
    <m/>
    <m/>
    <s v="Ranunculus repens"/>
    <s v="krypsoleie"/>
    <s v="v"/>
  </r>
  <r>
    <s v="T32-C-6"/>
    <s v="Rhinanthus minor småengkall v "/>
    <x v="681"/>
    <x v="661"/>
    <s v="v"/>
    <s v="Rhinanthus"/>
    <s v="minor"/>
    <s v="småengkall"/>
    <s v="v"/>
    <m/>
    <m/>
    <m/>
    <s v="Rhinanthus minor"/>
    <s v="småengkall"/>
    <s v="v"/>
  </r>
  <r>
    <s v="T32-C-6"/>
    <s v="Rumex acetosa engsyre v "/>
    <x v="300"/>
    <x v="290"/>
    <s v="v"/>
    <s v="Rumex"/>
    <s v="acetosa"/>
    <s v="engsyre"/>
    <s v="v"/>
    <m/>
    <m/>
    <m/>
    <s v="Rumex acetosa"/>
    <s v="engsyre"/>
    <s v="v"/>
  </r>
  <r>
    <s v="T32-C-6"/>
    <s v="Scorzoneroides autumnalis føllblom v "/>
    <x v="683"/>
    <x v="663"/>
    <s v="v"/>
    <s v="Scorzoneroides"/>
    <s v="autumnalis"/>
    <s v="føllblom"/>
    <s v="v"/>
    <m/>
    <m/>
    <m/>
    <s v="Scorzoneroides autumnalis"/>
    <s v="føllblom"/>
    <s v="v"/>
  </r>
  <r>
    <s v="T32-C-6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32-C-6"/>
    <s v="Taraxacum officinale agg. ugrasløvetenner v "/>
    <x v="903"/>
    <x v="880"/>
    <s v="v"/>
    <s v="Taraxacum"/>
    <s v="officinale"/>
    <s v="agg."/>
    <s v="ugrasløvetenner"/>
    <s v="v"/>
    <m/>
    <m/>
    <s v="Taraxacum officinale agg."/>
    <s v="ugrasløvetenner"/>
    <s v="v"/>
  </r>
  <r>
    <s v="T32-C-6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32-C-6"/>
    <s v="Trifolium repens hvitkløver v "/>
    <x v="685"/>
    <x v="665"/>
    <s v="v"/>
    <s v="Trifolium"/>
    <s v="repens"/>
    <s v="hvitkløver"/>
    <s v="v"/>
    <m/>
    <m/>
    <m/>
    <s v="Trifolium repens"/>
    <s v="hvitkløver"/>
    <s v="v"/>
  </r>
  <r>
    <s v="T32-C-6"/>
    <s v="Veronica serpyllifolia bleikveronika v"/>
    <x v="971"/>
    <x v="948"/>
    <s v="v"/>
    <s v="Veronica"/>
    <s v="serpyllifolia"/>
    <s v="bleikveronika"/>
    <s v="v"/>
    <m/>
    <m/>
    <m/>
    <s v="Veronica serpyllifolia"/>
    <s v="bleikveronika"/>
    <s v="v"/>
  </r>
  <r>
    <s v="T32-C-6"/>
    <s v="Rhytidiadelphus squarrosus engkransmose m*;v* "/>
    <x v="731"/>
    <x v="710"/>
    <s v="m*;v*"/>
    <s v="Rhytidiadelphus"/>
    <s v="squarrosus"/>
    <s v="engkransmose"/>
    <s v="m*;v*"/>
    <m/>
    <m/>
    <m/>
    <s v="Rhytidiadelphus squarrosus"/>
    <s v="engkransmose"/>
    <s v="m*;v*"/>
  </r>
  <r>
    <s v="T32-C-7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32-C-7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2-C-7"/>
    <s v="Astragalus glycyphyllos lakrismjelt"/>
    <x v="240"/>
    <x v="230"/>
    <m/>
    <s v="Astragalus"/>
    <s v="glycyphyllos"/>
    <s v="lakrismjelt"/>
    <m/>
    <m/>
    <m/>
    <m/>
    <s v="Astragalus glycyphyllos"/>
    <s v="lakrismjelt"/>
    <m/>
  </r>
  <r>
    <s v="T32-C-7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32-C-7"/>
    <s v="Campanula persicifolia fagerklokke s-[HI∙b|c]"/>
    <x v="476"/>
    <x v="466"/>
    <s v="s-[HI∙b|c]"/>
    <s v="Campanula"/>
    <s v="persicifolia"/>
    <s v="fagerklokke"/>
    <s v="s-[HI∙b|c]"/>
    <m/>
    <m/>
    <m/>
    <s v="Campanula persicifolia"/>
    <s v="fagerklokke"/>
    <s v="s-[HI∙b|c]"/>
  </r>
  <r>
    <s v="T32-C-7"/>
    <s v="Carex capillaris hårstarr v;s+[KA∙h|g]"/>
    <x v="375"/>
    <x v="365"/>
    <s v="v;s+[KA∙h|g]"/>
    <s v="Carex"/>
    <s v="capillaris"/>
    <s v="hårstarr"/>
    <s v="v;s+[KA∙h|g]"/>
    <m/>
    <m/>
    <m/>
    <s v="Carex capillaris"/>
    <s v="hårstarr"/>
    <s v="v;s+[KA∙h|g]"/>
  </r>
  <r>
    <s v="T32-C-7"/>
    <s v="Carex digitata fingerstarr v;s-[HI∙b|c]"/>
    <x v="445"/>
    <x v="435"/>
    <s v="v;s-[HI∙b|c]"/>
    <s v="Carex"/>
    <s v="digitata"/>
    <s v="fingerstarr"/>
    <s v="v;s-[HI∙b|c]"/>
    <m/>
    <m/>
    <m/>
    <s v="Carex digitata"/>
    <s v="fingerstarr"/>
    <s v="v;s-[HI∙b|c]"/>
  </r>
  <r>
    <s v="T32-C-7"/>
    <s v="Carex flacca blåstarr v;s+[KA∙h|g]"/>
    <x v="505"/>
    <x v="495"/>
    <s v="v;s+[KA∙h|g]"/>
    <s v="Carex"/>
    <s v="flacca"/>
    <s v="blåstarr"/>
    <s v="v;s+[KA∙h|g]"/>
    <m/>
    <m/>
    <m/>
    <s v="Carex flacca"/>
    <s v="blåstarr"/>
    <s v="v;s+[KA∙h|g]"/>
  </r>
  <r>
    <s v="T32-C-7"/>
    <s v="Carex muricata piggstarr v"/>
    <x v="749"/>
    <x v="728"/>
    <s v="v"/>
    <s v="Carex"/>
    <s v="muricata"/>
    <s v="piggstarr"/>
    <s v="v"/>
    <m/>
    <m/>
    <m/>
    <s v="Carex muricata"/>
    <s v="piggstarr"/>
    <s v="v"/>
  </r>
  <r>
    <s v="T32-C-7"/>
    <s v="Cotoneaster integerrimus dvergmispel v;s+[HI∙b|c]"/>
    <x v="479"/>
    <x v="469"/>
    <s v="v;s+[HI∙b|c]"/>
    <s v="Cotoneaster"/>
    <s v="integerrimus"/>
    <s v="dvergmispel"/>
    <s v="v;s+[HI∙b|c]"/>
    <m/>
    <m/>
    <m/>
    <s v="Cotoneaster integerrimus"/>
    <s v="dvergmispel"/>
    <s v="v;s+[HI∙b|c]"/>
  </r>
  <r>
    <s v="T32-C-7"/>
    <s v="Euphrasia stricta kjerteløyentrøst v"/>
    <x v="743"/>
    <x v="722"/>
    <s v="v"/>
    <s v="Euphrasia"/>
    <s v="stricta"/>
    <s v="kjerteløyentrøst"/>
    <s v="v"/>
    <m/>
    <m/>
    <m/>
    <s v="Euphrasia stricta"/>
    <s v="kjerteløyentrøst"/>
    <s v="v"/>
  </r>
  <r>
    <s v="T32-C-7"/>
    <s v="Filipendula vulgaris knollmjødurt s+[KA∙h|g]"/>
    <x v="266"/>
    <x v="256"/>
    <s v="s+[KA∙h|g]"/>
    <s v="Filipendula"/>
    <s v="vulgaris"/>
    <s v="knollmjødurt"/>
    <s v="s+[KA∙h|g]"/>
    <m/>
    <m/>
    <m/>
    <s v="Filipendula vulgaris"/>
    <s v="knollmjødurt"/>
    <s v="s+[KA∙h|g]"/>
  </r>
  <r>
    <s v="T32-C-7"/>
    <s v="Fragaria vesca markjordbær v "/>
    <x v="242"/>
    <x v="232"/>
    <s v="v"/>
    <s v="Fragaria"/>
    <s v="vesca"/>
    <s v="markjordbær"/>
    <s v="v"/>
    <m/>
    <m/>
    <m/>
    <s v="Fragaria vesca"/>
    <s v="markjordbær"/>
    <s v="v"/>
  </r>
  <r>
    <s v="T32-C-7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32-C-7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32-C-7"/>
    <s v="Gymnadenia conopsea brudespore v;s+[KA∙h|g]"/>
    <x v="507"/>
    <x v="497"/>
    <s v="v;s+[KA∙h|g]"/>
    <s v="Gymnadenia"/>
    <s v="conopsea"/>
    <s v="brudespore"/>
    <s v="v;s+[KA∙h|g]"/>
    <m/>
    <m/>
    <m/>
    <s v="Gymnadenia conopsea"/>
    <s v="brudespore"/>
    <s v="v;s+[KA∙h|g]"/>
  </r>
  <r>
    <s v="T32-C-7"/>
    <s v="Helictotrichon pubescens dunhavre v;s-[KA∙h|g]"/>
    <x v="245"/>
    <x v="235"/>
    <s v="v;s-[KA∙h|g]"/>
    <s v="Helictotrichon"/>
    <s v="pubescens"/>
    <s v="dunhavre"/>
    <s v="v;s-[KA∙h|g]"/>
    <m/>
    <m/>
    <m/>
    <s v="Helictotrichon pubescens"/>
    <s v="dunhavre"/>
    <s v="v;s-[KA∙h|g]"/>
  </r>
  <r>
    <s v="T32-C-7"/>
    <s v="Juniperus communis einer v*;s-[HI∙b|c]"/>
    <x v="191"/>
    <x v="181"/>
    <s v="v*;s-[HI∙b|c]"/>
    <s v="Juniperus"/>
    <s v="communis"/>
    <s v="einer"/>
    <s v="v*;s-[HI∙b|c]"/>
    <m/>
    <m/>
    <m/>
    <s v="Juniperus communis"/>
    <s v="einer"/>
    <s v="v*;s-[HI∙b|c]"/>
  </r>
  <r>
    <s v="T32-C-7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32-C-7"/>
    <s v="Linum catharticum vill-lin v;s+[KA∙h|g]"/>
    <x v="269"/>
    <x v="259"/>
    <s v="v;s+[KA∙h|g]"/>
    <s v="Linum"/>
    <s v="catharticum"/>
    <s v="vill-lin"/>
    <s v="v;s+[KA∙h|g]"/>
    <m/>
    <m/>
    <m/>
    <s v="Linum catharticum"/>
    <s v="vill-lin"/>
    <s v="v;s+[KA∙h|g]"/>
  </r>
  <r>
    <s v="T32-C-7"/>
    <s v="Listera ovata stortveblad s*[KA∙h|g]"/>
    <x v="972"/>
    <x v="949"/>
    <s v="s*[KA∙h|g]"/>
    <s v="Listera"/>
    <s v="ovata"/>
    <s v="stortveblad"/>
    <s v="s*[KA∙h|g]"/>
    <m/>
    <m/>
    <m/>
    <s v="Listera ovata"/>
    <s v="stortveblad"/>
    <s v="s*[KA∙h|g]"/>
  </r>
  <r>
    <s v="T32-C-7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32-C-7"/>
    <s v="Pimpinella saxifraga gjeldkarve v"/>
    <x v="271"/>
    <x v="261"/>
    <s v="v"/>
    <s v="Pimpinella"/>
    <s v="saxifraga"/>
    <s v="gjeldkarve"/>
    <s v="v"/>
    <m/>
    <m/>
    <m/>
    <s v="Pimpinella saxifraga"/>
    <s v="gjeldkarve"/>
    <s v="v"/>
  </r>
  <r>
    <s v="T32-C-7"/>
    <s v="Plantago media dunkjempe v;s-[KA∙h|g]"/>
    <x v="248"/>
    <x v="238"/>
    <s v="v;s-[KA∙h|g]"/>
    <s v="Plantago"/>
    <s v="media"/>
    <s v="dunkjempe"/>
    <s v="v;s-[KA∙h|g]"/>
    <m/>
    <m/>
    <m/>
    <s v="Plantago media"/>
    <s v="dunkjempe"/>
    <s v="v;s-[KA∙h|g]"/>
  </r>
  <r>
    <s v="T32-C-7"/>
    <s v="Platanthera montana grov nattfiol v "/>
    <x v="973"/>
    <x v="950"/>
    <s v="v"/>
    <s v="Platanthera"/>
    <s v="montana"/>
    <s v="grov"/>
    <s v="nattfiol"/>
    <s v="v"/>
    <m/>
    <m/>
    <s v="Platanthera montana"/>
    <s v="grov nattfiol"/>
    <s v="v"/>
  </r>
  <r>
    <s v="T32-C-7"/>
    <s v="Primula veris marianøkleblom v"/>
    <x v="906"/>
    <x v="883"/>
    <s v="v"/>
    <s v="Primula"/>
    <s v="veris"/>
    <s v="marianøkleblom"/>
    <s v="v"/>
    <m/>
    <m/>
    <m/>
    <s v="Primula veris"/>
    <s v="marianøkleblom"/>
    <s v="v"/>
  </r>
  <r>
    <s v="T32-C-7"/>
    <s v="Primula scandinavica fjellnøkleblom s+[KA∙h|g]"/>
    <x v="363"/>
    <x v="353"/>
    <s v="s+[KA∙h|g]"/>
    <s v="Primula"/>
    <s v="scandinavica"/>
    <s v="fjellnøkleblom"/>
    <s v="s+[KA∙h|g]"/>
    <m/>
    <m/>
    <m/>
    <s v="Primula scandinavica"/>
    <s v="fjellnøkleblom"/>
    <s v="s+[KA∙h|g]"/>
  </r>
  <r>
    <s v="T32-C-7"/>
    <s v="Rubus saxatilis teiebær v;s-[HI∙b|c]"/>
    <x v="251"/>
    <x v="241"/>
    <s v="v;s-[HI∙b|c]"/>
    <s v="Rubus"/>
    <s v="saxatilis"/>
    <s v="teiebær"/>
    <s v="v;s-[HI∙b|c]"/>
    <m/>
    <m/>
    <m/>
    <s v="Rubus saxatilis"/>
    <s v="teiebær"/>
    <s v="v;s-[HI∙b|c]"/>
  </r>
  <r>
    <s v="T32-C-7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2-C-7"/>
    <s v="Selaginella selaginoides dvergjamne v;s-[KA∙h|g]"/>
    <x v="350"/>
    <x v="340"/>
    <s v="v;s-[KA∙h|g]"/>
    <s v="Selaginella"/>
    <s v="selaginoides"/>
    <s v="dvergjamne"/>
    <s v="v;s-[KA∙h|g]"/>
    <m/>
    <m/>
    <m/>
    <s v="Selaginella selaginoides"/>
    <s v="dvergjamne"/>
    <s v="v;s-[KA∙h|g]"/>
  </r>
  <r>
    <s v="T32-C-7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T32-C-7"/>
    <s v="Trifolium medium skogkløver v;s-[HI∙b|c]"/>
    <x v="969"/>
    <x v="946"/>
    <s v="v;s-[HI∙b|c]"/>
    <s v="Trifolium"/>
    <s v="medium"/>
    <s v="skogkløver"/>
    <s v="v;s-[HI∙b|c]"/>
    <m/>
    <m/>
    <m/>
    <s v="Trifolium medium"/>
    <s v="skogkløver"/>
    <s v="v;s-[HI∙b|c]"/>
  </r>
  <r>
    <s v="T32-C-7"/>
    <s v="Viola canina engfiol v"/>
    <x v="748"/>
    <x v="727"/>
    <s v="v"/>
    <s v="Viola"/>
    <s v="canina"/>
    <s v="engfiol"/>
    <s v="v"/>
    <m/>
    <m/>
    <m/>
    <s v="Viola canina"/>
    <s v="engfiol"/>
    <s v="v"/>
  </r>
  <r>
    <s v="T32-C-7"/>
    <s v="Plagiomnium cuspidatum broddfagermose v"/>
    <x v="964"/>
    <x v="941"/>
    <s v="v"/>
    <s v="Plagiomnium"/>
    <s v="cuspidatum"/>
    <s v="broddfagermose"/>
    <s v="v"/>
    <m/>
    <m/>
    <m/>
    <s v="Plagiomnium cuspidatum"/>
    <s v="broddfagermose"/>
    <s v="v"/>
  </r>
  <r>
    <s v="T32-C-8"/>
    <s v="Agrostis capillaris engkvein m;v*"/>
    <x v="598"/>
    <x v="578"/>
    <s v="m;v*"/>
    <s v="Agrostis"/>
    <s v="capillaris"/>
    <s v="engkvein"/>
    <s v="m;v*"/>
    <m/>
    <m/>
    <m/>
    <s v="Agrostis capillaris"/>
    <s v="engkvein"/>
    <s v="m;v*"/>
  </r>
  <r>
    <s v="T32-C-8"/>
    <s v="Alchemilla glaucescens fløyelsmarikåpe v"/>
    <x v="974"/>
    <x v="951"/>
    <s v="v"/>
    <s v="Alchemilla"/>
    <s v="glaucescens"/>
    <s v="fløyelsmarikåpe"/>
    <s v="v"/>
    <m/>
    <m/>
    <m/>
    <s v="Alchemilla glaucescens"/>
    <s v="fløyelsmarikåpe"/>
    <s v="v"/>
  </r>
  <r>
    <s v="T32-C-8"/>
    <s v="Anthoxanthum odoratum gulaks m;v*"/>
    <x v="599"/>
    <x v="579"/>
    <s v="m;v*"/>
    <s v="Anthoxanthum"/>
    <s v="odoratum"/>
    <s v="gulaks"/>
    <s v="m;v*"/>
    <m/>
    <m/>
    <m/>
    <s v="Anthoxanthum odoratum"/>
    <s v="gulaks"/>
    <s v="m;v*"/>
  </r>
  <r>
    <s v="T32-C-8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32-C-8"/>
    <s v="Briza media hjertegras v;s*[KA∙h|g]"/>
    <x v="262"/>
    <x v="252"/>
    <s v="v;s*[KA∙h|g]"/>
    <s v="Briza"/>
    <s v="media"/>
    <s v="hjertegras"/>
    <s v="v;s*[KA∙h|g]"/>
    <m/>
    <m/>
    <m/>
    <s v="Briza media"/>
    <s v="hjertegras"/>
    <s v="v;s*[KA∙h|g]"/>
  </r>
  <r>
    <s v="T32-C-8"/>
    <s v="Carex capillaris hårstarr v;s+[KA∙h|g]"/>
    <x v="375"/>
    <x v="365"/>
    <s v="v;s+[KA∙h|g]"/>
    <s v="Carex"/>
    <s v="capillaris"/>
    <s v="hårstarr"/>
    <s v="v;s+[KA∙h|g]"/>
    <m/>
    <m/>
    <m/>
    <s v="Carex capillaris"/>
    <s v="hårstarr"/>
    <s v="v;s+[KA∙h|g]"/>
  </r>
  <r>
    <s v="T32-C-8"/>
    <s v="Carex ericetorum bakkestarr v;s+[KA∙h|g]"/>
    <x v="917"/>
    <x v="894"/>
    <s v="v;s+[KA∙h|g]"/>
    <s v="Carex"/>
    <s v="ericetorum"/>
    <s v="bakkestarr"/>
    <s v="v;s+[KA∙h|g]"/>
    <m/>
    <m/>
    <m/>
    <s v="Carex ericetorum"/>
    <s v="bakkestarr"/>
    <s v="v;s+[KA∙h|g]"/>
  </r>
  <r>
    <s v="T32-C-8"/>
    <s v="Centaurea jacea engknoppurt v"/>
    <x v="975"/>
    <x v="952"/>
    <s v="v"/>
    <s v="Centaurea"/>
    <s v="jacea"/>
    <s v="engknoppurt"/>
    <s v="v"/>
    <m/>
    <m/>
    <m/>
    <s v="Centaurea jacea"/>
    <s v="engknoppurt"/>
    <s v="v"/>
  </r>
  <r>
    <s v="T32-C-8"/>
    <s v="Fragaria vesca markjordbær v"/>
    <x v="242"/>
    <x v="232"/>
    <s v="v"/>
    <s v="Fragaria"/>
    <s v="vesca"/>
    <s v="markjordbær"/>
    <s v="v"/>
    <m/>
    <m/>
    <m/>
    <s v="Fragaria vesca"/>
    <s v="markjordbær"/>
    <s v="v"/>
  </r>
  <r>
    <s v="T32-C-8"/>
    <s v="Galium boreale hvitmaure v "/>
    <x v="243"/>
    <x v="233"/>
    <s v="v"/>
    <s v="Galium"/>
    <s v="boreale"/>
    <s v="hvitmaure"/>
    <s v="v"/>
    <m/>
    <m/>
    <m/>
    <s v="Galium boreale"/>
    <s v="hvitmaure"/>
    <s v="v"/>
  </r>
  <r>
    <s v="T32-C-8"/>
    <s v="Gentianella campestris bakkesøte v"/>
    <x v="952"/>
    <x v="929"/>
    <s v="v"/>
    <s v="Gentianella"/>
    <s v="campestris"/>
    <s v="bakkesøte"/>
    <s v="v"/>
    <m/>
    <m/>
    <m/>
    <s v="Gentianella campestris"/>
    <s v="bakkesøte"/>
    <s v="v"/>
  </r>
  <r>
    <s v="T32-C-8"/>
    <s v="Gymnadenia conopsea brudespore v;s+[KA∙h|g]"/>
    <x v="507"/>
    <x v="497"/>
    <s v="v;s+[KA∙h|g]"/>
    <s v="Gymnadenia"/>
    <s v="conopsea"/>
    <s v="brudespore"/>
    <s v="v;s+[KA∙h|g]"/>
    <m/>
    <m/>
    <m/>
    <s v="Gymnadenia conopsea"/>
    <s v="brudespore"/>
    <s v="v;s+[KA∙h|g]"/>
  </r>
  <r>
    <s v="T32-C-8"/>
    <s v="Helictotrichon pubescens dunhavre v;s-[KA∙h|g]"/>
    <x v="245"/>
    <x v="235"/>
    <s v="v;s-[KA∙h|g]"/>
    <s v="Helictotrichon"/>
    <s v="pubescens"/>
    <s v="dunhavre"/>
    <s v="v;s-[KA∙h|g]"/>
    <m/>
    <m/>
    <m/>
    <s v="Helictotrichon pubescens"/>
    <s v="dunhavre"/>
    <s v="v;s-[KA∙h|g]"/>
  </r>
  <r>
    <s v="T32-C-8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32-C-8"/>
    <s v="Linum catharticum vill-lin v;s+[KA∙h|g]"/>
    <x v="269"/>
    <x v="259"/>
    <s v="v;s+[KA∙h|g]"/>
    <s v="Linum"/>
    <s v="catharticum"/>
    <s v="vill-lin"/>
    <s v="v;s+[KA∙h|g]"/>
    <m/>
    <m/>
    <m/>
    <s v="Linum catharticum"/>
    <s v="vill-lin"/>
    <s v="v;s+[KA∙h|g]"/>
  </r>
  <r>
    <s v="T32-C-8"/>
    <s v="Listera ovata stortveblad s*[KA∙h|g]"/>
    <x v="972"/>
    <x v="949"/>
    <s v="s*[KA∙h|g]"/>
    <s v="Listera"/>
    <s v="ovata"/>
    <s v="stortveblad"/>
    <s v="s*[KA∙h|g]"/>
    <m/>
    <m/>
    <m/>
    <s v="Listera ovata"/>
    <s v="stortveblad"/>
    <s v="s*[KA∙h|g]"/>
  </r>
  <r>
    <s v="T32-C-8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32-C-8"/>
    <s v="Luzula multiflora bakkefrytle v;s-[HI∙c|b]"/>
    <x v="609"/>
    <x v="589"/>
    <s v="v;s-[HI∙c|b]"/>
    <s v="Luzula"/>
    <s v="multiflora"/>
    <s v="bakkefrytle"/>
    <s v="v;s-[HI∙c|b]"/>
    <m/>
    <m/>
    <m/>
    <s v="Luzula multiflora"/>
    <s v="bakkefrytle"/>
    <s v="v;s-[HI∙c|b]"/>
  </r>
  <r>
    <s v="T32-C-8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32-C-8"/>
    <s v="Pimpinella saxifraga gjeldkarve v"/>
    <x v="271"/>
    <x v="261"/>
    <s v="v"/>
    <s v="Pimpinella"/>
    <s v="saxifraga"/>
    <s v="gjeldkarve"/>
    <s v="v"/>
    <m/>
    <m/>
    <m/>
    <s v="Pimpinella saxifraga"/>
    <s v="gjeldkarve"/>
    <s v="v"/>
  </r>
  <r>
    <s v="T32-C-8"/>
    <s v="Plantago media dunkjempe v;s-[KA∙h|g]"/>
    <x v="248"/>
    <x v="238"/>
    <s v="v;s-[KA∙h|g]"/>
    <s v="Plantago"/>
    <s v="media"/>
    <s v="dunkjempe"/>
    <s v="v;s-[KA∙h|g]"/>
    <m/>
    <m/>
    <m/>
    <s v="Plantago media"/>
    <s v="dunkjempe"/>
    <s v="v;s-[KA∙h|g]"/>
  </r>
  <r>
    <s v="T32-C-8"/>
    <s v="Polygala vulgaris storblåfjær v;s-[KA∙h|g]"/>
    <x v="250"/>
    <x v="240"/>
    <s v="v;s-[KA∙h|g]"/>
    <s v="Polygala"/>
    <s v="vulgaris"/>
    <s v="storblåfjær"/>
    <s v="v;s-[KA∙h|g]"/>
    <m/>
    <m/>
    <m/>
    <s v="Polygala vulgaris"/>
    <s v="storblåfjær"/>
    <s v="v;s-[KA∙h|g]"/>
  </r>
  <r>
    <s v="T32-C-8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2-C-8"/>
    <s v="Primula veris marianøkleblom v"/>
    <x v="906"/>
    <x v="883"/>
    <s v="v"/>
    <s v="Primula"/>
    <s v="veris"/>
    <s v="marianøkleblom"/>
    <s v="v"/>
    <m/>
    <m/>
    <m/>
    <s v="Primula veris"/>
    <s v="marianøkleblom"/>
    <s v="v"/>
  </r>
  <r>
    <s v="T32-C-8"/>
    <s v="Primula scandinavica fjellnøkleblom s+[KA∙h|g]"/>
    <x v="363"/>
    <x v="353"/>
    <s v="s+[KA∙h|g]"/>
    <s v="Primula"/>
    <s v="scandinavica"/>
    <s v="fjellnøkleblom"/>
    <s v="s+[KA∙h|g]"/>
    <m/>
    <m/>
    <m/>
    <s v="Primula scandinavica"/>
    <s v="fjellnøkleblom"/>
    <s v="s+[KA∙h|g]"/>
  </r>
  <r>
    <s v="T32-C-8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T32-C-8"/>
    <s v="Selaginella selaginoides dvergjamne v;s-[KA∙h|g]"/>
    <x v="350"/>
    <x v="340"/>
    <s v="v;s-[KA∙h|g]"/>
    <s v="Selaginella"/>
    <s v="selaginoides"/>
    <s v="dvergjamne"/>
    <s v="v;s-[KA∙h|g]"/>
    <m/>
    <m/>
    <m/>
    <s v="Selaginella selaginoides"/>
    <s v="dvergjamne"/>
    <s v="v;s-[KA∙h|g]"/>
  </r>
  <r>
    <s v="T32-C-8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T32-C-8"/>
    <s v="Thalictrum simplex rankfrøstjerne v"/>
    <x v="976"/>
    <x v="953"/>
    <s v="v"/>
    <s v="Thalictrum"/>
    <s v="simplex"/>
    <s v="rankfrøstjerne"/>
    <s v="v"/>
    <m/>
    <m/>
    <m/>
    <s v="Thalictrum simplex"/>
    <s v="rankfrøstjerne"/>
    <s v="v"/>
  </r>
  <r>
    <s v="T32-C-9"/>
    <s v="Alchemilla glabra glattmarikåpe v;s-[KI∙b|a]"/>
    <x v="384"/>
    <x v="374"/>
    <s v="v;s-[KI∙b|a]"/>
    <s v="Alchemilla"/>
    <s v="glabra"/>
    <s v="glattmarikåpe"/>
    <s v="v;s-[KI∙b|a]"/>
    <m/>
    <m/>
    <m/>
    <s v="Alchemilla glabra"/>
    <s v="glattmarikåpe"/>
    <s v="v;s-[KI∙b|a]"/>
  </r>
  <r>
    <s v="T32-C-9"/>
    <s v="Anemone nemorosa hvitveis v"/>
    <x v="436"/>
    <x v="426"/>
    <s v="v"/>
    <s v="Anemone"/>
    <s v="nemorosa"/>
    <s v="hvitveis"/>
    <s v="v"/>
    <m/>
    <m/>
    <m/>
    <s v="Anemone nemorosa"/>
    <s v="hvitveis"/>
    <s v="v"/>
  </r>
  <r>
    <s v="T32-C-9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32-C-9"/>
    <s v="Dactylorhiza maculata ssp. fuchsii skogmarihand v"/>
    <x v="977"/>
    <x v="954"/>
    <s v="v"/>
    <s v="Dactylorhiza"/>
    <s v="maculata"/>
    <s v="ssp."/>
    <s v="fuchsii"/>
    <s v="skogmarihand"/>
    <s v="v"/>
    <m/>
    <s v="Dactylorhiza maculata ssp. fuchsii"/>
    <s v="skogmarihand"/>
    <s v="v"/>
  </r>
  <r>
    <s v="T32-C-9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2-C-9"/>
    <s v="Equisetum pratense engsnelle v"/>
    <x v="948"/>
    <x v="925"/>
    <s v="v"/>
    <s v="Equisetum"/>
    <s v="pratense"/>
    <s v="engsnelle"/>
    <s v="v"/>
    <m/>
    <m/>
    <m/>
    <s v="Equisetum pratense"/>
    <s v="engsnelle"/>
    <s v="v"/>
  </r>
  <r>
    <s v="T32-C-9"/>
    <s v="Equisetum sylvaticum skogsnelle v;s+[KI∙b|a]"/>
    <x v="487"/>
    <x v="477"/>
    <s v="v;s+[KI∙b|a]"/>
    <s v="Equisetum"/>
    <s v="sylvaticum"/>
    <s v="skogsnelle"/>
    <s v="v;s+[KI∙b|a]"/>
    <m/>
    <m/>
    <m/>
    <s v="Equisetum sylvaticum"/>
    <s v="skogsnelle"/>
    <s v="v;s+[KI∙b|a]"/>
  </r>
  <r>
    <s v="T32-C-9"/>
    <s v="Filipendula ulmaria mjødurt m;s+[KI∙b|a]"/>
    <x v="6"/>
    <x v="6"/>
    <s v="m;s+[KI∙b|a]"/>
    <s v="Filipendula"/>
    <s v="ulmaria"/>
    <s v="mjødurt"/>
    <s v="m;s+[KI∙b|a]"/>
    <m/>
    <m/>
    <m/>
    <s v="Filipendula ulmaria"/>
    <s v="mjødurt"/>
    <s v="m;s+[KI∙b|a]"/>
  </r>
  <r>
    <s v="T32-C-9"/>
    <s v="Geum rivale enghumleblom v;s-[KA∙f|e]"/>
    <x v="394"/>
    <x v="384"/>
    <s v="v;s-[KA∙f|e]"/>
    <s v="Geum"/>
    <s v="rivale"/>
    <s v="enghumleblom"/>
    <s v="v;s-[KA∙f|e]"/>
    <m/>
    <m/>
    <m/>
    <s v="Geum rivale"/>
    <s v="enghumleblom"/>
    <s v="v;s-[KA∙f|e]"/>
  </r>
  <r>
    <s v="T32-C-9"/>
    <s v="Milium effusum myskegras v;s+[HI∙b|c];s-[KI∙b|a]"/>
    <x v="396"/>
    <x v="386"/>
    <s v="v;s+[HI∙b|c];s-[KI∙b|a]"/>
    <s v="Milium"/>
    <s v="effusum"/>
    <s v="myskegras"/>
    <s v="v;s+[HI∙b|c];s-[KI∙b|a]"/>
    <m/>
    <m/>
    <m/>
    <s v="Milium effusum"/>
    <s v="myskegras"/>
    <s v="v;s+[HI∙b|c];s-[KI∙b|a]"/>
  </r>
  <r>
    <s v="T32-C-9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T32-C-9"/>
    <s v="Ranunculus acris bakkesoleie m"/>
    <x v="298"/>
    <x v="288"/>
    <s v="m"/>
    <s v="Ranunculus"/>
    <s v="acris"/>
    <s v="bakkesoleie"/>
    <s v="m"/>
    <m/>
    <m/>
    <m/>
    <s v="Ranunculus acris"/>
    <s v="bakkesoleie"/>
    <s v="m"/>
  </r>
  <r>
    <s v="T32-C-9"/>
    <s v="Trollius europaeus ballblom v;s+[KI∙b|a]"/>
    <x v="405"/>
    <x v="395"/>
    <s v="v;s+[KI∙b|a]"/>
    <s v="Trollius"/>
    <s v="europaeus"/>
    <s v="ballblom"/>
    <s v="v;s+[KI∙b|a]"/>
    <m/>
    <m/>
    <m/>
    <s v="Trollius europaeus"/>
    <s v="ballblom"/>
    <s v="v;s+[KI∙b|a]"/>
  </r>
  <r>
    <s v="T32-C-9"/>
    <s v="Veratrum lobelianum misae finnmarksnyserot"/>
    <x v="978"/>
    <x v="955"/>
    <m/>
    <s v="Veratrum"/>
    <s v="lobelianum misae"/>
    <s v="finnmarksnyserot"/>
    <m/>
    <m/>
    <m/>
    <m/>
    <s v="Veratrum lobelianum misae"/>
    <s v="finnmarksnyserot"/>
    <m/>
  </r>
  <r>
    <s v="T32-C-9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T32-C-9"/>
    <s v="Atrichum undulatum stortaggmose v"/>
    <x v="944"/>
    <x v="921"/>
    <s v="v"/>
    <s v="Atrichum"/>
    <s v="undulatum"/>
    <s v="stortaggmose"/>
    <s v="v"/>
    <m/>
    <m/>
    <m/>
    <s v="Atrichum undulatum"/>
    <s v="stortaggmose"/>
    <s v="v"/>
  </r>
  <r>
    <s v="T32-C-9"/>
    <s v="Brachythecium rutabulum storlundmose v"/>
    <x v="979"/>
    <x v="956"/>
    <s v="v"/>
    <s v="Brachythecium"/>
    <s v="rutabulum"/>
    <s v="storlundmose"/>
    <s v="v"/>
    <m/>
    <m/>
    <m/>
    <s v="Brachythecium rutabulum"/>
    <s v="storlundmose"/>
    <s v="v"/>
  </r>
  <r>
    <s v="T32-C-9"/>
    <s v="Kindbergia praelonga sprikemoldmose v"/>
    <x v="946"/>
    <x v="923"/>
    <s v="v"/>
    <s v="Kindbergia"/>
    <s v="praelonga"/>
    <s v="sprikemoldmose"/>
    <s v="v"/>
    <m/>
    <m/>
    <m/>
    <s v="Kindbergia praelonga"/>
    <s v="sprikemoldmose"/>
    <s v="v"/>
  </r>
  <r>
    <s v="T32-C-9"/>
    <s v="Plagiomnium affine skogfagermose v"/>
    <x v="453"/>
    <x v="443"/>
    <s v="v"/>
    <s v="Plagiomnium"/>
    <s v="affine"/>
    <s v="skogfagermose"/>
    <s v="v"/>
    <m/>
    <m/>
    <m/>
    <s v="Plagiomnium affine"/>
    <s v="skogfagermose"/>
    <s v="v"/>
  </r>
  <r>
    <s v="T32-C-9"/>
    <s v="Plagiomnium undulatum krusfagermose v"/>
    <x v="980"/>
    <x v="957"/>
    <s v="v"/>
    <s v="Plagiomnium"/>
    <s v="undulatum"/>
    <s v="krusfagermose"/>
    <s v="v"/>
    <m/>
    <m/>
    <m/>
    <s v="Plagiomnium undulatum"/>
    <s v="krusfagermose"/>
    <s v="v"/>
  </r>
  <r>
    <s v="T32-C-9"/>
    <s v="Rhytidiadelphus triquetrus storkransmose v;s+[KA∙f|e]"/>
    <x v="443"/>
    <x v="433"/>
    <s v="v;s+[KA∙f|e]"/>
    <s v="Rhytidiadelphus"/>
    <s v="triquetrus"/>
    <s v="storkransmose"/>
    <s v="v;s+[KA∙f|e]"/>
    <m/>
    <m/>
    <m/>
    <s v="Rhytidiadelphus triquetrus"/>
    <s v="storkransmose"/>
    <s v="v;s+[KA∙f|e]"/>
  </r>
  <r>
    <s v="T32-C-9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T32-C-9"/>
    <s v="Sciuro-hypnum reflexum sprikelundmose v"/>
    <x v="444"/>
    <x v="434"/>
    <s v="v"/>
    <s v="Sciuro-hypnum"/>
    <s v="reflexum"/>
    <s v="sprikelundmose"/>
    <s v="v"/>
    <m/>
    <m/>
    <m/>
    <s v="Sciuro-hypnum reflexum"/>
    <s v="sprikelundmose"/>
    <s v="v"/>
  </r>
  <r>
    <s v="T32-C-10"/>
    <s v="Alchemilla glabra glattmarikåpe v;s-[KI∙b|a]"/>
    <x v="384"/>
    <x v="374"/>
    <s v="v;s-[KI∙b|a]"/>
    <s v="Alchemilla"/>
    <s v="glabra"/>
    <s v="glattmarikåpe"/>
    <s v="v;s-[KI∙b|a]"/>
    <m/>
    <m/>
    <m/>
    <s v="Alchemilla glabra"/>
    <s v="glattmarikåpe"/>
    <s v="v;s-[KI∙b|a]"/>
  </r>
  <r>
    <s v="T32-C-10"/>
    <s v="Alchemilla glomerulans kildemarikåpe s*[HI∙e|f];s+[KI∙b|a]"/>
    <x v="385"/>
    <x v="375"/>
    <s v="s*[HI∙e|f];s+[KI∙b|a]"/>
    <s v="Alchemilla"/>
    <s v="glomerulans"/>
    <s v="kildemarikåpe"/>
    <s v="s*[HI∙e|f];s+[KI∙b|a]"/>
    <m/>
    <m/>
    <m/>
    <s v="Alchemilla glomerulans"/>
    <s v="kildemarikåpe"/>
    <s v="s*[HI∙e|f];s+[KI∙b|a]"/>
  </r>
  <r>
    <s v="T32-C-10"/>
    <s v="Alchemilla subcrenata engmarikåpe v;s-[KI∙b|a]"/>
    <x v="981"/>
    <x v="958"/>
    <s v="v;s-[KI∙b|a]"/>
    <s v="Alchemilla"/>
    <s v="subcrenata"/>
    <s v="engmarikåpe"/>
    <s v="v;s-[KI∙b|a]"/>
    <m/>
    <m/>
    <m/>
    <s v="Alchemilla subcrenata"/>
    <s v="engmarikåpe"/>
    <s v="v;s-[KI∙b|a]"/>
  </r>
  <r>
    <s v="T32-C-10"/>
    <s v="Briza media hjertegras v;s*[HI∙e|f]"/>
    <x v="262"/>
    <x v="252"/>
    <s v="v;s*[HI∙e|f]"/>
    <s v="Briza"/>
    <s v="media"/>
    <s v="hjertegras"/>
    <s v="v;s*[HI∙e|f]"/>
    <m/>
    <m/>
    <m/>
    <s v="Briza media"/>
    <s v="hjertegras"/>
    <s v="v;s*[HI∙e|f]"/>
  </r>
  <r>
    <s v="T32-C-10"/>
    <s v="Cardamine pratensis engkarse v"/>
    <x v="982"/>
    <x v="959"/>
    <s v="v"/>
    <s v="Cardamine"/>
    <s v="pratensis"/>
    <s v="engkarse"/>
    <s v="v"/>
    <m/>
    <m/>
    <m/>
    <s v="Cardamine pratensis"/>
    <s v="engkarse"/>
    <s v="v"/>
  </r>
  <r>
    <s v="T32-C-10"/>
    <s v="Carex hostiana engstarr s*[HI∙d|e];s+[KA∙f|e]"/>
    <x v="983"/>
    <x v="960"/>
    <s v="s*[HI∙d|e];s+[KA∙f|e]"/>
    <s v="Carex"/>
    <s v="hostiana"/>
    <s v="engstarr"/>
    <s v="s*[HI∙d|e];s+[KA∙f|e]"/>
    <m/>
    <m/>
    <m/>
    <s v="Carex hostiana"/>
    <s v="engstarr"/>
    <s v="s*[HI∙d|e];s+[KA∙f|e]"/>
  </r>
  <r>
    <s v="T32-C-10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T32-C-10"/>
    <s v="Dactylorhiza maculata ssp. fuchsii skogmarihand v;s+[HI∙d|e]"/>
    <x v="977"/>
    <x v="954"/>
    <s v="v;s+[HI∙d|e]"/>
    <s v="Dactylorhiza"/>
    <s v="maculata"/>
    <s v="ssp."/>
    <s v="fuchsii"/>
    <s v="skogmarihand"/>
    <s v="v;s+[HI∙d|e]"/>
    <m/>
    <s v="Dactylorhiza maculata ssp. fuchsii"/>
    <s v="skogmarihand"/>
    <s v="v;s+[HI∙d|e]"/>
  </r>
  <r>
    <s v="T32-C-10"/>
    <s v="Deschampsia cespitosa ssp. cespitosa sølvbunke v 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2-C-10"/>
    <s v="Filipendula ulmaria mjødurt m;s+[KI∙b|a]"/>
    <x v="6"/>
    <x v="6"/>
    <s v="m;s+[KI∙b|a]"/>
    <s v="Filipendula"/>
    <s v="ulmaria"/>
    <s v="mjødurt"/>
    <s v="m;s+[KI∙b|a]"/>
    <m/>
    <m/>
    <m/>
    <s v="Filipendula ulmaria"/>
    <s v="mjødurt"/>
    <s v="m;s+[KI∙b|a]"/>
  </r>
  <r>
    <s v="T32-C-10"/>
    <s v="Geranium sylvaticum skogstorkenebb m"/>
    <x v="327"/>
    <x v="317"/>
    <s v="m"/>
    <s v="Geranium"/>
    <s v="sylvaticum"/>
    <s v="skogstorkenebb"/>
    <s v="m"/>
    <m/>
    <m/>
    <m/>
    <s v="Geranium sylvaticum"/>
    <s v="skogstorkenebb"/>
    <s v="m"/>
  </r>
  <r>
    <s v="T32-C-10"/>
    <s v="Geum rivale enghumleblom v;s+[HI∙e|f];s-[KA∙f|e]"/>
    <x v="394"/>
    <x v="384"/>
    <s v="v;s+[HI∙e|f];s-[KA∙f|e]"/>
    <s v="Geum"/>
    <s v="rivale"/>
    <s v="enghumleblom"/>
    <s v="v;s+[HI∙e|f];s-[KA∙f|e]"/>
    <m/>
    <m/>
    <m/>
    <s v="Geum rivale"/>
    <s v="enghumleblom"/>
    <s v="v;s+[HI∙e|f];s-[KA∙f|e]"/>
  </r>
  <r>
    <s v="T32-C-10"/>
    <s v="Phalaris arundinacea strandrør v;s+[HI∙c|b];s+[KI∙b|a]"/>
    <x v="13"/>
    <x v="13"/>
    <s v="v;s+[HI∙c|b];s+[KI∙b|a]"/>
    <s v="Phalaris"/>
    <s v="arundinacea"/>
    <s v="strandrør"/>
    <s v="v;s+[HI∙c|b];s+[KI∙b|a]"/>
    <m/>
    <m/>
    <m/>
    <s v="Phalaris arundinacea"/>
    <s v="strandrør"/>
    <s v="v;s+[HI∙c|b];s+[KI∙b|a]"/>
  </r>
  <r>
    <s v="T32-C-10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32-C-10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32-C-10"/>
    <s v="Ranunculus acris bakkesoleie m"/>
    <x v="298"/>
    <x v="288"/>
    <s v="m"/>
    <s v="Ranunculus"/>
    <s v="acris"/>
    <s v="bakkesoleie"/>
    <s v="m"/>
    <m/>
    <m/>
    <m/>
    <s v="Ranunculus acris"/>
    <s v="bakkesoleie"/>
    <s v="m"/>
  </r>
  <r>
    <s v="T32-C-10"/>
    <s v="Ranunculus auricomus agg. nyresoleier v"/>
    <x v="984"/>
    <x v="961"/>
    <s v="v"/>
    <s v="Ranunculus"/>
    <s v="auricomus"/>
    <s v="nyresoleie"/>
    <s v="v"/>
    <m/>
    <m/>
    <m/>
    <s v="Ranunculus auricomus"/>
    <s v="nyresoleie"/>
    <s v="v"/>
  </r>
  <r>
    <s v="T32-C-10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32-C-10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2-C-10"/>
    <s v="Trollius europaeus ballblom v;s+[HI∙e|f];s-[KI∙b|a]"/>
    <x v="405"/>
    <x v="395"/>
    <s v="v;s+[HI∙e|f];s-[KI∙b|a]"/>
    <s v="Trollius"/>
    <s v="europaeus"/>
    <s v="ballblom"/>
    <s v="v;s+[HI∙e|f];s-[KI∙b|a]"/>
    <m/>
    <m/>
    <m/>
    <s v="Trollius europaeus"/>
    <s v="ballblom"/>
    <s v="v;s+[HI∙e|f];s-[KI∙b|a]"/>
  </r>
  <r>
    <s v="T32-C-10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32-C-10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T32-C-10"/>
    <s v="Veratrum lobelianum misae finnmarksnyserot "/>
    <x v="978"/>
    <x v="955"/>
    <m/>
    <s v="Veratrum"/>
    <s v="lobelianum misae"/>
    <s v="finnmarksnyserot"/>
    <m/>
    <m/>
    <m/>
    <m/>
    <s v="Veratrum lobelianum misae"/>
    <s v="finnmarksnyserot"/>
    <m/>
  </r>
  <r>
    <s v="T32-C-10"/>
    <s v="Viola palustris myrfiol v;s+[HI∙e|f]"/>
    <x v="558"/>
    <x v="538"/>
    <s v="v;s+[HI∙e|f]"/>
    <s v="Viola"/>
    <s v="palustris"/>
    <s v="myrfiol"/>
    <s v="v;s+[HI∙e|f]"/>
    <m/>
    <m/>
    <m/>
    <s v="Viola palustris"/>
    <s v="myrfiol"/>
    <s v="v;s+[HI∙e|f]"/>
  </r>
  <r>
    <s v="T32-C-10"/>
    <s v="Atrichum undulatum stortaggmose v"/>
    <x v="944"/>
    <x v="921"/>
    <s v="v"/>
    <s v="Atrichum"/>
    <s v="undulatum"/>
    <s v="stortaggmose"/>
    <s v="v"/>
    <m/>
    <m/>
    <m/>
    <s v="Atrichum undulatum"/>
    <s v="stortaggmose"/>
    <s v="v"/>
  </r>
  <r>
    <s v="T32-C-10"/>
    <s v="Brachythecium rutabulum storlundmose v"/>
    <x v="979"/>
    <x v="956"/>
    <s v="v"/>
    <s v="Brachythecium"/>
    <s v="rutabulum"/>
    <s v="storlundmose"/>
    <s v="v"/>
    <m/>
    <m/>
    <m/>
    <s v="Brachythecium rutabulum"/>
    <s v="storlundmose"/>
    <s v="v"/>
  </r>
  <r>
    <s v="T32-C-10"/>
    <s v="Rhytidiadelphus squarrosus engkransmose m"/>
    <x v="731"/>
    <x v="710"/>
    <s v="m"/>
    <s v="Rhytidiadelphus"/>
    <s v="squarrosus"/>
    <s v="engkransmose"/>
    <s v="m"/>
    <m/>
    <m/>
    <m/>
    <s v="Rhytidiadelphus squarrosus"/>
    <s v="engkransmose"/>
    <s v="m"/>
  </r>
  <r>
    <s v="T32-C-10"/>
    <s v="Rhytidiadelphus triquetrus storkransmose v;s*[HI∙e|f];s+[KA∙f|e]"/>
    <x v="443"/>
    <x v="433"/>
    <s v="v;s*[HI∙e|f];s+[KA∙f|e]"/>
    <s v="Rhytidiadelphus"/>
    <s v="triquetrus"/>
    <s v="storkransmose"/>
    <s v="v;s*[HI∙e|f];s+[KA∙f|e]"/>
    <m/>
    <m/>
    <m/>
    <s v="Rhytidiadelphus triquetrus"/>
    <s v="storkransmose"/>
    <s v="v;s*[HI∙e|f];s+[KA∙f|e]"/>
  </r>
  <r>
    <s v="T32-C-11"/>
    <s v="Agrostis capillaris engkvein m;v*"/>
    <x v="598"/>
    <x v="578"/>
    <s v="m;v*"/>
    <s v="Agrostis"/>
    <s v="capillaris"/>
    <s v="engkvein"/>
    <s v="m;v*"/>
    <m/>
    <m/>
    <m/>
    <s v="Agrostis capillaris"/>
    <s v="engkvein"/>
    <s v="m;v*"/>
  </r>
  <r>
    <s v="T32-C-11"/>
    <s v="Avenella flexuosa smyle m;v*"/>
    <x v="285"/>
    <x v="275"/>
    <s v="m;v*"/>
    <s v="Avenella"/>
    <s v="flexuosa"/>
    <s v="smyle"/>
    <s v="m;v*"/>
    <m/>
    <m/>
    <m/>
    <s v="Avenella flexuosa"/>
    <s v="smyle"/>
    <s v="m;v*"/>
  </r>
  <r>
    <s v="T32-C-11"/>
    <s v="Carex brunnescens ssp. brunnescens brun seterstarr v;s-[UF∙c|b]"/>
    <x v="288"/>
    <x v="278"/>
    <s v="v;s-[UF∙c|b]"/>
    <s v="Carex"/>
    <s v="brunnescens"/>
    <s v="ssp."/>
    <s v="brunnescens"/>
    <s v="brun"/>
    <s v="seterstarr"/>
    <s v="v;s-[UF∙c|b]"/>
    <s v="Carex brunnescens ssp. brunnescens"/>
    <s v="brun seterstarr"/>
    <s v="v;s-[UF∙c|b]"/>
  </r>
  <r>
    <s v="T32-C-11"/>
    <s v="Carex leporina harestarr v"/>
    <x v="985"/>
    <x v="962"/>
    <s v="v"/>
    <s v="Carex"/>
    <s v="leporina"/>
    <s v="harestarr"/>
    <s v="v"/>
    <m/>
    <m/>
    <m/>
    <s v="Carex leporina"/>
    <s v="harestarr"/>
    <s v="v"/>
  </r>
  <r>
    <s v="T32-C-11"/>
    <s v="Carex pilulifera bråtestarr v;s-[UF∙c|b]"/>
    <x v="188"/>
    <x v="178"/>
    <s v="v;s-[UF∙c|b]"/>
    <s v="Carex"/>
    <s v="pilulifera"/>
    <s v="bråtestarr"/>
    <s v="v;s-[UF∙c|b]"/>
    <m/>
    <m/>
    <m/>
    <s v="Carex pilulifera"/>
    <s v="bråtestarr"/>
    <s v="v;s-[UF∙c|b]"/>
  </r>
  <r>
    <s v="T32-C-1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2-C-11"/>
    <s v="Festuca ovina sauesvingel m;v*[Ø]"/>
    <x v="217"/>
    <x v="207"/>
    <s v="m;v*[Ø]"/>
    <s v="Festuca"/>
    <s v="ovina"/>
    <s v="sauesvingel"/>
    <s v="m;v*[Ø]"/>
    <m/>
    <m/>
    <m/>
    <s v="Festuca ovina"/>
    <s v="sauesvingel"/>
    <s v="m;v*[Ø]"/>
  </r>
  <r>
    <s v="T32-C-11"/>
    <s v="Hieracium umbellatum skjermsveve v;s+[HI∙b|a]"/>
    <x v="219"/>
    <x v="209"/>
    <s v="v;s+[HI∙b|a]"/>
    <s v="Hieracium"/>
    <s v="umbellatum"/>
    <s v="skjermsveve"/>
    <s v="v;s+[HI∙b|a]"/>
    <m/>
    <m/>
    <m/>
    <s v="Hieracium umbellatum"/>
    <s v="skjermsveve"/>
    <s v="v;s+[HI∙b|a]"/>
  </r>
  <r>
    <s v="T32-C-11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2-C-11"/>
    <s v="Melampyrum pratense stormarimjelle v "/>
    <x v="419"/>
    <x v="409"/>
    <s v="v"/>
    <s v="Melampyrum"/>
    <s v="pratense"/>
    <s v="stormarimjelle"/>
    <s v="v"/>
    <m/>
    <m/>
    <m/>
    <s v="Melampyrum pratense"/>
    <s v="stormarimjelle"/>
    <s v="v"/>
  </r>
  <r>
    <s v="T32-C-11"/>
    <s v="Molinia caerulea blåtopp v "/>
    <x v="501"/>
    <x v="491"/>
    <s v="v"/>
    <s v="Molinia"/>
    <s v="caerulea"/>
    <s v="blåtopp"/>
    <s v="v"/>
    <m/>
    <m/>
    <m/>
    <s v="Molinia caerulea"/>
    <s v="blåtopp"/>
    <s v="v"/>
  </r>
  <r>
    <s v="T32-C-11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11"/>
    <s v="Pteridium aquilinum einstape v"/>
    <x v="962"/>
    <x v="939"/>
    <s v="v"/>
    <s v="Pteridium"/>
    <s v="aquilinum"/>
    <s v="einstape"/>
    <s v="v"/>
    <m/>
    <m/>
    <m/>
    <s v="Pteridium aquilinum"/>
    <s v="einstape"/>
    <s v="v"/>
  </r>
  <r>
    <s v="T32-C-11"/>
    <s v="Rumex acetosella småsyre v;s+[UF∙c|b] "/>
    <x v="194"/>
    <x v="184"/>
    <s v="v;s+[UF∙c|b]"/>
    <s v="Rumex"/>
    <s v="acetosella"/>
    <s v="småsyre"/>
    <s v="v;s+[UF∙c|b]"/>
    <m/>
    <m/>
    <m/>
    <s v="Rumex acetosella"/>
    <s v="småsyre"/>
    <s v="v;s+[UF∙c|b]"/>
  </r>
  <r>
    <s v="T32-C-11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11"/>
    <s v="Sedum acre bitterbergknapp v;s*[UF∙c|b]"/>
    <x v="233"/>
    <x v="223"/>
    <s v="v;s*[UF∙c|b]"/>
    <s v="Sedum"/>
    <s v="acre"/>
    <s v="bitterbergknapp"/>
    <s v="v;s*[UF∙c|b]"/>
    <m/>
    <m/>
    <m/>
    <s v="Sedum acre"/>
    <s v="bitterbergknapp"/>
    <s v="v;s*[UF∙c|b]"/>
  </r>
  <r>
    <s v="T32-C-1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11"/>
    <s v="Hypnum cupressiforme matteflette v;s-[UF∙c|b]"/>
    <x v="50"/>
    <x v="50"/>
    <s v="v;s-[UF∙c|b]"/>
    <s v="Hypnum"/>
    <s v="cupressiforme"/>
    <s v="matteflette"/>
    <s v="v;s-[UF∙c|b]"/>
    <m/>
    <m/>
    <m/>
    <s v="Hypnum cupressiforme"/>
    <s v="matteflette"/>
    <s v="v;s-[UF∙c|b]"/>
  </r>
  <r>
    <s v="T32-C-11"/>
    <s v="Pleurozium schreberi furumose v*"/>
    <x v="198"/>
    <x v="188"/>
    <s v="v*"/>
    <s v="Pleurozium"/>
    <s v="schreberi"/>
    <s v="furumose"/>
    <s v="v*"/>
    <m/>
    <m/>
    <m/>
    <s v="Pleurozium schreberi"/>
    <s v="furumose"/>
    <s v="v*"/>
  </r>
  <r>
    <s v="T32-C-11"/>
    <s v="Polytrichum juniperinum einerbjørnemose v;s-[UF∙c|b]"/>
    <x v="208"/>
    <x v="198"/>
    <s v="v;s-[UF∙c|b]"/>
    <s v="Polytrichum"/>
    <s v="juniperinum"/>
    <s v="einerbjørnemose"/>
    <s v="v;s-[UF∙c|b]"/>
    <m/>
    <m/>
    <m/>
    <s v="Polytrichum juniperinum"/>
    <s v="einerbjørnemose"/>
    <s v="v;s-[UF∙c|b]"/>
  </r>
  <r>
    <s v="T32-C-11"/>
    <s v="Racomitrium canescens sandgråmose v;s-[UF∙c|b]"/>
    <x v="775"/>
    <x v="754"/>
    <s v="v;s-[UF∙c|b]"/>
    <s v="Racomitrium"/>
    <s v="canescens"/>
    <s v="sandgråmose"/>
    <s v="v;s-[UF∙c|b]"/>
    <m/>
    <m/>
    <m/>
    <s v="Racomitrium canescens"/>
    <s v="sandgråmose"/>
    <s v="v;s-[UF∙c|b]"/>
  </r>
  <r>
    <s v="T32-C-11"/>
    <s v="Cladonia spp. v;s-[UF∙c|b]"/>
    <x v="199"/>
    <x v="189"/>
    <s v="v;s-[UF∙c|b]"/>
    <s v="Cladonia"/>
    <s v="spp."/>
    <s v="begerlav"/>
    <s v="v;s-[UF∙c|b]"/>
    <m/>
    <m/>
    <m/>
    <s v="Cladonia spp."/>
    <s v="begerlav"/>
    <s v="v;s-[UF∙c|b]"/>
  </r>
  <r>
    <s v="T32-C-11"/>
    <s v="Cetraria spp. brunskjerpe v;s-[UF∙c|b]"/>
    <x v="986"/>
    <x v="963"/>
    <s v="v;s-[UF∙c|b]"/>
    <s v="Cetraria"/>
    <s v="spp."/>
    <s v="brunskjerpe"/>
    <s v="v;s-[UF∙c|b]"/>
    <m/>
    <m/>
    <m/>
    <s v="Cetraria spp."/>
    <s v="brunskjerpe"/>
    <s v="v;s-[UF∙c|b]"/>
  </r>
  <r>
    <s v="T32-C-12"/>
    <s v="Agrostis capillaris engkvein m;v*"/>
    <x v="598"/>
    <x v="578"/>
    <s v="m;v*"/>
    <s v="Agrostis"/>
    <s v="capillaris"/>
    <s v="engkvein"/>
    <s v="m;v*"/>
    <m/>
    <m/>
    <m/>
    <s v="Agrostis capillaris"/>
    <s v="engkvein"/>
    <s v="m;v*"/>
  </r>
  <r>
    <s v="T32-C-12"/>
    <s v="Antennaria dioica kattefot s+[HI∙d|e]"/>
    <x v="224"/>
    <x v="214"/>
    <s v="s+[HI∙d|e]"/>
    <s v="Antennaria"/>
    <s v="dioica"/>
    <s v="kattefot"/>
    <s v="s+[HI∙d|e]"/>
    <m/>
    <m/>
    <m/>
    <s v="Antennaria dioica"/>
    <s v="kattefot"/>
    <s v="s+[HI∙d|e]"/>
  </r>
  <r>
    <s v="T32-C-12"/>
    <s v="Atocion rupestre småsmelle v;s*[UF∙c|b]"/>
    <x v="204"/>
    <x v="194"/>
    <s v="v;s*[UF∙c|b]"/>
    <s v="Atocion"/>
    <s v="rupestre"/>
    <s v="småsmelle"/>
    <s v="v;s*[UF∙c|b]"/>
    <m/>
    <m/>
    <m/>
    <s v="Atocion rupestre"/>
    <s v="småsmelle"/>
    <s v="v;s*[UF∙c|b]"/>
  </r>
  <r>
    <s v="T32-C-12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2-C-12"/>
    <s v="Carex brunnescens ssp. brunnescens brun seterstarr v;s-[UF∙c|b]"/>
    <x v="288"/>
    <x v="278"/>
    <s v="v;s-[UF∙c|b]"/>
    <s v="Carex"/>
    <s v="brunnescens"/>
    <s v="ssp."/>
    <s v="brunnescens"/>
    <s v="brun"/>
    <s v="seterstarr"/>
    <s v="v;s-[UF∙c|b]"/>
    <s v="Carex brunnescens ssp. brunnescens"/>
    <s v="brun seterstarr"/>
    <s v="v;s-[UF∙c|b]"/>
  </r>
  <r>
    <s v="T32-C-12"/>
    <s v="Carex pilulifera bråtestarr v;s-[UF∙c|b]"/>
    <x v="188"/>
    <x v="178"/>
    <s v="v;s-[UF∙c|b]"/>
    <s v="Carex"/>
    <s v="pilulifera"/>
    <s v="bråtestarr"/>
    <s v="v;s-[UF∙c|b]"/>
    <m/>
    <m/>
    <m/>
    <s v="Carex pilulifera"/>
    <s v="bråtestarr"/>
    <s v="v;s-[UF∙c|b]"/>
  </r>
  <r>
    <s v="T32-C-12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12"/>
    <s v="Festuca ovina sauesvingel m[Ø];v;s+[HI∙d|e]"/>
    <x v="217"/>
    <x v="207"/>
    <s v="m[Ø];v;s+[HI∙d|e]"/>
    <s v="Festuca"/>
    <s v="ovina"/>
    <s v="sauesvingel"/>
    <s v="m[Ø];v;s+[HI∙d|e]"/>
    <m/>
    <m/>
    <m/>
    <s v="Festuca ovina"/>
    <s v="sauesvingel"/>
    <s v="m[Ø];v;s+[HI∙d|e]"/>
  </r>
  <r>
    <s v="T32-C-12"/>
    <s v="Melampyrum pratense stormarimjelle v;s+[HI∙d|e] "/>
    <x v="419"/>
    <x v="409"/>
    <s v="v;s+[HI∙d|e]"/>
    <s v="Melampyrum"/>
    <s v="pratense"/>
    <s v="stormarimjelle"/>
    <s v="v;s+[HI∙d|e]"/>
    <m/>
    <m/>
    <m/>
    <s v="Melampyrum pratense"/>
    <s v="stormarimjelle"/>
    <s v="v;s+[HI∙d|e]"/>
  </r>
  <r>
    <s v="T32-C-12"/>
    <s v="Molinia caerulea blåtopp v "/>
    <x v="501"/>
    <x v="491"/>
    <s v="v"/>
    <s v="Molinia"/>
    <s v="caerulea"/>
    <s v="blåtopp"/>
    <s v="v"/>
    <m/>
    <m/>
    <m/>
    <s v="Molinia caerulea"/>
    <s v="blåtopp"/>
    <s v="v"/>
  </r>
  <r>
    <s v="T32-C-12"/>
    <s v="Nardus stricta finnskjegg m;v;t¤[HI∙cd]"/>
    <x v="540"/>
    <x v="520"/>
    <s v="m;v;t¤[HI∙cd]"/>
    <s v="Nardus"/>
    <s v="stricta"/>
    <s v="finnskjegg"/>
    <s v="m;v;t¤[HI∙cd]"/>
    <m/>
    <m/>
    <m/>
    <s v="Nardus stricta"/>
    <s v="finnskjegg"/>
    <s v="m;v;t¤[HI∙cd]"/>
  </r>
  <r>
    <s v="T32-C-12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2-C-12"/>
    <s v="Rumex acetosella småsyre v;s+[UF∙c|b]"/>
    <x v="194"/>
    <x v="184"/>
    <s v="v;s+[UF∙c|b]"/>
    <s v="Rumex"/>
    <s v="acetosella"/>
    <s v="småsyre"/>
    <s v="v;s+[UF∙c|b]"/>
    <m/>
    <m/>
    <m/>
    <s v="Rumex acetosella"/>
    <s v="småsyre"/>
    <s v="v;s+[UF∙c|b]"/>
  </r>
  <r>
    <s v="T32-C-12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32-C-12"/>
    <s v="Scorzoneroides autumnalis føllblom v "/>
    <x v="683"/>
    <x v="663"/>
    <s v="v"/>
    <s v="Scorzoneroides"/>
    <s v="autumnalis"/>
    <s v="føllblom"/>
    <s v="v"/>
    <m/>
    <m/>
    <m/>
    <s v="Scorzoneroides autumnalis"/>
    <s v="føllblom"/>
    <s v="v"/>
  </r>
  <r>
    <s v="T32-C-12"/>
    <s v="Succisa pratensis blåknapp v;s+[HI∙d|e]"/>
    <x v="508"/>
    <x v="498"/>
    <s v="v;s+[HI∙d|e]"/>
    <s v="Succisa"/>
    <s v="pratensis"/>
    <s v="blåknapp"/>
    <s v="v;s+[HI∙d|e]"/>
    <m/>
    <m/>
    <m/>
    <s v="Succisa pratensis"/>
    <s v="blåknapp"/>
    <s v="v;s+[HI∙d|e]"/>
  </r>
  <r>
    <s v="T32-C-12"/>
    <s v="Ceratodon purpureus ugrasvegmose v"/>
    <x v="878"/>
    <x v="857"/>
    <s v="v"/>
    <s v="Ceratodon"/>
    <s v="purpureus"/>
    <s v="ugrasvegmose"/>
    <s v="v"/>
    <m/>
    <m/>
    <m/>
    <s v="Ceratodon purpureus"/>
    <s v="ugrasvegmose"/>
    <s v="v"/>
  </r>
  <r>
    <s v="T32-C-12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12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2-C-12"/>
    <s v="Racomitrium canescens sandgråmose v;s+[HI∙d|e]"/>
    <x v="775"/>
    <x v="754"/>
    <s v="v;s+[HI∙d|e]"/>
    <s v="Racomitrium"/>
    <s v="canescens"/>
    <s v="sandgråmose"/>
    <s v="v;s+[HI∙d|e]"/>
    <m/>
    <m/>
    <m/>
    <s v="Racomitrium canescens"/>
    <s v="sandgråmose"/>
    <s v="v;s+[HI∙d|e]"/>
  </r>
  <r>
    <s v="T32-C-12"/>
    <s v="Cladonia spp. begerlav v;s+[HI∙d|e]"/>
    <x v="199"/>
    <x v="189"/>
    <s v="v;s+[HI∙d|e]"/>
    <s v="Cladonia"/>
    <s v="spp."/>
    <s v="begerlav"/>
    <s v="v;s+[HI∙d|e]"/>
    <m/>
    <m/>
    <m/>
    <s v="Cladonia spp."/>
    <s v="begerlav"/>
    <s v="v;s+[HI∙d|e]"/>
  </r>
  <r>
    <s v="T32-C-12"/>
    <s v="Cetraria spp. brunskjerpe v;s+[HI∙d|e]"/>
    <x v="986"/>
    <x v="963"/>
    <s v="v;s+[HI∙d|e]"/>
    <s v="Cetraria"/>
    <s v="spp."/>
    <s v="brunskjerpe"/>
    <s v="v;s+[HI∙d|e]"/>
    <m/>
    <m/>
    <m/>
    <s v="Cetraria spp."/>
    <s v="brunskjerpe"/>
    <s v="v;s+[HI∙d|e]"/>
  </r>
  <r>
    <s v="T32-C-13"/>
    <s v="Achillea millefolium ryllik v;s+[KA∙d|c]"/>
    <x v="619"/>
    <x v="599"/>
    <s v="v;s+[KA∙d|c]"/>
    <s v="Achillea"/>
    <s v="millefolium"/>
    <s v="ryllik"/>
    <s v="v;s+[KA∙d|c]"/>
    <m/>
    <m/>
    <m/>
    <s v="Achillea millefolium"/>
    <s v="ryllik"/>
    <s v="v;s+[KA∙d|c]"/>
  </r>
  <r>
    <s v="T32-C-13"/>
    <s v="Agrostis capillaris engkvein m;v"/>
    <x v="598"/>
    <x v="578"/>
    <s v="m;v"/>
    <s v="Agrostis"/>
    <s v="capillaris"/>
    <s v="engkvein"/>
    <s v="m;v"/>
    <m/>
    <m/>
    <m/>
    <s v="Agrostis capillaris"/>
    <s v="engkvein"/>
    <s v="m;v"/>
  </r>
  <r>
    <s v="T32-C-13"/>
    <s v="Anthoxanthum odoratum gulaks v;s+[KA∙d|c]"/>
    <x v="599"/>
    <x v="579"/>
    <s v="v;s+[KA∙d|c]"/>
    <s v="Anthoxanthum"/>
    <s v="odoratum"/>
    <s v="gulaks"/>
    <s v="v;s+[KA∙d|c]"/>
    <m/>
    <m/>
    <m/>
    <s v="Anthoxanthum odoratum"/>
    <s v="gulaks"/>
    <s v="v;s+[KA∙d|c]"/>
  </r>
  <r>
    <s v="T32-C-13"/>
    <s v="Avenella flexuosa smyle m;v* "/>
    <x v="285"/>
    <x v="275"/>
    <s v="m;v*"/>
    <s v="Avenella"/>
    <s v="flexuosa"/>
    <s v="smyle"/>
    <s v="m;v*"/>
    <m/>
    <m/>
    <m/>
    <s v="Avenella flexuosa"/>
    <s v="smyle"/>
    <s v="m;v*"/>
  </r>
  <r>
    <s v="T32-C-13"/>
    <s v="Calluna vulgaris røsslyng s+[HI∙b|c]"/>
    <x v="186"/>
    <x v="176"/>
    <s v="s+[HI∙b|c]"/>
    <s v="Calluna"/>
    <s v="vulgaris"/>
    <s v="røsslyng"/>
    <s v="s+[HI∙b|c]"/>
    <m/>
    <m/>
    <m/>
    <s v="Calluna vulgaris"/>
    <s v="røsslyng"/>
    <s v="s+[HI∙b|c]"/>
  </r>
  <r>
    <s v="T32-C-13"/>
    <s v="Campanula persicifolia fagerklokke s*[KA∙e|d;Ø];s+[HI∙b|c;Ø]"/>
    <x v="476"/>
    <x v="466"/>
    <s v="s*[KA∙e|d;Ø];s+[HI∙b|c;Ø]"/>
    <s v="Campanula"/>
    <s v="persicifolia"/>
    <s v="fagerklokke"/>
    <s v="s*[KA∙e|d;Ø];s+[HI∙b|c;Ø]"/>
    <m/>
    <m/>
    <m/>
    <s v="Campanula persicifolia"/>
    <s v="fagerklokke"/>
    <s v="s*[KA∙e|d;Ø];s+[HI∙b|c;Ø]"/>
  </r>
  <r>
    <s v="T32-C-13"/>
    <s v="Cerastium fontanum arve v;s*[KA∙d|c]"/>
    <x v="603"/>
    <x v="583"/>
    <s v="v;s*[KA∙d|c]"/>
    <s v="Cerastium"/>
    <s v="fontanum"/>
    <s v="arve"/>
    <s v="v;s*[KA∙d|c]"/>
    <m/>
    <m/>
    <m/>
    <s v="Cerastium fontanum"/>
    <s v="arve"/>
    <s v="v;s*[KA∙d|c]"/>
  </r>
  <r>
    <s v="T32-C-13"/>
    <s v="Festuca ovina sauesvingel m;v*[Ø]"/>
    <x v="217"/>
    <x v="207"/>
    <s v="m;v*[Ø]"/>
    <s v="Festuca"/>
    <s v="ovina"/>
    <s v="sauesvingel"/>
    <s v="m;v*[Ø]"/>
    <m/>
    <m/>
    <m/>
    <s v="Festuca ovina"/>
    <s v="sauesvingel"/>
    <s v="m;v*[Ø]"/>
  </r>
  <r>
    <s v="T32-C-13"/>
    <s v="Festuca rubra rødsvingel v;s+[KA∙d|c] "/>
    <x v="606"/>
    <x v="586"/>
    <s v="v;s+[KA∙d|c]"/>
    <s v="Festuca"/>
    <s v="rubra"/>
    <s v="rødsvingel"/>
    <s v="v;s+[KA∙d|c]"/>
    <m/>
    <m/>
    <m/>
    <s v="Festuca rubra"/>
    <s v="rødsvingel"/>
    <s v="v;s+[KA∙d|c]"/>
  </r>
  <r>
    <s v="T32-C-13"/>
    <s v="Hieracium vulgatum agg. beitesvever v;s+[KA∙d|c] "/>
    <x v="968"/>
    <x v="945"/>
    <s v="v;s+[KA∙d|c]"/>
    <s v="Hieracium"/>
    <s v="vulgatum"/>
    <s v="agg."/>
    <s v="beitesvever"/>
    <s v="v;s+[KA∙d|c]"/>
    <m/>
    <m/>
    <s v="Hieracium vulgatum agg."/>
    <s v="beitesvever"/>
    <s v="v;s+[KA∙d|c]"/>
  </r>
  <r>
    <s v="T32-C-13"/>
    <s v="Hypericum maculatum firkantperikum v;s+[KA∙d|c]"/>
    <x v="758"/>
    <x v="737"/>
    <s v="v;s+[KA∙d|c]"/>
    <s v="Hypericum"/>
    <s v="maculatum"/>
    <s v="firkantperikum"/>
    <s v="v;s+[KA∙d|c]"/>
    <m/>
    <m/>
    <m/>
    <s v="Hypericum maculatum"/>
    <s v="firkantperikum"/>
    <s v="v;s+[KA∙d|c]"/>
  </r>
  <r>
    <s v="T32-C-13"/>
    <s v="Lotus corniculatus tiriltunge v;s*[KA∙d|c];s+[HI∙b|a]"/>
    <x v="247"/>
    <x v="237"/>
    <s v="v;s*[KA∙d|c];s+[HI∙b|a]"/>
    <s v="Lotus"/>
    <s v="corniculatus"/>
    <s v="tiriltunge"/>
    <s v="v;s*[KA∙d|c];s+[HI∙b|a]"/>
    <m/>
    <m/>
    <m/>
    <s v="Lotus corniculatus"/>
    <s v="tiriltunge"/>
    <s v="v;s*[KA∙d|c];s+[HI∙b|a]"/>
  </r>
  <r>
    <s v="T32-C-13"/>
    <s v="Poa pratensis engrapp v;s+[KA∙d|c]"/>
    <x v="679"/>
    <x v="659"/>
    <s v="v;s+[KA∙d|c]"/>
    <s v="Poa"/>
    <s v="pratensis"/>
    <s v="engrapp"/>
    <s v="v;s+[KA∙d|c]"/>
    <m/>
    <m/>
    <m/>
    <s v="Poa pratensis"/>
    <s v="engrapp"/>
    <s v="v;s+[KA∙d|c]"/>
  </r>
  <r>
    <s v="T32-C-13"/>
    <s v="Potentilla erecta tepperot v "/>
    <x v="502"/>
    <x v="492"/>
    <s v="v"/>
    <s v="Potentilla"/>
    <s v="erecta"/>
    <s v="tepperot"/>
    <s v="v"/>
    <m/>
    <m/>
    <m/>
    <s v="Potentilla erecta"/>
    <s v="tepperot"/>
    <s v="v"/>
  </r>
  <r>
    <s v="T32-C-13"/>
    <s v="Pilosella officinarum hårsveve v;s+[KA∙d|c]"/>
    <x v="221"/>
    <x v="211"/>
    <s v="v;s+[KA∙d|c]"/>
    <s v="Pilosella"/>
    <s v="officinarum"/>
    <s v="hårsveve"/>
    <s v="v;s+[KA∙d|c]"/>
    <m/>
    <m/>
    <m/>
    <s v="Pilosella officinarum"/>
    <s v="hårsveve"/>
    <s v="v;s+[KA∙d|c]"/>
  </r>
  <r>
    <s v="T32-C-13"/>
    <s v="Pteridium aquilinum einstape v"/>
    <x v="962"/>
    <x v="939"/>
    <s v="v"/>
    <s v="Pteridium"/>
    <s v="aquilinum"/>
    <s v="einstape"/>
    <s v="v"/>
    <m/>
    <m/>
    <m/>
    <s v="Pteridium aquilinum"/>
    <s v="einstape"/>
    <s v="v"/>
  </r>
  <r>
    <s v="T32-C-13"/>
    <s v="Ranunculus acris bakkesoleie v;s+[KA∙d|c] "/>
    <x v="298"/>
    <x v="288"/>
    <s v="v;s+[KA∙d|c]"/>
    <s v="Ranunculus"/>
    <s v="acris"/>
    <s v="bakkesoleie"/>
    <s v="v;s+[KA∙d|c]"/>
    <m/>
    <m/>
    <m/>
    <s v="Ranunculus acris"/>
    <s v="bakkesoleie"/>
    <s v="v;s+[KA∙d|c]"/>
  </r>
  <r>
    <s v="T32-C-13"/>
    <s v="Rhinanthus minor småengkall v;s+[KA∙d|c] "/>
    <x v="681"/>
    <x v="661"/>
    <s v="v;s+[KA∙d|c]"/>
    <s v="Rhinanthus"/>
    <s v="minor"/>
    <s v="småengkall"/>
    <s v="v;s+[KA∙d|c]"/>
    <m/>
    <m/>
    <m/>
    <s v="Rhinanthus minor"/>
    <s v="småengkall"/>
    <s v="v;s+[KA∙d|c]"/>
  </r>
  <r>
    <s v="T32-C-13"/>
    <s v="Scorzoneroides autumnalis føllblom v "/>
    <x v="683"/>
    <x v="663"/>
    <s v="v"/>
    <s v="Scorzoneroides"/>
    <s v="autumnalis"/>
    <s v="føllblom"/>
    <s v="v"/>
    <m/>
    <m/>
    <m/>
    <s v="Scorzoneroides autumnalis"/>
    <s v="føllblom"/>
    <s v="v"/>
  </r>
  <r>
    <s v="T32-C-13"/>
    <s v="Vaccinium vitis-idaea tyttebær s+[HI∙b|c] "/>
    <x v="195"/>
    <x v="185"/>
    <s v="s+[HI∙b|c]"/>
    <s v="Vaccinium"/>
    <s v="vitis-idaea"/>
    <s v="tyttebær"/>
    <s v="s+[HI∙b|c]"/>
    <m/>
    <m/>
    <m/>
    <s v="Vaccinium vitis-idaea"/>
    <s v="tyttebær"/>
    <s v="s+[HI∙b|c]"/>
  </r>
  <r>
    <s v="T32-C-13"/>
    <s v="Viola canina engfiol v;s*[KA∙d|c] "/>
    <x v="748"/>
    <x v="727"/>
    <s v="v;s*[KA∙d|c]"/>
    <s v="Viola"/>
    <s v="canina"/>
    <s v="engfiol"/>
    <s v="v;s*[KA∙d|c]"/>
    <m/>
    <m/>
    <m/>
    <s v="Viola canina"/>
    <s v="engfiol"/>
    <s v="v;s*[KA∙d|c]"/>
  </r>
  <r>
    <s v="T32-C-13"/>
    <s v="Hypnum cupressiforme matteflette v;s-[UF∙c|b]"/>
    <x v="50"/>
    <x v="50"/>
    <s v="v;s-[UF∙c|b]"/>
    <s v="Hypnum"/>
    <s v="cupressiforme"/>
    <s v="matteflette"/>
    <s v="v;s-[UF∙c|b]"/>
    <m/>
    <m/>
    <m/>
    <s v="Hypnum cupressiforme"/>
    <s v="matteflette"/>
    <s v="v;s-[UF∙c|b]"/>
  </r>
  <r>
    <s v="T32-C-13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13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2-C-13"/>
    <s v="Polytrichum juniperinum einerbjørnemose v;s-[UF∙c|b]"/>
    <x v="208"/>
    <x v="198"/>
    <s v="v;s-[UF∙c|b]"/>
    <s v="Polytrichum"/>
    <s v="juniperinum"/>
    <s v="einerbjørnemose"/>
    <s v="v;s-[UF∙c|b]"/>
    <m/>
    <m/>
    <m/>
    <s v="Polytrichum juniperinum"/>
    <s v="einerbjørnemose"/>
    <s v="v;s-[UF∙c|b]"/>
  </r>
  <r>
    <s v="T32-C-13"/>
    <s v="Racomitrium canescens sandgråmose v;s-[HI∙b|a];s+UF∙c|b"/>
    <x v="775"/>
    <x v="754"/>
    <s v="v;s-[HI∙b|a];s+UF∙c|b"/>
    <s v="Racomitrium"/>
    <s v="canescens"/>
    <s v="sandgråmose"/>
    <s v="v;s-[HI∙b|a];s+UF∙c|b"/>
    <m/>
    <m/>
    <m/>
    <s v="Racomitrium canescens"/>
    <s v="sandgråmose"/>
    <s v="v;s-[HI∙b|a];s+UF∙c|b"/>
  </r>
  <r>
    <s v="T32-C-13"/>
    <s v="Cladonia spp. begerlav v;s-[UF∙c|b]"/>
    <x v="199"/>
    <x v="189"/>
    <s v="v;s-[UF∙c|b]"/>
    <s v="Cladonia"/>
    <s v="spp."/>
    <s v="begerlav"/>
    <s v="v;s-[UF∙c|b]"/>
    <m/>
    <m/>
    <m/>
    <s v="Cladonia spp."/>
    <s v="begerlav"/>
    <s v="v;s-[UF∙c|b]"/>
  </r>
  <r>
    <s v="T32-C-13"/>
    <s v="Cetraria spp. brunskjerpe v;s-[UF∙c|b]"/>
    <x v="986"/>
    <x v="963"/>
    <s v="v;s-[UF∙c|b]"/>
    <s v="Cetraria"/>
    <s v="spp."/>
    <s v="brunskjerpe"/>
    <s v="v;s-[UF∙c|b]"/>
    <m/>
    <m/>
    <m/>
    <s v="Cetraria spp."/>
    <s v="brunskjerpe"/>
    <s v="v;s-[UF∙c|b]"/>
  </r>
  <r>
    <s v="T32-C-14"/>
    <s v="Achillea millefolium ryllik v;s+[KA∙d|c];s+[HI∙e|f]"/>
    <x v="619"/>
    <x v="599"/>
    <s v="v;s+[KA∙d|c];s+[HI∙e|f]"/>
    <s v="Achillea"/>
    <s v="millefolium"/>
    <s v="ryllik"/>
    <s v="v;s+[KA∙d|c];s+[HI∙e|f]"/>
    <m/>
    <m/>
    <m/>
    <s v="Achillea millefolium"/>
    <s v="ryllik"/>
    <s v="v;s+[KA∙d|c];s+[HI∙e|f]"/>
  </r>
  <r>
    <s v="T32-C-14"/>
    <s v="Agrostis capillaris engkvein v;s+[HI∙e|f]"/>
    <x v="598"/>
    <x v="578"/>
    <s v="v;s+[HI∙e|f]"/>
    <s v="Agrostis"/>
    <s v="capillaris"/>
    <s v="engkvein"/>
    <s v="v;s+[HI∙e|f]"/>
    <m/>
    <m/>
    <m/>
    <s v="Agrostis capillaris"/>
    <s v="engkvein"/>
    <s v="v;s+[HI∙e|f]"/>
  </r>
  <r>
    <s v="T32-C-14"/>
    <s v="Anthoxanthum odoratum gulaks v;s+[KA∙d|c];s+[HI∙e|f]"/>
    <x v="599"/>
    <x v="579"/>
    <s v="v;s+[KA∙d|c];s+[HI∙e|f]"/>
    <s v="Anthoxanthum"/>
    <s v="odoratum"/>
    <s v="gulaks"/>
    <s v="v;s+[KA∙d|c];s+[HI∙e|f]"/>
    <m/>
    <m/>
    <m/>
    <s v="Anthoxanthum odoratum"/>
    <s v="gulaks"/>
    <s v="v;s+[KA∙d|c];s+[HI∙e|f]"/>
  </r>
  <r>
    <s v="T32-C-14"/>
    <s v="Campanula rotundifolia blåklokke s*[HI∙e|f]"/>
    <x v="214"/>
    <x v="204"/>
    <s v="s*[HI∙e|f]"/>
    <s v="Campanula"/>
    <s v="rotundifolia"/>
    <s v="blåklokke"/>
    <s v="s*[HI∙e|f]"/>
    <m/>
    <m/>
    <m/>
    <s v="Campanula rotundifolia"/>
    <s v="blåklokke"/>
    <s v="s*[HI∙e|f]"/>
  </r>
  <r>
    <s v="T32-C-14"/>
    <s v="Carex pilulifera bråtestarr v;s+[KA∙e|f]"/>
    <x v="188"/>
    <x v="178"/>
    <s v="v;s+[KA∙e|f]"/>
    <s v="Carex"/>
    <s v="pilulifera"/>
    <s v="bråtestarr"/>
    <s v="v;s+[KA∙e|f]"/>
    <m/>
    <m/>
    <m/>
    <s v="Carex pilulifera"/>
    <s v="bråtestarr"/>
    <s v="v;s+[KA∙e|f]"/>
  </r>
  <r>
    <s v="T32-C-14"/>
    <s v="Cerastium fontanum arve v;s*[KA∙d|c] "/>
    <x v="603"/>
    <x v="583"/>
    <s v="v;s*[KA∙d|c]"/>
    <s v="Cerastium"/>
    <s v="fontanum"/>
    <s v="arve"/>
    <s v="v;s*[KA∙d|c]"/>
    <m/>
    <m/>
    <m/>
    <s v="Cerastium fontanum"/>
    <s v="arve"/>
    <s v="v;s*[KA∙d|c]"/>
  </r>
  <r>
    <s v="T32-C-14"/>
    <s v="Dactylis glomerata hundegras v;s+[KA∙d|c]"/>
    <x v="738"/>
    <x v="717"/>
    <s v="v;s+[KA∙d|c]"/>
    <s v="Dactylis"/>
    <s v="glomerata"/>
    <s v="hundegras"/>
    <s v="v;s+[KA∙d|c]"/>
    <m/>
    <m/>
    <m/>
    <s v="Dactylis glomerata"/>
    <s v="hundegras"/>
    <s v="v;s+[KA∙d|c]"/>
  </r>
  <r>
    <s v="T32-C-14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2-C-14"/>
    <s v="Festuca ovina sauesvingel m;v;s+[HI∙d|e]"/>
    <x v="217"/>
    <x v="207"/>
    <s v="m;v;s+[HI∙d|e]"/>
    <s v="Festuca"/>
    <s v="ovina"/>
    <s v="sauesvingel"/>
    <s v="m;v;s+[HI∙d|e]"/>
    <m/>
    <m/>
    <m/>
    <s v="Festuca ovina"/>
    <s v="sauesvingel"/>
    <s v="m;v;s+[HI∙d|e]"/>
  </r>
  <r>
    <s v="T32-C-14"/>
    <s v="Festuca rubra rødsvingel v;s+[KA∙d|c] "/>
    <x v="606"/>
    <x v="586"/>
    <s v="v;s+[KA∙d|c]"/>
    <s v="Festuca"/>
    <s v="rubra"/>
    <s v="rødsvingel"/>
    <s v="v;s+[KA∙d|c]"/>
    <m/>
    <m/>
    <m/>
    <s v="Festuca rubra"/>
    <s v="rødsvingel"/>
    <s v="v;s+[KA∙d|c]"/>
  </r>
  <r>
    <s v="T32-C-14"/>
    <s v="Hieracium vulgatum agg. beitesvever v;s+[KA∙d|c]"/>
    <x v="968"/>
    <x v="945"/>
    <s v="v;s+[KA∙d|c]"/>
    <s v="Hieracium"/>
    <s v="vulgatum"/>
    <s v="agg."/>
    <s v="beitesvever"/>
    <s v="v;s+[KA∙d|c]"/>
    <m/>
    <m/>
    <s v="Hieracium vulgatum agg."/>
    <s v="beitesvever"/>
    <s v="v;s+[KA∙d|c]"/>
  </r>
  <r>
    <s v="T32-C-14"/>
    <s v="Hypericum maculatum firkantperikum v;s+[KA∙d|c]"/>
    <x v="758"/>
    <x v="737"/>
    <s v="v;s+[KA∙d|c]"/>
    <s v="Hypericum"/>
    <s v="maculatum"/>
    <s v="firkantperikum"/>
    <s v="v;s+[KA∙d|c]"/>
    <m/>
    <m/>
    <m/>
    <s v="Hypericum maculatum"/>
    <s v="firkantperikum"/>
    <s v="v;s+[KA∙d|c]"/>
  </r>
  <r>
    <s v="T32-C-14"/>
    <s v="Lotus corniculatus tiriltunge v;s*[KA∙d|c];s+[HI∙e|f]"/>
    <x v="247"/>
    <x v="237"/>
    <s v="v;s*[KA∙d|c];s+[HI∙e|f]"/>
    <s v="Lotus"/>
    <s v="corniculatus"/>
    <s v="tiriltunge"/>
    <s v="v;s*[KA∙d|c];s+[HI∙e|f]"/>
    <m/>
    <m/>
    <m/>
    <s v="Lotus corniculatus"/>
    <s v="tiriltunge"/>
    <s v="v;s*[KA∙d|c];s+[HI∙e|f]"/>
  </r>
  <r>
    <s v="T32-C-14"/>
    <s v="Pilosella officinarum hårsveve v;s+[KA∙d|c];s+[HI∙d|e] "/>
    <x v="221"/>
    <x v="211"/>
    <s v="v;s+[KA∙d|c];s+[HI∙d|e]"/>
    <s v="Pilosella"/>
    <s v="officinarum"/>
    <s v="hårsveve"/>
    <s v="v;s+[KA∙d|c];s+[HI∙d|e]"/>
    <m/>
    <m/>
    <m/>
    <s v="Pilosella officinarum"/>
    <s v="hårsveve"/>
    <s v="v;s+[KA∙d|c];s+[HI∙d|e]"/>
  </r>
  <r>
    <s v="T32-C-14"/>
    <s v="Poa pratensis engrapp v;s+[KA∙d|c]"/>
    <x v="679"/>
    <x v="659"/>
    <s v="v;s+[KA∙d|c]"/>
    <s v="Poa"/>
    <s v="pratensis"/>
    <s v="engrapp"/>
    <s v="v;s+[KA∙d|c]"/>
    <m/>
    <m/>
    <m/>
    <s v="Poa pratensis"/>
    <s v="engrapp"/>
    <s v="v;s+[KA∙d|c]"/>
  </r>
  <r>
    <s v="T32-C-14"/>
    <s v="Ranunculus acris bakkesoleie v;s+[KA∙d|c] "/>
    <x v="298"/>
    <x v="288"/>
    <s v="v;s+[KA∙d|c]"/>
    <s v="Ranunculus"/>
    <s v="acris"/>
    <s v="bakkesoleie"/>
    <s v="v;s+[KA∙d|c]"/>
    <m/>
    <m/>
    <m/>
    <s v="Ranunculus acris"/>
    <s v="bakkesoleie"/>
    <s v="v;s+[KA∙d|c]"/>
  </r>
  <r>
    <s v="T32-C-14"/>
    <s v="Rhinanthus minor småengkall v;s+[KA∙d|c] "/>
    <x v="681"/>
    <x v="661"/>
    <s v="v;s+[KA∙d|c]"/>
    <s v="Rhinanthus"/>
    <s v="minor"/>
    <s v="småengkall"/>
    <s v="v;s+[KA∙d|c]"/>
    <m/>
    <m/>
    <m/>
    <s v="Rhinanthus minor"/>
    <s v="småengkall"/>
    <s v="v;s+[KA∙d|c]"/>
  </r>
  <r>
    <s v="T32-C-14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14"/>
    <s v="Taraxacum officinale agg. ugrasløvetenner v"/>
    <x v="903"/>
    <x v="880"/>
    <s v="v"/>
    <s v="Taraxacum"/>
    <s v="officinale"/>
    <s v="agg."/>
    <s v="ugrasløvetenner"/>
    <s v="v"/>
    <m/>
    <m/>
    <s v="Taraxacum officinale agg."/>
    <s v="ugrasløvetenner"/>
    <s v="v"/>
  </r>
  <r>
    <s v="T32-C-14"/>
    <s v="Veronica officinalis legeveronika v;s*[KA∙d|c];s*[HI∙e|f]"/>
    <x v="450"/>
    <x v="440"/>
    <s v="v;s*[KA∙d|c];s*[HI∙e|f]"/>
    <s v="Veronica"/>
    <s v="officinalis"/>
    <s v="legeveronika"/>
    <s v="v;s*[KA∙d|c];s*[HI∙e|f]"/>
    <m/>
    <m/>
    <m/>
    <s v="Veronica officinalis"/>
    <s v="legeveronika"/>
    <s v="v;s*[KA∙d|c];s*[HI∙e|f]"/>
  </r>
  <r>
    <s v="T32-C-14"/>
    <s v="Viola tricolor stemorsblom t¤[HI∙cde]"/>
    <x v="237"/>
    <x v="227"/>
    <s v="t¤[HI∙cde]"/>
    <s v="Viola"/>
    <s v="tricolor"/>
    <s v="stemorsblom"/>
    <s v="t¤[HI∙cde]"/>
    <m/>
    <m/>
    <m/>
    <s v="Viola tricolor"/>
    <s v="stemorsblom"/>
    <s v="t¤[HI∙cde]"/>
  </r>
  <r>
    <s v="T32-C-14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T32-C-14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2-C-14"/>
    <s v="Rhytidiadelphus squarrosus engkransmose v "/>
    <x v="731"/>
    <x v="710"/>
    <s v="v"/>
    <s v="Rhytidiadelphus"/>
    <s v="squarrosus"/>
    <s v="engkransmose"/>
    <s v="v"/>
    <m/>
    <m/>
    <m/>
    <s v="Rhytidiadelphus squarrosus"/>
    <s v="engkransmose"/>
    <s v="v"/>
  </r>
  <r>
    <s v="T32-C-15"/>
    <s v="Agrostis capillaris engkvein m;v*"/>
    <x v="598"/>
    <x v="578"/>
    <s v="m;v*"/>
    <s v="Agrostis"/>
    <s v="capillaris"/>
    <s v="engkvein"/>
    <s v="m;v*"/>
    <m/>
    <m/>
    <m/>
    <s v="Agrostis capillaris"/>
    <s v="engkvein"/>
    <s v="m;v*"/>
  </r>
  <r>
    <s v="T32-C-15"/>
    <s v="Alchemilla wichurae skarmarikåpe v"/>
    <x v="953"/>
    <x v="930"/>
    <s v="v"/>
    <s v="Alchemilla"/>
    <s v="wichurae"/>
    <s v="skarmarikåpe"/>
    <s v="v"/>
    <m/>
    <m/>
    <m/>
    <s v="Alchemilla wichurae"/>
    <s v="skarmarikåpe"/>
    <s v="v"/>
  </r>
  <r>
    <s v="T32-C-15"/>
    <s v="Antennaria dioica kattefot v;s-[UF∙c|b]"/>
    <x v="224"/>
    <x v="214"/>
    <s v="v;s-[UF∙c|b]"/>
    <s v="Antennaria"/>
    <s v="dioica"/>
    <s v="kattefot"/>
    <s v="v;s-[UF∙c|b]"/>
    <m/>
    <m/>
    <m/>
    <s v="Antennaria dioica"/>
    <s v="kattefot"/>
    <s v="v;s-[UF∙c|b]"/>
  </r>
  <r>
    <s v="T32-C-15"/>
    <s v="Anthoxanthum odoratum gulaks m;v*"/>
    <x v="599"/>
    <x v="579"/>
    <s v="m;v*"/>
    <s v="Anthoxanthum"/>
    <s v="odoratum"/>
    <s v="gulaks"/>
    <s v="m;v*"/>
    <m/>
    <m/>
    <m/>
    <s v="Anthoxanthum odoratum"/>
    <s v="gulaks"/>
    <s v="m;v*"/>
  </r>
  <r>
    <s v="T32-C-15"/>
    <s v="Avenella flexuosa smyle v"/>
    <x v="285"/>
    <x v="275"/>
    <s v="v"/>
    <s v="Avenella"/>
    <s v="flexuosa"/>
    <s v="smyle"/>
    <s v="v"/>
    <m/>
    <m/>
    <m/>
    <s v="Avenella flexuosa"/>
    <s v="smyle"/>
    <s v="v"/>
  </r>
  <r>
    <s v="T32-C-15"/>
    <s v="Calamagrostis epigejos bergrørkvein v"/>
    <x v="457"/>
    <x v="447"/>
    <s v="v"/>
    <s v="Calamagrostis"/>
    <s v="epigejos"/>
    <s v="bergrørkvein"/>
    <s v="v"/>
    <m/>
    <m/>
    <m/>
    <s v="Calamagrostis epigejos"/>
    <s v="bergrørkvein"/>
    <s v="v"/>
  </r>
  <r>
    <s v="T32-C-15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2-C-15"/>
    <s v="Carex pilulifera bråtestarr v;s-[UF∙c|b]"/>
    <x v="188"/>
    <x v="178"/>
    <s v="v;s-[UF∙c|b]"/>
    <s v="Carex"/>
    <s v="pilulifera"/>
    <s v="bråtestarr"/>
    <s v="v;s-[UF∙c|b]"/>
    <m/>
    <m/>
    <m/>
    <s v="Carex pilulifera"/>
    <s v="bråtestarr"/>
    <s v="v;s-[UF∙c|b]"/>
  </r>
  <r>
    <s v="T32-C-15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32-C-15"/>
    <s v="Clinopodium vulgare kransmynte s*[HI∙b|c];s+[KA∙f|e]"/>
    <x v="751"/>
    <x v="730"/>
    <s v="s*[HI∙b|c];s+[KA∙f|e]"/>
    <s v="Clinopodium"/>
    <s v="vulgare"/>
    <s v="kransmynte"/>
    <s v="s*[HI∙b|c];s+[KA∙f|e]"/>
    <m/>
    <m/>
    <m/>
    <s v="Clinopodium vulgare"/>
    <s v="kransmynte"/>
    <s v="s*[HI∙b|c];s+[KA∙f|e]"/>
  </r>
  <r>
    <s v="T32-C-15"/>
    <s v="Festuca ovina sauesvingel m;v*[Ø]"/>
    <x v="217"/>
    <x v="207"/>
    <s v="m;v*[Ø]"/>
    <s v="Festuca"/>
    <s v="ovina"/>
    <s v="sauesvingel"/>
    <s v="m;v*[Ø]"/>
    <m/>
    <m/>
    <m/>
    <s v="Festuca ovina"/>
    <s v="sauesvingel"/>
    <s v="m;v*[Ø]"/>
  </r>
  <r>
    <s v="T32-C-15"/>
    <s v="Fragaria vesca markjordbær v"/>
    <x v="242"/>
    <x v="232"/>
    <s v="v"/>
    <s v="Fragaria"/>
    <s v="vesca"/>
    <s v="markjordbær"/>
    <s v="v"/>
    <m/>
    <m/>
    <m/>
    <s v="Fragaria vesca"/>
    <s v="markjordbær"/>
    <s v="v"/>
  </r>
  <r>
    <s v="T32-C-15"/>
    <s v="Hieracium umbellatum skjermsveve v;s+[HI∙b|a]"/>
    <x v="219"/>
    <x v="209"/>
    <s v="v;s+[HI∙b|a]"/>
    <s v="Hieracium"/>
    <s v="umbellatum"/>
    <s v="skjermsveve"/>
    <s v="v;s+[HI∙b|a]"/>
    <m/>
    <m/>
    <m/>
    <s v="Hieracium umbellatum"/>
    <s v="skjermsveve"/>
    <s v="v;s+[HI∙b|a]"/>
  </r>
  <r>
    <s v="T32-C-15"/>
    <s v="Juniperus communis einer m;v"/>
    <x v="191"/>
    <x v="181"/>
    <s v="m;v"/>
    <s v="Juniperus"/>
    <s v="communis"/>
    <s v="einer"/>
    <s v="m;v"/>
    <m/>
    <m/>
    <m/>
    <s v="Juniperus communis"/>
    <s v="einer"/>
    <s v="m;v"/>
  </r>
  <r>
    <s v="T32-C-15"/>
    <s v="Linaria vulgaris lintorskemunn v;s+[HI∙b|a];s+[UF∙c|b]"/>
    <x v="608"/>
    <x v="588"/>
    <s v="v;s+[HI∙b|a];s+[UF∙c|b]"/>
    <s v="Linaria"/>
    <s v="vulgaris"/>
    <s v="lintorskemunn"/>
    <s v="v;s+[HI∙b|a];s+[UF∙c|b]"/>
    <m/>
    <m/>
    <m/>
    <s v="Linaria vulgaris"/>
    <s v="lintorskemunn"/>
    <s v="v;s+[HI∙b|a];s+[UF∙c|b]"/>
  </r>
  <r>
    <s v="T32-C-15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32-C-15"/>
    <s v="Pilosella officinarum hårsveve v "/>
    <x v="221"/>
    <x v="211"/>
    <s v="v"/>
    <s v="Pilosella"/>
    <s v="officinarum"/>
    <s v="hårsveve"/>
    <s v="v"/>
    <m/>
    <m/>
    <m/>
    <s v="Pilosella officinarum"/>
    <s v="hårsveve"/>
    <s v="v"/>
  </r>
  <r>
    <s v="T32-C-15"/>
    <s v="Rosa majalis kanelrose v;s*[KA∙f|e]"/>
    <x v="477"/>
    <x v="467"/>
    <s v="v;s*[KA∙f|e]"/>
    <s v="Rosa"/>
    <s v="majalis"/>
    <s v="kanelrose"/>
    <s v="v;s*[KA∙f|e]"/>
    <m/>
    <m/>
    <m/>
    <s v="Rosa majalis"/>
    <s v="kanelrose"/>
    <s v="v;s*[KA∙f|e]"/>
  </r>
  <r>
    <s v="T32-C-15"/>
    <s v="Sedum acre bitterbergknapp v;s+[UF∙c|b]"/>
    <x v="233"/>
    <x v="223"/>
    <s v="v;s+[UF∙c|b]"/>
    <s v="Sedum"/>
    <s v="acre"/>
    <s v="bitterbergknapp"/>
    <s v="v;s+[UF∙c|b]"/>
    <m/>
    <m/>
    <m/>
    <s v="Sedum acre"/>
    <s v="bitterbergknapp"/>
    <s v="v;s+[UF∙c|b]"/>
  </r>
  <r>
    <s v="T32-C-15"/>
    <s v="Hypnum cupressiforme matteflette v"/>
    <x v="50"/>
    <x v="50"/>
    <s v="v"/>
    <s v="Hypnum"/>
    <s v="cupressiforme"/>
    <s v="matteflette"/>
    <s v="v"/>
    <m/>
    <m/>
    <m/>
    <s v="Hypnum cupressiforme"/>
    <s v="matteflette"/>
    <s v="v"/>
  </r>
  <r>
    <s v="T32-C-15"/>
    <s v="Pleurozium schreberi furumose m"/>
    <x v="198"/>
    <x v="188"/>
    <s v="m"/>
    <s v="Pleurozium"/>
    <s v="schreberi"/>
    <s v="furumose"/>
    <s v="m"/>
    <m/>
    <m/>
    <m/>
    <s v="Pleurozium schreberi"/>
    <s v="furumose"/>
    <s v="m"/>
  </r>
  <r>
    <s v="T32-C-15"/>
    <s v="Polytrichum juniperinum einerbjørnemose v;s+[UF∙c|b]"/>
    <x v="208"/>
    <x v="198"/>
    <s v="v;s+[UF∙c|b]"/>
    <s v="Polytrichum"/>
    <s v="juniperinum"/>
    <s v="einerbjørnemose"/>
    <s v="v;s+[UF∙c|b]"/>
    <m/>
    <m/>
    <m/>
    <s v="Polytrichum juniperinum"/>
    <s v="einerbjørnemose"/>
    <s v="v;s+[UF∙c|b]"/>
  </r>
  <r>
    <s v="T32-C-15"/>
    <s v="Racomitrium canescens sandgråmose v;s-[HI∙b|a];s+[UF∙c|b]"/>
    <x v="775"/>
    <x v="754"/>
    <s v="v;s-[HI∙b|a];s+[UF∙c|b]"/>
    <s v="Racomitrium"/>
    <s v="canescens"/>
    <s v="sandgråmose"/>
    <s v="v;s-[HI∙b|a];s+[UF∙c|b]"/>
    <m/>
    <m/>
    <m/>
    <s v="Racomitrium canescens"/>
    <s v="sandgråmose"/>
    <s v="v;s-[HI∙b|a];s+[UF∙c|b]"/>
  </r>
  <r>
    <s v="T32-C-15"/>
    <s v="Rhytidium rugosum labbmose v;s+[UF∙c|b];s*[KA∙f|e]"/>
    <x v="147"/>
    <x v="142"/>
    <s v="v;s+[UF∙c|b];s*[KA∙f|e]"/>
    <s v="Rhytidium"/>
    <s v="rugosum"/>
    <s v="labbmose"/>
    <s v="v;s+[UF∙c|b];s*[KA∙f|e]"/>
    <m/>
    <m/>
    <m/>
    <s v="Rhytidium rugosum"/>
    <s v="labbmose"/>
    <s v="v;s+[UF∙c|b];s*[KA∙f|e]"/>
  </r>
  <r>
    <s v="T32-C-16"/>
    <s v="Agrostis capillaris engkvein m;v;s+[HI∙e|f]"/>
    <x v="598"/>
    <x v="578"/>
    <s v="m;v;s+[HI∙e|f]"/>
    <s v="Agrostis"/>
    <s v="capillaris"/>
    <s v="engkvein"/>
    <s v="m;v;s+[HI∙e|f]"/>
    <m/>
    <m/>
    <m/>
    <s v="Agrostis capillaris"/>
    <s v="engkvein"/>
    <s v="m;v;s+[HI∙e|f]"/>
  </r>
  <r>
    <s v="T32-C-16"/>
    <s v="Alchemilla glaucescens fløyelsmarikåpe v;s*[HI∙e|f]"/>
    <x v="974"/>
    <x v="951"/>
    <s v="v;s*[HI∙e|f]"/>
    <s v="Alchemilla"/>
    <s v="glaucescens"/>
    <s v="fløyelsmarikåpe"/>
    <s v="v;s*[HI∙e|f]"/>
    <m/>
    <m/>
    <m/>
    <s v="Alchemilla glaucescens"/>
    <s v="fløyelsmarikåpe"/>
    <s v="v;s*[HI∙e|f]"/>
  </r>
  <r>
    <s v="T32-C-16"/>
    <s v="Allium oleraceum vill-løk s+[UF∙c|b]"/>
    <x v="252"/>
    <x v="242"/>
    <s v="s+[UF∙c|b]"/>
    <s v="Allium"/>
    <s v="oleraceum"/>
    <s v="vill-løk"/>
    <s v="s+[UF∙c|b]"/>
    <m/>
    <m/>
    <m/>
    <s v="Allium oleraceum"/>
    <s v="vill-løk"/>
    <s v="s+[UF∙c|b]"/>
  </r>
  <r>
    <s v="T32-C-16"/>
    <s v="Antennaria dioica kattefot v;s*[HI∙e|f]"/>
    <x v="224"/>
    <x v="214"/>
    <s v="v;s*[HI∙e|f]"/>
    <s v="Antennaria"/>
    <s v="dioica"/>
    <s v="kattefot"/>
    <s v="v;s*[HI∙e|f]"/>
    <m/>
    <m/>
    <m/>
    <s v="Antennaria dioica"/>
    <s v="kattefot"/>
    <s v="v;s*[HI∙e|f]"/>
  </r>
  <r>
    <s v="T32-C-16"/>
    <s v="Anthoxanthum odoratum gulaks v;s+[HI∙e|f]"/>
    <x v="599"/>
    <x v="579"/>
    <s v="v;s+[HI∙e|f]"/>
    <s v="Anthoxanthum"/>
    <s v="odoratum"/>
    <s v="gulaks"/>
    <s v="v;s+[HI∙e|f]"/>
    <m/>
    <m/>
    <m/>
    <s v="Anthoxanthum odoratum"/>
    <s v="gulaks"/>
    <s v="v;s+[HI∙e|f]"/>
  </r>
  <r>
    <s v="T32-C-16"/>
    <s v="Arabis hirsuta bergskrinneblom v;s*[HI∙e|f]"/>
    <x v="276"/>
    <x v="266"/>
    <s v="v;s*[HI∙e|f]"/>
    <s v="Arabis"/>
    <s v="hirsuta"/>
    <s v="bergskrinneblom"/>
    <s v="v;s*[HI∙e|f]"/>
    <m/>
    <m/>
    <m/>
    <s v="Arabis hirsuta"/>
    <s v="bergskrinneblom"/>
    <s v="v;s*[HI∙e|f]"/>
  </r>
  <r>
    <s v="T32-C-16"/>
    <s v="Campanula rotundifolia blåklokke v;s*[HI∙e|f]"/>
    <x v="214"/>
    <x v="204"/>
    <s v="v;s*[HI∙e|f]"/>
    <s v="Campanula"/>
    <s v="rotundifolia"/>
    <s v="blåklokke"/>
    <s v="v;s*[HI∙e|f]"/>
    <m/>
    <m/>
    <m/>
    <s v="Campanula rotundifolia"/>
    <s v="blåklokke"/>
    <s v="v;s*[HI∙e|f]"/>
  </r>
  <r>
    <s v="T32-C-16"/>
    <s v="Erigeron acris bakkestjerne v;s+[HI∙c|b]"/>
    <x v="754"/>
    <x v="733"/>
    <s v="v;s+[HI∙c|b]"/>
    <s v="Erigeron"/>
    <s v="acris"/>
    <s v="bakkestjerne"/>
    <s v="v;s+[HI∙c|b]"/>
    <m/>
    <m/>
    <m/>
    <s v="Erigeron acris"/>
    <s v="bakkestjerne"/>
    <s v="v;s+[HI∙c|b]"/>
  </r>
  <r>
    <s v="T32-C-16"/>
    <s v="Festuca ovina sauesvingel m;v;s*[HI∙e|f] "/>
    <x v="217"/>
    <x v="207"/>
    <s v="m;v;s*[HI∙e|f]"/>
    <s v="Festuca"/>
    <s v="ovina"/>
    <s v="sauesvingel"/>
    <s v="m;v;s*[HI∙e|f]"/>
    <m/>
    <m/>
    <m/>
    <s v="Festuca ovina"/>
    <s v="sauesvingel"/>
    <s v="m;v;s*[HI∙e|f]"/>
  </r>
  <r>
    <s v="T32-C-16"/>
    <s v="Festuca rubra rødsvingel m;v*"/>
    <x v="606"/>
    <x v="586"/>
    <s v="m;v*"/>
    <s v="Festuca"/>
    <s v="rubra"/>
    <s v="rødsvingel"/>
    <s v="m;v*"/>
    <m/>
    <m/>
    <m/>
    <s v="Festuca rubra"/>
    <s v="rødsvingel"/>
    <s v="m;v*"/>
  </r>
  <r>
    <s v="T32-C-16"/>
    <s v="Fragaria vesca markjordbær v;s*[HI∙e|f]"/>
    <x v="242"/>
    <x v="232"/>
    <s v="v;s*[HI∙e|f]"/>
    <s v="Fragaria"/>
    <s v="vesca"/>
    <s v="markjordbær"/>
    <s v="v;s*[HI∙e|f]"/>
    <m/>
    <m/>
    <m/>
    <s v="Fragaria vesca"/>
    <s v="markjordbær"/>
    <s v="v;s*[HI∙e|f]"/>
  </r>
  <r>
    <s v="T32-C-16"/>
    <s v="Galium verum gulmaure v;s*[KA∙f|e]"/>
    <x v="267"/>
    <x v="257"/>
    <s v="v;s*[KA∙f|e]"/>
    <s v="Galium"/>
    <s v="verum"/>
    <s v="gulmaure"/>
    <s v="v;s*[KA∙f|e]"/>
    <m/>
    <m/>
    <m/>
    <s v="Galium verum"/>
    <s v="gulmaure"/>
    <s v="v;s*[KA∙f|e]"/>
  </r>
  <r>
    <s v="T32-C-16"/>
    <s v="Helictotrichon pratense enghavre v;s*[HI∙e|f]"/>
    <x v="268"/>
    <x v="258"/>
    <s v="v;s*[HI∙e|f]"/>
    <s v="Helictotrichon"/>
    <s v="pratense"/>
    <s v="enghavre"/>
    <s v="v;s*[HI∙e|f]"/>
    <m/>
    <m/>
    <m/>
    <s v="Helictotrichon pratense"/>
    <s v="enghavre"/>
    <s v="v;s*[HI∙e|f]"/>
  </r>
  <r>
    <s v="T32-C-16"/>
    <s v="Hylotelephium maximum smørbukk v;s*[HI∙e|f];s+[UF∙c|b]"/>
    <x v="205"/>
    <x v="195"/>
    <s v="v;s*[HI∙e|f];s+[UF∙c|b]"/>
    <s v="Hylotelephium"/>
    <s v="maximum"/>
    <s v="smørbukk"/>
    <s v="v;s*[HI∙e|f];s+[UF∙c|b]"/>
    <m/>
    <m/>
    <m/>
    <s v="Hylotelephium maximum"/>
    <s v="smørbukk"/>
    <s v="v;s*[HI∙e|f];s+[UF∙c|b]"/>
  </r>
  <r>
    <s v="T32-C-16"/>
    <s v="Lotus corniculatus tiriltunge v;s-[HI∙e|f]"/>
    <x v="247"/>
    <x v="237"/>
    <s v="v;s-[HI∙e|f]"/>
    <s v="Lotus"/>
    <s v="corniculatus"/>
    <s v="tiriltunge"/>
    <s v="v;s-[HI∙e|f]"/>
    <m/>
    <m/>
    <m/>
    <s v="Lotus corniculatus"/>
    <s v="tiriltunge"/>
    <s v="v;s-[HI∙e|f]"/>
  </r>
  <r>
    <s v="T32-C-16"/>
    <s v="Myosotis arvensis åkerforglemmegei v;s+[UF∙c|b]"/>
    <x v="739"/>
    <x v="718"/>
    <s v="v;s+[UF∙c|b]"/>
    <s v="Myosotis"/>
    <s v="arvensis"/>
    <s v="åkerforglemmegei"/>
    <s v="v;s+[UF∙c|b]"/>
    <m/>
    <m/>
    <m/>
    <s v="Myosotis arvensis"/>
    <s v="åkerforglemmegei"/>
    <s v="v;s+[UF∙c|b]"/>
  </r>
  <r>
    <s v="T32-C-16"/>
    <s v="Noccaea caerulescens vårpengeurt v;s+[HI∙e|f]"/>
    <x v="987"/>
    <x v="964"/>
    <s v="v;s+[HI∙e|f]"/>
    <s v="Noccaea"/>
    <s v="caerulescens"/>
    <s v="vårpengeurt"/>
    <s v="v;s+[HI∙e|f]"/>
    <m/>
    <m/>
    <m/>
    <s v="Noccaea caerulescens"/>
    <s v="vårpengeurt"/>
    <s v="v;s+[HI∙e|f]"/>
  </r>
  <r>
    <s v="T32-C-16"/>
    <s v="Pilosella lactucella aurikkelsveve v;s+[HI∙e|f]"/>
    <x v="988"/>
    <x v="965"/>
    <s v="v;s+[HI∙e|f]"/>
    <s v="Pilosella"/>
    <s v="lactucella"/>
    <s v="aurikkelsveve"/>
    <s v="v;s+[HI∙e|f]"/>
    <m/>
    <m/>
    <m/>
    <s v="Pilosella lactucella"/>
    <s v="aurikkelsveve"/>
    <s v="v;s+[HI∙e|f]"/>
  </r>
  <r>
    <s v="T32-C-16"/>
    <s v="Pilosella officinarum hårsveve v;s+[HI∙e|f]"/>
    <x v="221"/>
    <x v="211"/>
    <s v="v;s+[HI∙e|f]"/>
    <s v="Pilosella"/>
    <s v="officinarum"/>
    <s v="hårsveve"/>
    <s v="v;s+[HI∙e|f]"/>
    <m/>
    <m/>
    <m/>
    <s v="Pilosella officinarum"/>
    <s v="hårsveve"/>
    <s v="v;s+[HI∙e|f]"/>
  </r>
  <r>
    <s v="T32-C-16"/>
    <s v="Pimpinella saxifraga gjeldkarve v;s+[HI∙e|f]"/>
    <x v="271"/>
    <x v="261"/>
    <s v="v;s+[HI∙e|f]"/>
    <s v="Pimpinella"/>
    <s v="saxifraga"/>
    <s v="gjeldkarve"/>
    <s v="v;s+[HI∙e|f]"/>
    <m/>
    <m/>
    <m/>
    <s v="Pimpinella saxifraga"/>
    <s v="gjeldkarve"/>
    <s v="v;s+[HI∙e|f]"/>
  </r>
  <r>
    <s v="T32-C-16"/>
    <s v="Potentilla argentea sølvmure v;s+[UF∙c|b]"/>
    <x v="230"/>
    <x v="220"/>
    <s v="v;s+[UF∙c|b]"/>
    <s v="Potentilla"/>
    <s v="argentea"/>
    <s v="sølvmure"/>
    <s v="v;s+[UF∙c|b]"/>
    <m/>
    <m/>
    <m/>
    <s v="Potentilla argentea"/>
    <s v="sølvmure"/>
    <s v="v;s+[UF∙c|b]"/>
  </r>
  <r>
    <s v="T32-C-16"/>
    <s v="Rosa majalis kanelrose v;s*[KA∙f|e]"/>
    <x v="477"/>
    <x v="467"/>
    <s v="v;s*[KA∙f|e]"/>
    <s v="Rosa"/>
    <s v="majalis"/>
    <s v="kanelrose"/>
    <s v="v;s*[KA∙f|e]"/>
    <m/>
    <m/>
    <m/>
    <s v="Rosa majalis"/>
    <s v="kanelrose"/>
    <s v="v;s*[KA∙f|e]"/>
  </r>
  <r>
    <s v="T32-C-16"/>
    <s v="Scleranthus perennis flerårsknavel v;s*[HI∙e|f];s+[UF∙c|b]"/>
    <x v="232"/>
    <x v="222"/>
    <s v="v;s*[HI∙e|f];s+[UF∙c|b]"/>
    <s v="Scleranthus"/>
    <s v="perennis"/>
    <s v="flerårsknavel"/>
    <s v="v;s*[HI∙e|f];s+[UF∙c|b]"/>
    <m/>
    <m/>
    <m/>
    <s v="Scleranthus perennis"/>
    <s v="flerårsknavel"/>
    <s v="v;s*[HI∙e|f];s+[UF∙c|b]"/>
  </r>
  <r>
    <s v="T32-C-16"/>
    <s v="Sedum acre bitterbergknapp v;s*[HI∙e|f];s*[UF∙c|b]"/>
    <x v="233"/>
    <x v="223"/>
    <s v="v;s*[HI∙e|f];s*[UF∙c|b]"/>
    <s v="Sedum"/>
    <s v="acre"/>
    <s v="bitterbergknapp"/>
    <s v="v;s*[HI∙e|f];s*[UF∙c|b]"/>
    <m/>
    <m/>
    <m/>
    <s v="Sedum acre"/>
    <s v="bitterbergknapp"/>
    <s v="v;s*[HI∙e|f];s*[UF∙c|b]"/>
  </r>
  <r>
    <s v="T32-C-16"/>
    <s v="Viola tricolor stemorsblom v;s+[HI∙e|f];s*[UF∙c|b]"/>
    <x v="237"/>
    <x v="227"/>
    <s v="v;s+[HI∙e|f];s*[UF∙c|b]"/>
    <s v="Viola"/>
    <s v="tricolor"/>
    <s v="stemorsblom"/>
    <s v="v;s+[HI∙e|f];s*[UF∙c|b]"/>
    <m/>
    <m/>
    <m/>
    <s v="Viola tricolor"/>
    <s v="stemorsblom"/>
    <s v="v;s+[HI∙e|f];s*[UF∙c|b]"/>
  </r>
  <r>
    <s v="T32-C-16"/>
    <s v="Abietinella abietina granmose s*[HI∙e|f];s+[UF∙c|b]"/>
    <x v="124"/>
    <x v="121"/>
    <s v="s*[HI∙e|f];s+[UF∙c|b]"/>
    <s v="Abietinella"/>
    <s v="abietina"/>
    <s v="granmose"/>
    <s v="s*[HI∙e|f];s+[UF∙c|b]"/>
    <m/>
    <m/>
    <m/>
    <s v="Abietinella abietina"/>
    <s v="granmose"/>
    <s v="s*[HI∙e|f];s+[UF∙c|b]"/>
  </r>
  <r>
    <s v="T32-C-16"/>
    <s v="Pleurozium schreberi furumose v;s*[HI∙e|f]"/>
    <x v="198"/>
    <x v="188"/>
    <s v="v;s*[HI∙e|f]"/>
    <s v="Pleurozium"/>
    <s v="schreberi"/>
    <s v="furumose"/>
    <s v="v;s*[HI∙e|f]"/>
    <m/>
    <m/>
    <m/>
    <s v="Pleurozium schreberi"/>
    <s v="furumose"/>
    <s v="v;s*[HI∙e|f]"/>
  </r>
  <r>
    <s v="T32-C-16"/>
    <s v="Racomitrium canescens sandgråmose v;s+[HI∙b|a];s+[UF∙c|b]"/>
    <x v="775"/>
    <x v="754"/>
    <s v="v;s+[HI∙b|a];s+[UF∙c|b]"/>
    <s v="Racomitrium"/>
    <s v="canescens"/>
    <s v="sandgråmose"/>
    <s v="v;s+[HI∙b|a];s+[UF∙c|b]"/>
    <m/>
    <m/>
    <m/>
    <s v="Racomitrium canescens"/>
    <s v="sandgråmose"/>
    <s v="v;s+[HI∙b|a];s+[UF∙c|b]"/>
  </r>
  <r>
    <s v="T32-C-16"/>
    <s v="Rhytidium rugosum labbmose v;s*[KA∙f|e];s*[HI∙e|f];s+[UF∙c|b]"/>
    <x v="147"/>
    <x v="142"/>
    <s v="v;s*[KA∙f|e];s*[HI∙e|f];s+[UF∙c|b]"/>
    <s v="Rhytidium"/>
    <s v="rugosum"/>
    <s v="labbmose"/>
    <s v="v;s*[KA∙f|e];s*[HI∙e|f];s+[UF∙c|b]"/>
    <m/>
    <m/>
    <m/>
    <s v="Rhytidium rugosum"/>
    <s v="labbmose"/>
    <s v="v;s*[KA∙f|e];s*[HI∙e|f];s+[UF∙c|b]"/>
  </r>
  <r>
    <s v="T32-C-17"/>
    <s v="Acinos arvensis bakkemynte s+[KA∙h|g]"/>
    <x v="261"/>
    <x v="251"/>
    <s v="s+[KA∙h|g]"/>
    <s v="Acinos"/>
    <s v="arvensis"/>
    <s v="bakkemynte"/>
    <s v="s+[KA∙h|g]"/>
    <m/>
    <m/>
    <m/>
    <s v="Acinos arvensis"/>
    <s v="bakkemynte"/>
    <s v="s+[KA∙h|g]"/>
  </r>
  <r>
    <s v="T32-C-17"/>
    <s v="Agrimonia eupatoria åkermåne s-[HI∙b|c]"/>
    <x v="904"/>
    <x v="881"/>
    <s v="s-[HI∙b|c]"/>
    <s v="Agrimonia"/>
    <s v="eupatoria"/>
    <s v="åkermåne"/>
    <s v="s-[HI∙b|c]"/>
    <m/>
    <m/>
    <m/>
    <s v="Agrimonia eupatoria"/>
    <s v="åkermåne"/>
    <s v="s-[HI∙b|c]"/>
  </r>
  <r>
    <s v="T32-C-17"/>
    <s v="Alchemilla glaucescens fløyelsmarikåpe v"/>
    <x v="974"/>
    <x v="951"/>
    <s v="v"/>
    <s v="Alchemilla"/>
    <s v="glaucescens"/>
    <s v="fløyelsmarikåpe"/>
    <s v="v"/>
    <m/>
    <m/>
    <m/>
    <s v="Alchemilla glaucescens"/>
    <s v="fløyelsmarikåpe"/>
    <s v="v"/>
  </r>
  <r>
    <s v="T32-C-17"/>
    <s v="Allium oleraceum vill-løk s+[UF∙c|b]"/>
    <x v="252"/>
    <x v="242"/>
    <s v="s+[UF∙c|b]"/>
    <s v="Allium"/>
    <s v="oleraceum"/>
    <s v="vill-løk"/>
    <s v="s+[UF∙c|b]"/>
    <m/>
    <m/>
    <m/>
    <s v="Allium oleraceum"/>
    <s v="vill-løk"/>
    <s v="s+[UF∙c|b]"/>
  </r>
  <r>
    <s v="T32-C-17"/>
    <s v="Androsace septentrionalis smånøkkel s*[KA·h|g]"/>
    <x v="275"/>
    <x v="265"/>
    <s v="s*[KA·h|g]"/>
    <s v="Androsace"/>
    <s v="septentrionalis"/>
    <s v="smånøkkel"/>
    <s v="s*[KA·h|g]"/>
    <m/>
    <m/>
    <m/>
    <s v="Androsace septentrionalis"/>
    <s v="smånøkkel"/>
    <s v="s*[KA·h|g]"/>
  </r>
  <r>
    <s v="T32-C-17"/>
    <s v="Antennaria dioica kattefot s-[UF∙c|b]"/>
    <x v="224"/>
    <x v="214"/>
    <s v="s-[UF∙c|b]"/>
    <s v="Antennaria"/>
    <s v="dioica"/>
    <s v="kattefot"/>
    <s v="s-[UF∙c|b]"/>
    <m/>
    <m/>
    <m/>
    <s v="Antennaria dioica"/>
    <s v="kattefot"/>
    <s v="s-[UF∙c|b]"/>
  </r>
  <r>
    <s v="T32-C-17"/>
    <s v="Anthyllis vulneraria rundbelg s-[KA∙h|g]"/>
    <x v="239"/>
    <x v="229"/>
    <s v="s-[KA∙h|g]"/>
    <s v="Anthyllis"/>
    <s v="vulneraria"/>
    <s v="rundbelg"/>
    <s v="s-[KA∙h|g]"/>
    <m/>
    <m/>
    <m/>
    <s v="Anthyllis vulneraria"/>
    <s v="rundbelg"/>
    <s v="s-[KA∙h|g]"/>
  </r>
  <r>
    <s v="T32-C-17"/>
    <s v="Arabis hirsuta bergskrinneblom s-[UF∙c|b]"/>
    <x v="276"/>
    <x v="266"/>
    <s v="s-[UF∙c|b]"/>
    <s v="Arabis"/>
    <s v="hirsuta"/>
    <s v="bergskrinneblom"/>
    <s v="s-[UF∙c|b]"/>
    <m/>
    <m/>
    <m/>
    <s v="Arabis hirsuta"/>
    <s v="bergskrinneblom"/>
    <s v="s-[UF∙c|b]"/>
  </r>
  <r>
    <s v="T32-C-17"/>
    <s v="Carex rhizina mattestarr s-[KA∙h|g] "/>
    <x v="989"/>
    <x v="966"/>
    <s v="s-[KA∙h|g]"/>
    <s v="Carex"/>
    <s v="rhizina"/>
    <s v="mattestarr"/>
    <s v="s-[KA∙h|g]"/>
    <m/>
    <m/>
    <m/>
    <s v="Carex rhizina"/>
    <s v="mattestarr"/>
    <s v="s-[KA∙h|g]"/>
  </r>
  <r>
    <s v="T32-C-17"/>
    <s v="Carlina vulgaris stjernetistel s+[KA∙h|g]"/>
    <x v="990"/>
    <x v="967"/>
    <s v="s+[KA∙h|g]"/>
    <s v="Carlina"/>
    <s v="vulgaris"/>
    <s v="stjernetistel"/>
    <s v="s+[KA∙h|g]"/>
    <m/>
    <m/>
    <m/>
    <s v="Carlina vulgaris"/>
    <s v="stjernetistel"/>
    <s v="s+[KA∙h|g]"/>
  </r>
  <r>
    <s v="T32-C-17"/>
    <s v="Dracocephalum ruyschiana dragehode s*[KA∙h|g]"/>
    <x v="265"/>
    <x v="255"/>
    <s v="s*[KA∙h|g]"/>
    <s v="Dracocephalum"/>
    <s v="ruyschiana"/>
    <s v="dragehode"/>
    <s v="s*[KA∙h|g]"/>
    <m/>
    <m/>
    <m/>
    <s v="Dracocephalum ruyschiana"/>
    <s v="dragehode"/>
    <s v="s*[KA∙h|g]"/>
  </r>
  <r>
    <s v="T32-C-17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2-C-17"/>
    <s v="Geranium sanguineum blodstorkenebb s-[KA∙h|g]"/>
    <x v="244"/>
    <x v="234"/>
    <s v="s-[KA∙h|g]"/>
    <s v="Geranium"/>
    <s v="sanguineum"/>
    <s v="blodstorkenebb"/>
    <s v="s-[KA∙h|g]"/>
    <m/>
    <m/>
    <m/>
    <s v="Geranium sanguineum"/>
    <s v="blodstorkenebb"/>
    <s v="s-[KA∙h|g]"/>
  </r>
  <r>
    <s v="T32-C-17"/>
    <s v="Helictotrichon pratense enghavre v;s+[KA∙h|g]"/>
    <x v="268"/>
    <x v="258"/>
    <s v="v;s+[KA∙h|g]"/>
    <s v="Helictotrichon"/>
    <s v="pratense"/>
    <s v="enghavre"/>
    <s v="v;s+[KA∙h|g]"/>
    <m/>
    <m/>
    <m/>
    <s v="Helictotrichon pratense"/>
    <s v="enghavre"/>
    <s v="v;s+[KA∙h|g]"/>
  </r>
  <r>
    <s v="T32-C-17"/>
    <s v="Helictotrichon pubescens dunhavre v;s-[KA∙h|g]"/>
    <x v="245"/>
    <x v="235"/>
    <s v="v;s-[KA∙h|g]"/>
    <s v="Helictotrichon"/>
    <s v="pubescens"/>
    <s v="dunhavre"/>
    <s v="v;s-[KA∙h|g]"/>
    <m/>
    <m/>
    <m/>
    <s v="Helictotrichon pubescens"/>
    <s v="dunhavre"/>
    <s v="v;s-[KA∙h|g]"/>
  </r>
  <r>
    <s v="T32-C-17"/>
    <s v="Hypochaeris maculata flekkgrisøre s-[KA∙h|g]"/>
    <x v="256"/>
    <x v="246"/>
    <s v="s-[KA∙h|g]"/>
    <s v="Hypochaeris"/>
    <s v="maculata"/>
    <s v="flekkgrisøre"/>
    <s v="s-[KA∙h|g]"/>
    <m/>
    <m/>
    <m/>
    <s v="Hypochaeris maculata"/>
    <s v="flekkgrisøre"/>
    <s v="s-[KA∙h|g]"/>
  </r>
  <r>
    <s v="T32-C-17"/>
    <s v="Juniperus communis einer v*;s-[HI∙b|c]"/>
    <x v="191"/>
    <x v="181"/>
    <s v="v*;s-[HI∙b|c]"/>
    <s v="Juniperus"/>
    <s v="communis"/>
    <s v="einer"/>
    <s v="v*;s-[HI∙b|c]"/>
    <m/>
    <m/>
    <m/>
    <s v="Juniperus communis"/>
    <s v="einer"/>
    <s v="v*;s-[HI∙b|c]"/>
  </r>
  <r>
    <s v="T32-C-17"/>
    <s v="Origanum vulgare bergmynte s-[KA∙h|g] "/>
    <x v="270"/>
    <x v="260"/>
    <s v="s-[KA∙h|g]"/>
    <s v="Origanum"/>
    <s v="vulgare"/>
    <s v="bergmynte"/>
    <s v="s-[KA∙h|g]"/>
    <m/>
    <m/>
    <m/>
    <s v="Origanum vulgare"/>
    <s v="bergmynte"/>
    <s v="s-[KA∙h|g]"/>
  </r>
  <r>
    <s v="T32-C-17"/>
    <s v="Oxytropis lapponica reinmjelt s+[KA∙h|g;NB]"/>
    <x v="361"/>
    <x v="351"/>
    <s v="s+[KA∙h|g;NB]"/>
    <s v="Oxytropis"/>
    <s v="lapponica"/>
    <s v="reinmjelt"/>
    <s v="s+[KA∙h|g;NB]"/>
    <m/>
    <m/>
    <m/>
    <s v="Oxytropis lapponica"/>
    <s v="reinmjelt"/>
    <s v="s+[KA∙h|g;NB]"/>
  </r>
  <r>
    <s v="T32-C-17"/>
    <s v="Polygala amarella bitterblåfjær s+[KA∙h|g]"/>
    <x v="991"/>
    <x v="968"/>
    <s v="s+[KA∙h|g]"/>
    <s v="Polygala"/>
    <s v="amarella"/>
    <s v="bitterblåfjær"/>
    <s v="s+[KA∙h|g]"/>
    <m/>
    <m/>
    <m/>
    <s v="Polygala amarella"/>
    <s v="bitterblåfjær"/>
    <s v="s+[KA∙h|g]"/>
  </r>
  <r>
    <s v="T32-C-17"/>
    <s v="Sedum album hvitbergknapp s-[UF∙c|b]"/>
    <x v="259"/>
    <x v="249"/>
    <s v="s-[UF∙c|b]"/>
    <s v="Sedum"/>
    <s v="album"/>
    <s v="hvitbergknapp"/>
    <s v="s-[UF∙c|b]"/>
    <m/>
    <m/>
    <m/>
    <s v="Sedum album"/>
    <s v="hvitbergknapp"/>
    <s v="s-[UF∙c|b]"/>
  </r>
  <r>
    <s v="T32-C-17"/>
    <s v="Viola collina bakkefiol s-[KA∙h|g]"/>
    <x v="462"/>
    <x v="452"/>
    <s v="s-[KA∙h|g]"/>
    <s v="Viola"/>
    <s v="collina"/>
    <s v="bakkefiol"/>
    <s v="s-[KA∙h|g]"/>
    <m/>
    <m/>
    <m/>
    <s v="Viola collina"/>
    <s v="bakkefiol"/>
    <s v="s-[KA∙h|g]"/>
  </r>
  <r>
    <s v="T32-C-17"/>
    <s v="Abietinella abietina granmose v;s-[KA∙h|g]"/>
    <x v="124"/>
    <x v="121"/>
    <s v="v;s-[KA∙h|g]"/>
    <s v="Abietinella"/>
    <s v="abietina"/>
    <s v="granmose"/>
    <s v="v;s-[KA∙h|g]"/>
    <m/>
    <m/>
    <m/>
    <s v="Abietinella abietina"/>
    <s v="granmose"/>
    <s v="v;s-[KA∙h|g]"/>
  </r>
  <r>
    <s v="T32-C-18"/>
    <s v="Acinos arvensis bakkemynte s+[KAh|g]"/>
    <x v="261"/>
    <x v="251"/>
    <s v="s+[KAh|g]"/>
    <s v="Acinos"/>
    <s v="arvensis"/>
    <s v="bakkemynte"/>
    <s v="s+[KAh|g]"/>
    <m/>
    <m/>
    <m/>
    <s v="Acinos arvensis"/>
    <s v="bakkemynte"/>
    <s v="s+[KAh|g]"/>
  </r>
  <r>
    <s v="T32-C-18"/>
    <s v="Androsace septentrionalis smånøkkel s*[KA∙h|g]"/>
    <x v="275"/>
    <x v="265"/>
    <s v="s*[KA∙h|g]"/>
    <s v="Androsace"/>
    <s v="septentrionalis"/>
    <s v="smånøkkel"/>
    <s v="s*[KA∙h|g]"/>
    <m/>
    <m/>
    <m/>
    <s v="Androsace septentrionalis"/>
    <s v="smånøkkel"/>
    <s v="s*[KA∙h|g]"/>
  </r>
  <r>
    <s v="T32-C-18"/>
    <s v="Anthoxanthum odoratum gulaks m"/>
    <x v="599"/>
    <x v="579"/>
    <s v="m"/>
    <s v="Anthoxanthum"/>
    <s v="odoratum"/>
    <s v="gulaks"/>
    <s v="m"/>
    <m/>
    <m/>
    <m/>
    <s v="Anthoxanthum odoratum"/>
    <s v="gulaks"/>
    <s v="m"/>
  </r>
  <r>
    <s v="T32-C-18"/>
    <s v="Anthyllis vulneraria rundbelg v;s-[KA∙h|g]"/>
    <x v="239"/>
    <x v="229"/>
    <s v="v;s-[KA∙h|g]"/>
    <s v="Anthyllis"/>
    <s v="vulneraria"/>
    <s v="rundbelg"/>
    <s v="v;s-[KA∙h|g]"/>
    <m/>
    <m/>
    <m/>
    <s v="Anthyllis vulneraria"/>
    <s v="rundbelg"/>
    <s v="v;s-[KA∙h|g]"/>
  </r>
  <r>
    <s v="T32-C-18"/>
    <s v="Carex ericetorum bakkestarr v;s+[KA∙h|g]"/>
    <x v="917"/>
    <x v="894"/>
    <s v="v;s+[KA∙h|g]"/>
    <s v="Carex"/>
    <s v="ericetorum"/>
    <s v="bakkestarr"/>
    <s v="v;s+[KA∙h|g]"/>
    <m/>
    <m/>
    <m/>
    <s v="Carex ericetorum"/>
    <s v="bakkestarr"/>
    <s v="v;s+[KA∙h|g]"/>
  </r>
  <r>
    <s v="T32-C-18"/>
    <s v="Centaurea scabiosa fagerknoppurt v;s-[KA∙h|g]"/>
    <x v="264"/>
    <x v="254"/>
    <s v="v;s-[KA∙h|g]"/>
    <s v="Centaurea"/>
    <s v="scabiosa"/>
    <s v="fagerknoppurt"/>
    <s v="v;s-[KA∙h|g]"/>
    <m/>
    <m/>
    <m/>
    <s v="Centaurea scabiosa"/>
    <s v="fagerknoppurt"/>
    <s v="v;s-[KA∙h|g]"/>
  </r>
  <r>
    <s v="T32-C-18"/>
    <s v="Dracocephalum ruyschiana dragehode s*[KA∙h|g]"/>
    <x v="265"/>
    <x v="255"/>
    <s v="s*[KA∙h|g]"/>
    <s v="Dracocephalum"/>
    <s v="ruyschiana"/>
    <s v="dragehode"/>
    <s v="s*[KA∙h|g]"/>
    <m/>
    <m/>
    <m/>
    <s v="Dracocephalum ruyschiana"/>
    <s v="dragehode"/>
    <s v="s*[KA∙h|g]"/>
  </r>
  <r>
    <s v="T32-C-18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2-C-18"/>
    <s v="Filipendula vulgaris knollmjødurt s+[KA∙h|g]"/>
    <x v="266"/>
    <x v="256"/>
    <s v="s+[KA∙h|g]"/>
    <s v="Filipendula"/>
    <s v="vulgaris"/>
    <s v="knollmjødurt"/>
    <s v="s+[KA∙h|g]"/>
    <m/>
    <m/>
    <m/>
    <s v="Filipendula vulgaris"/>
    <s v="knollmjødurt"/>
    <s v="s+[KA∙h|g]"/>
  </r>
  <r>
    <s v="T32-C-18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32-C-18"/>
    <s v="Galium verum gulmaure v"/>
    <x v="267"/>
    <x v="257"/>
    <s v="v"/>
    <s v="Galium"/>
    <s v="verum"/>
    <s v="gulmaure"/>
    <s v="v"/>
    <m/>
    <m/>
    <m/>
    <s v="Galium verum"/>
    <s v="gulmaure"/>
    <s v="v"/>
  </r>
  <r>
    <s v="T32-C-18"/>
    <s v="Helictotrichon pratense enghavre v;s+[KA∙h|g]"/>
    <x v="268"/>
    <x v="258"/>
    <s v="v;s+[KA∙h|g]"/>
    <s v="Helictotrichon"/>
    <s v="pratense"/>
    <s v="enghavre"/>
    <s v="v;s+[KA∙h|g]"/>
    <m/>
    <m/>
    <m/>
    <s v="Helictotrichon pratense"/>
    <s v="enghavre"/>
    <s v="v;s+[KA∙h|g]"/>
  </r>
  <r>
    <s v="T32-C-18"/>
    <s v="Helictotrichon pubescens dunhavre v;s-[KA∙h|g]"/>
    <x v="245"/>
    <x v="235"/>
    <s v="v;s-[KA∙h|g]"/>
    <s v="Helictotrichon"/>
    <s v="pubescens"/>
    <s v="dunhavre"/>
    <s v="v;s-[KA∙h|g]"/>
    <m/>
    <m/>
    <m/>
    <s v="Helictotrichon pubescens"/>
    <s v="dunhavre"/>
    <s v="v;s-[KA∙h|g]"/>
  </r>
  <r>
    <s v="T32-C-18"/>
    <s v="Hypochaeris maculata flekkgrisøre s-[KA∙h|g]"/>
    <x v="256"/>
    <x v="246"/>
    <s v="s-[KA∙h|g]"/>
    <s v="Hypochaeris"/>
    <s v="maculata"/>
    <s v="flekkgrisøre"/>
    <s v="s-[KA∙h|g]"/>
    <m/>
    <m/>
    <m/>
    <s v="Hypochaeris maculata"/>
    <s v="flekkgrisøre"/>
    <s v="s-[KA∙h|g]"/>
  </r>
  <r>
    <s v="T32-C-18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32-C-18"/>
    <s v="Plantago media dunkjempe v;s-[KA∙h|g]"/>
    <x v="248"/>
    <x v="238"/>
    <s v="v;s-[KA∙h|g]"/>
    <s v="Plantago"/>
    <s v="media"/>
    <s v="dunkjempe"/>
    <s v="v;s-[KA∙h|g]"/>
    <m/>
    <m/>
    <m/>
    <s v="Plantago media"/>
    <s v="dunkjempe"/>
    <s v="v;s-[KA∙h|g]"/>
  </r>
  <r>
    <s v="T32-C-18"/>
    <s v="Polygala vulgaris storblåfjær v;s-[KA∙h|g]"/>
    <x v="250"/>
    <x v="240"/>
    <s v="v;s-[KA∙h|g]"/>
    <s v="Polygala"/>
    <s v="vulgaris"/>
    <s v="storblåfjær"/>
    <s v="v;s-[KA∙h|g]"/>
    <m/>
    <m/>
    <m/>
    <s v="Polygala vulgaris"/>
    <s v="storblåfjær"/>
    <s v="v;s-[KA∙h|g]"/>
  </r>
  <r>
    <s v="T32-C-18"/>
    <s v="Potentilla crantzii flekkmure v;s-[KA∙h|g]"/>
    <x v="272"/>
    <x v="262"/>
    <s v="v;s-[KA∙h|g]"/>
    <s v="Potentilla"/>
    <s v="crantzii"/>
    <s v="flekkmure"/>
    <s v="v;s-[KA∙h|g]"/>
    <m/>
    <m/>
    <m/>
    <s v="Potentilla crantzii"/>
    <s v="flekkmure"/>
    <s v="v;s-[KA∙h|g]"/>
  </r>
  <r>
    <s v="T32-C-18"/>
    <s v="Silene nutans nikkesmelle s+[KA∙h|g]"/>
    <x v="273"/>
    <x v="263"/>
    <s v="s+[KA∙h|g]"/>
    <s v="Silene"/>
    <s v="nutans"/>
    <s v="nikkesmelle"/>
    <s v="s+[KA∙h|g]"/>
    <m/>
    <m/>
    <m/>
    <s v="Silene nutans"/>
    <s v="nikkesmelle"/>
    <s v="s+[KA∙h|g]"/>
  </r>
  <r>
    <s v="T32-C-18"/>
    <s v="Thalictrum simplex rankfrøstjerne s+[KA∙h|g]"/>
    <x v="976"/>
    <x v="953"/>
    <s v="s+[KA∙h|g]"/>
    <s v="Thalictrum"/>
    <s v="simplex"/>
    <s v="rankfrøstjerne"/>
    <s v="s+[KA∙h|g]"/>
    <m/>
    <m/>
    <m/>
    <s v="Thalictrum simplex"/>
    <s v="rankfrøstjerne"/>
    <s v="s+[KA∙h|g]"/>
  </r>
  <r>
    <s v="T32-C-18"/>
    <s v="Veronica verna vårveronika s-[KA∙h|g]"/>
    <x v="992"/>
    <x v="969"/>
    <s v="s-[KA∙h|g]"/>
    <s v="Veronica"/>
    <s v="verna"/>
    <s v="vårveronika"/>
    <s v="s-[KA∙h|g]"/>
    <m/>
    <m/>
    <m/>
    <s v="Veronica verna"/>
    <s v="vårveronika"/>
    <s v="s-[KA∙h|g]"/>
  </r>
  <r>
    <s v="T32-C-18"/>
    <s v="Viola rupestris grusfiol s+[KA∙h|g]"/>
    <x v="274"/>
    <x v="264"/>
    <s v="s+[KA∙h|g]"/>
    <s v="Viola"/>
    <s v="rupestris"/>
    <s v="grusfiol"/>
    <s v="s+[KA∙h|g]"/>
    <m/>
    <m/>
    <m/>
    <s v="Viola rupestris"/>
    <s v="grusfiol"/>
    <s v="s+[KA∙h|g]"/>
  </r>
  <r>
    <s v="T32-C-19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32-C-19"/>
    <s v="Agrostis capillaris engkvein s-[HI∙c|b]"/>
    <x v="598"/>
    <x v="578"/>
    <s v="s-[HI∙c|b]"/>
    <s v="Agrostis"/>
    <s v="capillaris"/>
    <s v="engkvein"/>
    <s v="s-[HI∙c|b]"/>
    <m/>
    <m/>
    <m/>
    <s v="Agrostis capillaris"/>
    <s v="engkvein"/>
    <s v="s-[HI∙c|b]"/>
  </r>
  <r>
    <s v="T32-C-19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32-C-19"/>
    <s v="Arrhenatherum elatius hestehavre v;s+[HI∙c|b]"/>
    <x v="993"/>
    <x v="970"/>
    <s v="v;s+[HI∙c|b]"/>
    <s v="Arrhenatherum"/>
    <s v="elatius"/>
    <s v="hestehavre"/>
    <s v="v;s+[HI∙c|b]"/>
    <m/>
    <m/>
    <m/>
    <s v="Arrhenatherum elatius"/>
    <s v="hestehavre"/>
    <s v="v;s+[HI∙c|b]"/>
  </r>
  <r>
    <s v="T32-C-19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2-C-19"/>
    <s v="Carex arenaria sandstarr v;s*[SS∙h|i]"/>
    <x v="818"/>
    <x v="797"/>
    <s v="v;s*[SS∙h|i]"/>
    <s v="Carex"/>
    <s v="arenaria"/>
    <s v="sandstarr"/>
    <s v="v;s*[SS∙h|i]"/>
    <m/>
    <m/>
    <m/>
    <s v="Carex arenaria"/>
    <s v="sandstarr"/>
    <s v="v;s*[SS∙h|i]"/>
  </r>
  <r>
    <s v="T32-C-19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32-C-19"/>
    <s v="Festuca ovina sauesvingel v"/>
    <x v="217"/>
    <x v="207"/>
    <s v="v"/>
    <s v="Festuca"/>
    <s v="ovina"/>
    <s v="sauesvingel"/>
    <s v="v"/>
    <m/>
    <m/>
    <m/>
    <s v="Festuca ovina"/>
    <s v="sauesvingel"/>
    <s v="v"/>
  </r>
  <r>
    <s v="T32-C-19"/>
    <s v="Festuca rubra rødsvingel m;v"/>
    <x v="606"/>
    <x v="586"/>
    <s v="m;v"/>
    <s v="Festuca"/>
    <s v="rubra"/>
    <s v="rødsvingel"/>
    <s v="m;v"/>
    <m/>
    <m/>
    <m/>
    <s v="Festuca rubra"/>
    <s v="rødsvingel"/>
    <s v="m;v"/>
  </r>
  <r>
    <s v="T32-C-19"/>
    <s v="Plantago lanceolata smalkjempe v "/>
    <x v="222"/>
    <x v="212"/>
    <s v="v"/>
    <s v="Plantago"/>
    <s v="lanceolata"/>
    <s v="smalkjempe"/>
    <s v="v"/>
    <m/>
    <m/>
    <m/>
    <s v="Plantago lanceolata"/>
    <s v="smalkjempe"/>
    <s v="v"/>
  </r>
  <r>
    <s v="T32-C-19"/>
    <s v="Rumex acetosa engsyre v "/>
    <x v="300"/>
    <x v="290"/>
    <s v="v"/>
    <s v="Rumex"/>
    <s v="acetosa"/>
    <s v="engsyre"/>
    <s v="v"/>
    <m/>
    <m/>
    <m/>
    <s v="Rumex acetosa"/>
    <s v="engsyre"/>
    <s v="v"/>
  </r>
  <r>
    <s v="T32-C-19"/>
    <s v="Hieracium umbellatum skjermsveve v "/>
    <x v="219"/>
    <x v="209"/>
    <s v="v"/>
    <s v="Hieracium"/>
    <s v="umbellatum"/>
    <s v="skjermsveve"/>
    <s v="v"/>
    <m/>
    <m/>
    <m/>
    <s v="Hieracium umbellatum"/>
    <s v="skjermsveve"/>
    <s v="v"/>
  </r>
  <r>
    <s v="T32-C-19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32-C-19"/>
    <s v="Jasione montana blåmunke v;s*[SS∙h|i]"/>
    <x v="830"/>
    <x v="809"/>
    <s v="v;s*[SS∙h|i]"/>
    <s v="Jasione"/>
    <s v="montana"/>
    <s v="blåmunke"/>
    <s v="v;s*[SS∙h|i]"/>
    <m/>
    <m/>
    <m/>
    <s v="Jasione montana"/>
    <s v="blåmunke"/>
    <s v="v;s*[SS∙h|i]"/>
  </r>
  <r>
    <s v="T32-C-19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32-C-19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32-C-19"/>
    <s v="Luzula campestris markfrytle v "/>
    <x v="914"/>
    <x v="891"/>
    <s v="v"/>
    <s v="Luzula"/>
    <s v="campestris"/>
    <s v="markfrytle"/>
    <s v="v"/>
    <m/>
    <m/>
    <m/>
    <s v="Luzula campestris"/>
    <s v="markfrytle"/>
    <s v="v"/>
  </r>
  <r>
    <s v="T32-C-19"/>
    <s v="Pilosella officinarum hårsveve v"/>
    <x v="221"/>
    <x v="211"/>
    <s v="v"/>
    <s v="Pilosella"/>
    <s v="officinarum"/>
    <s v="hårsveve"/>
    <s v="v"/>
    <m/>
    <m/>
    <m/>
    <s v="Pilosella officinarum"/>
    <s v="hårsveve"/>
    <s v="v"/>
  </r>
  <r>
    <s v="T32-C-19"/>
    <s v="Pimpinella saxifraga gjeldkarve v"/>
    <x v="271"/>
    <x v="261"/>
    <s v="v"/>
    <s v="Pimpinella"/>
    <s v="saxifraga"/>
    <s v="gjeldkarve"/>
    <s v="v"/>
    <m/>
    <m/>
    <m/>
    <s v="Pimpinella saxifraga"/>
    <s v="gjeldkarve"/>
    <s v="v"/>
  </r>
  <r>
    <s v="T32-C-19"/>
    <s v="Rumex acetosella småsyre v "/>
    <x v="194"/>
    <x v="184"/>
    <s v="v"/>
    <s v="Rumex"/>
    <s v="acetosella"/>
    <s v="småsyre"/>
    <s v="v"/>
    <m/>
    <m/>
    <m/>
    <s v="Rumex acetosella"/>
    <s v="småsyre"/>
    <s v="v"/>
  </r>
  <r>
    <s v="T32-C-19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19"/>
    <s v="Stellaria graminea grasstjerneblom v "/>
    <x v="741"/>
    <x v="720"/>
    <s v="v"/>
    <s v="Stellaria"/>
    <s v="graminea"/>
    <s v="grasstjerneblom"/>
    <s v="v"/>
    <m/>
    <m/>
    <m/>
    <s v="Stellaria graminea"/>
    <s v="grasstjerneblom"/>
    <s v="v"/>
  </r>
  <r>
    <s v="T32-C-19"/>
    <s v="Thalictrum alpinum fjellfrøstjerne v[N]"/>
    <x v="351"/>
    <x v="341"/>
    <s v="v[N]"/>
    <s v="Thalictrum"/>
    <s v="alpinum"/>
    <s v="fjellfrøstjerne"/>
    <s v="v[N]"/>
    <m/>
    <m/>
    <m/>
    <s v="Thalictrum alpinum"/>
    <s v="fjellfrøstjerne"/>
    <s v="v[N]"/>
  </r>
  <r>
    <s v="T32-C-19"/>
    <s v="Thalictrum minus kystfrøstjerne [S,Ø]"/>
    <x v="828"/>
    <x v="807"/>
    <s v="[S,Ø]"/>
    <s v="Thalictrum"/>
    <s v="minus"/>
    <s v="kystfrøstjerne"/>
    <s v="[S,Ø]"/>
    <m/>
    <m/>
    <m/>
    <s v="Thalictrum minus"/>
    <s v="kystfrøstjerne"/>
    <s v="[S,Ø]"/>
  </r>
  <r>
    <s v="T32-C-19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32-C-19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32-C-19"/>
    <s v="Viola canina engfiol v;s-[HI∙c|b]"/>
    <x v="748"/>
    <x v="727"/>
    <s v="v;s-[HI∙c|b]"/>
    <s v="Viola"/>
    <s v="canina"/>
    <s v="engfiol"/>
    <s v="v;s-[HI∙c|b]"/>
    <m/>
    <m/>
    <m/>
    <s v="Viola canina"/>
    <s v="engfiol"/>
    <s v="v;s-[HI∙c|b]"/>
  </r>
  <r>
    <s v="T32-C-19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32-C-19"/>
    <s v="Brachythecium albicans bleiklundmose m;v;s+[SS∙h|i]"/>
    <x v="831"/>
    <x v="810"/>
    <s v="m;v;s+[SS∙h|i]"/>
    <s v="Brachythecium"/>
    <s v="albicans"/>
    <s v="bleiklundmose"/>
    <s v="m;v;s+[SS∙h|i]"/>
    <m/>
    <m/>
    <m/>
    <s v="Brachythecium albicans"/>
    <s v="bleiklundmose"/>
    <s v="m;v;s+[SS∙h|i]"/>
  </r>
  <r>
    <s v="T32-C-20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32-C-20"/>
    <s v="Agrostis capillaris engkvein m*;v*"/>
    <x v="598"/>
    <x v="578"/>
    <s v="m*;v*"/>
    <s v="Agrostis"/>
    <s v="capillaris"/>
    <s v="engkvein"/>
    <s v="m*;v*"/>
    <m/>
    <m/>
    <m/>
    <s v="Agrostis capillaris"/>
    <s v="engkvein"/>
    <s v="m*;v*"/>
  </r>
  <r>
    <s v="T32-C-20"/>
    <s v="Ajuga pyramidalis jonsokkoll v;s+[HI·d|e]"/>
    <x v="966"/>
    <x v="943"/>
    <s v="v;s+[HI·d|e]"/>
    <s v="Ajuga"/>
    <s v="pyramidalis"/>
    <s v="jonsokkoll"/>
    <s v="v;s+[HI·d|e]"/>
    <m/>
    <m/>
    <m/>
    <s v="Ajuga pyramidalis"/>
    <s v="jonsokkoll"/>
    <s v="v;s+[HI·d|e]"/>
  </r>
  <r>
    <s v="T32-C-20"/>
    <s v="Alchemilla glaucescens fløyelsmarikåpe v;s+[HI·d|e]"/>
    <x v="974"/>
    <x v="951"/>
    <s v="v;s+[HI·d|e]"/>
    <s v="Alchemilla"/>
    <s v="glaucescens"/>
    <s v="fløyelsmarikåpe"/>
    <s v="v;s+[HI·d|e]"/>
    <m/>
    <m/>
    <m/>
    <s v="Alchemilla glaucescens"/>
    <s v="fløyelsmarikåpe"/>
    <s v="v;s+[HI·d|e]"/>
  </r>
  <r>
    <s v="T32-C-20"/>
    <s v="Alchemilla wichurae skarmarikåpe v;s+[HI·d|e]"/>
    <x v="953"/>
    <x v="930"/>
    <s v="v;s+[HI·d|e]"/>
    <s v="Alchemilla"/>
    <s v="wichurae"/>
    <s v="skarmarikåpe"/>
    <s v="v;s+[HI·d|e]"/>
    <m/>
    <m/>
    <m/>
    <s v="Alchemilla wichurae"/>
    <s v="skarmarikåpe"/>
    <s v="v;s+[HI·d|e]"/>
  </r>
  <r>
    <s v="T32-C-20"/>
    <s v="Anthoxanthum odoratum gulaks m;v*"/>
    <x v="599"/>
    <x v="579"/>
    <s v="m;v*"/>
    <s v="Anthoxanthum"/>
    <s v="odoratum"/>
    <s v="gulaks"/>
    <s v="m;v*"/>
    <m/>
    <m/>
    <m/>
    <s v="Anthoxanthum odoratum"/>
    <s v="gulaks"/>
    <s v="m;v*"/>
  </r>
  <r>
    <s v="T32-C-20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T32-C-20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2-C-20"/>
    <s v="Centaurea jacea engknoppurt v"/>
    <x v="975"/>
    <x v="952"/>
    <s v="v"/>
    <s v="Centaurea"/>
    <s v="jacea"/>
    <s v="engknoppurt"/>
    <s v="v"/>
    <m/>
    <m/>
    <m/>
    <s v="Centaurea jacea"/>
    <s v="engknoppurt"/>
    <s v="v"/>
  </r>
  <r>
    <s v="T32-C-20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32-C-20"/>
    <s v="Festuca rubra rødsvingel m;v*"/>
    <x v="606"/>
    <x v="586"/>
    <s v="m;v*"/>
    <s v="Festuca"/>
    <s v="rubra"/>
    <s v="rødsvingel"/>
    <s v="m;v*"/>
    <m/>
    <m/>
    <m/>
    <s v="Festuca rubra"/>
    <s v="rødsvingel"/>
    <s v="m;v*"/>
  </r>
  <r>
    <s v="T32-C-20"/>
    <s v="Galium boreale hvitmaure v;s+[HI·d|e];s+[KA·f|e]"/>
    <x v="243"/>
    <x v="233"/>
    <s v="v;s+[HI·d|e];s+[KA·f|e]"/>
    <s v="Galium"/>
    <s v="boreale"/>
    <s v="hvitmaure"/>
    <s v="v;s+[HI·d|e];s+[KA·f|e]"/>
    <m/>
    <m/>
    <m/>
    <s v="Galium boreale"/>
    <s v="hvitmaure"/>
    <s v="v;s+[HI·d|e];s+[KA·f|e]"/>
  </r>
  <r>
    <s v="T32-C-20"/>
    <s v="Galium verum gulmaure v;s*[KA·f|e]"/>
    <x v="267"/>
    <x v="257"/>
    <s v="v;s*[KA·f|e]"/>
    <s v="Galium"/>
    <s v="verum"/>
    <s v="gulmaure"/>
    <s v="v;s*[KA·f|e]"/>
    <m/>
    <m/>
    <m/>
    <s v="Galium verum"/>
    <s v="gulmaure"/>
    <s v="v;s*[KA·f|e]"/>
  </r>
  <r>
    <s v="T32-C-20"/>
    <s v="Helictotrichon pubescens dunhavre v"/>
    <x v="245"/>
    <x v="235"/>
    <s v="v"/>
    <s v="Helictotrichon"/>
    <s v="pubescens"/>
    <s v="dunhavre"/>
    <s v="v"/>
    <m/>
    <m/>
    <m/>
    <s v="Helictotrichon pubescens"/>
    <s v="dunhavre"/>
    <s v="v"/>
  </r>
  <r>
    <s v="T32-C-20"/>
    <s v="Hypericum maculatum firkantperikum v"/>
    <x v="758"/>
    <x v="737"/>
    <s v="v"/>
    <s v="Hypericum"/>
    <s v="maculatum"/>
    <s v="firkantperikum"/>
    <s v="v"/>
    <m/>
    <m/>
    <m/>
    <s v="Hypericum maculatum"/>
    <s v="firkantperikum"/>
    <s v="v"/>
  </r>
  <r>
    <s v="T32-C-20"/>
    <s v="Hypochaeris maculata flekkgrisøre v"/>
    <x v="256"/>
    <x v="246"/>
    <s v="v"/>
    <s v="Hypochaeris"/>
    <s v="maculata"/>
    <s v="flekkgrisøre"/>
    <s v="v"/>
    <m/>
    <m/>
    <m/>
    <s v="Hypochaeris maculata"/>
    <s v="flekkgrisøre"/>
    <s v="v"/>
  </r>
  <r>
    <s v="T32-C-20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32-C-20"/>
    <s v="Leucanthemum vulgare prestekrage v;s+[HI·c|b]"/>
    <x v="770"/>
    <x v="749"/>
    <s v="v;s+[HI·c|b]"/>
    <s v="Leucanthemum"/>
    <s v="vulgare"/>
    <s v="prestekrage"/>
    <s v="v;s+[HI·c|b]"/>
    <m/>
    <m/>
    <m/>
    <s v="Leucanthemum vulgare"/>
    <s v="prestekrage"/>
    <s v="v;s+[HI·c|b]"/>
  </r>
  <r>
    <s v="T32-C-20"/>
    <s v="Linum catharticum vill-lin v"/>
    <x v="269"/>
    <x v="259"/>
    <s v="v"/>
    <s v="Linum"/>
    <s v="catharticum"/>
    <s v="vill-lin"/>
    <s v="v"/>
    <m/>
    <m/>
    <m/>
    <s v="Linum catharticum"/>
    <s v="vill-lin"/>
    <s v="v"/>
  </r>
  <r>
    <s v="T32-C-20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32-C-20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2-C-20"/>
    <s v="Pimpinella saxifraga gjeldkarve v"/>
    <x v="271"/>
    <x v="261"/>
    <s v="v"/>
    <s v="Pimpinella"/>
    <s v="saxifraga"/>
    <s v="gjeldkarve"/>
    <s v="v"/>
    <m/>
    <m/>
    <m/>
    <s v="Pimpinella saxifraga"/>
    <s v="gjeldkarve"/>
    <s v="v"/>
  </r>
  <r>
    <s v="T32-C-20"/>
    <s v="Plantago lanceolata smalkjempe v;s+[HI·c|b]"/>
    <x v="222"/>
    <x v="212"/>
    <s v="v;s+[HI·c|b]"/>
    <s v="Plantago"/>
    <s v="lanceolata"/>
    <s v="smalkjempe"/>
    <s v="v;s+[HI·c|b]"/>
    <m/>
    <m/>
    <m/>
    <s v="Plantago lanceolata"/>
    <s v="smalkjempe"/>
    <s v="v;s+[HI·c|b]"/>
  </r>
  <r>
    <s v="T32-C-20"/>
    <s v="Pilosella lactucella aurikkelsveve v;s+[HI·c|b]"/>
    <x v="988"/>
    <x v="965"/>
    <s v="v;s+[HI·c|b]"/>
    <s v="Pilosella"/>
    <s v="lactucella"/>
    <s v="aurikkelsveve"/>
    <s v="v;s+[HI·c|b]"/>
    <m/>
    <m/>
    <m/>
    <s v="Pilosella lactucella"/>
    <s v="aurikkelsveve"/>
    <s v="v;s+[HI·c|b]"/>
  </r>
  <r>
    <s v="T32-C-20"/>
    <s v="Pilosella officinarum hårsveve v;s+[HI·d|e]"/>
    <x v="221"/>
    <x v="211"/>
    <s v="v;s+[HI·d|e]"/>
    <s v="Pilosella"/>
    <s v="officinarum"/>
    <s v="hårsveve"/>
    <s v="v;s+[HI·d|e]"/>
    <m/>
    <m/>
    <m/>
    <s v="Pilosella officinarum"/>
    <s v="hårsveve"/>
    <s v="v;s+[HI·d|e]"/>
  </r>
  <r>
    <s v="T32-C-20"/>
    <s v="Platanthera bifolia nattfiol v"/>
    <x v="994"/>
    <x v="971"/>
    <s v="v"/>
    <s v="Platanthera"/>
    <s v="bifolia"/>
    <s v="nattfiol"/>
    <s v="v"/>
    <m/>
    <m/>
    <m/>
    <s v="Platanthera bifolia"/>
    <s v="nattfiol"/>
    <s v="v"/>
  </r>
  <r>
    <s v="T32-C-20"/>
    <s v="Platanthera montana grov nattfiol v"/>
    <x v="973"/>
    <x v="950"/>
    <s v="v"/>
    <s v="Platanthera"/>
    <s v="montana"/>
    <s v="grov"/>
    <s v="nattfiol"/>
    <s v="v"/>
    <m/>
    <m/>
    <s v="Platanthera montana"/>
    <s v="grov nattfiol"/>
    <s v="v"/>
  </r>
  <r>
    <s v="T32-C-20"/>
    <s v="Polygala vulgaris storblåfjær v"/>
    <x v="250"/>
    <x v="240"/>
    <s v="v"/>
    <s v="Polygala"/>
    <s v="vulgaris"/>
    <s v="storblåfjær"/>
    <s v="v"/>
    <m/>
    <m/>
    <m/>
    <s v="Polygala vulgaris"/>
    <s v="storblåfjær"/>
    <s v="v"/>
  </r>
  <r>
    <s v="T32-C-20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2-C-20"/>
    <s v="Primula veris marianøkleblom v;s+[HI·d|e];s+[KA·f|e]"/>
    <x v="906"/>
    <x v="883"/>
    <s v="v;s+[HI·d|e];s+[KA·f|e]"/>
    <s v="Primula"/>
    <s v="veris"/>
    <s v="marianøkleblom"/>
    <s v="v;s+[HI·d|e];s+[KA·f|e]"/>
    <m/>
    <m/>
    <m/>
    <s v="Primula veris"/>
    <s v="marianøkleblom"/>
    <s v="v;s+[HI·d|e];s+[KA·f|e]"/>
  </r>
  <r>
    <s v="T32-C-20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32-C-20"/>
    <s v="Rhinanthus minor småengkall v"/>
    <x v="681"/>
    <x v="661"/>
    <s v="v"/>
    <s v="Rhinanthus"/>
    <s v="minor"/>
    <s v="småengkall"/>
    <s v="v"/>
    <m/>
    <m/>
    <m/>
    <s v="Rhinanthus minor"/>
    <s v="småengkall"/>
    <s v="v"/>
  </r>
  <r>
    <s v="T32-C-20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20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T32-C-20"/>
    <s v="Thalictrum simplex rankfrøstjerne v"/>
    <x v="976"/>
    <x v="953"/>
    <s v="v"/>
    <s v="Thalictrum"/>
    <s v="simplex"/>
    <s v="rankfrøstjerne"/>
    <s v="v"/>
    <m/>
    <m/>
    <m/>
    <s v="Thalictrum simplex"/>
    <s v="rankfrøstjerne"/>
    <s v="v"/>
  </r>
  <r>
    <s v="T32-C-20"/>
    <s v="Viola canina engfiol v"/>
    <x v="748"/>
    <x v="727"/>
    <s v="v"/>
    <s v="Viola"/>
    <s v="canina"/>
    <s v="engfiol"/>
    <s v="v"/>
    <m/>
    <m/>
    <m/>
    <s v="Viola canina"/>
    <s v="engfiol"/>
    <s v="v"/>
  </r>
  <r>
    <s v="T32-C-20"/>
    <s v="Viscaria vulgaris engtjæreblom v"/>
    <x v="238"/>
    <x v="228"/>
    <s v="v"/>
    <s v="Viscaria"/>
    <s v="vulgaris"/>
    <s v="engtjæreblom"/>
    <s v="v"/>
    <m/>
    <m/>
    <m/>
    <s v="Viscaria vulgaris"/>
    <s v="engtjæreblom"/>
    <s v="v"/>
  </r>
  <r>
    <s v="T32-C-20"/>
    <s v="Plagiomnium cuspidatum broddfagermose v"/>
    <x v="964"/>
    <x v="941"/>
    <s v="v"/>
    <s v="Plagiomnium"/>
    <s v="cuspidatum"/>
    <s v="broddfagermose"/>
    <s v="v"/>
    <m/>
    <m/>
    <m/>
    <s v="Plagiomnium cuspidatum"/>
    <s v="broddfagermose"/>
    <s v="v"/>
  </r>
  <r>
    <s v="T32-C-20"/>
    <s v="Rhytidiadelphus squarrosus engkransmose m"/>
    <x v="731"/>
    <x v="710"/>
    <s v="m"/>
    <s v="Rhytidiadelphus"/>
    <s v="squarrosus"/>
    <s v="engkransmose"/>
    <s v="m"/>
    <m/>
    <m/>
    <m/>
    <s v="Rhytidiadelphus squarrosus"/>
    <s v="engkransmose"/>
    <s v="m"/>
  </r>
  <r>
    <s v="T32-C-21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32-C-21"/>
    <s v="Agrostis capillaris engkvein v;s+[HI·e|f]"/>
    <x v="598"/>
    <x v="578"/>
    <s v="v;s+[HI·e|f]"/>
    <s v="Agrostis"/>
    <s v="capillaris"/>
    <s v="engkvein"/>
    <s v="v;s+[HI·e|f]"/>
    <m/>
    <m/>
    <m/>
    <s v="Agrostis capillaris"/>
    <s v="engkvein"/>
    <s v="v;s+[HI·e|f]"/>
  </r>
  <r>
    <s v="T32-C-21"/>
    <s v="Alchemilla micans glansmarikåpe v"/>
    <x v="995"/>
    <x v="972"/>
    <s v="v"/>
    <s v="Alchemilla"/>
    <s v="micans"/>
    <s v="glansmarikåpe"/>
    <s v="v"/>
    <m/>
    <m/>
    <m/>
    <s v="Alchemilla micans"/>
    <s v="glansmarikåpe"/>
    <s v="v"/>
  </r>
  <r>
    <s v="T32-C-21"/>
    <s v="Alchemilla monticola beitemarikåpe v"/>
    <x v="996"/>
    <x v="973"/>
    <s v="v"/>
    <s v="Alchemilla"/>
    <s v="monticola"/>
    <s v="beitemarikåpe"/>
    <s v="v"/>
    <m/>
    <m/>
    <m/>
    <s v="Alchemilla monticola"/>
    <s v="beitemarikåpe"/>
    <s v="v"/>
  </r>
  <r>
    <s v="T32-C-21"/>
    <s v="Alchemilla subcrenata engmarikåpe v"/>
    <x v="981"/>
    <x v="958"/>
    <s v="v"/>
    <s v="Alchemilla"/>
    <s v="subcrenata"/>
    <s v="engmarikåpe"/>
    <s v="v"/>
    <m/>
    <m/>
    <m/>
    <s v="Alchemilla subcrenata"/>
    <s v="engmarikåpe"/>
    <s v="v"/>
  </r>
  <r>
    <s v="T32-C-21"/>
    <s v="Carex leporina harestarr v"/>
    <x v="985"/>
    <x v="962"/>
    <s v="v"/>
    <s v="Carex"/>
    <s v="leporina"/>
    <s v="harestarr"/>
    <s v="v"/>
    <m/>
    <m/>
    <m/>
    <s v="Carex leporina"/>
    <s v="harestarr"/>
    <s v="v"/>
  </r>
  <r>
    <s v="T32-C-21"/>
    <s v="Carum carvi karve v;s+[HI·e|f]"/>
    <x v="970"/>
    <x v="947"/>
    <s v="v;s+[HI·e|f]"/>
    <s v="Carum"/>
    <s v="carvi"/>
    <s v="karve"/>
    <s v="v;s+[HI·e|f]"/>
    <m/>
    <m/>
    <m/>
    <s v="Carum carvi"/>
    <s v="karve"/>
    <s v="v;s+[HI·e|f]"/>
  </r>
  <r>
    <s v="T32-C-2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32-C-21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32-C-21"/>
    <s v="Deschampsia cespitosa ssp. cespitosa sølvbunke m;v"/>
    <x v="367"/>
    <x v="357"/>
    <s v="m;v"/>
    <s v="Deschampsia"/>
    <s v="cespitosa"/>
    <s v="ssp."/>
    <s v="cespitosa"/>
    <s v="sølvbunke"/>
    <s v="m;v"/>
    <m/>
    <s v="Deschampsia cespitosa ssp. cespitosa"/>
    <s v="sølvbunke"/>
    <s v="m;v"/>
  </r>
  <r>
    <s v="T32-C-21"/>
    <s v="Festuca rubra rødsvingel m;v"/>
    <x v="606"/>
    <x v="586"/>
    <s v="m;v"/>
    <s v="Festuca"/>
    <s v="rubra"/>
    <s v="rødsvingel"/>
    <s v="m;v"/>
    <m/>
    <m/>
    <m/>
    <s v="Festuca rubra"/>
    <s v="rødsvingel"/>
    <s v="m;v"/>
  </r>
  <r>
    <s v="T32-C-21"/>
    <s v="Ficaria verna vårkål v"/>
    <x v="937"/>
    <x v="914"/>
    <s v="v"/>
    <s v="Ficaria"/>
    <s v="verna"/>
    <s v="vårkål"/>
    <s v="v"/>
    <m/>
    <m/>
    <m/>
    <s v="Ficaria verna"/>
    <s v="vårkål"/>
    <s v="v"/>
  </r>
  <r>
    <s v="T32-C-21"/>
    <s v="Geranium sylvaticum skogstorkenebb m;v"/>
    <x v="327"/>
    <x v="317"/>
    <s v="m;v"/>
    <s v="Geranium"/>
    <s v="sylvaticum"/>
    <s v="skogstorkenebb"/>
    <s v="m;v"/>
    <m/>
    <m/>
    <m/>
    <s v="Geranium sylvaticum"/>
    <s v="skogstorkenebb"/>
    <s v="m;v"/>
  </r>
  <r>
    <s v="T32-C-21"/>
    <s v="Lathyrus pratensis gulflatbelg v"/>
    <x v="759"/>
    <x v="738"/>
    <s v="v"/>
    <s v="Lathyrus"/>
    <s v="pratensis"/>
    <s v="gulflatbelg"/>
    <s v="v"/>
    <m/>
    <m/>
    <m/>
    <s v="Lathyrus pratensis"/>
    <s v="gulflatbelg"/>
    <s v="v"/>
  </r>
  <r>
    <s v="T32-C-21"/>
    <s v="Lotus corniculatus tiriltunge v;s+[HI·e|f]"/>
    <x v="247"/>
    <x v="237"/>
    <s v="v;s+[HI·e|f]"/>
    <s v="Lotus"/>
    <s v="corniculatus"/>
    <s v="tiriltunge"/>
    <s v="v;s+[HI·e|f]"/>
    <m/>
    <m/>
    <m/>
    <s v="Lotus corniculatus"/>
    <s v="tiriltunge"/>
    <s v="v;s+[HI·e|f]"/>
  </r>
  <r>
    <s v="T32-C-21"/>
    <s v="Luzula multiflora bakkefrytle v;s+[HI·e|f]"/>
    <x v="609"/>
    <x v="589"/>
    <s v="v;s+[HI·e|f]"/>
    <s v="Luzula"/>
    <s v="multiflora"/>
    <s v="bakkefrytle"/>
    <s v="v;s+[HI·e|f]"/>
    <m/>
    <m/>
    <m/>
    <s v="Luzula multiflora"/>
    <s v="bakkefrytle"/>
    <s v="v;s+[HI·e|f]"/>
  </r>
  <r>
    <s v="T32-C-21"/>
    <s v="Pimpinella saxifraga gjeldkarve v;s+[HI·e|f]"/>
    <x v="271"/>
    <x v="261"/>
    <s v="v;s+[HI·e|f]"/>
    <s v="Pimpinella"/>
    <s v="saxifraga"/>
    <s v="gjeldkarve"/>
    <s v="v;s+[HI·e|f]"/>
    <m/>
    <m/>
    <m/>
    <s v="Pimpinella saxifraga"/>
    <s v="gjeldkarve"/>
    <s v="v;s+[HI·e|f]"/>
  </r>
  <r>
    <s v="T32-C-21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32-C-21"/>
    <s v="Poa annua tunrapp v"/>
    <x v="611"/>
    <x v="591"/>
    <s v="v"/>
    <s v="Poa"/>
    <s v="annua"/>
    <s v="tunrapp"/>
    <s v="v"/>
    <m/>
    <m/>
    <m/>
    <s v="Poa annua"/>
    <s v="tunrapp"/>
    <s v="v"/>
  </r>
  <r>
    <s v="T32-C-21"/>
    <s v="Ranunculus acris bakkesoleie m;v*"/>
    <x v="298"/>
    <x v="288"/>
    <s v="m;v*"/>
    <s v="Ranunculus"/>
    <s v="acris"/>
    <s v="bakkesoleie"/>
    <s v="m;v*"/>
    <m/>
    <m/>
    <m/>
    <s v="Ranunculus acris"/>
    <s v="bakkesoleie"/>
    <s v="m;v*"/>
  </r>
  <r>
    <s v="T32-C-21"/>
    <s v="Ranunculus auricomus agg. nyresoleier v"/>
    <x v="984"/>
    <x v="961"/>
    <s v="v"/>
    <s v="Ranunculus"/>
    <s v="auricomus"/>
    <s v="nyresoleier"/>
    <s v="v"/>
    <m/>
    <m/>
    <m/>
    <s v="Ranunculus auricomus"/>
    <s v="nyresoleier"/>
    <s v="v"/>
  </r>
  <r>
    <s v="T32-C-21"/>
    <s v="Ranunculus repens krypsoleie v;s+[HI·e|d]"/>
    <x v="734"/>
    <x v="713"/>
    <s v="v;s+[HI·e|d]"/>
    <s v="Ranunculus"/>
    <s v="repens"/>
    <s v="krypsoleie"/>
    <s v="v;s+[HI·e|d]"/>
    <m/>
    <m/>
    <m/>
    <s v="Ranunculus repens"/>
    <s v="krypsoleie"/>
    <s v="v;s+[HI·e|d]"/>
  </r>
  <r>
    <s v="T32-C-21"/>
    <s v="Rhinanthus minor småengkall v"/>
    <x v="681"/>
    <x v="661"/>
    <s v="v"/>
    <s v="Rhinanthus"/>
    <s v="minor"/>
    <s v="småengkall"/>
    <s v="v"/>
    <m/>
    <m/>
    <m/>
    <s v="Rhinanthus minor"/>
    <s v="småengkall"/>
    <s v="v"/>
  </r>
  <r>
    <s v="T32-C-21"/>
    <s v="Rumex acetosa engsyre m;v*;s+[HI·e|d]"/>
    <x v="300"/>
    <x v="290"/>
    <s v="m;v*;s+[HI·e|d]"/>
    <s v="Rumex"/>
    <s v="acetosa"/>
    <s v="engsyre"/>
    <s v="m;v*;s+[HI·e|d]"/>
    <m/>
    <m/>
    <m/>
    <s v="Rumex acetosa"/>
    <s v="engsyre"/>
    <s v="m;v*;s+[HI·e|d]"/>
  </r>
  <r>
    <s v="T32-C-21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32-C-21"/>
    <s v="Sagina procumbens tunsmåarve v"/>
    <x v="873"/>
    <x v="852"/>
    <s v="v"/>
    <s v="Sagina"/>
    <s v="procumbens"/>
    <s v="tunsmåarve"/>
    <s v="v"/>
    <m/>
    <m/>
    <m/>
    <s v="Sagina procumbens"/>
    <s v="tunsmåarve"/>
    <s v="v"/>
  </r>
  <r>
    <s v="T32-C-21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32-C-21"/>
    <s v="Silene dioica rød jonsokblom v"/>
    <x v="372"/>
    <x v="362"/>
    <s v="v"/>
    <s v="Silene"/>
    <s v="dioica"/>
    <s v="rød"/>
    <s v="jonsokblom"/>
    <s v="v"/>
    <m/>
    <m/>
    <s v="Silene dioica"/>
    <s v="rød jonsokblom"/>
    <s v="v"/>
  </r>
  <r>
    <s v="T32-C-21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32-C-21"/>
    <s v="Stellaria media vassarve v;s+[HI·e|d]"/>
    <x v="617"/>
    <x v="597"/>
    <s v="v;s+[HI·e|d]"/>
    <s v="Stellaria"/>
    <s v="media"/>
    <s v="vassarve"/>
    <s v="v;s+[HI·e|d]"/>
    <m/>
    <m/>
    <m/>
    <s v="Stellaria media"/>
    <s v="vassarve"/>
    <s v="v;s+[HI·e|d]"/>
  </r>
  <r>
    <s v="T32-C-21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32-C-21"/>
    <s v="Trifolium repens hvitkløver m;v*"/>
    <x v="685"/>
    <x v="665"/>
    <s v="m;v*"/>
    <s v="Trifolium"/>
    <s v="repens"/>
    <s v="hvitkløver"/>
    <s v="m;v*"/>
    <m/>
    <m/>
    <m/>
    <s v="Trifolium repens"/>
    <s v="hvitkløver"/>
    <s v="m;v*"/>
  </r>
  <r>
    <s v="T32-C-21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32-C-2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32-C-21"/>
    <s v="Vicia sepium gjerdevikke v"/>
    <x v="747"/>
    <x v="726"/>
    <s v="v"/>
    <s v="Vicia"/>
    <s v="sepium"/>
    <s v="gjerdevikke"/>
    <s v="v"/>
    <m/>
    <m/>
    <m/>
    <s v="Vicia sepium"/>
    <s v="gjerdevikke"/>
    <s v="v"/>
  </r>
  <r>
    <s v="T32-C-21"/>
    <s v="Rhytidiadelphus squarrosus engkransmose m;v*"/>
    <x v="731"/>
    <x v="710"/>
    <s v="m;v*"/>
    <s v="Rhytidiadelphus"/>
    <s v="squarrosus"/>
    <s v="engkransmose"/>
    <s v="m;v*"/>
    <m/>
    <m/>
    <m/>
    <s v="Rhytidiadelphus squarrosus"/>
    <s v="engkransmose"/>
    <s v="m;v*"/>
  </r>
  <r>
    <s v="T33-C-1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33-C-1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33-C-1"/>
    <s v="Armeria maritima fjærekoll v"/>
    <x v="601"/>
    <x v="581"/>
    <s v="v"/>
    <s v="Armeria"/>
    <s v="maritima"/>
    <s v="fjærekoll"/>
    <s v="v"/>
    <m/>
    <m/>
    <m/>
    <s v="Armeria maritima"/>
    <s v="fjærekoll"/>
    <s v="v"/>
  </r>
  <r>
    <s v="T33-C-1"/>
    <s v="Artemisia vulgaris burot s*[TV∙f|e]"/>
    <x v="668"/>
    <x v="648"/>
    <s v="s*[TV∙f|e]"/>
    <s v="Artemisia"/>
    <s v="vulgaris"/>
    <s v="burot"/>
    <s v="s*[TV∙f|e]"/>
    <m/>
    <m/>
    <m/>
    <s v="Artemisia vulgaris"/>
    <s v="burot"/>
    <s v="s*[TV∙f|e]"/>
  </r>
  <r>
    <s v="T33-C-1"/>
    <s v="Carex distans glisnestarr v"/>
    <x v="670"/>
    <x v="650"/>
    <s v="v"/>
    <s v="Carex"/>
    <s v="distans"/>
    <s v="glisnestarr"/>
    <s v="v"/>
    <m/>
    <m/>
    <m/>
    <s v="Carex distans"/>
    <s v="glisnestarr"/>
    <s v="v"/>
  </r>
  <r>
    <s v="T33-C-1"/>
    <s v="Carex extensa vipestarr"/>
    <x v="997"/>
    <x v="974"/>
    <m/>
    <s v="Carex"/>
    <s v="extensa"/>
    <s v="vipestarr"/>
    <m/>
    <m/>
    <m/>
    <m/>
    <s v="Carex extensa"/>
    <s v="vipestarr"/>
    <m/>
  </r>
  <r>
    <s v="T33-C-1"/>
    <s v="Centaurium littorale tusengylden"/>
    <x v="673"/>
    <x v="653"/>
    <m/>
    <s v="Centaurium"/>
    <s v="littorale"/>
    <s v="tusengylden"/>
    <m/>
    <m/>
    <m/>
    <m/>
    <s v="Centaurium littorale"/>
    <s v="tusengylden"/>
    <m/>
  </r>
  <r>
    <s v="T33-C-1"/>
    <s v="Centaurium pulchellum dverggylden"/>
    <x v="998"/>
    <x v="975"/>
    <m/>
    <s v="Centaurium"/>
    <s v="pulchellum"/>
    <s v="dverggylden"/>
    <m/>
    <m/>
    <m/>
    <m/>
    <s v="Centaurium pulchellum"/>
    <s v="dverggylden"/>
    <m/>
  </r>
  <r>
    <s v="T33-C-1"/>
    <s v="Festuca rubra rødsvingel m*;v*"/>
    <x v="606"/>
    <x v="586"/>
    <s v="m*;v*"/>
    <s v="Festuca"/>
    <s v="rubra"/>
    <s v="rødsvingel"/>
    <s v="m*;v*"/>
    <m/>
    <m/>
    <m/>
    <s v="Festuca rubra"/>
    <s v="rødsvingel"/>
    <s v="m*;v*"/>
  </r>
  <r>
    <s v="T33-C-1"/>
    <s v="Filipendula ulmaria mjødurt v;s+[TV∙f|e]"/>
    <x v="6"/>
    <x v="6"/>
    <s v="v;s+[TV∙f|e]"/>
    <s v="Filipendula"/>
    <s v="ulmaria"/>
    <s v="mjødurt"/>
    <s v="v;s+[TV∙f|e]"/>
    <m/>
    <m/>
    <m/>
    <s v="Filipendula ulmaria"/>
    <s v="mjødurt"/>
    <s v="v;s+[TV∙f|e]"/>
  </r>
  <r>
    <s v="T33-C-1"/>
    <s v="Juncus gerardii saltsiv v"/>
    <x v="656"/>
    <x v="636"/>
    <s v="v"/>
    <s v="Juncus"/>
    <s v="gerardii"/>
    <s v="saltsiv"/>
    <s v="v"/>
    <m/>
    <m/>
    <m/>
    <s v="Juncus gerardii"/>
    <s v="saltsiv"/>
    <s v="v"/>
  </r>
  <r>
    <s v="T33-C-1"/>
    <s v="Lotus corniculatus tiriltunge v;s-[TV∙f|e]"/>
    <x v="247"/>
    <x v="237"/>
    <s v="v;s-[TV∙f|e]"/>
    <s v="Lotus"/>
    <s v="corniculatus"/>
    <s v="tiriltunge"/>
    <s v="v;s-[TV∙f|e]"/>
    <m/>
    <m/>
    <m/>
    <s v="Lotus corniculatus"/>
    <s v="tiriltunge"/>
    <s v="v;s-[TV∙f|e]"/>
  </r>
  <r>
    <s v="T33-C-1"/>
    <s v="Lysimachia maritima strandkryp v"/>
    <x v="649"/>
    <x v="629"/>
    <s v="v"/>
    <s v="Lysimachia"/>
    <s v="maritima"/>
    <s v="strandkryp"/>
    <s v="v"/>
    <m/>
    <m/>
    <m/>
    <s v="Lysimachia maritima"/>
    <s v="strandkryp"/>
    <s v="v"/>
  </r>
  <r>
    <s v="T33-C-1"/>
    <s v="Odontites litoralis strandrødtopp v"/>
    <x v="657"/>
    <x v="637"/>
    <s v="v"/>
    <s v="Odontites"/>
    <s v="litoralis"/>
    <s v="strandrødtopp"/>
    <s v="v"/>
    <m/>
    <m/>
    <m/>
    <s v="Odontites litoralis"/>
    <s v="strandrødtopp"/>
    <s v="v"/>
  </r>
  <r>
    <s v="T33-C-1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33-C-1"/>
    <s v="Phragmites australis takrør v"/>
    <x v="14"/>
    <x v="14"/>
    <s v="v"/>
    <s v="Phragmites"/>
    <s v="australis"/>
    <s v="takrør"/>
    <s v="v"/>
    <m/>
    <m/>
    <m/>
    <s v="Phragmites australis"/>
    <s v="takrør"/>
    <s v="v"/>
  </r>
  <r>
    <s v="T33-C-1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33-C-1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33-C-1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33-C-1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33-C-1"/>
    <s v="Potentilla anserina ssp. anserina gåsemure v"/>
    <x v="663"/>
    <x v="643"/>
    <s v="v"/>
    <s v="Potentilla"/>
    <s v="anserina anserina"/>
    <s v="gåsemure"/>
    <s v="v"/>
    <m/>
    <m/>
    <m/>
    <s v="Potentilla anserina anserina"/>
    <s v="gåsemure"/>
    <s v="v"/>
  </r>
  <r>
    <s v="T33-C-1"/>
    <s v="Rhinanthus minor småengkall v"/>
    <x v="681"/>
    <x v="661"/>
    <s v="v"/>
    <s v="Rhinanthus"/>
    <s v="minor"/>
    <s v="småengkall"/>
    <s v="v"/>
    <m/>
    <m/>
    <m/>
    <s v="Rhinanthus minor"/>
    <s v="småengkall"/>
    <s v="v"/>
  </r>
  <r>
    <s v="T33-C-1"/>
    <s v="Rumex crispus krushøymol v"/>
    <x v="682"/>
    <x v="662"/>
    <s v="v"/>
    <s v="Rumex"/>
    <s v="crispus"/>
    <s v="krushøymol"/>
    <s v="v"/>
    <m/>
    <m/>
    <m/>
    <s v="Rumex crispus"/>
    <s v="krushøymol"/>
    <s v="v"/>
  </r>
  <r>
    <s v="T33-C-1"/>
    <s v="Sagina nodosa knoppsmåarve v"/>
    <x v="620"/>
    <x v="600"/>
    <s v="v"/>
    <s v="Sagina"/>
    <s v="nodosa"/>
    <s v="knoppsmåarve"/>
    <s v="v"/>
    <m/>
    <m/>
    <m/>
    <s v="Sagina nodosa"/>
    <s v="knoppsmåarve"/>
    <s v="v"/>
  </r>
  <r>
    <s v="T33-C-1"/>
    <s v="Scorzoneroides autumnalis føllblom v;s-[TV∙f|e]"/>
    <x v="683"/>
    <x v="663"/>
    <s v="v;s-[TV∙f|e]"/>
    <s v="Scorzoneroides"/>
    <s v="autumnalis"/>
    <s v="føllblom"/>
    <s v="v;s-[TV∙f|e]"/>
    <m/>
    <m/>
    <m/>
    <s v="Scorzoneroides autumnalis"/>
    <s v="føllblom"/>
    <s v="v;s-[TV∙f|e]"/>
  </r>
  <r>
    <s v="T33-C-1"/>
    <s v="Trifolium fragiferum jordbærkløver"/>
    <x v="999"/>
    <x v="976"/>
    <m/>
    <s v="Trifolium"/>
    <s v="fragiferum"/>
    <s v="jordbærkløver"/>
    <m/>
    <m/>
    <m/>
    <m/>
    <s v="Trifolium fragiferum"/>
    <s v="jordbærkløver"/>
    <m/>
  </r>
  <r>
    <s v="T33-C-1"/>
    <s v="Trifolium repens hvitkløver m;v*"/>
    <x v="685"/>
    <x v="665"/>
    <s v="m;v*"/>
    <s v="Trifolium"/>
    <s v="repens"/>
    <s v="hvitkløver"/>
    <s v="m;v*"/>
    <m/>
    <m/>
    <m/>
    <s v="Trifolium repens"/>
    <s v="hvitkløver"/>
    <s v="m;v*"/>
  </r>
  <r>
    <s v="T33-C-1"/>
    <s v="Triglochin maritima fjæresauløk v"/>
    <x v="667"/>
    <x v="647"/>
    <s v="v"/>
    <s v="Triglochin"/>
    <s v="maritima"/>
    <s v="fjæresauløk"/>
    <s v="v"/>
    <m/>
    <m/>
    <m/>
    <s v="Triglochin maritima"/>
    <s v="fjæresauløk"/>
    <s v="v"/>
  </r>
  <r>
    <s v="T33-C-1"/>
    <s v="Triglochin palustris myrsauløk v"/>
    <x v="686"/>
    <x v="666"/>
    <s v="v"/>
    <s v="Triglochin"/>
    <s v="palustris"/>
    <s v="myrsauløk"/>
    <s v="v"/>
    <m/>
    <m/>
    <m/>
    <s v="Triglochin palustris"/>
    <s v="myrsauløk"/>
    <s v="v"/>
  </r>
  <r>
    <s v="T33-C-1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33-C-1"/>
    <s v="Vicia cracca fuglevikke v*"/>
    <x v="687"/>
    <x v="667"/>
    <s v="v*"/>
    <s v="Vicia"/>
    <s v="cracca"/>
    <s v="fuglevikke"/>
    <s v="v*"/>
    <m/>
    <m/>
    <m/>
    <s v="Vicia cracca"/>
    <s v="fuglevikke"/>
    <s v="v*"/>
  </r>
  <r>
    <s v="T33-C-2"/>
    <s v="Achillea millefolium ryllik v*"/>
    <x v="619"/>
    <x v="599"/>
    <s v="v*"/>
    <s v="Achillea"/>
    <s v="millefolium"/>
    <s v="ryllik"/>
    <s v="v*"/>
    <m/>
    <m/>
    <m/>
    <s v="Achillea millefolium"/>
    <s v="ryllik"/>
    <s v="v*"/>
  </r>
  <r>
    <s v="T33-C-2"/>
    <s v="Agrostis stolonifera krypkvein v"/>
    <x v="659"/>
    <x v="639"/>
    <s v="v"/>
    <s v="Agrostis"/>
    <s v="stolonifera"/>
    <s v="krypkvein"/>
    <s v="v"/>
    <m/>
    <m/>
    <m/>
    <s v="Agrostis stolonifera"/>
    <s v="krypkvein"/>
    <s v="v"/>
  </r>
  <r>
    <s v="T33-C-2"/>
    <s v="Artemisia vulgaris burot v;s+[TV∙i|h]"/>
    <x v="668"/>
    <x v="648"/>
    <s v="v;s+[TV∙i|h]"/>
    <s v="Artemisia"/>
    <s v="vulgaris"/>
    <s v="burot"/>
    <s v="v;s+[TV∙i|h]"/>
    <m/>
    <m/>
    <m/>
    <s v="Artemisia vulgaris"/>
    <s v="burot"/>
    <s v="v;s+[TV∙i|h]"/>
  </r>
  <r>
    <s v="T33-C-2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33-C-2"/>
    <s v="Festuca rubra rødsvingel m;v"/>
    <x v="606"/>
    <x v="586"/>
    <s v="m;v"/>
    <s v="Festuca"/>
    <s v="rubra"/>
    <s v="rødsvingel"/>
    <s v="m;v"/>
    <m/>
    <m/>
    <m/>
    <s v="Festuca rubra"/>
    <s v="rødsvingel"/>
    <s v="m;v"/>
  </r>
  <r>
    <s v="T33-C-2"/>
    <s v="Filipendula ulmaria mjødurt v;s+[TV∙i|h]"/>
    <x v="6"/>
    <x v="6"/>
    <s v="v;s+[TV∙i|h]"/>
    <s v="Filipendula"/>
    <s v="ulmaria"/>
    <s v="mjødurt"/>
    <s v="v;s+[TV∙i|h]"/>
    <m/>
    <m/>
    <m/>
    <s v="Filipendula ulmaria"/>
    <s v="mjødurt"/>
    <s v="v;s+[TV∙i|h]"/>
  </r>
  <r>
    <s v="T33-C-2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T33-C-2"/>
    <s v="Juncus gerardii saltsiv v"/>
    <x v="656"/>
    <x v="636"/>
    <s v="v"/>
    <s v="Juncus"/>
    <s v="gerardii"/>
    <s v="saltsiv"/>
    <s v="v"/>
    <m/>
    <m/>
    <m/>
    <s v="Juncus gerardii"/>
    <s v="saltsiv"/>
    <s v="v"/>
  </r>
  <r>
    <s v="T33-C-2"/>
    <s v="Lotus corniculatus tiriltunge v;s+[TV∙i|h]"/>
    <x v="247"/>
    <x v="237"/>
    <s v="v;s+[TV∙i|h]"/>
    <s v="Lotus"/>
    <s v="corniculatus"/>
    <s v="tiriltunge"/>
    <s v="v;s+[TV∙i|h]"/>
    <m/>
    <m/>
    <m/>
    <s v="Lotus corniculatus"/>
    <s v="tiriltunge"/>
    <s v="v;s+[TV∙i|h]"/>
  </r>
  <r>
    <s v="T33-C-2"/>
    <s v="Lychnis flos-cuculi hanekam v"/>
    <x v="1000"/>
    <x v="977"/>
    <s v="v"/>
    <s v="Lychnis"/>
    <s v="flos-cuculi"/>
    <s v="hanekam"/>
    <s v="v"/>
    <m/>
    <m/>
    <m/>
    <s v="Lychnis flos-cuculi"/>
    <s v="hanekam"/>
    <s v="v"/>
  </r>
  <r>
    <s v="T33-C-2"/>
    <s v="Ophioglossum vulgatum ormetunge t*"/>
    <x v="677"/>
    <x v="657"/>
    <s v="t*"/>
    <s v="Ophioglossum"/>
    <s v="vulgatum"/>
    <s v="ormetunge"/>
    <s v="t*"/>
    <m/>
    <m/>
    <m/>
    <s v="Ophioglossum vulgatum"/>
    <s v="ormetunge"/>
    <s v="t*"/>
  </r>
  <r>
    <s v="T33-C-2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T33-C-2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33-C-2"/>
    <s v="Plantago maritima strandkjempe v"/>
    <x v="610"/>
    <x v="590"/>
    <s v="v"/>
    <s v="Plantago"/>
    <s v="maritima"/>
    <s v="strandkjempe"/>
    <s v="v"/>
    <m/>
    <m/>
    <m/>
    <s v="Plantago maritima"/>
    <s v="strandkjempe"/>
    <s v="v"/>
  </r>
  <r>
    <s v="T33-C-2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33-C-2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33-C-2"/>
    <s v="Rhinanthus minor småengkall v"/>
    <x v="681"/>
    <x v="661"/>
    <s v="v"/>
    <s v="Rhinanthus"/>
    <s v="minor"/>
    <s v="småengkall"/>
    <s v="v"/>
    <m/>
    <m/>
    <m/>
    <s v="Rhinanthus minor"/>
    <s v="småengkall"/>
    <s v="v"/>
  </r>
  <r>
    <s v="T33-C-2"/>
    <s v="Rumex crispus krushøymol v "/>
    <x v="682"/>
    <x v="662"/>
    <s v="v"/>
    <s v="Rumex"/>
    <s v="crispus"/>
    <s v="krushøymol"/>
    <s v="v"/>
    <m/>
    <m/>
    <m/>
    <s v="Rumex crispus"/>
    <s v="krushøymol"/>
    <s v="v"/>
  </r>
  <r>
    <s v="T33-C-2"/>
    <s v="Sagina nodosa knoppsmåarve v"/>
    <x v="620"/>
    <x v="600"/>
    <s v="v"/>
    <s v="Sagina"/>
    <s v="nodosa"/>
    <s v="knoppsmåarve"/>
    <s v="v"/>
    <m/>
    <m/>
    <m/>
    <s v="Sagina nodosa"/>
    <s v="knoppsmåarve"/>
    <s v="v"/>
  </r>
  <r>
    <s v="T33-C-2"/>
    <s v="Scorzoneroides autumnalis føllblom v;s+[TV∙i|h]"/>
    <x v="683"/>
    <x v="663"/>
    <s v="v;s+[TV∙i|h]"/>
    <s v="Scorzoneroides"/>
    <s v="autumnalis"/>
    <s v="føllblom"/>
    <s v="v;s+[TV∙i|h]"/>
    <m/>
    <m/>
    <m/>
    <s v="Scorzoneroides autumnalis"/>
    <s v="føllblom"/>
    <s v="v;s+[TV∙i|h]"/>
  </r>
  <r>
    <s v="T33-C-2"/>
    <s v="Selinum carvifolia krusfrø s+[TV∙i|h]"/>
    <x v="1001"/>
    <x v="978"/>
    <s v="s+[TV∙i|h]"/>
    <s v="Selinum"/>
    <s v="carvifolia"/>
    <s v="krusfrø"/>
    <s v="s+[TV∙i|h]"/>
    <m/>
    <m/>
    <m/>
    <s v="Selinum carvifolia"/>
    <s v="krusfrø"/>
    <s v="s+[TV∙i|h]"/>
  </r>
  <r>
    <s v="T33-C-2"/>
    <s v="Sonchus arvensis åkerdylle"/>
    <x v="684"/>
    <x v="664"/>
    <m/>
    <s v="Sonchus"/>
    <s v="arvensis"/>
    <s v="åkerdylle"/>
    <m/>
    <m/>
    <m/>
    <m/>
    <s v="Sonchus arvensis"/>
    <s v="åkerdylle"/>
    <m/>
  </r>
  <r>
    <s v="T33-C-2"/>
    <s v="Trifolium repens hvitkløver m*;v*"/>
    <x v="685"/>
    <x v="665"/>
    <s v="m*;v*"/>
    <s v="Trifolium"/>
    <s v="repens"/>
    <s v="hvitkløver"/>
    <s v="m*;v*"/>
    <m/>
    <m/>
    <m/>
    <s v="Trifolium repens"/>
    <s v="hvitkløver"/>
    <s v="m*;v*"/>
  </r>
  <r>
    <s v="T33-C-2"/>
    <s v="Tripleurospermum maritimum strandbalderbrå v"/>
    <x v="618"/>
    <x v="598"/>
    <s v="v"/>
    <s v="Tripleurospermum"/>
    <s v="maritimum"/>
    <s v="strandbalderbrå"/>
    <s v="v"/>
    <m/>
    <m/>
    <m/>
    <s v="Tripleurospermum maritimum"/>
    <s v="strandbalderbrå"/>
    <s v="v"/>
  </r>
  <r>
    <s v="T33-C-2"/>
    <s v="Vicia cracca fuglevikke v*"/>
    <x v="687"/>
    <x v="667"/>
    <s v="v*"/>
    <s v="Vicia"/>
    <s v="cracca"/>
    <s v="fuglevikke"/>
    <s v="v*"/>
    <m/>
    <m/>
    <m/>
    <s v="Vicia cracca"/>
    <s v="fuglevikke"/>
    <s v="v*"/>
  </r>
  <r>
    <s v="T34-C-1"/>
    <s v="Anemone nemorosa hvitveis v;s-[UF∙c|d]"/>
    <x v="436"/>
    <x v="426"/>
    <s v="v;s-[UF∙c|d]"/>
    <s v="Anemone"/>
    <s v="nemorosa"/>
    <s v="hvitveis"/>
    <s v="v;s-[UF∙c|d]"/>
    <m/>
    <m/>
    <m/>
    <s v="Anemone nemorosa"/>
    <s v="hvitveis"/>
    <s v="v;s-[UF∙c|d]"/>
  </r>
  <r>
    <s v="T34-C-1"/>
    <s v="Avenella flexuosa smyle v*;s-[KA∙c|d];s-[UF∙c|d]"/>
    <x v="285"/>
    <x v="275"/>
    <s v="v*;s-[KA∙c|d];s-[UF∙c|d]"/>
    <s v="Avenella"/>
    <s v="flexuosa"/>
    <s v="smyle"/>
    <s v="v*;s-[KA∙c|d];s-[UF∙c|d]"/>
    <m/>
    <m/>
    <m/>
    <s v="Avenella flexuosa"/>
    <s v="smyle"/>
    <s v="v*;s-[KA∙c|d];s-[UF∙c|d]"/>
  </r>
  <r>
    <s v="T34-C-1"/>
    <s v="Blechnum spicant bjørnekam v;s*[UF∙c|d] "/>
    <x v="414"/>
    <x v="404"/>
    <s v="v;s*[UF∙c|d]"/>
    <s v="Blechnum"/>
    <s v="spicant"/>
    <s v="bjørnekam"/>
    <s v="v;s*[UF∙c|d]"/>
    <m/>
    <m/>
    <m/>
    <s v="Blechnum spicant"/>
    <s v="bjørnekam"/>
    <s v="v;s*[UF∙c|d]"/>
  </r>
  <r>
    <s v="T34-C-1"/>
    <s v="Calluna vulgaris røsslyng v* "/>
    <x v="186"/>
    <x v="176"/>
    <s v="v*"/>
    <s v="Calluna"/>
    <s v="vulgaris"/>
    <s v="røsslyng"/>
    <s v="v*"/>
    <m/>
    <m/>
    <m/>
    <s v="Calluna vulgaris"/>
    <s v="røsslyng"/>
    <s v="v*"/>
  </r>
  <r>
    <s v="T34-C-1"/>
    <s v="Chamaepericlymenum suecicum skrubbær v;s+[UF∙c|d]"/>
    <x v="415"/>
    <x v="405"/>
    <s v="v;s+[UF∙c|d]"/>
    <s v="Chamaepericlymenum"/>
    <s v="suecicum"/>
    <s v="skrubbær"/>
    <s v="v;s+[UF∙c|d]"/>
    <m/>
    <m/>
    <m/>
    <s v="Chamaepericlymenum suecicum"/>
    <s v="skrubbær"/>
    <s v="v;s+[UF∙c|d]"/>
  </r>
  <r>
    <s v="T34-C-1"/>
    <s v="Dryopteris filix-mas ormetelg s-[UF∙c|d]"/>
    <x v="1002"/>
    <x v="979"/>
    <s v="s-[UF∙c|d]"/>
    <s v="Dryopteris"/>
    <s v="filix-mas"/>
    <s v="ormetelg"/>
    <s v="s-[UF∙c|d]"/>
    <m/>
    <m/>
    <m/>
    <s v="Dryopteris filix-mas"/>
    <s v="ormetelg"/>
    <s v="s-[UF∙c|d]"/>
  </r>
  <r>
    <s v="T34-C-1"/>
    <s v="Empetrum nigrum krekling v;s+[UF∙c|d]"/>
    <x v="189"/>
    <x v="179"/>
    <s v="v;s+[UF∙c|d]"/>
    <s v="Empetrum"/>
    <s v="nigrum"/>
    <s v="krekling"/>
    <s v="v;s+[UF∙c|d]"/>
    <m/>
    <m/>
    <m/>
    <s v="Empetrum nigrum"/>
    <s v="krekling"/>
    <s v="v;s+[UF∙c|d]"/>
  </r>
  <r>
    <s v="T34-C-1"/>
    <s v="Gymnocarpium dryopteris fugletelg s-[UF∙c|d]"/>
    <x v="291"/>
    <x v="281"/>
    <s v="s-[UF∙c|d]"/>
    <s v="Gymnocarpium"/>
    <s v="dryopteris"/>
    <s v="fugletelg"/>
    <s v="s-[UF∙c|d]"/>
    <m/>
    <m/>
    <m/>
    <s v="Gymnocarpium dryopteris"/>
    <s v="fugletelg"/>
    <s v="s-[UF∙c|d]"/>
  </r>
  <r>
    <s v="T34-C-1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4-C-1"/>
    <s v="Luzula sylvatica storfrytle v*;s*[UF∙c|d] "/>
    <x v="729"/>
    <x v="708"/>
    <s v="v*;s*[UF∙c|d]"/>
    <s v="Luzula"/>
    <s v="sylvatica"/>
    <s v="storfrytle"/>
    <s v="v*;s*[UF∙c|d]"/>
    <m/>
    <m/>
    <m/>
    <s v="Luzula sylvatica"/>
    <s v="storfrytle"/>
    <s v="v*;s*[UF∙c|d]"/>
  </r>
  <r>
    <s v="T34-C-1"/>
    <s v="Lycopodium clavatum myk kråkefot s-[KA∙c|d];s-[UF∙c|d]"/>
    <x v="1003"/>
    <x v="980"/>
    <s v="s-[KA∙c|d];s-[UF∙c|d]"/>
    <s v="Lycopodium"/>
    <s v="clavatum"/>
    <s v="myk"/>
    <s v="kråkefot"/>
    <s v="s-[KA∙c|d];s-[UF∙c|d]"/>
    <m/>
    <m/>
    <s v="Lycopodium clavatum"/>
    <s v="myk kråkefot"/>
    <s v="s-[KA∙c|d];s-[UF∙c|d]"/>
  </r>
  <r>
    <s v="T34-C-1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T34-C-1"/>
    <s v="Melampyrum pratense stormarimjelle v;s+[UF∙c|d]"/>
    <x v="419"/>
    <x v="409"/>
    <s v="v;s+[UF∙c|d]"/>
    <s v="Melampyrum"/>
    <s v="pratense"/>
    <s v="stormarimjelle"/>
    <s v="v;s+[UF∙c|d]"/>
    <m/>
    <m/>
    <m/>
    <s v="Melampyrum pratense"/>
    <s v="stormarimjelle"/>
    <s v="v;s+[UF∙c|d]"/>
  </r>
  <r>
    <s v="T34-C-1"/>
    <s v="Oreopteris limbosperma smørtelg v;s*[UF∙c|d] "/>
    <x v="488"/>
    <x v="478"/>
    <s v="v;s*[UF∙c|d]"/>
    <s v="Oreopteris"/>
    <s v="limbosperma"/>
    <s v="smørtelg"/>
    <s v="v;s*[UF∙c|d]"/>
    <m/>
    <m/>
    <m/>
    <s v="Oreopteris limbosperma"/>
    <s v="smørtelg"/>
    <s v="v;s*[UF∙c|d]"/>
  </r>
  <r>
    <s v="T34-C-1"/>
    <s v="Oxalis acetosella gjøkesyre s*[UF∙c|d]"/>
    <x v="440"/>
    <x v="430"/>
    <s v="s*[UF∙c|d]"/>
    <s v="Oxalis"/>
    <s v="acetosella"/>
    <s v="gjøkesyre"/>
    <s v="s*[UF∙c|d]"/>
    <m/>
    <m/>
    <m/>
    <s v="Oxalis acetosella"/>
    <s v="gjøkesyre"/>
    <s v="s*[UF∙c|d]"/>
  </r>
  <r>
    <s v="T34-C-1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4-C-1"/>
    <s v="Vaccinium myrtillus blåbær m;v*;s-[UF∙c|d]"/>
    <x v="305"/>
    <x v="295"/>
    <s v="m;v*;s-[UF∙c|d]"/>
    <s v="Vaccinium"/>
    <s v="myrtillus"/>
    <s v="blåbær"/>
    <s v="m;v*;s-[UF∙c|d]"/>
    <m/>
    <m/>
    <m/>
    <s v="Vaccinium myrtillus"/>
    <s v="blåbær"/>
    <s v="m;v*;s-[UF∙c|d]"/>
  </r>
  <r>
    <s v="T34-C-1"/>
    <s v="Vaccinium uliginosum blokkebær v*;s+[UF∙c|d]"/>
    <x v="313"/>
    <x v="303"/>
    <s v="v*;s+[UF∙c|d]"/>
    <s v="Vaccinium"/>
    <s v="uliginosum"/>
    <s v="blokkebær"/>
    <s v="v*;s+[UF∙c|d]"/>
    <m/>
    <m/>
    <m/>
    <s v="Vaccinium uliginosum"/>
    <s v="blokkebær"/>
    <s v="v*;s+[UF∙c|d]"/>
  </r>
  <r>
    <s v="T34-C-1"/>
    <s v="Breutelia chrysocoma gullhårmose v;s*[UF·c|d]"/>
    <x v="84"/>
    <x v="83"/>
    <s v="v;s*[UF·c|d]"/>
    <s v="Breutelia"/>
    <s v="chrysocoma"/>
    <s v="gullhårmose"/>
    <s v="v;s*[UF·c|d]"/>
    <m/>
    <m/>
    <m/>
    <s v="Breutelia chrysocoma"/>
    <s v="gullhårmose"/>
    <s v="v;s*[UF·c|d]"/>
  </r>
  <r>
    <s v="T34-C-1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4-C-1"/>
    <s v="Hylocomium splendens etasjemose m;v*;s-[UF∙c|d]"/>
    <x v="197"/>
    <x v="187"/>
    <s v="m;v*;s-[UF∙c|d]"/>
    <s v="Hylocomium"/>
    <s v="splendens"/>
    <s v="etasjemose"/>
    <s v="m;v*;s-[UF∙c|d]"/>
    <m/>
    <m/>
    <m/>
    <s v="Hylocomium splendens"/>
    <s v="etasjemose"/>
    <s v="m;v*;s-[UF∙c|d]"/>
  </r>
  <r>
    <s v="T34-C-1"/>
    <s v="Hypnum jutlandicum heiflette v*"/>
    <x v="1004"/>
    <x v="981"/>
    <s v="v*"/>
    <s v="Hypnum"/>
    <s v="jutlandicum"/>
    <s v="heiflette"/>
    <s v="v*"/>
    <m/>
    <m/>
    <m/>
    <s v="Hypnum jutlandicum"/>
    <s v="heiflette"/>
    <s v="v*"/>
  </r>
  <r>
    <s v="T34-C-1"/>
    <s v="Pleurozium schreberi furumose v;s+[UF∙c|d]"/>
    <x v="198"/>
    <x v="188"/>
    <s v="v;s+[UF∙c|d]"/>
    <s v="Pleurozium"/>
    <s v="schreberi"/>
    <s v="furumose"/>
    <s v="v;s+[UF∙c|d]"/>
    <m/>
    <m/>
    <m/>
    <s v="Pleurozium schreberi"/>
    <s v="furumose"/>
    <s v="v;s+[UF∙c|d]"/>
  </r>
  <r>
    <s v="T34-C-1"/>
    <s v="Rhytidiadelphus loreus kystkransmose v;s-[UF∙c|d]"/>
    <x v="54"/>
    <x v="54"/>
    <s v="v;s-[UF∙c|d]"/>
    <s v="Rhytidiadelphus"/>
    <s v="loreus"/>
    <s v="kystkransmose"/>
    <s v="v;s-[UF∙c|d]"/>
    <m/>
    <m/>
    <m/>
    <s v="Rhytidiadelphus loreus"/>
    <s v="kystkransmose"/>
    <s v="v;s-[UF∙c|d]"/>
  </r>
  <r>
    <s v="T34-C-2"/>
    <s v="Agrostis canina hundekvein v"/>
    <x v="504"/>
    <x v="494"/>
    <s v="v"/>
    <s v="Agrostis"/>
    <s v="canina"/>
    <s v="hundekvein"/>
    <s v="v"/>
    <m/>
    <m/>
    <m/>
    <s v="Agrostis canina"/>
    <s v="hundekvein"/>
    <s v="v"/>
  </r>
  <r>
    <s v="T34-C-2"/>
    <s v="Agrostis capillaris engkvein v*"/>
    <x v="598"/>
    <x v="578"/>
    <s v="v*"/>
    <s v="Agrostis"/>
    <s v="capillaris"/>
    <s v="engkvein"/>
    <s v="v*"/>
    <m/>
    <m/>
    <m/>
    <s v="Agrostis capillaris"/>
    <s v="engkvein"/>
    <s v="v*"/>
  </r>
  <r>
    <s v="T34-C-2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4-C-2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34-C-2"/>
    <s v="Avenella flexuosa smyle v*"/>
    <x v="285"/>
    <x v="275"/>
    <s v="v*"/>
    <s v="Avenella"/>
    <s v="flexuosa"/>
    <s v="smyle"/>
    <s v="v*"/>
    <m/>
    <m/>
    <m/>
    <s v="Avenella flexuosa"/>
    <s v="smyle"/>
    <s v="v*"/>
  </r>
  <r>
    <s v="T34-C-2"/>
    <s v="Calluna vulgaris røsslyng m*;v*"/>
    <x v="186"/>
    <x v="176"/>
    <s v="m*;v*"/>
    <s v="Calluna"/>
    <s v="vulgaris"/>
    <s v="røsslyng"/>
    <s v="m*;v*"/>
    <m/>
    <m/>
    <m/>
    <s v="Calluna vulgaris"/>
    <s v="røsslyng"/>
    <s v="m*;v*"/>
  </r>
  <r>
    <s v="T34-C-2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T34-C-2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T34-C-2"/>
    <s v="Carex pilulifera bråtestarr v;s-[UF∙d|c]"/>
    <x v="188"/>
    <x v="178"/>
    <s v="v;s-[UF∙d|c]"/>
    <s v="Carex"/>
    <s v="pilulifera"/>
    <s v="bråtestarr"/>
    <s v="v;s-[UF∙d|c]"/>
    <m/>
    <m/>
    <m/>
    <s v="Carex pilulifera"/>
    <s v="bråtestarr"/>
    <s v="v;s-[UF∙d|c]"/>
  </r>
  <r>
    <s v="T34-C-2"/>
    <s v="Chamaepericlymenum suecicum skrubbær v"/>
    <x v="415"/>
    <x v="405"/>
    <s v="v"/>
    <s v="Chamaepericlymenum"/>
    <s v="suecicum"/>
    <s v="skrubbær"/>
    <s v="v"/>
    <m/>
    <m/>
    <m/>
    <s v="Chamaepericlymenum suecicum"/>
    <s v="skrubbær"/>
    <s v="v"/>
  </r>
  <r>
    <s v="T34-C-2"/>
    <s v="Dactylorhiza maculata ssp. maculata flekkmarihand v"/>
    <x v="957"/>
    <x v="934"/>
    <s v="v"/>
    <s v="Dactylorhiza"/>
    <s v="maculata"/>
    <s v="ssp."/>
    <s v="maculata"/>
    <s v="flekkmarihand"/>
    <s v="v"/>
    <m/>
    <s v="Dactylorhiza maculata ssp. maculata"/>
    <s v="flekkmarihand"/>
    <s v="v"/>
  </r>
  <r>
    <s v="T34-C-2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4-C-2"/>
    <s v="Erica tetralix klokkelyng v"/>
    <x v="1005"/>
    <x v="982"/>
    <s v="v"/>
    <s v="Erica"/>
    <s v="tetralix"/>
    <s v="klokkelyng"/>
    <s v="v"/>
    <m/>
    <m/>
    <m/>
    <s v="Erica tetralix"/>
    <s v="klokkelyng"/>
    <s v="v"/>
  </r>
  <r>
    <s v="T34-C-2"/>
    <s v="Lycopodium clavatum myk kråkefot v;s-[KA∙c|d]"/>
    <x v="1003"/>
    <x v="980"/>
    <s v="v;s-[KA∙c|d]"/>
    <s v="Lycopodium"/>
    <s v="clavatum"/>
    <s v="myk"/>
    <s v="kråkefot"/>
    <s v="v;s-[KA∙c|d]"/>
    <m/>
    <m/>
    <s v="Lycopodium clavatum"/>
    <s v="myk kråkefot"/>
    <s v="v;s-[KA∙c|d]"/>
  </r>
  <r>
    <s v="T34-C-2"/>
    <s v="Potentilla erecta tepperot v*"/>
    <x v="502"/>
    <x v="492"/>
    <s v="v*"/>
    <s v="Potentilla"/>
    <s v="erecta"/>
    <s v="tepperot"/>
    <s v="v*"/>
    <m/>
    <m/>
    <m/>
    <s v="Potentilla erecta"/>
    <s v="tepperot"/>
    <s v="v*"/>
  </r>
  <r>
    <s v="T34-C-2"/>
    <s v="Rubus chamaemorus molte v;s-[KA∙c|d]"/>
    <x v="299"/>
    <x v="289"/>
    <s v="v;s-[KA∙c|d]"/>
    <s v="Rubus"/>
    <s v="chamaemorus"/>
    <s v="molte"/>
    <s v="v;s-[KA∙c|d]"/>
    <m/>
    <m/>
    <m/>
    <s v="Rubus chamaemorus"/>
    <s v="molte"/>
    <s v="v;s-[KA∙c|d]"/>
  </r>
  <r>
    <s v="T34-C-2"/>
    <s v="Salix repens heivier v"/>
    <x v="827"/>
    <x v="806"/>
    <s v="v"/>
    <s v="Salix"/>
    <s v="repens"/>
    <s v="heivier"/>
    <s v="v"/>
    <m/>
    <m/>
    <m/>
    <s v="Salix repens"/>
    <s v="heivier"/>
    <s v="v"/>
  </r>
  <r>
    <s v="T34-C-2"/>
    <s v="Trichophorum cespitosum bjørneskjegg v*"/>
    <x v="960"/>
    <x v="937"/>
    <s v="v*"/>
    <s v="Trichophorum"/>
    <s v="cespitosum"/>
    <s v="bjørneskjegg"/>
    <s v="v*"/>
    <m/>
    <m/>
    <m/>
    <s v="Trichophorum cespitosum"/>
    <s v="bjørneskjegg"/>
    <s v="v*"/>
  </r>
  <r>
    <s v="T34-C-2"/>
    <s v="Vaccinium myrtillus blåbær v*"/>
    <x v="305"/>
    <x v="295"/>
    <s v="v*"/>
    <s v="Vaccinium"/>
    <s v="myrtillus"/>
    <s v="blåbær"/>
    <s v="v*"/>
    <m/>
    <m/>
    <m/>
    <s v="Vaccinium myrtillus"/>
    <s v="blåbær"/>
    <s v="v*"/>
  </r>
  <r>
    <s v="T34-C-2"/>
    <s v="Vaccinium uliginosum blokkebær v*"/>
    <x v="313"/>
    <x v="303"/>
    <s v="v*"/>
    <s v="Vaccinium"/>
    <s v="uliginosum"/>
    <s v="blokkebær"/>
    <s v="v*"/>
    <m/>
    <m/>
    <m/>
    <s v="Vaccinium uliginosum"/>
    <s v="blokkebær"/>
    <s v="v*"/>
  </r>
  <r>
    <s v="T34-C-2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T34-C-2"/>
    <s v="Dicranum scoparium ribbesigd v*"/>
    <x v="47"/>
    <x v="47"/>
    <s v="v*"/>
    <s v="Dicranum"/>
    <s v="scoparium"/>
    <s v="ribbesigd"/>
    <s v="v*"/>
    <m/>
    <m/>
    <m/>
    <s v="Dicranum scoparium"/>
    <s v="ribbesigd"/>
    <s v="v*"/>
  </r>
  <r>
    <s v="T34-C-2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34-C-2"/>
    <s v="Hypnum jutlandicum heiflette v*"/>
    <x v="1004"/>
    <x v="981"/>
    <s v="v*"/>
    <s v="Hypnum"/>
    <s v="jutlandicum"/>
    <s v="heiflette"/>
    <s v="v*"/>
    <m/>
    <m/>
    <m/>
    <s v="Hypnum jutlandicum"/>
    <s v="heiflette"/>
    <s v="v*"/>
  </r>
  <r>
    <s v="T34-C-2"/>
    <s v="Pleurozium schreberi furumose v*"/>
    <x v="198"/>
    <x v="188"/>
    <s v="v*"/>
    <s v="Pleurozium"/>
    <s v="schreberi"/>
    <s v="furumose"/>
    <s v="v*"/>
    <m/>
    <m/>
    <m/>
    <s v="Pleurozium schreberi"/>
    <s v="furumose"/>
    <s v="v*"/>
  </r>
  <r>
    <s v="T34-C-2"/>
    <s v="Pseudoscleropodium purum narremose s-[KA∙c|d]"/>
    <x v="1006"/>
    <x v="983"/>
    <s v="s-[KA∙c|d]"/>
    <s v="Pseudoscleropodium"/>
    <s v="purum"/>
    <s v="narremose"/>
    <s v="s-[KA∙c|d]"/>
    <m/>
    <m/>
    <m/>
    <s v="Pseudoscleropodium purum"/>
    <s v="narremose"/>
    <s v="s-[KA∙c|d]"/>
  </r>
  <r>
    <s v="T34-C-2"/>
    <s v="Racomitrium lanuginosum heigråmose v;s-[KA∙c|d]"/>
    <x v="67"/>
    <x v="67"/>
    <s v="v;s-[KA∙c|d]"/>
    <s v="Racomitrium"/>
    <s v="lanuginosum"/>
    <s v="heigråmose"/>
    <s v="v;s-[KA∙c|d]"/>
    <m/>
    <m/>
    <m/>
    <s v="Racomitrium lanuginosum"/>
    <s v="heigråmose"/>
    <s v="v;s-[KA∙c|d]"/>
  </r>
  <r>
    <s v="T34-C-2"/>
    <s v="Rhytidiadelphus loreus kystkransmose v*"/>
    <x v="54"/>
    <x v="54"/>
    <s v="v*"/>
    <s v="Rhytidiadelphus"/>
    <s v="loreus"/>
    <s v="kystkransmose"/>
    <s v="v*"/>
    <m/>
    <m/>
    <m/>
    <s v="Rhytidiadelphus loreus"/>
    <s v="kystkransmose"/>
    <s v="v*"/>
  </r>
  <r>
    <s v="T34-C-3"/>
    <s v="Anemone nemorosa hvitveis v;s-[KA∙d|c];s-[UF∙c|d]"/>
    <x v="436"/>
    <x v="426"/>
    <s v="v;s-[KA∙d|c];s-[UF∙c|d]"/>
    <s v="Anemone"/>
    <s v="nemorosa"/>
    <s v="hvitveis"/>
    <s v="v;s-[KA∙d|c];s-[UF∙c|d]"/>
    <m/>
    <m/>
    <m/>
    <s v="Anemone nemorosa"/>
    <s v="hvitveis"/>
    <s v="v;s-[KA∙d|c];s-[UF∙c|d]"/>
  </r>
  <r>
    <s v="T34-C-3"/>
    <s v="Avenella flexuosa smyle v;s-[KA∙e|f];s-[UF∙c|d]"/>
    <x v="285"/>
    <x v="275"/>
    <s v="v;s-[KA∙e|f];s-[UF∙c|d]"/>
    <s v="Avenella"/>
    <s v="flexuosa"/>
    <s v="smyle"/>
    <s v="v;s-[KA∙e|f];s-[UF∙c|d]"/>
    <m/>
    <m/>
    <m/>
    <s v="Avenella flexuosa"/>
    <s v="smyle"/>
    <s v="v;s-[KA∙e|f];s-[UF∙c|d]"/>
  </r>
  <r>
    <s v="T34-C-3"/>
    <s v="Blechnum spicant bjørnekam s*[KA∙e|f];s*[UF∙c|d]"/>
    <x v="414"/>
    <x v="404"/>
    <s v="s*[KA∙e|f];s*[UF∙c|d]"/>
    <s v="Blechnum"/>
    <s v="spicant"/>
    <s v="bjørnekam"/>
    <s v="s*[KA∙e|f];s*[UF∙c|d]"/>
    <m/>
    <m/>
    <m/>
    <s v="Blechnum spicant"/>
    <s v="bjørnekam"/>
    <s v="s*[KA∙e|f];s*[UF∙c|d]"/>
  </r>
  <r>
    <s v="T34-C-3"/>
    <s v="Calluna vulgaris røsslyng v*"/>
    <x v="186"/>
    <x v="176"/>
    <s v="v*"/>
    <s v="Calluna"/>
    <s v="vulgaris"/>
    <s v="røsslyng"/>
    <s v="v*"/>
    <m/>
    <m/>
    <m/>
    <s v="Calluna vulgaris"/>
    <s v="røsslyng"/>
    <s v="v*"/>
  </r>
  <r>
    <s v="T34-C-3"/>
    <s v="Chamaepericlymenum suecicum skrubbær v*;s*[KA∙e|f];s+[UF∙c|d]"/>
    <x v="415"/>
    <x v="405"/>
    <s v="v*;s*[KA∙e|f];s+[UF∙c|d]"/>
    <s v="Chamaepericlymenum"/>
    <s v="suecicum"/>
    <s v="skrubbær"/>
    <s v="v*;s*[KA∙e|f];s+[UF∙c|d]"/>
    <m/>
    <m/>
    <m/>
    <s v="Chamaepericlymenum suecicum"/>
    <s v="skrubbær"/>
    <s v="v*;s*[KA∙e|f];s+[UF∙c|d]"/>
  </r>
  <r>
    <s v="T34-C-3"/>
    <s v="Digitalis purpurea revebjelle v;s*[UF∙c|d]"/>
    <x v="1007"/>
    <x v="984"/>
    <s v="v;s*[UF∙c|d]"/>
    <s v="Digitalis"/>
    <s v="purpurea"/>
    <s v="revebjelle"/>
    <s v="v;s*[UF∙c|d]"/>
    <m/>
    <m/>
    <m/>
    <s v="Digitalis purpurea"/>
    <s v="revebjelle"/>
    <s v="v;s*[UF∙c|d]"/>
  </r>
  <r>
    <s v="T34-C-3"/>
    <s v="Dryopteris filix-mas ormetelg s-[UF∙c|d]"/>
    <x v="1002"/>
    <x v="979"/>
    <s v="s-[UF∙c|d]"/>
    <s v="Dryopteris"/>
    <s v="filix-mas"/>
    <s v="ormetelg"/>
    <s v="s-[UF∙c|d]"/>
    <m/>
    <m/>
    <m/>
    <s v="Dryopteris filix-mas"/>
    <s v="ormetelg"/>
    <s v="s-[UF∙c|d]"/>
  </r>
  <r>
    <s v="T34-C-3"/>
    <s v="Erica tetralix klokkelyng s+[KA∙e|f]"/>
    <x v="1005"/>
    <x v="982"/>
    <s v="s+[KA∙e|f]"/>
    <s v="Erica"/>
    <s v="tetralix"/>
    <s v="klokkelyng"/>
    <s v="s+[KA∙e|f]"/>
    <m/>
    <m/>
    <m/>
    <s v="Erica tetralix"/>
    <s v="klokkelyng"/>
    <s v="s+[KA∙e|f]"/>
  </r>
  <r>
    <s v="T34-C-3"/>
    <s v="Gymnocarpium dryopteris fugletelg s-[KA∙d|e];s-[UF∙c|d]"/>
    <x v="291"/>
    <x v="281"/>
    <s v="s-[KA∙d|e];s-[UF∙c|d]"/>
    <s v="Gymnocarpium"/>
    <s v="dryopteris"/>
    <s v="fugletelg"/>
    <s v="s-[KA∙d|e];s-[UF∙c|d]"/>
    <m/>
    <m/>
    <m/>
    <s v="Gymnocarpium dryopteris"/>
    <s v="fugletelg"/>
    <s v="s-[KA∙d|e];s-[UF∙c|d]"/>
  </r>
  <r>
    <s v="T34-C-3"/>
    <s v="Juniperus communis einer v"/>
    <x v="191"/>
    <x v="181"/>
    <s v="v"/>
    <s v="Juniperus"/>
    <s v="communis"/>
    <s v="einer"/>
    <s v="v"/>
    <m/>
    <m/>
    <m/>
    <s v="Juniperus communis"/>
    <s v="einer"/>
    <s v="v"/>
  </r>
  <r>
    <s v="T34-C-3"/>
    <s v="Luzula sylvatica storfrytle s*[KA∙e|f];s*[UF∙c|d]"/>
    <x v="729"/>
    <x v="708"/>
    <s v="s*[KA∙e|f];s*[UF∙c|d]"/>
    <s v="Luzula"/>
    <s v="sylvatica"/>
    <s v="storfrytle"/>
    <s v="s*[KA∙e|f];s*[UF∙c|d]"/>
    <m/>
    <m/>
    <m/>
    <s v="Luzula sylvatica"/>
    <s v="storfrytle"/>
    <s v="s*[KA∙e|f];s*[UF∙c|d]"/>
  </r>
  <r>
    <s v="T34-C-3"/>
    <s v="Lycopodium clavatum myk kråkefot s*[KA∙e|f]"/>
    <x v="1003"/>
    <x v="980"/>
    <s v="s*[KA∙e|f]"/>
    <s v="Lycopodium"/>
    <s v="clavatum"/>
    <s v="myk"/>
    <s v="kråkefot"/>
    <s v="s*[KA∙e|f]"/>
    <m/>
    <m/>
    <s v="Lycopodium clavatum"/>
    <s v="myk kråkefot"/>
    <s v="s*[KA∙e|f]"/>
  </r>
  <r>
    <s v="T34-C-3"/>
    <s v="Melampyrum pratense stormarimjelle v;s*[KA∙e|f];s*[UF∙c|d]"/>
    <x v="419"/>
    <x v="409"/>
    <s v="v;s*[KA∙e|f];s*[UF∙c|d]"/>
    <s v="Melampyrum"/>
    <s v="pratense"/>
    <s v="stormarimjelle"/>
    <s v="v;s*[KA∙e|f];s*[UF∙c|d]"/>
    <m/>
    <m/>
    <m/>
    <s v="Melampyrum pratense"/>
    <s v="stormarimjelle"/>
    <s v="v;s*[KA∙e|f];s*[UF∙c|d]"/>
  </r>
  <r>
    <s v="T34-C-3"/>
    <s v="Oreopteris limbosperma smørtelg s*[KA∙e|f];s*[UFc|d]"/>
    <x v="488"/>
    <x v="478"/>
    <s v="s*[KA∙e|f];s*[UFc|d]"/>
    <s v="Oreopteris"/>
    <s v="limbosperma"/>
    <s v="smørtelg"/>
    <s v="s*[KA∙e|f];s*[UFc|d]"/>
    <m/>
    <m/>
    <m/>
    <s v="Oreopteris limbosperma"/>
    <s v="smørtelg"/>
    <s v="s*[KA∙e|f];s*[UFc|d]"/>
  </r>
  <r>
    <s v="T34-C-3"/>
    <s v="Polygala serpyllifolia heiblåfjær s*[KA∙d|c]"/>
    <x v="1008"/>
    <x v="985"/>
    <s v="s*[KA∙d|c]"/>
    <s v="Polygala"/>
    <s v="serpyllifolia"/>
    <s v="heiblåfjær"/>
    <s v="s*[KA∙d|c]"/>
    <m/>
    <m/>
    <m/>
    <s v="Polygala serpyllifolia"/>
    <s v="heiblåfjær"/>
    <s v="s*[KA∙d|c]"/>
  </r>
  <r>
    <s v="T34-C-3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4-C-3"/>
    <s v="Pteridium aquilinum einstape s-[UF∙c|d]"/>
    <x v="962"/>
    <x v="939"/>
    <s v="s-[UF∙c|d]"/>
    <s v="Pteridium"/>
    <s v="aquilinum"/>
    <s v="einstape"/>
    <s v="s-[UF∙c|d]"/>
    <m/>
    <m/>
    <m/>
    <s v="Pteridium aquilinum"/>
    <s v="einstape"/>
    <s v="s-[UF∙c|d]"/>
  </r>
  <r>
    <s v="T34-C-3"/>
    <s v="Rhytidiadelphus loreus kystkransmose v;s*[KA∙e|f];s-[UF∙c|d]"/>
    <x v="54"/>
    <x v="54"/>
    <s v="v;s*[KA∙e|f];s-[UF∙c|d]"/>
    <s v="Rhytidiadelphus"/>
    <s v="loreus"/>
    <s v="kystkransmose"/>
    <s v="v;s*[KA∙e|f];s-[UF∙c|d]"/>
    <m/>
    <m/>
    <m/>
    <s v="Rhytidiadelphus loreus"/>
    <s v="kystkransmose"/>
    <s v="v;s*[KA∙e|f];s-[UF∙c|d]"/>
  </r>
  <r>
    <s v="T34-C-3"/>
    <s v="Vaccinium myrtillus blåbær v;s+[KA∙e|f];s-[UF∙c|d]"/>
    <x v="305"/>
    <x v="295"/>
    <s v="v;s+[KA∙e|f];s-[UF∙c|d]"/>
    <s v="Vaccinium"/>
    <s v="myrtillus"/>
    <s v="blåbær"/>
    <s v="v;s+[KA∙e|f];s-[UF∙c|d]"/>
    <m/>
    <m/>
    <m/>
    <s v="Vaccinium myrtillus"/>
    <s v="blåbær"/>
    <s v="v;s+[KA∙e|f];s-[UF∙c|d]"/>
  </r>
  <r>
    <s v="T34-C-3"/>
    <s v="Vaccinium uliginosum blokkebær v;s+[UF∙c|d]"/>
    <x v="313"/>
    <x v="303"/>
    <s v="v;s+[UF∙c|d]"/>
    <s v="Vaccinium"/>
    <s v="uliginosum"/>
    <s v="blokkebær"/>
    <s v="v;s+[UF∙c|d]"/>
    <m/>
    <m/>
    <m/>
    <s v="Vaccinium uliginosum"/>
    <s v="blokkebær"/>
    <s v="v;s+[UF∙c|d]"/>
  </r>
  <r>
    <s v="T34-C-3"/>
    <s v="Viola riviniana skogfiol s*[KA∙d|c];s*[UF∙c|d]"/>
    <x v="441"/>
    <x v="431"/>
    <s v="s*[KA∙d|c];s*[UF∙c|d]"/>
    <s v="Viola"/>
    <s v="riviniana"/>
    <s v="skogfiol"/>
    <s v="s*[KA∙d|c];s*[UF∙c|d]"/>
    <m/>
    <m/>
    <m/>
    <s v="Viola riviniana"/>
    <s v="skogfiol"/>
    <s v="s*[KA∙d|c];s*[UF∙c|d]"/>
  </r>
  <r>
    <s v="T34-C-3"/>
    <s v="Breutelia chrysocoma gullhårmose v;s*[KA∙e|f];s*[UF∙c|d]"/>
    <x v="84"/>
    <x v="83"/>
    <s v="v;s*[KA∙e|f];s*[UF∙c|d]"/>
    <s v="Breutelia"/>
    <s v="chrysocoma"/>
    <s v="gullhårmose"/>
    <s v="v;s*[KA∙e|f];s*[UF∙c|d]"/>
    <m/>
    <m/>
    <m/>
    <s v="Breutelia chrysocoma"/>
    <s v="gullhårmose"/>
    <s v="v;s*[KA∙e|f];s*[UF∙c|d]"/>
  </r>
  <r>
    <s v="T34-C-3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4-C-3"/>
    <s v="Hylocomium splendens etasjemose m;v*;s-[UF∙c|d]"/>
    <x v="197"/>
    <x v="187"/>
    <s v="m;v*;s-[UF∙c|d]"/>
    <s v="Hylocomium"/>
    <s v="splendens"/>
    <s v="etasjemose"/>
    <s v="m;v*;s-[UF∙c|d]"/>
    <m/>
    <m/>
    <m/>
    <s v="Hylocomium splendens"/>
    <s v="etasjemose"/>
    <s v="m;v*;s-[UF∙c|d]"/>
  </r>
  <r>
    <s v="T34-C-3"/>
    <s v="Hypnum jutlandicum heiflette v*;s-[UF∙d|c]"/>
    <x v="1004"/>
    <x v="981"/>
    <s v="v*;s-[UF∙d|c]"/>
    <s v="Hypnum"/>
    <s v="jutlandicum"/>
    <s v="heiflette"/>
    <s v="v*;s-[UF∙d|c]"/>
    <m/>
    <m/>
    <m/>
    <s v="Hypnum jutlandicum"/>
    <s v="heiflette"/>
    <s v="v*;s-[UF∙d|c]"/>
  </r>
  <r>
    <s v="T34-C-3"/>
    <s v="Pleurozium schreberi furumose v;s+[UF∙c|d]"/>
    <x v="198"/>
    <x v="188"/>
    <s v="v;s+[UF∙c|d]"/>
    <s v="Pleurozium"/>
    <s v="schreberi"/>
    <s v="furumose"/>
    <s v="v;s+[UF∙c|d]"/>
    <m/>
    <m/>
    <m/>
    <s v="Pleurozium schreberi"/>
    <s v="furumose"/>
    <s v="v;s+[UF∙c|d]"/>
  </r>
  <r>
    <s v="T34-C-4"/>
    <s v="Agrostis canina hundekvein v"/>
    <x v="504"/>
    <x v="494"/>
    <s v="v"/>
    <s v="Agrostis"/>
    <s v="canina"/>
    <s v="hundekvein"/>
    <s v="v"/>
    <m/>
    <m/>
    <m/>
    <s v="Agrostis canina"/>
    <s v="hundekvein"/>
    <s v="v"/>
  </r>
  <r>
    <s v="T34-C-4"/>
    <s v="Agrostis capillaris engkvein v*"/>
    <x v="598"/>
    <x v="578"/>
    <s v="v*"/>
    <s v="Agrostis"/>
    <s v="capillaris"/>
    <s v="engkvein"/>
    <s v="v*"/>
    <m/>
    <m/>
    <m/>
    <s v="Agrostis capillaris"/>
    <s v="engkvein"/>
    <s v="v*"/>
  </r>
  <r>
    <s v="T34-C-4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4-C-4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34-C-4"/>
    <s v="Avenella flexuosa smyle v;s-[KA∙e|f]"/>
    <x v="285"/>
    <x v="275"/>
    <s v="v;s-[KA∙e|f]"/>
    <s v="Avenella"/>
    <s v="flexuosa"/>
    <s v="smyle"/>
    <s v="v;s-[KA∙e|f]"/>
    <m/>
    <m/>
    <m/>
    <s v="Avenella flexuosa"/>
    <s v="smyle"/>
    <s v="v;s-[KA∙e|f]"/>
  </r>
  <r>
    <s v="T34-C-4"/>
    <s v="Bistorta vivipara harerug s*[KA∙e|d]"/>
    <x v="325"/>
    <x v="315"/>
    <s v="s*[KA∙e|d]"/>
    <s v="Bistorta"/>
    <s v="vivipara"/>
    <s v="harerug"/>
    <s v="s*[KA∙e|d]"/>
    <m/>
    <m/>
    <m/>
    <s v="Bistorta vivipara"/>
    <s v="harerug"/>
    <s v="s*[KA∙e|d]"/>
  </r>
  <r>
    <s v="T34-C-4"/>
    <s v="Calluna vulgaris røsslyng m;v*;s-[KA∙e|f]"/>
    <x v="186"/>
    <x v="176"/>
    <s v="m;v*;s-[KA∙e|f]"/>
    <s v="Calluna"/>
    <s v="vulgaris"/>
    <s v="røsslyng"/>
    <s v="m;v*;s-[KA∙e|f]"/>
    <m/>
    <m/>
    <m/>
    <s v="Calluna vulgaris"/>
    <s v="røsslyng"/>
    <s v="m;v*;s-[KA∙e|f]"/>
  </r>
  <r>
    <s v="T34-C-4"/>
    <s v="Carex pilulifera bråtestarr v;s-[KA∙e|f]"/>
    <x v="188"/>
    <x v="178"/>
    <s v="v;s-[KA∙e|f]"/>
    <s v="Carex"/>
    <s v="pilulifera"/>
    <s v="bråtestarr"/>
    <s v="v;s-[KA∙e|f]"/>
    <m/>
    <m/>
    <m/>
    <s v="Carex pilulifera"/>
    <s v="bråtestarr"/>
    <s v="v;s-[KA∙e|f]"/>
  </r>
  <r>
    <s v="T34-C-4"/>
    <s v="Chamaepericlymenum suecicum skrubbær v;s*[KA∙e|f]"/>
    <x v="415"/>
    <x v="405"/>
    <s v="v;s*[KA∙e|f]"/>
    <s v="Chamaepericlymenum"/>
    <s v="suecicum"/>
    <s v="skrubbær"/>
    <s v="v;s*[KA∙e|f]"/>
    <m/>
    <m/>
    <m/>
    <s v="Chamaepericlymenum suecicum"/>
    <s v="skrubbær"/>
    <s v="v;s*[KA∙e|f]"/>
  </r>
  <r>
    <s v="T34-C-4"/>
    <s v="Dryopteris filix-mas ormetelg v"/>
    <x v="1002"/>
    <x v="979"/>
    <s v="v"/>
    <s v="Dryopteris"/>
    <s v="filix-mas"/>
    <s v="ormetelg"/>
    <s v="v"/>
    <m/>
    <m/>
    <m/>
    <s v="Dryopteris filix-mas"/>
    <s v="ormetelg"/>
    <s v="v"/>
  </r>
  <r>
    <s v="T34-C-4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T34-C-4"/>
    <s v="Erica tetralix klokkelyng v;s*[KA∙e|f]"/>
    <x v="1005"/>
    <x v="982"/>
    <s v="v;s*[KA∙e|f]"/>
    <s v="Erica"/>
    <s v="tetralix"/>
    <s v="klokkelyng"/>
    <s v="v;s*[KA∙e|f]"/>
    <m/>
    <m/>
    <m/>
    <s v="Erica tetralix"/>
    <s v="klokkelyng"/>
    <s v="v;s*[KA∙e|f]"/>
  </r>
  <r>
    <s v="T34-C-4"/>
    <s v="Galium boreale hvitmaure s*[KA∙e|d]"/>
    <x v="243"/>
    <x v="233"/>
    <s v="s*[KA∙e|d]"/>
    <s v="Galium"/>
    <s v="boreale"/>
    <s v="hvitmaure"/>
    <s v="s*[KA∙e|d]"/>
    <m/>
    <m/>
    <m/>
    <s v="Galium boreale"/>
    <s v="hvitmaure"/>
    <s v="s*[KA∙e|d]"/>
  </r>
  <r>
    <s v="T34-C-4"/>
    <s v="Galium saxatile kystmaure v;s-[K∙Ad|c]"/>
    <x v="1009"/>
    <x v="986"/>
    <s v="v;s-[K∙Ad|c]"/>
    <s v="Galium"/>
    <s v="saxatile"/>
    <s v="kystmaure"/>
    <s v="v;s-[K∙Ad|c]"/>
    <m/>
    <m/>
    <m/>
    <s v="Galium saxatile"/>
    <s v="kystmaure"/>
    <s v="v;s-[K∙Ad|c]"/>
  </r>
  <r>
    <s v="T34-C-4"/>
    <s v="Gymnocarpium dryopteris fugletelg v;s-[KA∙d|c]"/>
    <x v="291"/>
    <x v="281"/>
    <s v="v;s-[KA∙d|c]"/>
    <s v="Gymnocarpium"/>
    <s v="dryopteris"/>
    <s v="fugletelg"/>
    <s v="v;s-[KA∙d|c]"/>
    <m/>
    <m/>
    <m/>
    <s v="Gymnocarpium dryopteris"/>
    <s v="fugletelg"/>
    <s v="v;s-[KA∙d|c]"/>
  </r>
  <r>
    <s v="T34-C-4"/>
    <s v="Hieracium vulgatum agg. beitesvever v;s+[KA∙d|c]"/>
    <x v="968"/>
    <x v="945"/>
    <s v="v;s+[KA∙d|c]"/>
    <s v="Hieracium"/>
    <s v="vulgatum"/>
    <s v="agg."/>
    <s v="beitesvever"/>
    <s v="v;s+[KA∙d|c]"/>
    <m/>
    <m/>
    <s v="Hieracium vulgatum agg."/>
    <s v="beitesvever"/>
    <s v="v;s+[KA∙d|c]"/>
  </r>
  <r>
    <s v="T34-C-4"/>
    <s v="Juncus squarrosus heisiv v;s*[KAe|f]"/>
    <x v="1010"/>
    <x v="987"/>
    <s v="v;s*[KAe|f]"/>
    <s v="Juncus"/>
    <s v="squarrosus"/>
    <s v="heisiv"/>
    <s v="v;s*[KAe|f]"/>
    <m/>
    <m/>
    <m/>
    <s v="Juncus squarrosus"/>
    <s v="heisiv"/>
    <s v="v;s*[KAe|f]"/>
  </r>
  <r>
    <s v="T34-C-4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34-C-4"/>
    <s v="Myrica gale pors v"/>
    <x v="1011"/>
    <x v="988"/>
    <s v="v"/>
    <s v="Myrica"/>
    <s v="gale"/>
    <s v="pors"/>
    <s v="v"/>
    <m/>
    <m/>
    <m/>
    <s v="Myrica gale"/>
    <s v="pors"/>
    <s v="v"/>
  </r>
  <r>
    <s v="T34-C-4"/>
    <s v="Pedicularis sylvatica kystmyrklegg v;s*[KA∙d|c]"/>
    <x v="959"/>
    <x v="936"/>
    <s v="v;s*[KA∙d|c]"/>
    <s v="Pedicularis"/>
    <s v="sylvatica"/>
    <s v="kystmyrklegg"/>
    <s v="v;s*[KA∙d|c]"/>
    <m/>
    <m/>
    <m/>
    <s v="Pedicularis sylvatica"/>
    <s v="kystmyrklegg"/>
    <s v="v;s*[KA∙d|c]"/>
  </r>
  <r>
    <s v="T34-C-4"/>
    <s v="Pleurozium schreberi furumose v"/>
    <x v="198"/>
    <x v="188"/>
    <s v="v"/>
    <s v="Pleurozium"/>
    <s v="schreberi"/>
    <s v="furumose"/>
    <s v="v"/>
    <m/>
    <m/>
    <m/>
    <s v="Pleurozium schreberi"/>
    <s v="furumose"/>
    <s v="v"/>
  </r>
  <r>
    <s v="T34-C-4"/>
    <s v="Polygala serpyllifolia heiblåfjær s*[KA∙d|c]"/>
    <x v="1008"/>
    <x v="985"/>
    <s v="s*[KA∙d|c]"/>
    <s v="Polygala"/>
    <s v="serpyllifolia"/>
    <s v="heiblåfjær"/>
    <s v="s*[KA∙d|c]"/>
    <m/>
    <m/>
    <m/>
    <s v="Polygala serpyllifolia"/>
    <s v="heiblåfjær"/>
    <s v="s*[KA∙d|c]"/>
  </r>
  <r>
    <s v="T34-C-4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4-C-4"/>
    <s v="Pteridium aquilinum einstape v"/>
    <x v="962"/>
    <x v="939"/>
    <s v="v"/>
    <s v="Pteridium"/>
    <s v="aquilinum"/>
    <s v="einstape"/>
    <s v="v"/>
    <m/>
    <m/>
    <m/>
    <s v="Pteridium aquilinum"/>
    <s v="einstape"/>
    <s v="v"/>
  </r>
  <r>
    <s v="T34-C-4"/>
    <s v="Rubus chamaemorus molte s+[KA∙e|f]"/>
    <x v="299"/>
    <x v="289"/>
    <s v="s+[KA∙e|f]"/>
    <s v="Rubus"/>
    <s v="chamaemorus"/>
    <s v="molte"/>
    <s v="s+[KA∙e|f]"/>
    <m/>
    <m/>
    <m/>
    <s v="Rubus chamaemorus"/>
    <s v="molte"/>
    <s v="s+[KA∙e|f]"/>
  </r>
  <r>
    <s v="T34-C-4"/>
    <s v="Rubus saxatilis teiebær s*[KA∙d|c]"/>
    <x v="251"/>
    <x v="241"/>
    <s v="s*[KA∙d|c]"/>
    <s v="Rubus"/>
    <s v="saxatilis"/>
    <s v="teiebær"/>
    <s v="s*[KA∙d|c]"/>
    <m/>
    <m/>
    <m/>
    <s v="Rubus saxatilis"/>
    <s v="teiebær"/>
    <s v="s*[KA∙d|c]"/>
  </r>
  <r>
    <s v="T34-C-4"/>
    <s v="Trichophorum cespitosum bjørneskjegg v"/>
    <x v="960"/>
    <x v="937"/>
    <s v="v"/>
    <s v="Trichophorum"/>
    <s v="cespitosum"/>
    <s v="bjørneskjegg"/>
    <s v="v"/>
    <m/>
    <m/>
    <m/>
    <s v="Trichophorum cespitosum"/>
    <s v="bjørneskjegg"/>
    <s v="v"/>
  </r>
  <r>
    <s v="T34-C-4"/>
    <s v="Vaccinium myrtillus blåbær v;s-[KA∙e|f]"/>
    <x v="305"/>
    <x v="295"/>
    <s v="v;s-[KA∙e|f]"/>
    <s v="Vaccinium"/>
    <s v="myrtillus"/>
    <s v="blåbær"/>
    <s v="v;s-[KA∙e|f]"/>
    <m/>
    <m/>
    <m/>
    <s v="Vaccinium myrtillus"/>
    <s v="blåbær"/>
    <s v="v;s-[KA∙e|f]"/>
  </r>
  <r>
    <s v="T34-C-4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T34-C-4"/>
    <s v="Viola riviniana skogfiol s*[KA∙d|c];s*[UF∙c|d]"/>
    <x v="441"/>
    <x v="431"/>
    <s v="s*[KA∙d|c];s*[UF∙c|d]"/>
    <s v="Viola"/>
    <s v="riviniana"/>
    <s v="skogfiol"/>
    <s v="s*[KA∙d|c];s*[UF∙c|d]"/>
    <m/>
    <m/>
    <m/>
    <s v="Viola riviniana"/>
    <s v="skogfiol"/>
    <s v="s*[KA∙d|c];s*[UF∙c|d]"/>
  </r>
  <r>
    <s v="T34-C-4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4-C-4"/>
    <s v="Hylocomium splendens etasjemose v*"/>
    <x v="197"/>
    <x v="187"/>
    <s v="v*"/>
    <s v="Hylocomium"/>
    <s v="splendens"/>
    <s v="etasjemose"/>
    <s v="v*"/>
    <m/>
    <m/>
    <m/>
    <s v="Hylocomium splendens"/>
    <s v="etasjemose"/>
    <s v="v*"/>
  </r>
  <r>
    <s v="T34-C-4"/>
    <s v="Hypnum jutlandicum heiflette v*"/>
    <x v="1004"/>
    <x v="981"/>
    <s v="v*"/>
    <s v="Hypnum"/>
    <s v="jutlandicum"/>
    <s v="heiflette"/>
    <s v="v*"/>
    <m/>
    <m/>
    <m/>
    <s v="Hypnum jutlandicum"/>
    <s v="heiflette"/>
    <s v="v*"/>
  </r>
  <r>
    <s v="T34-C-4"/>
    <s v="Rhytidiadelphus loreus kystkransmose v;s-[KA∙e|f]"/>
    <x v="54"/>
    <x v="54"/>
    <s v="v;s-[KA∙e|f]"/>
    <s v="Rhytidiadelphus"/>
    <s v="loreus"/>
    <s v="kystkransmose"/>
    <s v="v;s-[KA∙e|f]"/>
    <m/>
    <m/>
    <m/>
    <s v="Rhytidiadelphus loreus"/>
    <s v="kystkransmose"/>
    <s v="v;s-[KA∙e|f]"/>
  </r>
  <r>
    <s v="T34-C-5"/>
    <s v="Agrostis canina hundekvein v"/>
    <x v="504"/>
    <x v="494"/>
    <s v="v"/>
    <s v="Agrostis"/>
    <s v="canina"/>
    <s v="hundekvein"/>
    <s v="v"/>
    <m/>
    <m/>
    <m/>
    <s v="Agrostis canina"/>
    <s v="hundekvein"/>
    <s v="v"/>
  </r>
  <r>
    <s v="T34-C-5"/>
    <s v="Antennaria dioica kattefot v"/>
    <x v="224"/>
    <x v="214"/>
    <s v="v"/>
    <s v="Antennaria"/>
    <s v="dioica"/>
    <s v="kattefot"/>
    <s v="v"/>
    <m/>
    <m/>
    <m/>
    <s v="Antennaria dioica"/>
    <s v="kattefot"/>
    <s v="v"/>
  </r>
  <r>
    <s v="T34-C-5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4-C-5"/>
    <s v="Arctostaphylos uva-ursi melbær v"/>
    <x v="203"/>
    <x v="193"/>
    <s v="v"/>
    <s v="Arctostaphylos"/>
    <s v="uva-ursi"/>
    <s v="melbær"/>
    <s v="v"/>
    <m/>
    <m/>
    <m/>
    <s v="Arctostaphylos uva-ursi"/>
    <s v="melbær"/>
    <s v="v"/>
  </r>
  <r>
    <s v="T34-C-5"/>
    <s v="Botrychium lunaria marinøkkel s*[KA·f|e]"/>
    <x v="956"/>
    <x v="933"/>
    <s v="s*[KA·f|e]"/>
    <s v="Botrychium"/>
    <s v="lunaria"/>
    <s v="marinøkkel"/>
    <s v="s*[KA·f|e]"/>
    <m/>
    <m/>
    <m/>
    <s v="Botrychium lunaria"/>
    <s v="marinøkkel"/>
    <s v="s*[KA·f|e]"/>
  </r>
  <r>
    <s v="T34-C-5"/>
    <s v="Calluna vulgaris røsslyng m;v*;s-[KA·g|h]"/>
    <x v="186"/>
    <x v="176"/>
    <s v="m;v*;s-[KA·g|h]"/>
    <s v="Calluna"/>
    <s v="vulgaris"/>
    <s v="røsslyng"/>
    <s v="m;v*;s-[KA·g|h]"/>
    <m/>
    <m/>
    <m/>
    <s v="Calluna vulgaris"/>
    <s v="røsslyng"/>
    <s v="m;v*;s-[KA·g|h]"/>
  </r>
  <r>
    <s v="T34-C-5"/>
    <s v="Carex capillaris hårstarr s*[KA·g|f]"/>
    <x v="375"/>
    <x v="365"/>
    <s v="s*[KA·g|f]"/>
    <s v="Carex"/>
    <s v="capillaris"/>
    <s v="hårstarr"/>
    <s v="s*[KA·g|f]"/>
    <m/>
    <m/>
    <m/>
    <s v="Carex capillaris"/>
    <s v="hårstarr"/>
    <s v="s*[KA·g|f]"/>
  </r>
  <r>
    <s v="T34-C-5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T34-C-5"/>
    <s v="Carex pulicaris loppestarr s*[KA·f|e]"/>
    <x v="1012"/>
    <x v="989"/>
    <s v="s*[KA·f|e]"/>
    <s v="Carex"/>
    <s v="pulicaris"/>
    <s v="loppestarr"/>
    <s v="s*[KA·f|e]"/>
    <m/>
    <m/>
    <m/>
    <s v="Carex pulicaris"/>
    <s v="loppestarr"/>
    <s v="s*[KA·f|e]"/>
  </r>
  <r>
    <s v="T34-C-5"/>
    <s v="Danthonia decumbens knegras v"/>
    <x v="1013"/>
    <x v="990"/>
    <s v="v"/>
    <s v="Danthonia"/>
    <s v="decumbens"/>
    <s v="knegras"/>
    <s v="v"/>
    <m/>
    <m/>
    <m/>
    <s v="Danthonia decumbens"/>
    <s v="knegras"/>
    <s v="v"/>
  </r>
  <r>
    <s v="T34-C-5"/>
    <s v="Erigeron borealis fjellbakkestjerne s*[KA·f|e]"/>
    <x v="357"/>
    <x v="347"/>
    <s v="s*[KA·f|e]"/>
    <s v="Erigeron"/>
    <s v="borealis"/>
    <s v="fjellbakkestjerne"/>
    <s v="s*[KA·f|e]"/>
    <m/>
    <m/>
    <m/>
    <s v="Erigeron borealis"/>
    <s v="fjellbakkestjerne"/>
    <s v="s*[KA·f|e]"/>
  </r>
  <r>
    <s v="T34-C-5"/>
    <s v="Galium saxatile kystmaure v"/>
    <x v="1009"/>
    <x v="986"/>
    <s v="v"/>
    <s v="Galium"/>
    <s v="saxatile"/>
    <s v="kystmaure"/>
    <s v="v"/>
    <m/>
    <m/>
    <m/>
    <s v="Galium saxatile"/>
    <s v="kystmaure"/>
    <s v="v"/>
  </r>
  <r>
    <s v="T34-C-5"/>
    <s v="Linum catharticum vill-lin s*[KA·g|f]"/>
    <x v="269"/>
    <x v="259"/>
    <s v="s*[KA·g|f]"/>
    <s v="Linum"/>
    <s v="catharticum"/>
    <s v="vill-lin"/>
    <s v="s*[KA·g|f]"/>
    <m/>
    <m/>
    <m/>
    <s v="Linum catharticum"/>
    <s v="vill-lin"/>
    <s v="s*[KA·g|f]"/>
  </r>
  <r>
    <s v="T34-C-5"/>
    <s v="Luzula campestris markfrytle s*[KA·f|e]"/>
    <x v="914"/>
    <x v="891"/>
    <s v="s*[KA·f|e]"/>
    <s v="Luzula"/>
    <s v="campestris"/>
    <s v="markfrytle"/>
    <s v="s*[KA·f|e]"/>
    <m/>
    <m/>
    <m/>
    <s v="Luzula campestris"/>
    <s v="markfrytle"/>
    <s v="s*[KA·f|e]"/>
  </r>
  <r>
    <s v="T34-C-5"/>
    <s v="Melica nutans hengeaks s*[KA·f|e]"/>
    <x v="408"/>
    <x v="398"/>
    <s v="s*[KA·f|e]"/>
    <s v="Melica"/>
    <s v="nutans"/>
    <s v="hengeaks"/>
    <s v="s*[KA·f|e]"/>
    <m/>
    <m/>
    <m/>
    <s v="Melica nutans"/>
    <s v="hengeaks"/>
    <s v="s*[KA·f|e]"/>
  </r>
  <r>
    <s v="T34-C-5"/>
    <s v="Nardus stricta finnskjegg s*[KA·g|h]"/>
    <x v="540"/>
    <x v="520"/>
    <s v="s*[KA·g|h]"/>
    <s v="Nardus"/>
    <s v="stricta"/>
    <s v="finnskjegg"/>
    <s v="s*[KA·g|h]"/>
    <m/>
    <m/>
    <m/>
    <s v="Nardus stricta"/>
    <s v="finnskjegg"/>
    <s v="s*[KA·g|h]"/>
  </r>
  <r>
    <s v="T34-C-5"/>
    <s v="Ophioglossum vulgatum ormetunge s*[KA·g|f]"/>
    <x v="677"/>
    <x v="657"/>
    <s v="s*[KA·g|f]"/>
    <s v="Ophioglossum"/>
    <s v="vulgatum"/>
    <s v="ormetunge"/>
    <s v="s*[KA·g|f]"/>
    <m/>
    <m/>
    <m/>
    <s v="Ophioglossum vulgatum"/>
    <s v="ormetunge"/>
    <s v="s*[KA·g|f]"/>
  </r>
  <r>
    <s v="T34-C-5"/>
    <s v="Orchis mascula vårmarihand s*[KA·g|f]"/>
    <x v="1014"/>
    <x v="991"/>
    <s v="s*[KA·g|f]"/>
    <s v="Orchis"/>
    <s v="mascula"/>
    <s v="vårmarihand"/>
    <s v="s*[KA·g|f]"/>
    <m/>
    <m/>
    <m/>
    <s v="Orchis mascula"/>
    <s v="vårmarihand"/>
    <s v="s*[KA·g|f]"/>
  </r>
  <r>
    <s v="T34-C-5"/>
    <s v="Potentilla crantzii flekkmure s*[KA·g|f]"/>
    <x v="272"/>
    <x v="262"/>
    <s v="s*[KA·g|f]"/>
    <s v="Potentilla"/>
    <s v="crantzii"/>
    <s v="flekkmure"/>
    <s v="s*[KA·g|f]"/>
    <m/>
    <m/>
    <m/>
    <s v="Potentilla crantzii"/>
    <s v="flekkmure"/>
    <s v="s*[KA·g|f]"/>
  </r>
  <r>
    <s v="T34-C-5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34-C-5"/>
    <s v="Pteridium aquilinum einstape v"/>
    <x v="962"/>
    <x v="939"/>
    <s v="v"/>
    <s v="Pteridium"/>
    <s v="aquilinum"/>
    <s v="einstape"/>
    <s v="v"/>
    <m/>
    <m/>
    <m/>
    <s v="Pteridium aquilinum"/>
    <s v="einstape"/>
    <s v="v"/>
  </r>
  <r>
    <s v="T34-C-5"/>
    <s v="Salix reticulata rynkevier s*[KA·g|f]"/>
    <x v="348"/>
    <x v="338"/>
    <s v="s*[KA·g|f]"/>
    <s v="Salix"/>
    <s v="reticulata"/>
    <s v="rynkevier"/>
    <s v="s*[KA·g|f]"/>
    <m/>
    <m/>
    <m/>
    <s v="Salix reticulata"/>
    <s v="rynkevier"/>
    <s v="s*[KA·g|f]"/>
  </r>
  <r>
    <s v="T34-C-5"/>
    <s v="Saxifraga cotyledon bergfrue s*[KA·f|e]"/>
    <x v="1015"/>
    <x v="992"/>
    <s v="s*[KA·f|e]"/>
    <s v="Saxifraga"/>
    <s v="cotyledon"/>
    <s v="bergfrue"/>
    <s v="s*[KA·f|e]"/>
    <m/>
    <m/>
    <m/>
    <s v="Saxifraga cotyledon"/>
    <s v="bergfrue"/>
    <s v="s*[KA·f|e]"/>
  </r>
  <r>
    <s v="T34-C-5"/>
    <s v="Selaginella selaginoides dvergjamne s*[KA·f|e]"/>
    <x v="350"/>
    <x v="340"/>
    <s v="s*[KA·f|e]"/>
    <s v="Selaginella"/>
    <s v="selaginoides"/>
    <s v="dvergjamne"/>
    <s v="s*[KA·f|e]"/>
    <m/>
    <m/>
    <m/>
    <s v="Selaginella selaginoides"/>
    <s v="dvergjamne"/>
    <s v="s*[KA·f|e]"/>
  </r>
  <r>
    <s v="T34-C-5"/>
    <s v="Dicranum scoparium ribbesigd v"/>
    <x v="47"/>
    <x v="47"/>
    <s v="v"/>
    <s v="Dicranum"/>
    <s v="scoparium"/>
    <s v="ribbesigd"/>
    <s v="v"/>
    <m/>
    <m/>
    <m/>
    <s v="Dicranum scoparium"/>
    <s v="ribbesigd"/>
    <s v="v"/>
  </r>
  <r>
    <s v="T34-C-5"/>
    <s v="Hylocomium splendens etasjemose v;s+[KA·g|h]"/>
    <x v="197"/>
    <x v="187"/>
    <s v="v;s+[KA·g|h]"/>
    <s v="Hylocomium"/>
    <s v="splendens"/>
    <s v="etasjemose"/>
    <s v="v;s+[KA·g|h]"/>
    <m/>
    <m/>
    <m/>
    <s v="Hylocomium splendens"/>
    <s v="etasjemose"/>
    <s v="v;s+[KA·g|h]"/>
  </r>
  <r>
    <s v="T34-C-5"/>
    <s v="Hypnum jutlandicum heiflette v"/>
    <x v="1004"/>
    <x v="981"/>
    <s v="v"/>
    <s v="Hypnum"/>
    <s v="jutlandicum"/>
    <s v="heiflette"/>
    <s v="v"/>
    <m/>
    <m/>
    <m/>
    <s v="Hypnum jutlandicum"/>
    <s v="heiflette"/>
    <s v="v"/>
  </r>
  <r>
    <s v="T34-C-6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34-C-6"/>
    <s v="Bartsia alpina svarttopp s-[KA∙h|g]"/>
    <x v="324"/>
    <x v="314"/>
    <s v="s-[KA∙h|g]"/>
    <s v="Bartsia"/>
    <s v="alpina"/>
    <s v="svarttopp"/>
    <s v="s-[KA∙h|g]"/>
    <m/>
    <m/>
    <m/>
    <s v="Bartsia alpina"/>
    <s v="svarttopp"/>
    <s v="s-[KA∙h|g]"/>
  </r>
  <r>
    <s v="T34-C-6"/>
    <s v="Botrychium lunaria marinøkkel s-[KA∙h|g]"/>
    <x v="956"/>
    <x v="933"/>
    <s v="s-[KA∙h|g]"/>
    <s v="Botrychium"/>
    <s v="lunaria"/>
    <s v="marinøkkel"/>
    <s v="s-[KA∙h|g]"/>
    <m/>
    <m/>
    <m/>
    <s v="Botrychium lunaria"/>
    <s v="marinøkkel"/>
    <s v="s-[KA∙h|g]"/>
  </r>
  <r>
    <s v="T34-C-6"/>
    <s v="Calluna vulgaris røsslyng v*"/>
    <x v="186"/>
    <x v="176"/>
    <s v="v*"/>
    <s v="Calluna"/>
    <s v="vulgaris"/>
    <s v="røsslyng"/>
    <s v="v*"/>
    <m/>
    <m/>
    <m/>
    <s v="Calluna vulgaris"/>
    <s v="røsslyng"/>
    <s v="v*"/>
  </r>
  <r>
    <s v="T34-C-6"/>
    <s v="Carex capillaris hårstarr v;s+[KA∙h|g]"/>
    <x v="375"/>
    <x v="365"/>
    <s v="v;s+[KA∙h|g]"/>
    <s v="Carex"/>
    <s v="capillaris"/>
    <s v="hårstarr"/>
    <s v="v;s+[KA∙h|g]"/>
    <m/>
    <m/>
    <m/>
    <s v="Carex capillaris"/>
    <s v="hårstarr"/>
    <s v="v;s+[KA∙h|g]"/>
  </r>
  <r>
    <s v="T34-C-6"/>
    <s v="Carex flacca blåstarr s+[KA∙h|g]"/>
    <x v="505"/>
    <x v="495"/>
    <s v="s+[KA∙h|g]"/>
    <s v="Carex"/>
    <s v="flacca"/>
    <s v="blåstarr"/>
    <s v="s+[KA∙h|g]"/>
    <m/>
    <m/>
    <m/>
    <s v="Carex flacca"/>
    <s v="blåstarr"/>
    <s v="s+[KA∙h|g]"/>
  </r>
  <r>
    <s v="T34-C-6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T34-C-6"/>
    <s v="Carex pulicaris loppestarr s-[KA∙h|g]"/>
    <x v="1012"/>
    <x v="989"/>
    <s v="s-[KA∙h|g]"/>
    <s v="Carex"/>
    <s v="pulicaris"/>
    <s v="loppestarr"/>
    <s v="s-[KA∙h|g]"/>
    <m/>
    <m/>
    <m/>
    <s v="Carex pulicaris"/>
    <s v="loppestarr"/>
    <s v="s-[KA∙h|g]"/>
  </r>
  <r>
    <s v="T34-C-6"/>
    <s v="Dryas octopetala reinrose s+[KA∙h|g]"/>
    <x v="356"/>
    <x v="346"/>
    <s v="s+[KA∙h|g]"/>
    <s v="Dryas"/>
    <s v="octopetala"/>
    <s v="reinrose"/>
    <s v="s+[KA∙h|g]"/>
    <m/>
    <m/>
    <m/>
    <s v="Dryas octopetala"/>
    <s v="reinrose"/>
    <s v="s+[KA∙h|g]"/>
  </r>
  <r>
    <s v="T34-C-6"/>
    <s v="Epipactis atrorubens rødflangre s*[KA∙i|h]"/>
    <x v="470"/>
    <x v="460"/>
    <s v="s*[KA∙i|h]"/>
    <s v="Epipactis"/>
    <s v="atrorubens"/>
    <s v="rødflangre"/>
    <s v="s*[KA∙i|h]"/>
    <m/>
    <m/>
    <m/>
    <s v="Epipactis atrorubens"/>
    <s v="rødflangre"/>
    <s v="s*[KA∙i|h]"/>
  </r>
  <r>
    <s v="T34-C-6"/>
    <s v="Erigeron borealis fjellbakkestjerne s-[KA∙h|g]"/>
    <x v="357"/>
    <x v="347"/>
    <s v="s-[KA∙h|g]"/>
    <s v="Erigeron"/>
    <s v="borealis"/>
    <s v="fjellbakkestjerne"/>
    <s v="s-[KA∙h|g]"/>
    <m/>
    <m/>
    <m/>
    <s v="Erigeron borealis"/>
    <s v="fjellbakkestjerne"/>
    <s v="s-[KA∙h|g]"/>
  </r>
  <r>
    <s v="T34-C-6"/>
    <s v="Linum catharticum vill-lin s+[KA∙h|g]"/>
    <x v="269"/>
    <x v="259"/>
    <s v="s+[KA∙h|g]"/>
    <s v="Linum"/>
    <s v="catharticum"/>
    <s v="vill-lin"/>
    <s v="s+[KA∙h|g]"/>
    <m/>
    <m/>
    <m/>
    <s v="Linum catharticum"/>
    <s v="vill-lin"/>
    <s v="s+[KA∙h|g]"/>
  </r>
  <r>
    <s v="T34-C-6"/>
    <s v="Lotus corniculatus tiriltunge v*"/>
    <x v="247"/>
    <x v="237"/>
    <s v="v*"/>
    <s v="Lotus"/>
    <s v="corniculatus"/>
    <s v="tiriltunge"/>
    <s v="v*"/>
    <m/>
    <m/>
    <m/>
    <s v="Lotus corniculatus"/>
    <s v="tiriltunge"/>
    <s v="v*"/>
  </r>
  <r>
    <s v="T34-C-6"/>
    <s v="Melica nutans hengeaks s-[KA∙h|g]"/>
    <x v="408"/>
    <x v="398"/>
    <s v="s-[KA∙h|g]"/>
    <s v="Melica"/>
    <s v="nutans"/>
    <s v="hengeaks"/>
    <s v="s-[KA∙h|g]"/>
    <m/>
    <m/>
    <m/>
    <s v="Melica nutans"/>
    <s v="hengeaks"/>
    <s v="s-[KA∙h|g]"/>
  </r>
  <r>
    <s v="T34-C-6"/>
    <s v="Ophioglossum vulgatum ormetunge s-[KA∙h|g]"/>
    <x v="677"/>
    <x v="657"/>
    <s v="s-[KA∙h|g]"/>
    <s v="Ophioglossum"/>
    <s v="vulgatum"/>
    <s v="ormetunge"/>
    <s v="s-[KA∙h|g]"/>
    <m/>
    <m/>
    <m/>
    <s v="Ophioglossum vulgatum"/>
    <s v="ormetunge"/>
    <s v="s-[KA∙h|g]"/>
  </r>
  <r>
    <s v="T34-C-6"/>
    <s v="Orchis mascula vårmarihand s-[KA∙h|g]"/>
    <x v="1014"/>
    <x v="991"/>
    <s v="s-[KA∙h|g]"/>
    <s v="Orchis"/>
    <s v="mascula"/>
    <s v="vårmarihand"/>
    <s v="s-[KA∙h|g]"/>
    <m/>
    <m/>
    <m/>
    <s v="Orchis mascula"/>
    <s v="vårmarihand"/>
    <s v="s-[KA∙h|g]"/>
  </r>
  <r>
    <s v="T34-C-6"/>
    <s v="Potentilla crantzii flekkmure v"/>
    <x v="272"/>
    <x v="262"/>
    <s v="v"/>
    <s v="Potentilla"/>
    <s v="crantzii"/>
    <s v="flekkmure"/>
    <s v="v"/>
    <m/>
    <m/>
    <m/>
    <s v="Potentilla crantzii"/>
    <s v="flekkmure"/>
    <s v="v"/>
  </r>
  <r>
    <s v="T34-C-6"/>
    <s v="Potentilla erecta tepperot v*"/>
    <x v="502"/>
    <x v="492"/>
    <s v="v*"/>
    <s v="Potentilla"/>
    <s v="erecta"/>
    <s v="tepperot"/>
    <s v="v*"/>
    <m/>
    <m/>
    <m/>
    <s v="Potentilla erecta"/>
    <s v="tepperot"/>
    <s v="v*"/>
  </r>
  <r>
    <s v="T34-C-6"/>
    <s v="Primula scandinavica fjellnøkleblom"/>
    <x v="363"/>
    <x v="353"/>
    <m/>
    <s v="Primula"/>
    <s v="scandinavica"/>
    <s v="fjellnøkleblom"/>
    <m/>
    <m/>
    <m/>
    <m/>
    <s v="Primula scandinavica"/>
    <s v="fjellnøkleblom"/>
    <m/>
  </r>
  <r>
    <s v="T34-C-6"/>
    <s v="Saxifraga oppositifolia rødsildre"/>
    <x v="349"/>
    <x v="339"/>
    <m/>
    <s v="Saxifraga"/>
    <s v="oppositifolia"/>
    <s v="rødsildre"/>
    <m/>
    <m/>
    <m/>
    <m/>
    <s v="Saxifraga oppositifolia"/>
    <s v="rødsildre"/>
    <m/>
  </r>
  <r>
    <s v="T34-C-6"/>
    <s v="Salix reticulata rynkevier s+[KA∙h|g]"/>
    <x v="348"/>
    <x v="338"/>
    <s v="s+[KA∙h|g]"/>
    <s v="Salix"/>
    <s v="reticulata"/>
    <s v="rynkevier"/>
    <s v="s+[KA∙h|g]"/>
    <m/>
    <m/>
    <m/>
    <s v="Salix reticulata"/>
    <s v="rynkevier"/>
    <s v="s+[KA∙h|g]"/>
  </r>
  <r>
    <s v="T34-C-6"/>
    <s v="Selaginella selaginoides dvergjamne s-[KA∙h|g]"/>
    <x v="350"/>
    <x v="340"/>
    <s v="s-[KA∙h|g]"/>
    <s v="Selaginella"/>
    <s v="selaginoides"/>
    <s v="dvergjamne"/>
    <s v="s-[KA∙h|g]"/>
    <m/>
    <m/>
    <m/>
    <s v="Selaginella selaginoides"/>
    <s v="dvergjamne"/>
    <s v="s-[KA∙h|g]"/>
  </r>
  <r>
    <s v="T34-C-6"/>
    <s v="Thalictrum alpinum fjellfrøstjerne s+[KA∙h|g]"/>
    <x v="351"/>
    <x v="341"/>
    <s v="s+[KA∙h|g]"/>
    <s v="Thalictrum"/>
    <s v="alpinum"/>
    <s v="fjellfrøstjerne"/>
    <s v="s+[KA∙h|g]"/>
    <m/>
    <m/>
    <m/>
    <s v="Thalictrum alpinum"/>
    <s v="fjellfrøstjerne"/>
    <s v="s+[KA∙h|g]"/>
  </r>
  <r>
    <s v="T34-C-6"/>
    <s v="Viola biflora fjellfiol s-[KA∙h|g]"/>
    <x v="333"/>
    <x v="323"/>
    <s v="s-[KA∙h|g]"/>
    <s v="Viola"/>
    <s v="biflora"/>
    <s v="fjellfiol"/>
    <s v="s-[KA∙h|g]"/>
    <m/>
    <m/>
    <m/>
    <s v="Viola biflora"/>
    <s v="fjellfiol"/>
    <s v="s-[KA∙h|g]"/>
  </r>
  <r>
    <s v="T34-C-6"/>
    <s v="Hypnum jutlandicum heiflette v"/>
    <x v="1004"/>
    <x v="981"/>
    <s v="v"/>
    <s v="Hypnum"/>
    <s v="jutlandicum"/>
    <s v="heiflette"/>
    <s v="v"/>
    <m/>
    <m/>
    <m/>
    <s v="Hypnum jutlandicum"/>
    <s v="heiflette"/>
    <s v="v"/>
  </r>
  <r>
    <s v="T37-C-1"/>
    <s v="Acarospora sinopica rustsprekklav "/>
    <x v="1016"/>
    <x v="993"/>
    <m/>
    <s v="Acarospora"/>
    <s v="sinopica"/>
    <s v="rustsprekklav"/>
    <m/>
    <m/>
    <m/>
    <m/>
    <s v="Acarospora sinopica"/>
    <s v="rustsprekklav"/>
    <m/>
  </r>
  <r>
    <s v="T37-C-1"/>
    <s v="Lecanora epanora "/>
    <x v="1017"/>
    <x v="994"/>
    <m/>
    <s v="Lecanora"/>
    <s v="epanora"/>
    <s v="jernkantlav"/>
    <m/>
    <m/>
    <m/>
    <m/>
    <s v="Lecanora epanora"/>
    <s v="jernkantlav"/>
    <m/>
  </r>
  <r>
    <s v="T37-C-1"/>
    <s v="Lecidea inops t*"/>
    <x v="1018"/>
    <x v="59"/>
    <s v="t*"/>
    <s v="Lecidea"/>
    <s v="inops"/>
    <s v="t*"/>
    <m/>
    <m/>
    <m/>
    <m/>
    <s v="Lecidea inops"/>
    <m/>
    <s v="t*"/>
  </r>
  <r>
    <s v="T37-C-1"/>
    <s v="Lecidea silacea v"/>
    <x v="1019"/>
    <x v="59"/>
    <s v="v"/>
    <s v="Lecidea"/>
    <s v="silacea"/>
    <s v="v"/>
    <m/>
    <m/>
    <m/>
    <m/>
    <s v="Lecidea silacea"/>
    <m/>
    <s v="v"/>
  </r>
  <r>
    <s v="T37-C-1"/>
    <s v="Rhizocarpon oederi"/>
    <x v="1020"/>
    <x v="995"/>
    <m/>
    <s v="Rhizocarpon"/>
    <s v="oederi"/>
    <s v="rustkartlav"/>
    <m/>
    <m/>
    <m/>
    <m/>
    <s v="Rhizocarpon oederi"/>
    <s v="rustkartlav"/>
    <m/>
  </r>
  <r>
    <s v="T37-C-1"/>
    <s v="Stereocaulon leucophaeopsis kobbersaltlav t*"/>
    <x v="1021"/>
    <x v="996"/>
    <s v="t*"/>
    <s v="Stereocaulon"/>
    <s v="leucophaeopsis"/>
    <s v="kobbersaltlav"/>
    <s v="t*"/>
    <m/>
    <m/>
    <m/>
    <s v="Stereocaulon leucophaeopsis"/>
    <s v="kobbersaltlav"/>
    <s v="t*"/>
  </r>
  <r>
    <s v="T37-C-1"/>
    <s v="Stereocaulon tornense skorpesaltlav"/>
    <x v="1022"/>
    <x v="997"/>
    <m/>
    <s v="Stereocaulon"/>
    <s v="tornense"/>
    <s v="skorpesaltlav"/>
    <m/>
    <m/>
    <m/>
    <m/>
    <s v="Stereocaulon tornense"/>
    <s v="skorpesaltlav"/>
    <m/>
  </r>
  <r>
    <s v="T37-C-1"/>
    <s v="Tremolecia atrata mønjelav v"/>
    <x v="884"/>
    <x v="861"/>
    <s v="v"/>
    <s v="Tremolecia"/>
    <s v="atrata"/>
    <s v="mønjelav"/>
    <s v="v"/>
    <m/>
    <m/>
    <m/>
    <s v="Tremolecia atrata"/>
    <s v="mønjelav"/>
    <s v="v"/>
  </r>
  <r>
    <s v="T40-C-1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40-C-1"/>
    <s v="Aegopodium podagraria skvallerkål v"/>
    <x v="1023"/>
    <x v="998"/>
    <s v="v"/>
    <s v="Aegopodium"/>
    <s v="podagraria"/>
    <s v="skvallerkål"/>
    <s v="v"/>
    <m/>
    <m/>
    <m/>
    <s v="Aegopodium podagraria"/>
    <s v="skvallerkål"/>
    <s v="v"/>
  </r>
  <r>
    <s v="T40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40-C-1"/>
    <s v="Anemone nemorosa hvitveis v"/>
    <x v="436"/>
    <x v="426"/>
    <s v="v"/>
    <s v="Anemone"/>
    <s v="nemorosa"/>
    <s v="hvitveis"/>
    <s v="v"/>
    <m/>
    <m/>
    <m/>
    <s v="Anemone nemorosa"/>
    <s v="hvitveis"/>
    <s v="v"/>
  </r>
  <r>
    <s v="T40-C-1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40-C-1"/>
    <s v="Anthriscus sylvestris hundekjeks v*"/>
    <x v="600"/>
    <x v="580"/>
    <s v="v*"/>
    <s v="Anthriscus"/>
    <s v="sylvestris"/>
    <s v="hundekjeks"/>
    <s v="v*"/>
    <m/>
    <m/>
    <m/>
    <s v="Anthriscus sylvestris"/>
    <s v="hundekjeks"/>
    <s v="v*"/>
  </r>
  <r>
    <s v="T40-C-1"/>
    <s v="Artemisia vulgaris burot v*"/>
    <x v="668"/>
    <x v="648"/>
    <s v="v*"/>
    <s v="Artemisia"/>
    <s v="vulgaris"/>
    <s v="burot"/>
    <s v="v*"/>
    <m/>
    <m/>
    <m/>
    <s v="Artemisia vulgaris"/>
    <s v="burot"/>
    <s v="v*"/>
  </r>
  <r>
    <s v="T40-C-1"/>
    <s v="Barbarea vulgaris vinterkarse v"/>
    <x v="241"/>
    <x v="231"/>
    <s v="v"/>
    <s v="Barbarea"/>
    <s v="vulgaris"/>
    <s v="vinterkarse"/>
    <s v="v"/>
    <m/>
    <m/>
    <m/>
    <s v="Barbarea vulgaris"/>
    <s v="vinterkarse"/>
    <s v="v"/>
  </r>
  <r>
    <s v="T40-C-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40-C-1"/>
    <s v="Centaurea jacea engknoppurt v"/>
    <x v="975"/>
    <x v="952"/>
    <s v="v"/>
    <s v="Centaurea"/>
    <s v="jacea"/>
    <s v="engknoppurt"/>
    <s v="v"/>
    <m/>
    <m/>
    <m/>
    <s v="Centaurea jacea"/>
    <s v="engknoppurt"/>
    <s v="v"/>
  </r>
  <r>
    <s v="T40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40-C-1"/>
    <s v="Chamerion angustifolium geitrams v"/>
    <x v="366"/>
    <x v="356"/>
    <s v="v"/>
    <s v="Chamerion"/>
    <s v="angustifolium"/>
    <s v="geitrams"/>
    <s v="v"/>
    <m/>
    <m/>
    <m/>
    <s v="Chamerion angustifolium"/>
    <s v="geitrams"/>
    <s v="v"/>
  </r>
  <r>
    <s v="T40-C-1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T40-C-1"/>
    <s v="Dactylis glomerata hundegras v*"/>
    <x v="738"/>
    <x v="717"/>
    <s v="v*"/>
    <s v="Dactylis"/>
    <s v="glomerata"/>
    <s v="hundegras"/>
    <s v="v*"/>
    <m/>
    <m/>
    <m/>
    <s v="Dactylis glomerata"/>
    <s v="hundegras"/>
    <s v="v*"/>
  </r>
  <r>
    <s v="T40-C-1"/>
    <s v="Dactylorhiza maculata spp. fuchsii skogmarihand v"/>
    <x v="977"/>
    <x v="954"/>
    <s v="v"/>
    <s v="Dactylorhiza"/>
    <s v="maculata"/>
    <s v="ssp."/>
    <s v="fuchsii"/>
    <s v="skogmarihand"/>
    <s v="v"/>
    <m/>
    <s v="Dactylorhiza maculata ssp. fuchsii"/>
    <s v="skogmarihand"/>
    <s v="v"/>
  </r>
  <r>
    <s v="T40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40-C-1"/>
    <s v="Festuca rubra rødsvingel v*"/>
    <x v="606"/>
    <x v="586"/>
    <s v="v*"/>
    <s v="Festuca"/>
    <s v="rubra"/>
    <s v="rødsvingel"/>
    <s v="v*"/>
    <m/>
    <m/>
    <m/>
    <s v="Festuca rubra"/>
    <s v="rødsvingel"/>
    <s v="v*"/>
  </r>
  <r>
    <s v="T40-C-1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T40-C-1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40-C-1"/>
    <s v="Galium mollugo stormaure v"/>
    <x v="1024"/>
    <x v="999"/>
    <s v="v"/>
    <s v="Galium"/>
    <s v="mollugo"/>
    <s v="stormaure"/>
    <s v="v"/>
    <m/>
    <m/>
    <m/>
    <s v="Galium mollugo"/>
    <s v="stormaure"/>
    <s v="v"/>
  </r>
  <r>
    <s v="T40-C-1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0-C-1"/>
    <s v="Geum rivale enghumleblom v "/>
    <x v="394"/>
    <x v="384"/>
    <s v="v"/>
    <s v="Geum"/>
    <s v="rivale"/>
    <s v="enghumleblom"/>
    <s v="v"/>
    <m/>
    <m/>
    <m/>
    <s v="Geum rivale"/>
    <s v="enghumleblom"/>
    <s v="v"/>
  </r>
  <r>
    <s v="T40-C-1"/>
    <s v="Pilosella officinarum hårsveve v"/>
    <x v="221"/>
    <x v="211"/>
    <s v="v"/>
    <s v="Pilosella"/>
    <s v="officinarum"/>
    <s v="hårsveve"/>
    <s v="v"/>
    <m/>
    <m/>
    <m/>
    <s v="Pilosella officinarum"/>
    <s v="hårsveve"/>
    <s v="v"/>
  </r>
  <r>
    <s v="T40-C-1"/>
    <s v="Hypericum maculatum firkantperikum v"/>
    <x v="758"/>
    <x v="737"/>
    <s v="v"/>
    <s v="Hypericum"/>
    <s v="maculatum"/>
    <s v="firkantperikum"/>
    <s v="v"/>
    <m/>
    <m/>
    <m/>
    <s v="Hypericum maculatum"/>
    <s v="firkantperikum"/>
    <s v="v"/>
  </r>
  <r>
    <s v="T40-C-1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40-C-1"/>
    <s v="Lathyrus pratensis gulflatbelg v"/>
    <x v="759"/>
    <x v="738"/>
    <s v="v"/>
    <s v="Lathyrus"/>
    <s v="pratensis"/>
    <s v="gulflatbelg"/>
    <s v="v"/>
    <m/>
    <m/>
    <m/>
    <s v="Lathyrus pratensis"/>
    <s v="gulflatbelg"/>
    <s v="v"/>
  </r>
  <r>
    <s v="T40-C-1"/>
    <s v="Leucanthemum vulgare prestekrage v"/>
    <x v="770"/>
    <x v="749"/>
    <s v="v"/>
    <s v="Leucanthemum"/>
    <s v="vulgare"/>
    <s v="prestekrage"/>
    <s v="v"/>
    <m/>
    <m/>
    <m/>
    <s v="Leucanthemum vulgare"/>
    <s v="prestekrage"/>
    <s v="v"/>
  </r>
  <r>
    <s v="T40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0-C-1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40-C-1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40-C-1"/>
    <s v="Melilotus albus hvitsteinkløver v"/>
    <x v="1025"/>
    <x v="1000"/>
    <s v="v"/>
    <s v="Melilotus"/>
    <s v="albus"/>
    <s v="hvitsteinkløver"/>
    <s v="v"/>
    <m/>
    <m/>
    <m/>
    <s v="Melilotus albus"/>
    <s v="hvitsteinkløver"/>
    <s v="v"/>
  </r>
  <r>
    <s v="T40-C-1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T40-C-1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40-C-1"/>
    <s v="Noccaea caerulescens vårpengeurt v"/>
    <x v="987"/>
    <x v="964"/>
    <s v="v"/>
    <s v="Noccaea"/>
    <s v="caerulescens"/>
    <s v="vårpengeurt"/>
    <s v="v"/>
    <m/>
    <m/>
    <m/>
    <s v="Noccaea caerulescens"/>
    <s v="vårpengeurt"/>
    <s v="v"/>
  </r>
  <r>
    <s v="T40-C-1"/>
    <s v="Phleum pratense ssp. pratense engtimotei v"/>
    <x v="1026"/>
    <x v="1001"/>
    <s v="v"/>
    <s v="Phleum"/>
    <s v="pratense"/>
    <s v="ssp."/>
    <s v="pratense"/>
    <s v="engtimotei"/>
    <s v="v"/>
    <m/>
    <s v="Phleum pratense ssp. pratense"/>
    <s v="engtimotei"/>
    <s v="v"/>
  </r>
  <r>
    <s v="T40-C-1"/>
    <s v="Pimpinella saxifraga gjeldkarve v"/>
    <x v="271"/>
    <x v="261"/>
    <s v="v"/>
    <s v="Pimpinella"/>
    <s v="saxifraga"/>
    <s v="gjeldkarve"/>
    <s v="v"/>
    <m/>
    <m/>
    <m/>
    <s v="Pimpinella saxifraga"/>
    <s v="gjeldkarve"/>
    <s v="v"/>
  </r>
  <r>
    <s v="T40-C-1"/>
    <s v="Plantago lanceolata smalkjempe v"/>
    <x v="222"/>
    <x v="212"/>
    <s v="v"/>
    <s v="Plantago"/>
    <s v="lanceolata"/>
    <s v="smalkjempe"/>
    <s v="v"/>
    <m/>
    <m/>
    <m/>
    <s v="Plantago lanceolata"/>
    <s v="smalkjempe"/>
    <s v="v"/>
  </r>
  <r>
    <s v="T40-C-1"/>
    <s v="Plantago major groblad v*"/>
    <x v="678"/>
    <x v="658"/>
    <s v="v*"/>
    <s v="Plantago"/>
    <s v="major"/>
    <s v="groblad"/>
    <s v="v*"/>
    <m/>
    <m/>
    <m/>
    <s v="Plantago major"/>
    <s v="groblad"/>
    <s v="v*"/>
  </r>
  <r>
    <s v="T40-C-1"/>
    <s v="Platanthera montana grov nattfiol v"/>
    <x v="973"/>
    <x v="950"/>
    <s v="v"/>
    <s v="Platanthera"/>
    <s v="montana"/>
    <s v="grov"/>
    <s v="nattfiol"/>
    <s v="v"/>
    <m/>
    <m/>
    <s v="Platanthera montana"/>
    <s v="grov nattfiol"/>
    <s v="v"/>
  </r>
  <r>
    <s v="T40-C-1"/>
    <s v="Poa annua tunrapp v*"/>
    <x v="611"/>
    <x v="591"/>
    <s v="v*"/>
    <s v="Poa"/>
    <s v="annua"/>
    <s v="tunrapp"/>
    <s v="v*"/>
    <m/>
    <m/>
    <m/>
    <s v="Poa annua"/>
    <s v="tunrapp"/>
    <s v="v*"/>
  </r>
  <r>
    <s v="T40-C-1"/>
    <s v="Poa palustris myrrapp v"/>
    <x v="789"/>
    <x v="768"/>
    <s v="v"/>
    <s v="Poa"/>
    <s v="palustris"/>
    <s v="myrrapp"/>
    <s v="v"/>
    <m/>
    <m/>
    <m/>
    <s v="Poa palustris"/>
    <s v="myrrapp"/>
    <s v="v"/>
  </r>
  <r>
    <s v="T40-C-1"/>
    <s v="Poa pratensis engrapp v*"/>
    <x v="679"/>
    <x v="659"/>
    <s v="v*"/>
    <s v="Poa"/>
    <s v="pratensis"/>
    <s v="engrapp"/>
    <s v="v*"/>
    <m/>
    <m/>
    <m/>
    <s v="Poa pratensis"/>
    <s v="engrapp"/>
    <s v="v*"/>
  </r>
  <r>
    <s v="T40-C-1"/>
    <s v="Poa trivialis markrapp v "/>
    <x v="613"/>
    <x v="593"/>
    <s v="v"/>
    <s v="Poa"/>
    <s v="trivialis"/>
    <s v="markrapp"/>
    <s v="v"/>
    <m/>
    <m/>
    <m/>
    <s v="Poa trivialis"/>
    <s v="markrapp"/>
    <s v="v"/>
  </r>
  <r>
    <s v="T40-C-1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40-C-1"/>
    <s v="Prunella vulgaris blåkoll v*"/>
    <x v="740"/>
    <x v="719"/>
    <s v="v*"/>
    <s v="Prunella"/>
    <s v="vulgaris"/>
    <s v="blåkoll"/>
    <s v="v*"/>
    <m/>
    <m/>
    <m/>
    <s v="Prunella vulgaris"/>
    <s v="blåkoll"/>
    <s v="v*"/>
  </r>
  <r>
    <s v="T40-C-1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40-C-1"/>
    <s v="Ranunculus repens krypsoleie v*"/>
    <x v="734"/>
    <x v="713"/>
    <s v="v*"/>
    <s v="Ranunculus"/>
    <s v="repens"/>
    <s v="krypsoleie"/>
    <s v="v*"/>
    <m/>
    <m/>
    <m/>
    <s v="Ranunculus repens"/>
    <s v="krypsoleie"/>
    <s v="v*"/>
  </r>
  <r>
    <s v="T40-C-1"/>
    <s v="Rhinanthus minor småengkall v"/>
    <x v="681"/>
    <x v="661"/>
    <s v="v"/>
    <s v="Rhinanthus"/>
    <s v="minor"/>
    <s v="småengkall"/>
    <s v="v"/>
    <m/>
    <m/>
    <m/>
    <s v="Rhinanthus minor"/>
    <s v="småengkall"/>
    <s v="v"/>
  </r>
  <r>
    <s v="T40-C-1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40-C-1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40-C-1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40-C-1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0-C-1"/>
    <s v="Trifolium medium skogkløver v"/>
    <x v="969"/>
    <x v="946"/>
    <s v="v"/>
    <s v="Trifolium"/>
    <s v="medium"/>
    <s v="skogkløver"/>
    <s v="v"/>
    <m/>
    <m/>
    <m/>
    <s v="Trifolium medium"/>
    <s v="skogkløver"/>
    <s v="v"/>
  </r>
  <r>
    <s v="T40-C-1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40-C-1"/>
    <s v="Trifolium repens hvitkløver v*"/>
    <x v="685"/>
    <x v="665"/>
    <s v="v*"/>
    <s v="Trifolium"/>
    <s v="repens"/>
    <s v="hvitkløver"/>
    <s v="v*"/>
    <m/>
    <m/>
    <m/>
    <s v="Trifolium repens"/>
    <s v="hvitkløver"/>
    <s v="v*"/>
  </r>
  <r>
    <s v="T40-C-1"/>
    <s v="Trollius europaeus ballblom v"/>
    <x v="405"/>
    <x v="395"/>
    <s v="v"/>
    <s v="Trollius"/>
    <s v="europaeus"/>
    <s v="ballblom"/>
    <s v="v"/>
    <m/>
    <m/>
    <m/>
    <s v="Trollius europaeus"/>
    <s v="ballblom"/>
    <s v="v"/>
  </r>
  <r>
    <s v="T40-C-1"/>
    <s v="Tussilago farfara hestehov v"/>
    <x v="792"/>
    <x v="771"/>
    <s v="v"/>
    <s v="Tussilago"/>
    <s v="farfara"/>
    <s v="hestehov"/>
    <s v="v"/>
    <m/>
    <m/>
    <m/>
    <s v="Tussilago farfara"/>
    <s v="hestehov"/>
    <s v="v"/>
  </r>
  <r>
    <s v="T40-C-1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0-C-1"/>
    <s v="Veronica chamaedrys tveskjeggveronika v"/>
    <x v="746"/>
    <x v="725"/>
    <s v="v"/>
    <s v="Veronica"/>
    <s v="chamaedrys"/>
    <s v="tveskjeggveronika"/>
    <s v="v"/>
    <m/>
    <m/>
    <m/>
    <s v="Veronica chamaedrys"/>
    <s v="tveskjeggveronika"/>
    <s v="v"/>
  </r>
  <r>
    <s v="T40-C-1"/>
    <s v="Vicia cracca fuglevikke v*"/>
    <x v="687"/>
    <x v="667"/>
    <s v="v*"/>
    <s v="Vicia"/>
    <s v="cracca"/>
    <s v="fuglevikke"/>
    <s v="v*"/>
    <m/>
    <m/>
    <m/>
    <s v="Vicia cracca"/>
    <s v="fuglevikke"/>
    <s v="v*"/>
  </r>
  <r>
    <s v="T40-C-1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41-C-1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T41-C-1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41-C-1"/>
    <s v="Achillea ptarmica nyseryllik v"/>
    <x v="1027"/>
    <x v="1002"/>
    <s v="v"/>
    <s v="Achillea"/>
    <s v="ptarmica"/>
    <s v="nyseryllik"/>
    <s v="v"/>
    <m/>
    <m/>
    <m/>
    <s v="Achillea ptarmica"/>
    <s v="nyseryllik"/>
    <s v="v"/>
  </r>
  <r>
    <s v="T41-C-1"/>
    <s v="Agrostis capillaris engkvein v"/>
    <x v="598"/>
    <x v="578"/>
    <s v="v"/>
    <s v="Agrostis"/>
    <s v="capillaris"/>
    <s v="engkvein"/>
    <s v="v"/>
    <m/>
    <m/>
    <m/>
    <s v="Agrostis capillaris"/>
    <s v="engkvein"/>
    <s v="v"/>
  </r>
  <r>
    <s v="T41-C-1"/>
    <s v="Alchemilla glabra glattmarikåpe v"/>
    <x v="384"/>
    <x v="374"/>
    <s v="v"/>
    <s v="Alchemilla"/>
    <s v="glabra"/>
    <s v="glattmarikåpe"/>
    <s v="v"/>
    <m/>
    <m/>
    <m/>
    <s v="Alchemilla glabra"/>
    <s v="glattmarikåpe"/>
    <s v="v"/>
  </r>
  <r>
    <s v="T41-C-1"/>
    <s v="Alchemilla micans glansmarikåpe v"/>
    <x v="995"/>
    <x v="972"/>
    <s v="v"/>
    <s v="Alchemilla"/>
    <s v="micans"/>
    <s v="glansmarikåpe"/>
    <s v="v"/>
    <m/>
    <m/>
    <m/>
    <s v="Alchemilla micans"/>
    <s v="glansmarikåpe"/>
    <s v="v"/>
  </r>
  <r>
    <s v="T41-C-1"/>
    <s v="Anthoxanthum odoratum gulaks v"/>
    <x v="599"/>
    <x v="579"/>
    <s v="v"/>
    <s v="Anthoxanthum"/>
    <s v="odoratum"/>
    <s v="gulaks"/>
    <s v="v"/>
    <m/>
    <m/>
    <m/>
    <s v="Anthoxanthum odoratum"/>
    <s v="gulaks"/>
    <s v="v"/>
  </r>
  <r>
    <s v="T41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41-C-1"/>
    <s v="Artemisia vulgaris burot v"/>
    <x v="668"/>
    <x v="648"/>
    <s v="v"/>
    <s v="Artemisia"/>
    <s v="vulgaris"/>
    <s v="burot"/>
    <s v="v"/>
    <m/>
    <m/>
    <m/>
    <s v="Artemisia vulgaris"/>
    <s v="burot"/>
    <s v="v"/>
  </r>
  <r>
    <s v="T41-C-1"/>
    <s v="Campanula rotundifolia blåklokke v"/>
    <x v="214"/>
    <x v="204"/>
    <s v="v"/>
    <s v="Campanula"/>
    <s v="rotundifolia"/>
    <s v="blåklokke"/>
    <s v="v"/>
    <m/>
    <m/>
    <m/>
    <s v="Campanula rotundifolia"/>
    <s v="blåklokke"/>
    <s v="v"/>
  </r>
  <r>
    <s v="T41-C-1"/>
    <s v="Cardamine pratensis engkarse v"/>
    <x v="982"/>
    <x v="959"/>
    <s v="v"/>
    <s v="Cardamine"/>
    <s v="pratensis"/>
    <s v="engkarse"/>
    <s v="v"/>
    <m/>
    <m/>
    <m/>
    <s v="Cardamine pratensis"/>
    <s v="engkarse"/>
    <s v="v"/>
  </r>
  <r>
    <s v="T41-C-1"/>
    <s v="Carex leporina harestarr v"/>
    <x v="985"/>
    <x v="962"/>
    <s v="v"/>
    <s v="Carex"/>
    <s v="leporina"/>
    <s v="harestarr"/>
    <s v="v"/>
    <m/>
    <m/>
    <m/>
    <s v="Carex leporina"/>
    <s v="harestarr"/>
    <s v="v"/>
  </r>
  <r>
    <s v="T41-C-1"/>
    <s v="Carum carvi karve v"/>
    <x v="970"/>
    <x v="947"/>
    <s v="v"/>
    <s v="Carum"/>
    <s v="carvi"/>
    <s v="karve"/>
    <s v="v"/>
    <m/>
    <m/>
    <m/>
    <s v="Carum carvi"/>
    <s v="karve"/>
    <s v="v"/>
  </r>
  <r>
    <s v="T41-C-1"/>
    <s v="Cerastium fontanum arve v*"/>
    <x v="603"/>
    <x v="583"/>
    <s v="v*"/>
    <s v="Cerastium"/>
    <s v="fontanum"/>
    <s v="arve"/>
    <s v="v*"/>
    <m/>
    <m/>
    <m/>
    <s v="Cerastium fontanum"/>
    <s v="arve"/>
    <s v="v*"/>
  </r>
  <r>
    <s v="T41-C-1"/>
    <s v="Dactylis glomerata hundegras v*"/>
    <x v="738"/>
    <x v="717"/>
    <s v="v*"/>
    <s v="Dactylis"/>
    <s v="glomerata"/>
    <s v="hundegras"/>
    <s v="v*"/>
    <m/>
    <m/>
    <m/>
    <s v="Dactylis glomerata"/>
    <s v="hundegras"/>
    <s v="v*"/>
  </r>
  <r>
    <s v="T41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T41-C-1"/>
    <s v="Epilobium ciliatum amerikamjølke v"/>
    <x v="1028"/>
    <x v="1003"/>
    <s v="v"/>
    <s v="Epilobium"/>
    <s v="ciliatum"/>
    <s v="amerikamjølke"/>
    <s v="v"/>
    <m/>
    <m/>
    <m/>
    <s v="Epilobium ciliatum"/>
    <s v="amerikamjølke"/>
    <s v="v"/>
  </r>
  <r>
    <s v="T41-C-1"/>
    <s v="Festuca rubra rødsvingel v*"/>
    <x v="606"/>
    <x v="586"/>
    <s v="v*"/>
    <s v="Festuca"/>
    <s v="rubra"/>
    <s v="rødsvingel"/>
    <s v="v*"/>
    <m/>
    <m/>
    <m/>
    <s v="Festuca rubra"/>
    <s v="rødsvingel"/>
    <s v="v*"/>
  </r>
  <r>
    <s v="T41-C-1"/>
    <s v="Ficaria verna vårkål v"/>
    <x v="937"/>
    <x v="914"/>
    <s v="v"/>
    <s v="Ficaria"/>
    <s v="verna"/>
    <s v="vårkål"/>
    <s v="v"/>
    <m/>
    <m/>
    <m/>
    <s v="Ficaria verna"/>
    <s v="vårkål"/>
    <s v="v"/>
  </r>
  <r>
    <s v="T41-C-1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41-C-1"/>
    <s v="Galium boreale hvitmaure v"/>
    <x v="243"/>
    <x v="233"/>
    <s v="v"/>
    <s v="Galium"/>
    <s v="boreale"/>
    <s v="hvitmaure"/>
    <s v="v"/>
    <m/>
    <m/>
    <m/>
    <s v="Galium boreale"/>
    <s v="hvitmaure"/>
    <s v="v"/>
  </r>
  <r>
    <s v="T41-C-1"/>
    <s v="Galium mollugo stormaure v"/>
    <x v="1024"/>
    <x v="999"/>
    <s v="v"/>
    <s v="Galium"/>
    <s v="mollugo"/>
    <s v="stormaure"/>
    <s v="v"/>
    <m/>
    <m/>
    <m/>
    <s v="Galium mollugo"/>
    <s v="stormaure"/>
    <s v="v"/>
  </r>
  <r>
    <s v="T41-C-1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1-C-1"/>
    <s v="Helictotrichon pubescens dunhavre v"/>
    <x v="245"/>
    <x v="235"/>
    <s v="v"/>
    <s v="Helictotrichon"/>
    <s v="pubescens"/>
    <s v="dunhavre"/>
    <s v="v"/>
    <m/>
    <m/>
    <m/>
    <s v="Helictotrichon pubescens"/>
    <s v="dunhavre"/>
    <s v="v"/>
  </r>
  <r>
    <s v="T41-C-1"/>
    <s v="Hieracium umbellatum skjermsveve v"/>
    <x v="219"/>
    <x v="209"/>
    <s v="v"/>
    <s v="Hieracium"/>
    <s v="umbellatum"/>
    <s v="skjermsveve"/>
    <s v="v"/>
    <m/>
    <m/>
    <m/>
    <s v="Hieracium umbellatum"/>
    <s v="skjermsveve"/>
    <s v="v"/>
  </r>
  <r>
    <s v="T41-C-1"/>
    <s v="Hypericum maculatum firkantperikum v"/>
    <x v="758"/>
    <x v="737"/>
    <s v="v"/>
    <s v="Hypericum"/>
    <s v="maculatum"/>
    <s v="firkantperikum"/>
    <s v="v"/>
    <m/>
    <m/>
    <m/>
    <s v="Hypericum maculatum"/>
    <s v="firkantperikum"/>
    <s v="v"/>
  </r>
  <r>
    <s v="T41-C-1"/>
    <s v="Knautia arvensis rødknapp v"/>
    <x v="744"/>
    <x v="723"/>
    <s v="v"/>
    <s v="Knautia"/>
    <s v="arvensis"/>
    <s v="rødknapp"/>
    <s v="v"/>
    <m/>
    <m/>
    <m/>
    <s v="Knautia arvensis"/>
    <s v="rødknapp"/>
    <s v="v"/>
  </r>
  <r>
    <s v="T41-C-1"/>
    <s v="Lathyrus pratensis gulflatbelg v"/>
    <x v="759"/>
    <x v="738"/>
    <s v="v"/>
    <s v="Lathyrus"/>
    <s v="pratensis"/>
    <s v="gulflatbelg"/>
    <s v="v"/>
    <m/>
    <m/>
    <m/>
    <s v="Lathyrus pratensis"/>
    <s v="gulflatbelg"/>
    <s v="v"/>
  </r>
  <r>
    <s v="T41-C-1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1-C-1"/>
    <s v="Leucanthemum vulgare prestekrage v"/>
    <x v="770"/>
    <x v="749"/>
    <s v="v"/>
    <s v="Leucanthemum"/>
    <s v="vulgare"/>
    <s v="prestekrage"/>
    <s v="v"/>
    <m/>
    <m/>
    <m/>
    <s v="Leucanthemum vulgare"/>
    <s v="prestekrage"/>
    <s v="v"/>
  </r>
  <r>
    <s v="T41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1-C-1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41-C-1"/>
    <s v="Luzula multiflora bakkefrytle v"/>
    <x v="609"/>
    <x v="589"/>
    <s v="v"/>
    <s v="Luzula"/>
    <s v="multiflora"/>
    <s v="bakkefrytle"/>
    <s v="v"/>
    <m/>
    <m/>
    <m/>
    <s v="Luzula multiflora"/>
    <s v="bakkefrytle"/>
    <s v="v"/>
  </r>
  <r>
    <s v="T41-C-1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T41-C-1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41-C-1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T41-C-1"/>
    <s v="Phleum pratense ssp. pratense engtimotei v"/>
    <x v="1026"/>
    <x v="1001"/>
    <s v="v"/>
    <s v="Phleum"/>
    <s v="pratense"/>
    <s v="ssp."/>
    <s v="pratense"/>
    <s v="engtimotei"/>
    <s v="v"/>
    <m/>
    <s v="Phleum pratense ssp. pratense"/>
    <s v="engtimotei"/>
    <s v="v"/>
  </r>
  <r>
    <s v="T41-C-1"/>
    <s v="Pimpinella saxifraga gjeldkarve v"/>
    <x v="271"/>
    <x v="261"/>
    <s v="v"/>
    <s v="Pimpinella"/>
    <s v="saxifraga"/>
    <s v="gjeldkarve"/>
    <s v="v"/>
    <m/>
    <m/>
    <m/>
    <s v="Pimpinella saxifraga"/>
    <s v="gjeldkarve"/>
    <s v="v"/>
  </r>
  <r>
    <s v="T41-C-1"/>
    <s v="Plantago lanceolata smalkjempe v"/>
    <x v="222"/>
    <x v="212"/>
    <s v="v"/>
    <s v="Plantago"/>
    <s v="lanceolata"/>
    <s v="smalkjempe"/>
    <s v="v"/>
    <m/>
    <m/>
    <m/>
    <s v="Plantago lanceolata"/>
    <s v="smalkjempe"/>
    <s v="v"/>
  </r>
  <r>
    <s v="T41-C-1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41-C-1"/>
    <s v="Plantago media dunkjempe v"/>
    <x v="248"/>
    <x v="238"/>
    <s v="v"/>
    <s v="Plantago"/>
    <s v="media"/>
    <s v="dunkjempe"/>
    <s v="v"/>
    <m/>
    <m/>
    <m/>
    <s v="Plantago media"/>
    <s v="dunkjempe"/>
    <s v="v"/>
  </r>
  <r>
    <s v="T41-C-1"/>
    <s v="Poa annua tunrapp v"/>
    <x v="611"/>
    <x v="591"/>
    <s v="v"/>
    <s v="Poa"/>
    <s v="annua"/>
    <s v="tunrapp"/>
    <s v="v"/>
    <m/>
    <m/>
    <m/>
    <s v="Poa annua"/>
    <s v="tunrapp"/>
    <s v="v"/>
  </r>
  <r>
    <s v="T41-C-1"/>
    <s v="Poa pratensis engrapp v*"/>
    <x v="679"/>
    <x v="659"/>
    <s v="v*"/>
    <s v="Poa"/>
    <s v="pratensis"/>
    <s v="engrapp"/>
    <s v="v*"/>
    <m/>
    <m/>
    <m/>
    <s v="Poa pratensis"/>
    <s v="engrapp"/>
    <s v="v*"/>
  </r>
  <r>
    <s v="T41-C-1"/>
    <s v="Poa trivialis markrapp v "/>
    <x v="613"/>
    <x v="593"/>
    <s v="v"/>
    <s v="Poa"/>
    <s v="trivialis"/>
    <s v="markrapp"/>
    <s v="v"/>
    <m/>
    <m/>
    <m/>
    <s v="Poa trivialis"/>
    <s v="markrapp"/>
    <s v="v"/>
  </r>
  <r>
    <s v="T41-C-1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T41-C-1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T41-C-1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41-C-1"/>
    <s v="Ranunculus repens krypsoleie v*"/>
    <x v="734"/>
    <x v="713"/>
    <s v="v*"/>
    <s v="Ranunculus"/>
    <s v="repens"/>
    <s v="krypsoleie"/>
    <s v="v*"/>
    <m/>
    <m/>
    <m/>
    <s v="Ranunculus repens"/>
    <s v="krypsoleie"/>
    <s v="v*"/>
  </r>
  <r>
    <s v="T41-C-1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41-C-1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41-C-1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41-C-1"/>
    <s v="Silene vulgaris engsmelle v"/>
    <x v="1030"/>
    <x v="1005"/>
    <s v="v"/>
    <s v="Silene"/>
    <s v="vulgaris"/>
    <s v="engsmelle"/>
    <s v="v"/>
    <m/>
    <m/>
    <m/>
    <s v="Silene vulgaris"/>
    <s v="engsmelle"/>
    <s v="v"/>
  </r>
  <r>
    <s v="T41-C-1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41-C-1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1-C-1"/>
    <s v="Trifolium pratense rødkløver v"/>
    <x v="742"/>
    <x v="721"/>
    <s v="v"/>
    <s v="Trifolium"/>
    <s v="pratense"/>
    <s v="rødkløver"/>
    <s v="v"/>
    <m/>
    <m/>
    <m/>
    <s v="Trifolium pratense"/>
    <s v="rødkløver"/>
    <s v="v"/>
  </r>
  <r>
    <s v="T41-C-1"/>
    <s v="Trifolium repens hvitkløver v*"/>
    <x v="685"/>
    <x v="665"/>
    <s v="v*"/>
    <s v="Trifolium"/>
    <s v="repens"/>
    <s v="hvitkløver"/>
    <s v="v*"/>
    <m/>
    <m/>
    <m/>
    <s v="Trifolium repens"/>
    <s v="hvitkløver"/>
    <s v="v*"/>
  </r>
  <r>
    <s v="T41-C-1"/>
    <s v="Trollius europaeus ballblom v"/>
    <x v="405"/>
    <x v="395"/>
    <s v="v"/>
    <s v="Trollius"/>
    <s v="europaeus"/>
    <s v="ballblom"/>
    <s v="v"/>
    <m/>
    <m/>
    <m/>
    <s v="Trollius europaeus"/>
    <s v="ballblom"/>
    <s v="v"/>
  </r>
  <r>
    <s v="T41-C-1"/>
    <s v="Veronica serpyllifolia bleikveronika v"/>
    <x v="971"/>
    <x v="948"/>
    <s v="v"/>
    <s v="Veronica"/>
    <s v="serpyllifolia"/>
    <s v="bleikveronika"/>
    <s v="v"/>
    <m/>
    <m/>
    <m/>
    <s v="Veronica serpyllifolia"/>
    <s v="bleikveronika"/>
    <s v="v"/>
  </r>
  <r>
    <s v="T41-C-1"/>
    <s v="Vicia cracca fuglevikke v*"/>
    <x v="687"/>
    <x v="667"/>
    <s v="v*"/>
    <s v="Vicia"/>
    <s v="cracca"/>
    <s v="fuglevikke"/>
    <s v="v*"/>
    <m/>
    <m/>
    <m/>
    <s v="Vicia cracca"/>
    <s v="fuglevikke"/>
    <s v="v*"/>
  </r>
  <r>
    <s v="T41-C-1"/>
    <s v="Vicia sepium gjerdevikke v"/>
    <x v="747"/>
    <x v="726"/>
    <s v="v"/>
    <s v="Vicia"/>
    <s v="sepium"/>
    <s v="gjerdevikke"/>
    <s v="v"/>
    <m/>
    <m/>
    <m/>
    <s v="Vicia sepium"/>
    <s v="gjerdevikke"/>
    <s v="v"/>
  </r>
  <r>
    <s v="T41-C-1"/>
    <s v="Viola tricolor stemorsblom v"/>
    <x v="237"/>
    <x v="227"/>
    <s v="v"/>
    <s v="Viola"/>
    <s v="tricolor"/>
    <s v="stemorsblom"/>
    <s v="v"/>
    <m/>
    <m/>
    <m/>
    <s v="Viola tricolor"/>
    <s v="stemorsblom"/>
    <s v="v"/>
  </r>
  <r>
    <s v="T42-C-1"/>
    <s v="Achillea ptarmica nyseryllik v"/>
    <x v="1027"/>
    <x v="1002"/>
    <s v="v"/>
    <s v="Achillea"/>
    <s v="ptarmica"/>
    <s v="nyseryllik"/>
    <s v="v"/>
    <m/>
    <m/>
    <m/>
    <s v="Achillea ptarmica"/>
    <s v="nyseryllik"/>
    <s v="v"/>
  </r>
  <r>
    <s v="T42-C-1"/>
    <s v="Aegopodium podagraria skvallerkål v*"/>
    <x v="1023"/>
    <x v="998"/>
    <s v="v*"/>
    <s v="Aegopodium"/>
    <s v="podagraria"/>
    <s v="skvallerkål"/>
    <s v="v*"/>
    <m/>
    <m/>
    <m/>
    <s v="Aegopodium podagraria"/>
    <s v="skvallerkål"/>
    <s v="v*"/>
  </r>
  <r>
    <s v="T42-C-1"/>
    <s v="Alliaria petiolata løkurt v"/>
    <x v="1031"/>
    <x v="1006"/>
    <s v="v"/>
    <s v="Alliaria"/>
    <s v="petiolata"/>
    <s v="løkurt"/>
    <s v="v"/>
    <m/>
    <m/>
    <m/>
    <s v="Alliaria petiolata"/>
    <s v="løkurt"/>
    <s v="v"/>
  </r>
  <r>
    <s v="T42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42-C-1"/>
    <s v="Artemisia vulgaris burot v*"/>
    <x v="668"/>
    <x v="648"/>
    <s v="v*"/>
    <s v="Artemisia"/>
    <s v="vulgaris"/>
    <s v="burot"/>
    <s v="v*"/>
    <m/>
    <m/>
    <m/>
    <s v="Artemisia vulgaris"/>
    <s v="burot"/>
    <s v="v*"/>
  </r>
  <r>
    <s v="T42-C-1"/>
    <s v="Barbarea vulgaris vinterkarse v"/>
    <x v="241"/>
    <x v="231"/>
    <s v="v"/>
    <s v="Barbarea"/>
    <s v="vulgaris"/>
    <s v="vinterkarse"/>
    <s v="v"/>
    <m/>
    <m/>
    <m/>
    <s v="Barbarea vulgaris"/>
    <s v="vinterkarse"/>
    <s v="v"/>
  </r>
  <r>
    <s v="T42-C-1"/>
    <s v="Bunias orientalis russekål v"/>
    <x v="1032"/>
    <x v="1007"/>
    <s v="v"/>
    <s v="Bunias"/>
    <s v="orientalis"/>
    <s v="russekål"/>
    <s v="v"/>
    <m/>
    <m/>
    <m/>
    <s v="Bunias orientalis"/>
    <s v="russekål"/>
    <s v="v"/>
  </r>
  <r>
    <s v="T42-C-1"/>
    <s v="Capsella bursa-pastoris gjetertaske v"/>
    <x v="1033"/>
    <x v="1008"/>
    <s v="v"/>
    <s v="Capsella"/>
    <s v="bursa-pastoris"/>
    <s v="gjetertaske"/>
    <s v="v"/>
    <m/>
    <m/>
    <m/>
    <s v="Capsella bursa-pastoris"/>
    <s v="gjetertaske"/>
    <s v="v"/>
  </r>
  <r>
    <s v="T42-C-1"/>
    <s v="Campanula rapunculoides ugrasklokke v"/>
    <x v="1034"/>
    <x v="1009"/>
    <s v="v"/>
    <s v="Campanula"/>
    <s v="rapunculoides"/>
    <s v="ugrasklokke"/>
    <s v="v"/>
    <m/>
    <m/>
    <m/>
    <s v="Campanula rapunculoides"/>
    <s v="ugrasklokke"/>
    <s v="v"/>
  </r>
  <r>
    <s v="T42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42-C-1"/>
    <s v="Chenopodium album meldestokk v"/>
    <x v="1035"/>
    <x v="1010"/>
    <s v="v"/>
    <s v="Chenopodium"/>
    <s v="album"/>
    <s v="meldestokk"/>
    <s v="v"/>
    <m/>
    <m/>
    <m/>
    <s v="Chenopodium album"/>
    <s v="meldestokk"/>
    <s v="v"/>
  </r>
  <r>
    <s v="T42-C-1"/>
    <s v="Epilobium ciliatum amerikamjølke v*"/>
    <x v="1028"/>
    <x v="1003"/>
    <s v="v*"/>
    <s v="Epilobium"/>
    <s v="ciliatum"/>
    <s v="amerikamjølke"/>
    <s v="v*"/>
    <m/>
    <m/>
    <m/>
    <s v="Epilobium ciliatum"/>
    <s v="amerikamjølke"/>
    <s v="v*"/>
  </r>
  <r>
    <s v="T42-C-1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42-C-1"/>
    <s v="Lamium purpureum rødtvetann v"/>
    <x v="1036"/>
    <x v="1011"/>
    <s v="v"/>
    <s v="Lamium"/>
    <s v="purpureum"/>
    <s v="rødtvetann"/>
    <s v="v"/>
    <m/>
    <m/>
    <m/>
    <s v="Lamium purpureum"/>
    <s v="rødtvetann"/>
    <s v="v"/>
  </r>
  <r>
    <s v="T42-C-1"/>
    <s v="Lapsana communis haremat v"/>
    <x v="1037"/>
    <x v="1012"/>
    <s v="v"/>
    <s v="Lapsana"/>
    <s v="communis"/>
    <s v="haremat"/>
    <s v="v"/>
    <m/>
    <m/>
    <m/>
    <s v="Lapsana communis"/>
    <s v="haremat"/>
    <s v="v"/>
  </r>
  <r>
    <s v="T42-C-1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2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2-C-1"/>
    <s v="Melilotus albus hvitsteinkløver v"/>
    <x v="1025"/>
    <x v="1000"/>
    <s v="v"/>
    <s v="Melilotus"/>
    <s v="albus"/>
    <s v="hvitsteinkløver"/>
    <s v="v"/>
    <m/>
    <m/>
    <m/>
    <s v="Melilotus albus"/>
    <s v="hvitsteinkløver"/>
    <s v="v"/>
  </r>
  <r>
    <s v="T42-C-1"/>
    <s v="Persicaria maculosa hønsegras v"/>
    <x v="1038"/>
    <x v="1013"/>
    <s v="v"/>
    <s v="Persicaria"/>
    <s v="maculosa"/>
    <s v="hønsegras"/>
    <s v="v"/>
    <m/>
    <m/>
    <m/>
    <s v="Persicaria maculosa"/>
    <s v="hønsegras"/>
    <s v="v"/>
  </r>
  <r>
    <s v="T42-C-1"/>
    <s v="Plantago major groblad v*"/>
    <x v="678"/>
    <x v="658"/>
    <s v="v*"/>
    <s v="Plantago"/>
    <s v="major"/>
    <s v="groblad"/>
    <s v="v*"/>
    <m/>
    <m/>
    <m/>
    <s v="Plantago major"/>
    <s v="groblad"/>
    <s v="v*"/>
  </r>
  <r>
    <s v="T42-C-1"/>
    <s v="Poa annua tunrapp v*"/>
    <x v="611"/>
    <x v="591"/>
    <s v="v*"/>
    <s v="Poa"/>
    <s v="annua"/>
    <s v="tunrapp"/>
    <s v="v*"/>
    <m/>
    <m/>
    <m/>
    <s v="Poa annua"/>
    <s v="tunrapp"/>
    <s v="v*"/>
  </r>
  <r>
    <s v="T42-C-1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42-C-1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42-C-1"/>
    <s v="Spergula arvensis linbendel v"/>
    <x v="1039"/>
    <x v="1014"/>
    <s v="v"/>
    <s v="Spergula"/>
    <s v="arvensis"/>
    <s v="linbendel"/>
    <s v="v"/>
    <m/>
    <m/>
    <m/>
    <s v="Spergula arvensis"/>
    <s v="linbendel"/>
    <s v="v"/>
  </r>
  <r>
    <s v="T42-C-1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42-C-1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2-C-1"/>
    <s v="Thlaspi arvense pengeurt"/>
    <x v="1040"/>
    <x v="1015"/>
    <m/>
    <s v="Thlaspi"/>
    <s v="arvense"/>
    <s v="pengeurt"/>
    <m/>
    <m/>
    <m/>
    <m/>
    <s v="Thlaspi arvense"/>
    <s v="pengeurt"/>
    <m/>
  </r>
  <r>
    <s v="T42-C-1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42-C-1"/>
    <s v="Tussilago farfara hestehov v"/>
    <x v="792"/>
    <x v="771"/>
    <s v="v"/>
    <s v="Tussilago"/>
    <s v="farfara"/>
    <s v="hestehov"/>
    <s v="v"/>
    <m/>
    <m/>
    <m/>
    <s v="Tussilago farfara"/>
    <s v="hestehov"/>
    <s v="v"/>
  </r>
  <r>
    <s v="T42-C-1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2-C-1"/>
    <s v="Veronica serpyllifolia bleikveronika v"/>
    <x v="971"/>
    <x v="948"/>
    <s v="v"/>
    <s v="Veronica"/>
    <s v="serpyllifolia"/>
    <s v="bleikveronika"/>
    <s v="v"/>
    <m/>
    <m/>
    <m/>
    <s v="Veronica serpyllifolia"/>
    <s v="bleikveronika"/>
    <s v="v"/>
  </r>
  <r>
    <s v="T42-C-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43-C-1"/>
    <s v="Achillea ptarmica nyseryllik v"/>
    <x v="1027"/>
    <x v="1002"/>
    <s v="v"/>
    <s v="Achillea"/>
    <s v="ptarmica"/>
    <s v="nyseryllik"/>
    <s v="v"/>
    <m/>
    <m/>
    <m/>
    <s v="Achillea ptarmica"/>
    <s v="nyseryllik"/>
    <s v="v"/>
  </r>
  <r>
    <s v="T43-C-1"/>
    <s v="Aegopodium podagraria skvallerkål v*"/>
    <x v="1023"/>
    <x v="998"/>
    <s v="v*"/>
    <s v="Aegopodium"/>
    <s v="podagraria"/>
    <s v="skvallerkål"/>
    <s v="v*"/>
    <m/>
    <m/>
    <m/>
    <s v="Aegopodium podagraria"/>
    <s v="skvallerkål"/>
    <s v="v*"/>
  </r>
  <r>
    <s v="T43-C-1"/>
    <s v="Alliaria petiolata løkurt v"/>
    <x v="1031"/>
    <x v="1006"/>
    <s v="v"/>
    <s v="Alliaria"/>
    <s v="petiolata"/>
    <s v="løkurt"/>
    <s v="v"/>
    <m/>
    <m/>
    <m/>
    <s v="Alliaria petiolata"/>
    <s v="løkurt"/>
    <s v="v"/>
  </r>
  <r>
    <s v="T43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43-C-1"/>
    <s v="Artemisia vulgaris burot v*"/>
    <x v="668"/>
    <x v="648"/>
    <s v="v*"/>
    <s v="Artemisia"/>
    <s v="vulgaris"/>
    <s v="burot"/>
    <s v="v*"/>
    <m/>
    <m/>
    <m/>
    <s v="Artemisia vulgaris"/>
    <s v="burot"/>
    <s v="v*"/>
  </r>
  <r>
    <s v="T43-C-1"/>
    <s v="Barbarea vulgaris vinterkarse v"/>
    <x v="241"/>
    <x v="231"/>
    <s v="v"/>
    <s v="Barbarea"/>
    <s v="vulgaris"/>
    <s v="vinterkarse"/>
    <s v="v"/>
    <m/>
    <m/>
    <m/>
    <s v="Barbarea vulgaris"/>
    <s v="vinterkarse"/>
    <s v="v"/>
  </r>
  <r>
    <s v="T43-C-1"/>
    <s v="Bunias orientalis russekål v"/>
    <x v="1032"/>
    <x v="1007"/>
    <s v="v"/>
    <s v="Bunias"/>
    <s v="orientalis"/>
    <s v="russekål"/>
    <s v="v"/>
    <m/>
    <m/>
    <m/>
    <s v="Bunias orientalis"/>
    <s v="russekål"/>
    <s v="v"/>
  </r>
  <r>
    <s v="T43-C-1"/>
    <s v="Capsella bursa-pastoris gjetertaske v"/>
    <x v="1033"/>
    <x v="1008"/>
    <s v="v"/>
    <s v="Capsella"/>
    <s v="bursa-pastoris"/>
    <s v="gjetertaske"/>
    <s v="v"/>
    <m/>
    <m/>
    <m/>
    <s v="Capsella bursa-pastoris"/>
    <s v="gjetertaske"/>
    <s v="v"/>
  </r>
  <r>
    <s v="T43-C-1"/>
    <s v="Campanula rapunculoides ugrasklokke v"/>
    <x v="1034"/>
    <x v="1009"/>
    <s v="v"/>
    <s v="Campanula"/>
    <s v="rapunculoides"/>
    <s v="ugrasklokke"/>
    <s v="v"/>
    <m/>
    <m/>
    <m/>
    <s v="Campanula rapunculoides"/>
    <s v="ugrasklokke"/>
    <s v="v"/>
  </r>
  <r>
    <s v="T43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43-C-1"/>
    <s v="Chenopodium album meldestokk v"/>
    <x v="1035"/>
    <x v="1010"/>
    <s v="v"/>
    <s v="Chenopodium"/>
    <s v="album"/>
    <s v="meldestokk"/>
    <s v="v"/>
    <m/>
    <m/>
    <m/>
    <s v="Chenopodium album"/>
    <s v="meldestokk"/>
    <s v="v"/>
  </r>
  <r>
    <s v="T43-C-1"/>
    <s v="Cirsium arvense åkertistel v"/>
    <x v="1041"/>
    <x v="1016"/>
    <s v="v"/>
    <s v="Cirsium"/>
    <s v="arvense"/>
    <s v="åkertistel"/>
    <s v="v"/>
    <m/>
    <m/>
    <m/>
    <s v="Cirsium arvense"/>
    <s v="åkertistel"/>
    <s v="v"/>
  </r>
  <r>
    <s v="T43-C-1"/>
    <s v="Corydalis solida hagelerkespore v"/>
    <x v="1042"/>
    <x v="1017"/>
    <s v="v"/>
    <s v="Corydalis"/>
    <s v="solida"/>
    <s v="hagelerkespore"/>
    <s v="v"/>
    <m/>
    <m/>
    <m/>
    <s v="Corydalis solida"/>
    <s v="hagelerkespore"/>
    <s v="v"/>
  </r>
  <r>
    <s v="T43-C-1"/>
    <s v="Dactylis glomerata hundegras v*"/>
    <x v="738"/>
    <x v="717"/>
    <s v="v*"/>
    <s v="Dactylis"/>
    <s v="glomerata"/>
    <s v="hundegras"/>
    <s v="v*"/>
    <m/>
    <m/>
    <m/>
    <s v="Dactylis glomerata"/>
    <s v="hundegras"/>
    <s v="v*"/>
  </r>
  <r>
    <s v="T43-C-1"/>
    <s v="Elytrigia repens kveke v*"/>
    <x v="859"/>
    <x v="838"/>
    <s v="v*"/>
    <s v="Elytrigia"/>
    <s v="repens"/>
    <s v="kveke"/>
    <s v="v*"/>
    <m/>
    <m/>
    <m/>
    <s v="Elytrigia repens"/>
    <s v="kveke"/>
    <s v="v*"/>
  </r>
  <r>
    <s v="T43-C-1"/>
    <s v="Epilobium ciliatum amerikamjølke v*"/>
    <x v="1028"/>
    <x v="1003"/>
    <s v="v*"/>
    <s v="Epilobium"/>
    <s v="ciliatum"/>
    <s v="amerikamjølke"/>
    <s v="v*"/>
    <m/>
    <m/>
    <m/>
    <s v="Epilobium ciliatum"/>
    <s v="amerikamjølke"/>
    <s v="v*"/>
  </r>
  <r>
    <s v="T43-C-1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43-C-1"/>
    <s v="Gagea lutea gullstjerne v"/>
    <x v="1043"/>
    <x v="1018"/>
    <s v="v"/>
    <s v="Gagea"/>
    <s v="lutea"/>
    <s v="gullstjerne"/>
    <s v="v"/>
    <m/>
    <m/>
    <m/>
    <s v="Gagea lutea"/>
    <s v="gullstjerne"/>
    <s v="v"/>
  </r>
  <r>
    <s v="T43-C-1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43-C-1"/>
    <s v="Lamium purpureum rødtvetann v"/>
    <x v="1036"/>
    <x v="1011"/>
    <s v="v"/>
    <s v="Lamium"/>
    <s v="purpureum"/>
    <s v="rødtvetann"/>
    <s v="v"/>
    <m/>
    <m/>
    <m/>
    <s v="Lamium purpureum"/>
    <s v="rødtvetann"/>
    <s v="v"/>
  </r>
  <r>
    <s v="T43-C-1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3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3-C-1"/>
    <s v="Melilotus albus hvitsteinkløver v"/>
    <x v="1025"/>
    <x v="1000"/>
    <s v="v"/>
    <s v="Melilotus"/>
    <s v="albus"/>
    <s v="hvitsteinkløver"/>
    <s v="v"/>
    <m/>
    <m/>
    <m/>
    <s v="Melilotus albus"/>
    <s v="hvitsteinkløver"/>
    <s v="v"/>
  </r>
  <r>
    <s v="T43-C-1"/>
    <s v="Persicaria maculosa hønsegras v"/>
    <x v="1038"/>
    <x v="1013"/>
    <s v="v"/>
    <s v="Persicaria"/>
    <s v="maculosa"/>
    <s v="hønsegras"/>
    <s v="v"/>
    <m/>
    <m/>
    <m/>
    <s v="Persicaria maculosa"/>
    <s v="hønsegras"/>
    <s v="v"/>
  </r>
  <r>
    <s v="T43-C-1"/>
    <s v="Plantago major groblad v*"/>
    <x v="678"/>
    <x v="658"/>
    <s v="v*"/>
    <s v="Plantago"/>
    <s v="major"/>
    <s v="groblad"/>
    <s v="v*"/>
    <m/>
    <m/>
    <m/>
    <s v="Plantago major"/>
    <s v="groblad"/>
    <s v="v*"/>
  </r>
  <r>
    <s v="T43-C-1"/>
    <s v="Poa annua tunrapp v*"/>
    <x v="611"/>
    <x v="591"/>
    <s v="v*"/>
    <s v="Poa"/>
    <s v="annua"/>
    <s v="tunrapp"/>
    <s v="v*"/>
    <m/>
    <m/>
    <m/>
    <s v="Poa annua"/>
    <s v="tunrapp"/>
    <s v="v*"/>
  </r>
  <r>
    <s v="T43-C-1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43-C-1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43-C-1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43-C-1"/>
    <s v="Solidago canadensis kanadagullris v"/>
    <x v="1044"/>
    <x v="1019"/>
    <s v="v"/>
    <s v="Solidago"/>
    <s v="canadensis"/>
    <s v="kanadagullris"/>
    <s v="v"/>
    <m/>
    <m/>
    <m/>
    <s v="Solidago canadensis"/>
    <s v="kanadagullris"/>
    <s v="v"/>
  </r>
  <r>
    <s v="T43-C-1"/>
    <s v="Spergula arvensis linbendel v"/>
    <x v="1039"/>
    <x v="1014"/>
    <s v="v"/>
    <s v="Spergula"/>
    <s v="arvensis"/>
    <s v="linbendel"/>
    <s v="v"/>
    <m/>
    <m/>
    <m/>
    <s v="Spergula arvensis"/>
    <s v="linbendel"/>
    <s v="v"/>
  </r>
  <r>
    <s v="T43-C-1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43-C-1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3-C-1"/>
    <s v="Thlaspi arvense pengeurt v"/>
    <x v="1040"/>
    <x v="1015"/>
    <s v="v"/>
    <s v="Thlaspi"/>
    <s v="arvense"/>
    <s v="pengeurt"/>
    <s v="v"/>
    <m/>
    <m/>
    <m/>
    <s v="Thlaspi arvense"/>
    <s v="pengeurt"/>
    <s v="v"/>
  </r>
  <r>
    <s v="T43-C-1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43-C-1"/>
    <s v="Tussilago farfara hestehov v"/>
    <x v="792"/>
    <x v="771"/>
    <s v="v"/>
    <s v="Tussilago"/>
    <s v="farfara"/>
    <s v="hestehov"/>
    <s v="v"/>
    <m/>
    <m/>
    <m/>
    <s v="Tussilago farfara"/>
    <s v="hestehov"/>
    <s v="v"/>
  </r>
  <r>
    <s v="T43-C-1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3-C-1"/>
    <s v="Veronica serpyllifolia bleikveronika v"/>
    <x v="971"/>
    <x v="948"/>
    <s v="v"/>
    <s v="Veronica"/>
    <s v="serpyllifolia"/>
    <s v="bleikveronika"/>
    <s v="v"/>
    <m/>
    <m/>
    <m/>
    <s v="Veronica serpyllifolia"/>
    <s v="bleikveronika"/>
    <s v="v"/>
  </r>
  <r>
    <s v="T43-C-1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44-C-1"/>
    <s v="Avena sativa havre m"/>
    <x v="1045"/>
    <x v="1020"/>
    <s v="m"/>
    <s v="Avena"/>
    <s v="sativa"/>
    <s v="havre"/>
    <s v="m"/>
    <m/>
    <m/>
    <m/>
    <s v="Avena sativa"/>
    <s v="havre"/>
    <s v="m"/>
  </r>
  <r>
    <s v="T44-C-1"/>
    <s v="Brassica napus ssp. oleifera raps m"/>
    <x v="1046"/>
    <x v="1021"/>
    <s v="m"/>
    <s v="Brassica"/>
    <s v="napus"/>
    <s v="ssp."/>
    <s v="oleifera"/>
    <s v="raps"/>
    <s v="m"/>
    <m/>
    <s v="Brassica napus ssp. oleifera"/>
    <s v="raps"/>
    <s v="m"/>
  </r>
  <r>
    <s v="T44-C-1"/>
    <s v="Hordeum vulgare bygg m"/>
    <x v="1047"/>
    <x v="1022"/>
    <s v="m"/>
    <s v="Hordeum"/>
    <s v="vulgare"/>
    <s v="bygg"/>
    <s v="m"/>
    <m/>
    <m/>
    <m/>
    <s v="Hordeum vulgare"/>
    <s v="bygg"/>
    <s v="m"/>
  </r>
  <r>
    <s v="T44-C-1"/>
    <s v="Secale cereale rug m"/>
    <x v="1048"/>
    <x v="1023"/>
    <s v="m"/>
    <s v="Secale"/>
    <s v="cereale"/>
    <s v="rug"/>
    <s v="m"/>
    <m/>
    <m/>
    <m/>
    <s v="Secale cereale"/>
    <s v="rug"/>
    <s v="m"/>
  </r>
  <r>
    <s v="T44-C-1"/>
    <s v="Triticum aestivum hvete m"/>
    <x v="1049"/>
    <x v="1024"/>
    <s v="m"/>
    <s v="Triticum"/>
    <s v="aestivum"/>
    <s v="hvete"/>
    <s v="m"/>
    <m/>
    <m/>
    <m/>
    <s v="Triticum aestivum"/>
    <s v="hvete"/>
    <s v="m"/>
  </r>
  <r>
    <s v="T44-C-1"/>
    <s v="Chenopodium album meldestokk v"/>
    <x v="1035"/>
    <x v="1010"/>
    <s v="v"/>
    <s v="Chenopodium"/>
    <s v="album"/>
    <s v="meldestokk"/>
    <s v="v"/>
    <m/>
    <m/>
    <m/>
    <s v="Chenopodium album"/>
    <s v="meldestokk"/>
    <s v="v"/>
  </r>
  <r>
    <s v="T44-C-1"/>
    <s v="Cirsium arvense åkertistel v*"/>
    <x v="1041"/>
    <x v="1016"/>
    <s v="v*"/>
    <s v="Cirsium"/>
    <s v="arvense"/>
    <s v="åkertistel"/>
    <s v="v*"/>
    <m/>
    <m/>
    <m/>
    <s v="Cirsium arvense"/>
    <s v="åkertistel"/>
    <s v="v*"/>
  </r>
  <r>
    <s v="T44-C-1"/>
    <s v="Elytrigia repens kveke v*"/>
    <x v="859"/>
    <x v="838"/>
    <s v="v*"/>
    <s v="Elytrigia"/>
    <s v="repens"/>
    <s v="kveke"/>
    <s v="v*"/>
    <m/>
    <m/>
    <m/>
    <s v="Elytrigia repens"/>
    <s v="kveke"/>
    <s v="v*"/>
  </r>
  <r>
    <s v="T44-C-1"/>
    <s v="Epilobium ciliatum amerikamjølke v"/>
    <x v="1028"/>
    <x v="1003"/>
    <s v="v"/>
    <s v="Epilobium"/>
    <s v="ciliatum"/>
    <s v="amerikamjølke"/>
    <s v="v"/>
    <m/>
    <m/>
    <m/>
    <s v="Epilobium ciliatum"/>
    <s v="amerikamjølke"/>
    <s v="v"/>
  </r>
  <r>
    <s v="T44-C-1"/>
    <s v="Erodium cicutarium tranehals v"/>
    <x v="1050"/>
    <x v="1025"/>
    <s v="v"/>
    <s v="Erodium"/>
    <s v="cicutarium"/>
    <s v="tranehals"/>
    <s v="v"/>
    <m/>
    <m/>
    <m/>
    <s v="Erodium cicutarium"/>
    <s v="tranehals"/>
    <s v="v"/>
  </r>
  <r>
    <s v="T44-C-1"/>
    <s v="Erysimum cheiranthoides åkergull v"/>
    <x v="1051"/>
    <x v="1026"/>
    <s v="v"/>
    <s v="Erysimum"/>
    <s v="cheiranthoides"/>
    <s v="åkergull"/>
    <s v="v"/>
    <m/>
    <m/>
    <m/>
    <s v="Erysimum cheiranthoides"/>
    <s v="åkergull"/>
    <s v="v"/>
  </r>
  <r>
    <s v="T44-C-1"/>
    <s v="Euphorbia helioscopia åkervortemelk v"/>
    <x v="1052"/>
    <x v="1027"/>
    <s v="v"/>
    <s v="Euphorbia"/>
    <s v="helioscopia"/>
    <s v="åkervortemelk"/>
    <s v="v"/>
    <m/>
    <m/>
    <m/>
    <s v="Euphorbia helioscopia"/>
    <s v="åkervortemelk"/>
    <s v="v"/>
  </r>
  <r>
    <s v="T44-C-1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44-C-1"/>
    <s v="Fumaria officinalis jordrøyk v"/>
    <x v="1053"/>
    <x v="1028"/>
    <s v="v"/>
    <s v="Fumaria"/>
    <s v="officinalis"/>
    <s v="jordrøyk"/>
    <s v="v"/>
    <m/>
    <m/>
    <m/>
    <s v="Fumaria officinalis"/>
    <s v="jordrøyk"/>
    <s v="v"/>
  </r>
  <r>
    <s v="T44-C-1"/>
    <s v="Galeopsis bifida vrangdå v"/>
    <x v="861"/>
    <x v="840"/>
    <s v="v"/>
    <s v="Galeopsis"/>
    <s v="bifida"/>
    <s v="vrangdå"/>
    <s v="v"/>
    <m/>
    <m/>
    <m/>
    <s v="Galeopsis bifida"/>
    <s v="vrangdå"/>
    <s v="v"/>
  </r>
  <r>
    <s v="T44-C-1"/>
    <s v="Galeopsis speciosa guldå v"/>
    <x v="1054"/>
    <x v="1029"/>
    <s v="v"/>
    <s v="Galeopsis"/>
    <s v="speciosa"/>
    <s v="guldå"/>
    <s v="v"/>
    <m/>
    <m/>
    <m/>
    <s v="Galeopsis speciosa"/>
    <s v="guldå"/>
    <s v="v"/>
  </r>
  <r>
    <s v="T44-C-1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44-C-1"/>
    <s v="Galium aparine klengemaure v"/>
    <x v="863"/>
    <x v="842"/>
    <s v="v"/>
    <s v="Galium"/>
    <s v="aparine"/>
    <s v="klengemaure"/>
    <s v="v"/>
    <m/>
    <m/>
    <m/>
    <s v="Galium aparine"/>
    <s v="klengemaure"/>
    <s v="v"/>
  </r>
  <r>
    <s v="T44-C-1"/>
    <s v="Gnaphalium uliginosum åkergråurt v"/>
    <x v="1055"/>
    <x v="1030"/>
    <s v="v"/>
    <s v="Gnaphalium"/>
    <s v="uliginosum"/>
    <s v="åkergråurt"/>
    <s v="v"/>
    <m/>
    <m/>
    <m/>
    <s v="Gnaphalium uliginosum"/>
    <s v="åkergråurt"/>
    <s v="v"/>
  </r>
  <r>
    <s v="T44-C-1"/>
    <s v="Lamium purpureum rødtvetann v"/>
    <x v="1036"/>
    <x v="1011"/>
    <s v="v"/>
    <s v="Lamium"/>
    <s v="purpureum"/>
    <s v="rødtvetann"/>
    <s v="v"/>
    <m/>
    <m/>
    <m/>
    <s v="Lamium purpureum"/>
    <s v="rødtvetann"/>
    <s v="v"/>
  </r>
  <r>
    <s v="T44-C-1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4-C-1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4-C-1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44-C-1"/>
    <s v="Persicaria hydropiper vasspepper v"/>
    <x v="852"/>
    <x v="831"/>
    <s v="v"/>
    <s v="Persicaria"/>
    <s v="hydropiper"/>
    <s v="vasspepper"/>
    <s v="v"/>
    <m/>
    <m/>
    <m/>
    <s v="Persicaria hydropiper"/>
    <s v="vasspepper"/>
    <s v="v"/>
  </r>
  <r>
    <s v="T44-C-1"/>
    <s v="Persicaria maculosa hønsegras v"/>
    <x v="1038"/>
    <x v="1013"/>
    <s v="v"/>
    <s v="Persicaria"/>
    <s v="maculosa"/>
    <s v="hønsegras"/>
    <s v="v"/>
    <m/>
    <m/>
    <m/>
    <s v="Persicaria maculosa"/>
    <s v="hønsegras"/>
    <s v="v"/>
  </r>
  <r>
    <s v="T44-C-1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44-C-1"/>
    <s v="Poa annua tunrapp v"/>
    <x v="611"/>
    <x v="591"/>
    <s v="v"/>
    <s v="Poa"/>
    <s v="annua"/>
    <s v="tunrapp"/>
    <s v="v"/>
    <m/>
    <m/>
    <m/>
    <s v="Poa annua"/>
    <s v="tunrapp"/>
    <s v="v"/>
  </r>
  <r>
    <s v="T44-C-1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44-C-1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44-C-1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44-C-1"/>
    <s v="Raphanus raphanistrum ssp. raphanistrum åkerreddik v"/>
    <x v="1056"/>
    <x v="1031"/>
    <s v="v"/>
    <s v="Raphanus"/>
    <s v="raphanistrum"/>
    <s v="ssp."/>
    <s v="raphanistrum"/>
    <s v="åkerreddik"/>
    <s v="v"/>
    <m/>
    <s v="Raphanus raphanistrum ssp. raphanistrum"/>
    <s v="åkerreddik"/>
    <s v="v"/>
  </r>
  <r>
    <s v="T44-C-1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44-C-1"/>
    <s v="Senecio vulgaris åkersvineblom v"/>
    <x v="875"/>
    <x v="854"/>
    <s v="v"/>
    <s v="Senecio"/>
    <s v="vulgaris"/>
    <s v="åkersvineblom"/>
    <s v="v"/>
    <m/>
    <m/>
    <m/>
    <s v="Senecio vulgaris"/>
    <s v="åkersvineblom"/>
    <s v="v"/>
  </r>
  <r>
    <s v="T44-C-1"/>
    <s v="Silene latifolia hvit jonsokblom v"/>
    <x v="1057"/>
    <x v="1032"/>
    <s v="v"/>
    <s v="Silene"/>
    <s v="latifolia"/>
    <s v="hvit"/>
    <s v="jonsokblom"/>
    <s v="v"/>
    <m/>
    <m/>
    <s v="Silene latifolia"/>
    <s v="hvit jonsokblom"/>
    <s v="v"/>
  </r>
  <r>
    <s v="T44-C-1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44-C-1"/>
    <s v="Sonchus asper stivdylle v"/>
    <x v="1058"/>
    <x v="1033"/>
    <s v="v"/>
    <s v="Sonchus"/>
    <s v="asper"/>
    <s v="stivdylle"/>
    <s v="v"/>
    <m/>
    <m/>
    <m/>
    <s v="Sonchus asper"/>
    <s v="stivdylle"/>
    <s v="v"/>
  </r>
  <r>
    <s v="T44-C-1"/>
    <s v="Sonchus oleraceus haredylle v"/>
    <x v="1059"/>
    <x v="1034"/>
    <s v="v"/>
    <s v="Sonchus"/>
    <s v="oleraceus"/>
    <s v="haredylle"/>
    <s v="v"/>
    <m/>
    <m/>
    <m/>
    <s v="Sonchus oleraceus"/>
    <s v="haredylle"/>
    <s v="v"/>
  </r>
  <r>
    <s v="T44-C-1"/>
    <s v="Spergula arvensis linbendel v"/>
    <x v="1039"/>
    <x v="1014"/>
    <s v="v"/>
    <s v="Spergula"/>
    <s v="arvensis"/>
    <s v="linbendel"/>
    <s v="v"/>
    <m/>
    <m/>
    <m/>
    <s v="Spergula arvensis"/>
    <s v="linbendel"/>
    <s v="v"/>
  </r>
  <r>
    <s v="T44-C-1"/>
    <s v="Stachys palustris åkersvinerot v"/>
    <x v="867"/>
    <x v="846"/>
    <s v="v"/>
    <s v="Stachys"/>
    <s v="palustris"/>
    <s v="åkersvinerot"/>
    <s v="v"/>
    <m/>
    <m/>
    <m/>
    <s v="Stachys palustris"/>
    <s v="åkersvinerot"/>
    <s v="v"/>
  </r>
  <r>
    <s v="T44-C-1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44-C-1"/>
    <s v="Taraxacum officinale agg. ugrasløvetenner v"/>
    <x v="903"/>
    <x v="880"/>
    <s v="v"/>
    <s v="Taraxacum"/>
    <s v="officinale"/>
    <s v="agg."/>
    <s v="ugrasløvetenner"/>
    <s v="v"/>
    <m/>
    <m/>
    <s v="Taraxacum officinale agg."/>
    <s v="ugrasløvetenner"/>
    <s v="v"/>
  </r>
  <r>
    <s v="T44-C-1"/>
    <s v="Thlaspi arvense pengeurt v"/>
    <x v="1040"/>
    <x v="1015"/>
    <s v="v"/>
    <s v="Thlaspi"/>
    <s v="arvense"/>
    <s v="pengeurt"/>
    <s v="v"/>
    <m/>
    <m/>
    <m/>
    <s v="Thlaspi arvense"/>
    <s v="pengeurt"/>
    <s v="v"/>
  </r>
  <r>
    <s v="T44-C-1"/>
    <s v="Tripleurospermum inodorum balderbrå v*"/>
    <x v="1060"/>
    <x v="1035"/>
    <s v="v*"/>
    <s v="Tripleurospermum"/>
    <s v="inodorum"/>
    <s v="balderbrå"/>
    <s v="v*"/>
    <m/>
    <m/>
    <m/>
    <s v="Tripleurospermum inodorum"/>
    <s v="balderbrå"/>
    <s v="v*"/>
  </r>
  <r>
    <s v="T44-C-1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4-C-1"/>
    <s v="Veronica agrestis åkerveronika v"/>
    <x v="1061"/>
    <x v="1036"/>
    <s v="v"/>
    <s v="Veronica"/>
    <s v="agrestis"/>
    <s v="åkerveronika"/>
    <s v="v"/>
    <m/>
    <m/>
    <m/>
    <s v="Veronica agrestis"/>
    <s v="åkerveronika"/>
    <s v="v"/>
  </r>
  <r>
    <s v="T44-C-1"/>
    <s v="Veronica serpyllifolia bleikveronika v*"/>
    <x v="971"/>
    <x v="948"/>
    <s v="v*"/>
    <s v="Veronica"/>
    <s v="serpyllifolia"/>
    <s v="bleikveronika"/>
    <s v="v*"/>
    <m/>
    <m/>
    <m/>
    <s v="Veronica serpyllifolia"/>
    <s v="bleikveronika"/>
    <s v="v*"/>
  </r>
  <r>
    <s v="T44-C-1"/>
    <s v="Viola arvensis åkerstemorsblom v"/>
    <x v="1062"/>
    <x v="1037"/>
    <s v="v"/>
    <s v="Viola"/>
    <s v="arvensis"/>
    <s v="åkerstemorsblom"/>
    <s v="v"/>
    <m/>
    <m/>
    <m/>
    <s v="Viola arvensis"/>
    <s v="åkerstemorsblom"/>
    <s v="v"/>
  </r>
  <r>
    <s v="T44-C-1"/>
    <s v="Anthoceros agrestis svartnål "/>
    <x v="1063"/>
    <x v="1038"/>
    <m/>
    <s v="Anthoceros"/>
    <s v="agrestis"/>
    <s v="svartnål"/>
    <m/>
    <m/>
    <m/>
    <m/>
    <s v="Anthoceros agrestis"/>
    <s v="svartnål"/>
    <m/>
  </r>
  <r>
    <s v="T44-C-1"/>
    <s v="Tortula truncata åkertustmose v"/>
    <x v="1064"/>
    <x v="1039"/>
    <s v="v"/>
    <s v="Tortula"/>
    <s v="truncata"/>
    <s v="åkertustmose"/>
    <s v="v"/>
    <m/>
    <m/>
    <m/>
    <s v="Tortula truncata"/>
    <s v="åkertustmose"/>
    <s v="v"/>
  </r>
  <r>
    <s v="T45-C-1"/>
    <s v="Achillea millefolium ryllik v"/>
    <x v="619"/>
    <x v="599"/>
    <s v="v"/>
    <s v="Achillea"/>
    <s v="millefolium"/>
    <s v="ryllik"/>
    <s v="v"/>
    <m/>
    <m/>
    <m/>
    <s v="Achillea millefolium"/>
    <s v="ryllik"/>
    <s v="v"/>
  </r>
  <r>
    <s v="T45-C-1"/>
    <s v="Achillea ptarmica nyseryllik v"/>
    <x v="1027"/>
    <x v="1002"/>
    <s v="v"/>
    <s v="Achillea"/>
    <s v="ptarmica"/>
    <s v="nyseryllik"/>
    <s v="v"/>
    <m/>
    <m/>
    <m/>
    <s v="Achillea ptarmica"/>
    <s v="nyseryllik"/>
    <s v="v"/>
  </r>
  <r>
    <s v="T45-C-1"/>
    <s v="Alchemilla glabra glattmarikåpe v"/>
    <x v="384"/>
    <x v="374"/>
    <s v="v"/>
    <s v="Alchemilla"/>
    <s v="glabra"/>
    <s v="glattmarikåpe"/>
    <s v="v"/>
    <m/>
    <m/>
    <m/>
    <s v="Alchemilla glabra"/>
    <s v="glattmarikåpe"/>
    <s v="v"/>
  </r>
  <r>
    <s v="T45-C-1"/>
    <s v="Alchemilla micans glansmarikåpe v"/>
    <x v="995"/>
    <x v="972"/>
    <s v="v"/>
    <s v="Alchemilla"/>
    <s v="micans"/>
    <s v="glansmarikåpe"/>
    <s v="v"/>
    <m/>
    <m/>
    <m/>
    <s v="Alchemilla micans"/>
    <s v="glansmarikåpe"/>
    <s v="v"/>
  </r>
  <r>
    <s v="T45-C-1"/>
    <s v="Alchemilla subcrenata engmarikåpe v"/>
    <x v="981"/>
    <x v="958"/>
    <s v="v"/>
    <s v="Alchemilla"/>
    <s v="subcrenata"/>
    <s v="engmarikåpe"/>
    <s v="v"/>
    <m/>
    <m/>
    <m/>
    <s v="Alchemilla subcrenata"/>
    <s v="engmarikåpe"/>
    <s v="v"/>
  </r>
  <r>
    <s v="T45-C-1"/>
    <s v="Alopecurus pratensis ssp. pratensis engreverumpe v"/>
    <x v="1065"/>
    <x v="1040"/>
    <s v="v"/>
    <s v="Alopecurus"/>
    <s v="pratensis ssp. pratensis "/>
    <s v="engreverumpe"/>
    <s v="v"/>
    <m/>
    <m/>
    <m/>
    <s v="Alopecurus pratensis ssp. pratensis "/>
    <s v="engreverumpe"/>
    <s v="v"/>
  </r>
  <r>
    <s v="T45-C-1"/>
    <s v="Anthriscus sylvestris hundekjeks v"/>
    <x v="600"/>
    <x v="580"/>
    <s v="v"/>
    <s v="Anthriscus"/>
    <s v="sylvestris"/>
    <s v="hundekjeks"/>
    <s v="v"/>
    <m/>
    <m/>
    <m/>
    <s v="Anthriscus sylvestris"/>
    <s v="hundekjeks"/>
    <s v="v"/>
  </r>
  <r>
    <s v="T45-C-1"/>
    <s v="Capsella bursa-pastoris gjetertaske v"/>
    <x v="1033"/>
    <x v="1008"/>
    <s v="v"/>
    <s v="Capsella"/>
    <s v="bursa-pastoris"/>
    <s v="gjetertaske"/>
    <s v="v"/>
    <m/>
    <m/>
    <m/>
    <s v="Capsella bursa-pastoris"/>
    <s v="gjetertaske"/>
    <s v="v"/>
  </r>
  <r>
    <s v="T45-C-1"/>
    <s v="Cardamine pratensis engkarse v"/>
    <x v="982"/>
    <x v="959"/>
    <s v="v"/>
    <s v="Cardamine"/>
    <s v="pratensis"/>
    <s v="engkarse"/>
    <s v="v"/>
    <m/>
    <m/>
    <m/>
    <s v="Cardamine pratensis"/>
    <s v="engkarse"/>
    <s v="v"/>
  </r>
  <r>
    <s v="T45-C-1"/>
    <s v="Carex leporina harestarr v"/>
    <x v="985"/>
    <x v="962"/>
    <s v="v"/>
    <s v="Carex"/>
    <s v="leporina"/>
    <s v="harestarr"/>
    <s v="v"/>
    <m/>
    <m/>
    <m/>
    <s v="Carex leporina"/>
    <s v="harestarr"/>
    <s v="v"/>
  </r>
  <r>
    <s v="T45-C-1"/>
    <s v="Carum carvi karve v"/>
    <x v="970"/>
    <x v="947"/>
    <s v="v"/>
    <s v="Carum"/>
    <s v="carvi"/>
    <s v="karve"/>
    <s v="v"/>
    <m/>
    <m/>
    <m/>
    <s v="Carum carvi"/>
    <s v="karve"/>
    <s v="v"/>
  </r>
  <r>
    <s v="T45-C-1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45-C-1"/>
    <s v="Cirsium arvense åkertistel v"/>
    <x v="1041"/>
    <x v="1016"/>
    <s v="v"/>
    <s v="Cirsium"/>
    <s v="arvense"/>
    <s v="åkertistel"/>
    <s v="v"/>
    <m/>
    <m/>
    <m/>
    <s v="Cirsium arvense"/>
    <s v="åkertistel"/>
    <s v="v"/>
  </r>
  <r>
    <s v="T45-C-1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T45-C-1"/>
    <s v="Dactylis glomerata hundegras v*"/>
    <x v="738"/>
    <x v="717"/>
    <s v="v*"/>
    <s v="Dactylis"/>
    <s v="glomerata"/>
    <s v="hundegras"/>
    <s v="v*"/>
    <m/>
    <m/>
    <m/>
    <s v="Dactylis glomerata"/>
    <s v="hundegras"/>
    <s v="v*"/>
  </r>
  <r>
    <s v="T45-C-1"/>
    <s v="Deschampsia cespitosa ssp. cespitosa sølvbunke v*"/>
    <x v="367"/>
    <x v="357"/>
    <s v="v*"/>
    <s v="Deschampsia"/>
    <s v="cespitosa"/>
    <s v="ssp."/>
    <s v="cespitosa"/>
    <s v="sølvbunke"/>
    <s v="v*"/>
    <m/>
    <s v="Deschampsia cespitosa ssp. cespitosa"/>
    <s v="sølvbunke"/>
    <s v="v*"/>
  </r>
  <r>
    <s v="T45-C-1"/>
    <s v="Elytrigia repens kveke v"/>
    <x v="859"/>
    <x v="838"/>
    <s v="v"/>
    <s v="Elytrigia"/>
    <s v="repens"/>
    <s v="kveke"/>
    <s v="v"/>
    <m/>
    <m/>
    <m/>
    <s v="Elytrigia repens"/>
    <s v="kveke"/>
    <s v="v"/>
  </r>
  <r>
    <s v="T45-C-1"/>
    <s v="Epilobium ciliatum amerikamjølke v"/>
    <x v="1028"/>
    <x v="1003"/>
    <s v="v"/>
    <s v="Epilobium"/>
    <s v="ciliatum"/>
    <s v="amerikamjølke"/>
    <s v="v"/>
    <m/>
    <m/>
    <m/>
    <s v="Epilobium ciliatum"/>
    <s v="amerikamjølke"/>
    <s v="v"/>
  </r>
  <r>
    <s v="T45-C-1"/>
    <s v="Festuca rubra rødsvingel v*"/>
    <x v="606"/>
    <x v="586"/>
    <s v="v*"/>
    <s v="Festuca"/>
    <s v="rubra"/>
    <s v="rødsvingel"/>
    <s v="v*"/>
    <m/>
    <m/>
    <m/>
    <s v="Festuca rubra"/>
    <s v="rødsvingel"/>
    <s v="v*"/>
  </r>
  <r>
    <s v="T45-C-1"/>
    <s v="Ficaria verna vårkål v"/>
    <x v="937"/>
    <x v="914"/>
    <s v="v"/>
    <s v="Ficaria"/>
    <s v="verna"/>
    <s v="vårkål"/>
    <s v="v"/>
    <m/>
    <m/>
    <m/>
    <s v="Ficaria verna"/>
    <s v="vårkål"/>
    <s v="v"/>
  </r>
  <r>
    <s v="T45-C-1"/>
    <s v="Filipendula ulmaria mjødurt v "/>
    <x v="6"/>
    <x v="6"/>
    <s v="v"/>
    <s v="Filipendula"/>
    <s v="ulmaria"/>
    <s v="mjødurt"/>
    <s v="v"/>
    <m/>
    <m/>
    <m/>
    <s v="Filipendula ulmaria"/>
    <s v="mjødurt"/>
    <s v="v"/>
  </r>
  <r>
    <s v="T45-C-1"/>
    <s v="Galium mollugo stormaure v"/>
    <x v="1024"/>
    <x v="999"/>
    <s v="v"/>
    <s v="Galium"/>
    <s v="mollugo"/>
    <s v="stormaure"/>
    <s v="v"/>
    <m/>
    <m/>
    <m/>
    <s v="Galium mollugo"/>
    <s v="stormaure"/>
    <s v="v"/>
  </r>
  <r>
    <s v="T45-C-1"/>
    <s v="Geranium sylvaticum skogstorkenebb v"/>
    <x v="327"/>
    <x v="317"/>
    <s v="v"/>
    <s v="Geranium"/>
    <s v="sylvaticum"/>
    <s v="skogstorkenebb"/>
    <s v="v"/>
    <m/>
    <m/>
    <m/>
    <s v="Geranium sylvaticum"/>
    <s v="skogstorkenebb"/>
    <s v="v"/>
  </r>
  <r>
    <s v="T45-C-1"/>
    <s v="Hypericum maculatum firkantperikum v"/>
    <x v="758"/>
    <x v="737"/>
    <s v="v"/>
    <s v="Hypericum"/>
    <s v="maculatum"/>
    <s v="firkantperikum"/>
    <s v="v"/>
    <m/>
    <m/>
    <m/>
    <s v="Hypericum maculatum"/>
    <s v="firkantperikum"/>
    <s v="v"/>
  </r>
  <r>
    <s v="T45-C-1"/>
    <s v="Juncus conglomeratus knappsiv v"/>
    <x v="1066"/>
    <x v="1041"/>
    <s v="v"/>
    <s v="Juncus"/>
    <s v="conglomeratus"/>
    <s v="knappsiv"/>
    <s v="v"/>
    <m/>
    <m/>
    <m/>
    <s v="Juncus conglomeratus"/>
    <s v="knappsiv"/>
    <s v="v"/>
  </r>
  <r>
    <s v="T45-C-1"/>
    <s v="Juncus effusus lyssiv v"/>
    <x v="1067"/>
    <x v="1042"/>
    <s v="v"/>
    <s v="Juncus"/>
    <s v="effusus"/>
    <s v="lyssiv"/>
    <s v="v"/>
    <m/>
    <m/>
    <m/>
    <s v="Juncus effusus"/>
    <s v="lyssiv"/>
    <s v="v"/>
  </r>
  <r>
    <s v="T45-C-1"/>
    <s v="Juncus filiformis trådsiv v"/>
    <x v="783"/>
    <x v="762"/>
    <s v="v"/>
    <s v="Juncus"/>
    <s v="filiformis"/>
    <s v="trådsiv"/>
    <s v="v"/>
    <m/>
    <m/>
    <m/>
    <s v="Juncus filiformis"/>
    <s v="trådsiv"/>
    <s v="v"/>
  </r>
  <r>
    <s v="T45-C-1"/>
    <s v="Lathyrus pratensis gulflatbelg v"/>
    <x v="759"/>
    <x v="738"/>
    <s v="v"/>
    <s v="Lathyrus"/>
    <s v="pratensis"/>
    <s v="gulflatbelg"/>
    <s v="v"/>
    <m/>
    <m/>
    <m/>
    <s v="Lathyrus pratensis"/>
    <s v="gulflatbelg"/>
    <s v="v"/>
  </r>
  <r>
    <s v="T45-C-1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5-C-1"/>
    <s v="Leucanthemum vulgare prestekrage v"/>
    <x v="770"/>
    <x v="749"/>
    <s v="v"/>
    <s v="Leucanthemum"/>
    <s v="vulgare"/>
    <s v="prestekrage"/>
    <s v="v"/>
    <m/>
    <m/>
    <m/>
    <s v="Leucanthemum vulgare"/>
    <s v="prestekrage"/>
    <s v="v"/>
  </r>
  <r>
    <s v="T45-C-1"/>
    <s v="Lotus corniculatus tiriltunge v"/>
    <x v="247"/>
    <x v="237"/>
    <s v="v"/>
    <s v="Lotus"/>
    <s v="corniculatus"/>
    <s v="tiriltunge"/>
    <s v="v"/>
    <m/>
    <m/>
    <m/>
    <s v="Lotus corniculatus"/>
    <s v="tiriltunge"/>
    <s v="v"/>
  </r>
  <r>
    <s v="T45-C-1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45-C-1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T45-C-1"/>
    <s v="Phleum pratense ssp. pratense engtimotei v*"/>
    <x v="1026"/>
    <x v="1001"/>
    <s v="v*"/>
    <s v="Phleum"/>
    <s v="pratense"/>
    <s v="ssp."/>
    <s v="pratense"/>
    <s v="engtimotei"/>
    <s v="v*"/>
    <m/>
    <s v="Phleum pratense ssp. pratense"/>
    <s v="engtimotei"/>
    <s v="v*"/>
  </r>
  <r>
    <s v="T45-C-1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45-C-1"/>
    <s v="Poa palustris myrrapp v"/>
    <x v="789"/>
    <x v="768"/>
    <s v="v"/>
    <s v="Poa"/>
    <s v="palustris"/>
    <s v="myrrapp"/>
    <s v="v"/>
    <m/>
    <m/>
    <m/>
    <s v="Poa palustris"/>
    <s v="myrrapp"/>
    <s v="v"/>
  </r>
  <r>
    <s v="T45-C-1"/>
    <s v="Poa pratensis engrapp v*"/>
    <x v="679"/>
    <x v="659"/>
    <s v="v*"/>
    <s v="Poa"/>
    <s v="pratensis"/>
    <s v="engrapp"/>
    <s v="v*"/>
    <m/>
    <m/>
    <m/>
    <s v="Poa pratensis"/>
    <s v="engrapp"/>
    <s v="v*"/>
  </r>
  <r>
    <s v="T45-C-1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45-C-1"/>
    <s v="Prunella vulgaris blåkoll v*"/>
    <x v="740"/>
    <x v="719"/>
    <s v="v*"/>
    <s v="Prunella"/>
    <s v="vulgaris"/>
    <s v="blåkoll"/>
    <s v="v*"/>
    <m/>
    <m/>
    <m/>
    <s v="Prunella vulgaris"/>
    <s v="blåkoll"/>
    <s v="v*"/>
  </r>
  <r>
    <s v="T45-C-1"/>
    <s v="Ranunculus acris bakkesoleie v*"/>
    <x v="298"/>
    <x v="288"/>
    <s v="v*"/>
    <s v="Ranunculus"/>
    <s v="acris"/>
    <s v="bakkesoleie"/>
    <s v="v*"/>
    <m/>
    <m/>
    <m/>
    <s v="Ranunculus acris"/>
    <s v="bakkesoleie"/>
    <s v="v*"/>
  </r>
  <r>
    <s v="T45-C-1"/>
    <s v="Ranunculus auricomus agg. nyresoleier v"/>
    <x v="984"/>
    <x v="961"/>
    <s v="v"/>
    <s v="Ranunculus"/>
    <s v="auricomus"/>
    <s v="nyresoleier"/>
    <s v="v"/>
    <m/>
    <m/>
    <m/>
    <s v="Ranunculus auricomus"/>
    <s v="nyresoleier"/>
    <s v="v"/>
  </r>
  <r>
    <s v="T45-C-1"/>
    <s v="Ranunculus repens krypsoleie v*"/>
    <x v="734"/>
    <x v="713"/>
    <s v="v*"/>
    <s v="Ranunculus"/>
    <s v="repens"/>
    <s v="krypsoleie"/>
    <s v="v*"/>
    <m/>
    <m/>
    <m/>
    <s v="Ranunculus repens"/>
    <s v="krypsoleie"/>
    <s v="v*"/>
  </r>
  <r>
    <s v="T45-C-1"/>
    <s v="Rhinanthus minor småengkall v"/>
    <x v="681"/>
    <x v="661"/>
    <s v="v"/>
    <s v="Rhinanthus"/>
    <s v="minor"/>
    <s v="småengkall"/>
    <s v="v"/>
    <m/>
    <m/>
    <m/>
    <s v="Rhinanthus minor"/>
    <s v="småengkall"/>
    <s v="v"/>
  </r>
  <r>
    <s v="T45-C-1"/>
    <s v="Rumex acetosa engsyre v*"/>
    <x v="300"/>
    <x v="290"/>
    <s v="v*"/>
    <s v="Rumex"/>
    <s v="acetosa"/>
    <s v="engsyre"/>
    <s v="v*"/>
    <m/>
    <m/>
    <m/>
    <s v="Rumex acetosa"/>
    <s v="engsyre"/>
    <s v="v*"/>
  </r>
  <r>
    <s v="T45-C-1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45-C-1"/>
    <s v="Schedonorus pratensis engsvingel v"/>
    <x v="1068"/>
    <x v="1043"/>
    <s v="v"/>
    <s v="Schedonorus"/>
    <s v="pratensis"/>
    <s v="engsvingel"/>
    <s v="v"/>
    <m/>
    <m/>
    <m/>
    <s v="Schedonorus pratensis"/>
    <s v="engsvingel"/>
    <s v="v"/>
  </r>
  <r>
    <s v="T45-C-1"/>
    <s v="Scorzoneroides autumnalis føllblom v"/>
    <x v="683"/>
    <x v="663"/>
    <s v="v"/>
    <s v="Scorzoneroides"/>
    <s v="autumnalis"/>
    <s v="føllblom"/>
    <s v="v"/>
    <m/>
    <m/>
    <m/>
    <s v="Scorzoneroides autumnalis"/>
    <s v="føllblom"/>
    <s v="v"/>
  </r>
  <r>
    <s v="T45-C-1"/>
    <s v="Silene vulgaris engsmelle v"/>
    <x v="1030"/>
    <x v="1005"/>
    <s v="v"/>
    <s v="Silene"/>
    <s v="vulgaris"/>
    <s v="engsmelle"/>
    <s v="v"/>
    <m/>
    <m/>
    <m/>
    <s v="Silene vulgaris"/>
    <s v="engsmelle"/>
    <s v="v"/>
  </r>
  <r>
    <s v="T45-C-1"/>
    <s v="Stellaria graminea grasstjerneblom v"/>
    <x v="741"/>
    <x v="720"/>
    <s v="v"/>
    <s v="Stellaria"/>
    <s v="graminea"/>
    <s v="grasstjerneblom"/>
    <s v="v"/>
    <m/>
    <m/>
    <m/>
    <s v="Stellaria graminea"/>
    <s v="grasstjerneblom"/>
    <s v="v"/>
  </r>
  <r>
    <s v="T45-C-1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45-C-1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5-C-1"/>
    <s v="Trifolium hybridum fôrkløver v"/>
    <x v="1069"/>
    <x v="1044"/>
    <s v="v"/>
    <s v="Trifolium"/>
    <s v="hybridum"/>
    <s v="fôrkløver"/>
    <s v="v"/>
    <m/>
    <m/>
    <m/>
    <s v="Trifolium hybridum"/>
    <s v="fôrkløver"/>
    <s v="v"/>
  </r>
  <r>
    <s v="T45-C-1"/>
    <s v="Trifolium pratense rødkløver v*"/>
    <x v="742"/>
    <x v="721"/>
    <s v="v*"/>
    <s v="Trifolium"/>
    <s v="pratense"/>
    <s v="rødkløver"/>
    <s v="v*"/>
    <m/>
    <m/>
    <m/>
    <s v="Trifolium pratense"/>
    <s v="rødkløver"/>
    <s v="v*"/>
  </r>
  <r>
    <s v="T45-C-1"/>
    <s v="Trifolium repens hvitkløver v*"/>
    <x v="685"/>
    <x v="665"/>
    <s v="v*"/>
    <s v="Trifolium"/>
    <s v="repens"/>
    <s v="hvitkløver"/>
    <s v="v*"/>
    <m/>
    <m/>
    <m/>
    <s v="Trifolium repens"/>
    <s v="hvitkløver"/>
    <s v="v*"/>
  </r>
  <r>
    <s v="T45-C-1"/>
    <s v="Tripleurospermum inodorum balderbrå v"/>
    <x v="1060"/>
    <x v="1035"/>
    <s v="v"/>
    <s v="Tripleurospermum"/>
    <s v="inodorum"/>
    <s v="balderbrå"/>
    <s v="v"/>
    <m/>
    <m/>
    <m/>
    <s v="Tripleurospermum inodorum"/>
    <s v="balderbrå"/>
    <s v="v"/>
  </r>
  <r>
    <s v="T45-C-1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5-C-1"/>
    <s v="Veronica serpyllifolia bleikveronika v"/>
    <x v="971"/>
    <x v="948"/>
    <s v="v"/>
    <s v="Veronica"/>
    <s v="serpyllifolia"/>
    <s v="bleikveronika"/>
    <s v="v"/>
    <m/>
    <m/>
    <m/>
    <s v="Veronica serpyllifolia"/>
    <s v="bleikveronika"/>
    <s v="v"/>
  </r>
  <r>
    <s v="T45-C-1"/>
    <s v="Vicia cracca fuglevikke v*"/>
    <x v="687"/>
    <x v="667"/>
    <s v="v*"/>
    <s v="Vicia"/>
    <s v="cracca"/>
    <s v="fuglevikke"/>
    <s v="v*"/>
    <m/>
    <m/>
    <m/>
    <s v="Vicia cracca"/>
    <s v="fuglevikke"/>
    <s v="v*"/>
  </r>
  <r>
    <s v="T45-C-1"/>
    <s v="Vicia sepium gjerdevikke v"/>
    <x v="747"/>
    <x v="726"/>
    <s v="v"/>
    <s v="Vicia"/>
    <s v="sepium"/>
    <s v="gjerdevikke"/>
    <s v="v"/>
    <m/>
    <m/>
    <m/>
    <s v="Vicia sepium"/>
    <s v="gjerdevikke"/>
    <s v="v"/>
  </r>
  <r>
    <s v="T45-C-2"/>
    <s v="Achillea ptarmica nyseryllik v"/>
    <x v="1027"/>
    <x v="1002"/>
    <s v="v"/>
    <s v="Achillea"/>
    <s v="ptarmica"/>
    <s v="nyseryllik"/>
    <s v="v"/>
    <m/>
    <m/>
    <m/>
    <s v="Achillea ptarmica"/>
    <s v="nyseryllik"/>
    <s v="v"/>
  </r>
  <r>
    <s v="T45-C-2"/>
    <s v="Alchemilla subcrenata engmarikåpe v"/>
    <x v="981"/>
    <x v="958"/>
    <s v="v"/>
    <s v="Alchemilla"/>
    <s v="subcrenata"/>
    <s v="engmarikåpe"/>
    <s v="v"/>
    <m/>
    <m/>
    <m/>
    <s v="Alchemilla subcrenata"/>
    <s v="engmarikåpe"/>
    <s v="v"/>
  </r>
  <r>
    <s v="T45-C-2"/>
    <s v="Alopecurus pratensis ssp. pratensis engreverumpe v"/>
    <x v="1065"/>
    <x v="1040"/>
    <s v="v"/>
    <s v="Alopecurus"/>
    <s v="pratensis ssp. pratensis "/>
    <s v="engreverumpe"/>
    <s v="v"/>
    <m/>
    <m/>
    <m/>
    <s v="Alopecurus pratensis ssp. pratensis "/>
    <s v="engreverumpe"/>
    <s v="v"/>
  </r>
  <r>
    <s v="T45-C-2"/>
    <s v="Artemisia vulgaris burot v"/>
    <x v="668"/>
    <x v="648"/>
    <s v="v"/>
    <s v="Artemisia"/>
    <s v="vulgaris"/>
    <s v="burot"/>
    <s v="v"/>
    <m/>
    <m/>
    <m/>
    <s v="Artemisia vulgaris"/>
    <s v="burot"/>
    <s v="v"/>
  </r>
  <r>
    <s v="T45-C-2"/>
    <s v="Capsella bursa-pastoris gjetertaske v"/>
    <x v="1033"/>
    <x v="1008"/>
    <s v="v"/>
    <s v="Capsella"/>
    <s v="bursa-pastoris"/>
    <s v="gjetertaske"/>
    <s v="v"/>
    <m/>
    <m/>
    <m/>
    <s v="Capsella bursa-pastoris"/>
    <s v="gjetertaske"/>
    <s v="v"/>
  </r>
  <r>
    <s v="T45-C-2"/>
    <s v="Cerastium fontanum arve v"/>
    <x v="603"/>
    <x v="583"/>
    <s v="v"/>
    <s v="Cerastium"/>
    <s v="fontanum"/>
    <s v="arve"/>
    <s v="v"/>
    <m/>
    <m/>
    <m/>
    <s v="Cerastium fontanum"/>
    <s v="arve"/>
    <s v="v"/>
  </r>
  <r>
    <s v="T45-C-2"/>
    <s v="Chenopodium album meldestokk v"/>
    <x v="1035"/>
    <x v="1010"/>
    <s v="v"/>
    <s v="Chenopodium"/>
    <s v="album"/>
    <s v="meldestokk"/>
    <s v="v"/>
    <m/>
    <m/>
    <m/>
    <s v="Chenopodium album"/>
    <s v="meldestokk"/>
    <s v="v"/>
  </r>
  <r>
    <s v="T45-C-2"/>
    <s v="Cirsium arvense åkertistel v*"/>
    <x v="1041"/>
    <x v="1016"/>
    <s v="v*"/>
    <s v="Cirsium"/>
    <s v="arvense"/>
    <s v="åkertistel"/>
    <s v="v*"/>
    <m/>
    <m/>
    <m/>
    <s v="Cirsium arvense"/>
    <s v="åkertistel"/>
    <s v="v*"/>
  </r>
  <r>
    <s v="T45-C-2"/>
    <s v="Dactylis glomerata hundegras v*"/>
    <x v="738"/>
    <x v="717"/>
    <s v="v*"/>
    <s v="Dactylis"/>
    <s v="glomerata"/>
    <s v="hundegras"/>
    <s v="v*"/>
    <m/>
    <m/>
    <m/>
    <s v="Dactylis glomerata"/>
    <s v="hundegras"/>
    <s v="v*"/>
  </r>
  <r>
    <s v="T45-C-2"/>
    <s v="Elytrigia repens kveke v*"/>
    <x v="859"/>
    <x v="838"/>
    <s v="v*"/>
    <s v="Elytrigia"/>
    <s v="repens"/>
    <s v="kveke"/>
    <s v="v*"/>
    <m/>
    <m/>
    <m/>
    <s v="Elytrigia repens"/>
    <s v="kveke"/>
    <s v="v*"/>
  </r>
  <r>
    <s v="T45-C-2"/>
    <s v="Epilobium ciliatum amerikamjølke v"/>
    <x v="1028"/>
    <x v="1003"/>
    <s v="v"/>
    <s v="Epilobium"/>
    <s v="ciliatum"/>
    <s v="amerikamjølke"/>
    <s v="v"/>
    <m/>
    <m/>
    <m/>
    <s v="Epilobium ciliatum"/>
    <s v="amerikamjølke"/>
    <s v="v"/>
  </r>
  <r>
    <s v="T45-C-2"/>
    <s v="Festuca rubra rødsvingel v*"/>
    <x v="606"/>
    <x v="586"/>
    <s v="v*"/>
    <s v="Festuca"/>
    <s v="rubra"/>
    <s v="rødsvingel"/>
    <s v="v*"/>
    <m/>
    <m/>
    <m/>
    <s v="Festuca rubra"/>
    <s v="rødsvingel"/>
    <s v="v*"/>
  </r>
  <r>
    <s v="T45-C-2"/>
    <s v="Galeopsis bifida vrangdå v"/>
    <x v="861"/>
    <x v="840"/>
    <s v="v"/>
    <s v="Galeopsis"/>
    <s v="bifida"/>
    <s v="vrangdå"/>
    <s v="v"/>
    <m/>
    <m/>
    <m/>
    <s v="Galeopsis bifida"/>
    <s v="vrangdå"/>
    <s v="v"/>
  </r>
  <r>
    <s v="T45-C-2"/>
    <s v="Galeopsis speciosa guldå v"/>
    <x v="1054"/>
    <x v="1029"/>
    <s v="v"/>
    <s v="Galeopsis"/>
    <s v="speciosa"/>
    <s v="guldå"/>
    <s v="v"/>
    <m/>
    <m/>
    <m/>
    <s v="Galeopsis speciosa"/>
    <s v="guldå"/>
    <s v="v"/>
  </r>
  <r>
    <s v="T45-C-2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45-C-2"/>
    <s v="Gnaphalium uliginosum åkergråurt v"/>
    <x v="1055"/>
    <x v="1030"/>
    <s v="v"/>
    <s v="Gnaphalium"/>
    <s v="uliginosum"/>
    <s v="åkergråurt"/>
    <s v="v"/>
    <m/>
    <m/>
    <m/>
    <s v="Gnaphalium uliginosum"/>
    <s v="åkergråurt"/>
    <s v="v"/>
  </r>
  <r>
    <s v="T45-C-2"/>
    <s v="Lathyrus pratensis gulflatbelg v"/>
    <x v="759"/>
    <x v="738"/>
    <s v="v"/>
    <s v="Lathyrus"/>
    <s v="pratensis"/>
    <s v="gulflatbelg"/>
    <s v="v"/>
    <m/>
    <m/>
    <m/>
    <s v="Lathyrus pratensis"/>
    <s v="gulflatbelg"/>
    <s v="v"/>
  </r>
  <r>
    <s v="T45-C-2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5-C-2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5-C-2"/>
    <s v="Lolium perenne raigras v"/>
    <x v="1070"/>
    <x v="1045"/>
    <s v="v"/>
    <s v="Lolium"/>
    <s v="perenne"/>
    <s v="raigras"/>
    <s v="v"/>
    <m/>
    <m/>
    <m/>
    <s v="Lolium perenne"/>
    <s v="raigras"/>
    <s v="v"/>
  </r>
  <r>
    <s v="T45-C-2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T45-C-2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45-C-2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T45-C-2"/>
    <s v="Phleum pratense ssp. pratense engtimotei m"/>
    <x v="1026"/>
    <x v="1001"/>
    <s v="m"/>
    <s v="Phleum"/>
    <s v="pratense"/>
    <s v="ssp."/>
    <s v="pratense"/>
    <s v="engtimotei"/>
    <s v="m"/>
    <m/>
    <s v="Phleum pratense ssp. pratense"/>
    <s v="engtimotei"/>
    <s v="m"/>
  </r>
  <r>
    <s v="T45-C-2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45-C-2"/>
    <s v="Poa annua tunrapp v"/>
    <x v="611"/>
    <x v="591"/>
    <s v="v"/>
    <s v="Poa"/>
    <s v="annua"/>
    <s v="tunrapp"/>
    <s v="v"/>
    <m/>
    <m/>
    <m/>
    <s v="Poa annua"/>
    <s v="tunrapp"/>
    <s v="v"/>
  </r>
  <r>
    <s v="T45-C-2"/>
    <s v="Poa pratensis engrapp v*"/>
    <x v="679"/>
    <x v="659"/>
    <s v="v*"/>
    <s v="Poa"/>
    <s v="pratensis"/>
    <s v="engrapp"/>
    <s v="v*"/>
    <m/>
    <m/>
    <m/>
    <s v="Poa pratensis"/>
    <s v="engrapp"/>
    <s v="v*"/>
  </r>
  <r>
    <s v="T45-C-2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45-C-2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T45-C-2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45-C-2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45-C-2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45-C-2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45-C-2"/>
    <s v="Schedonorus pratensis engsvingel v"/>
    <x v="1068"/>
    <x v="1043"/>
    <s v="v"/>
    <s v="Schedonorus"/>
    <s v="pratensis"/>
    <s v="engsvingel"/>
    <s v="v"/>
    <m/>
    <m/>
    <m/>
    <s v="Schedonorus pratensis"/>
    <s v="engsvingel"/>
    <s v="v"/>
  </r>
  <r>
    <s v="T45-C-2"/>
    <s v="Senecio viscosus klistersvineblom v"/>
    <x v="874"/>
    <x v="853"/>
    <s v="v"/>
    <s v="Senecio"/>
    <s v="viscosus"/>
    <s v="klistersvineblom"/>
    <s v="v"/>
    <m/>
    <m/>
    <m/>
    <s v="Senecio viscosus"/>
    <s v="klistersvineblom"/>
    <s v="v"/>
  </r>
  <r>
    <s v="T45-C-2"/>
    <s v="Senecio vulgaris åkersvineblom v"/>
    <x v="875"/>
    <x v="854"/>
    <s v="v"/>
    <s v="Senecio"/>
    <s v="vulgaris"/>
    <s v="åkersvineblom"/>
    <s v="v"/>
    <m/>
    <m/>
    <m/>
    <s v="Senecio vulgaris"/>
    <s v="åkersvineblom"/>
    <s v="v"/>
  </r>
  <r>
    <s v="T45-C-2"/>
    <s v="Silene latifolia hvit jonsokblom v"/>
    <x v="1057"/>
    <x v="1032"/>
    <s v="v"/>
    <s v="Silene"/>
    <s v="latifolia"/>
    <s v="hvit"/>
    <s v="jonsokblom"/>
    <s v="v"/>
    <m/>
    <m/>
    <s v="Silene latifolia"/>
    <s v="hvit jonsokblom"/>
    <s v="v"/>
  </r>
  <r>
    <s v="T45-C-2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45-C-2"/>
    <s v="Sonchus oleraceus haredylle v"/>
    <x v="1059"/>
    <x v="1034"/>
    <s v="v"/>
    <s v="Sonchus"/>
    <s v="oleraceus"/>
    <s v="haredylle"/>
    <s v="v"/>
    <m/>
    <m/>
    <m/>
    <s v="Sonchus oleraceus"/>
    <s v="haredylle"/>
    <s v="v"/>
  </r>
  <r>
    <s v="T45-C-2"/>
    <s v="Spergula arvensis linbendel v"/>
    <x v="1039"/>
    <x v="1014"/>
    <s v="v"/>
    <s v="Spergula"/>
    <s v="arvensis"/>
    <s v="linbendel"/>
    <s v="v"/>
    <m/>
    <m/>
    <m/>
    <s v="Spergula arvensis"/>
    <s v="linbendel"/>
    <s v="v"/>
  </r>
  <r>
    <s v="T45-C-2"/>
    <s v="Stachys palustris åkersvinerot v"/>
    <x v="867"/>
    <x v="846"/>
    <s v="v"/>
    <s v="Stachys"/>
    <s v="palustris"/>
    <s v="åkersvinerot"/>
    <s v="v"/>
    <m/>
    <m/>
    <m/>
    <s v="Stachys palustris"/>
    <s v="åkersvinerot"/>
    <s v="v"/>
  </r>
  <r>
    <s v="T45-C-2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45-C-2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5-C-2"/>
    <s v="Trifolium hybridum fôrkløver v"/>
    <x v="1069"/>
    <x v="1044"/>
    <s v="v"/>
    <s v="Trifolium"/>
    <s v="hybridum"/>
    <s v="fôrkløver"/>
    <s v="v"/>
    <m/>
    <m/>
    <m/>
    <s v="Trifolium hybridum"/>
    <s v="fôrkløver"/>
    <s v="v"/>
  </r>
  <r>
    <s v="T45-C-2"/>
    <s v="Trifolium repens hvitkløver v"/>
    <x v="685"/>
    <x v="665"/>
    <s v="v"/>
    <s v="Trifolium"/>
    <s v="repens"/>
    <s v="hvitkløver"/>
    <s v="v"/>
    <m/>
    <m/>
    <m/>
    <s v="Trifolium repens"/>
    <s v="hvitkløver"/>
    <s v="v"/>
  </r>
  <r>
    <s v="T45-C-2"/>
    <s v="Tripleurospermum inodorum balderbrå v"/>
    <x v="1060"/>
    <x v="1035"/>
    <s v="v"/>
    <s v="Tripleurospermum"/>
    <s v="inodorum"/>
    <s v="balderbrå"/>
    <s v="v"/>
    <m/>
    <m/>
    <m/>
    <s v="Tripleurospermum inodorum"/>
    <s v="balderbrå"/>
    <s v="v"/>
  </r>
  <r>
    <s v="T45-C-2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5-C-2"/>
    <s v="Veronica serpyllifolia bleikveronika v"/>
    <x v="971"/>
    <x v="948"/>
    <s v="v"/>
    <s v="Veronica"/>
    <s v="serpyllifolia"/>
    <s v="bleikveronika"/>
    <s v="v"/>
    <m/>
    <m/>
    <m/>
    <s v="Veronica serpyllifolia"/>
    <s v="bleikveronika"/>
    <s v="v"/>
  </r>
  <r>
    <s v="T45-C-2"/>
    <s v="Vicia cracca fuglevikke v"/>
    <x v="687"/>
    <x v="667"/>
    <s v="v"/>
    <s v="Vicia"/>
    <s v="cracca"/>
    <s v="fuglevikke"/>
    <s v="v"/>
    <m/>
    <m/>
    <m/>
    <s v="Vicia cracca"/>
    <s v="fuglevikke"/>
    <s v="v"/>
  </r>
  <r>
    <s v="T45-C-2"/>
    <s v="Viola arvensis åkerstemorsblom v"/>
    <x v="1062"/>
    <x v="1037"/>
    <s v="v"/>
    <s v="Viola"/>
    <s v="arvensis"/>
    <s v="åkerstemorsblom"/>
    <s v="v"/>
    <m/>
    <m/>
    <m/>
    <s v="Viola arvensis"/>
    <s v="åkerstemorsblom"/>
    <s v="v"/>
  </r>
  <r>
    <s v="T45-C-3"/>
    <s v="Alopecurus pratensis ssp. pratensis engreverumpe m"/>
    <x v="1065"/>
    <x v="1040"/>
    <s v="m"/>
    <s v="Alopecurus"/>
    <s v="pratensis ssp. pratensis"/>
    <s v="engreverumpe"/>
    <s v="m"/>
    <m/>
    <m/>
    <m/>
    <s v="Alopecurus pratensis ssp. pratensis"/>
    <s v="engreverumpe"/>
    <s v="m"/>
  </r>
  <r>
    <s v="T45-C-3"/>
    <s v="Artemisia vulgaris burot v"/>
    <x v="668"/>
    <x v="648"/>
    <s v="v"/>
    <s v="Artemisia"/>
    <s v="vulgaris"/>
    <s v="burot"/>
    <s v="v"/>
    <m/>
    <m/>
    <m/>
    <s v="Artemisia vulgaris"/>
    <s v="burot"/>
    <s v="v"/>
  </r>
  <r>
    <s v="T45-C-3"/>
    <s v="Bromopsis inermis bladfaks v"/>
    <x v="1071"/>
    <x v="1046"/>
    <s v="v"/>
    <s v="Bromopsis"/>
    <s v="inermis"/>
    <s v="bladfaks"/>
    <s v="v"/>
    <m/>
    <m/>
    <m/>
    <s v="Bromopsis inermis"/>
    <s v="bladfaks"/>
    <s v="v"/>
  </r>
  <r>
    <s v="T45-C-3"/>
    <s v="Capsella bursa-pastoris gjetertaske v"/>
    <x v="1033"/>
    <x v="1008"/>
    <s v="v"/>
    <s v="Capsella"/>
    <s v="bursa-pastoris"/>
    <s v="gjetertaske"/>
    <s v="v"/>
    <m/>
    <m/>
    <m/>
    <s v="Capsella bursa-pastoris"/>
    <s v="gjetertaske"/>
    <s v="v"/>
  </r>
  <r>
    <s v="T45-C-3"/>
    <s v="Chenopodium album meldestokk v"/>
    <x v="1035"/>
    <x v="1010"/>
    <s v="v"/>
    <s v="Chenopodium"/>
    <s v="album"/>
    <s v="meldestokk"/>
    <s v="v"/>
    <m/>
    <m/>
    <m/>
    <s v="Chenopodium album"/>
    <s v="meldestokk"/>
    <s v="v"/>
  </r>
  <r>
    <s v="T45-C-3"/>
    <s v="Cirsium arvense åkertistel v*"/>
    <x v="1041"/>
    <x v="1016"/>
    <s v="v*"/>
    <s v="Cirsium"/>
    <s v="arvense"/>
    <s v="åkertistel"/>
    <s v="v*"/>
    <m/>
    <m/>
    <m/>
    <s v="Cirsium arvense"/>
    <s v="åkertistel"/>
    <s v="v*"/>
  </r>
  <r>
    <s v="T45-C-3"/>
    <s v="Dactylis glomerata hundegras v"/>
    <x v="738"/>
    <x v="717"/>
    <s v="v"/>
    <s v="Dactylis"/>
    <s v="glomerata"/>
    <s v="hundegras"/>
    <s v="v"/>
    <m/>
    <m/>
    <m/>
    <s v="Dactylis glomerata"/>
    <s v="hundegras"/>
    <s v="v"/>
  </r>
  <r>
    <s v="T45-C-3"/>
    <s v="Elytrigia repens kveke v*"/>
    <x v="859"/>
    <x v="838"/>
    <s v="v*"/>
    <s v="Elytrigia"/>
    <s v="repens"/>
    <s v="kveke"/>
    <s v="v*"/>
    <m/>
    <m/>
    <m/>
    <s v="Elytrigia repens"/>
    <s v="kveke"/>
    <s v="v*"/>
  </r>
  <r>
    <s v="T45-C-3"/>
    <s v="Epilobium ciliatum amerikamjølke v"/>
    <x v="1028"/>
    <x v="1003"/>
    <s v="v"/>
    <s v="Epilobium"/>
    <s v="ciliatum"/>
    <s v="amerikamjølke"/>
    <s v="v"/>
    <m/>
    <m/>
    <m/>
    <s v="Epilobium ciliatum"/>
    <s v="amerikamjølke"/>
    <s v="v"/>
  </r>
  <r>
    <s v="T45-C-3"/>
    <s v="Erysimum cheiranthoides åkergull v"/>
    <x v="1051"/>
    <x v="1026"/>
    <s v="v"/>
    <s v="Erysimum"/>
    <s v="cheiranthoides"/>
    <s v="åkergull"/>
    <s v="v"/>
    <m/>
    <m/>
    <m/>
    <s v="Erysimum cheiranthoides"/>
    <s v="åkergull"/>
    <s v="v"/>
  </r>
  <r>
    <s v="T45-C-3"/>
    <s v="Euphorbia helioscopia åkervortemelk v"/>
    <x v="1052"/>
    <x v="1027"/>
    <s v="v"/>
    <s v="Euphorbia"/>
    <s v="helioscopia"/>
    <s v="åkervortemelk"/>
    <s v="v"/>
    <m/>
    <m/>
    <m/>
    <s v="Euphorbia helioscopia"/>
    <s v="åkervortemelk"/>
    <s v="v"/>
  </r>
  <r>
    <s v="T45-C-3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T45-C-3"/>
    <s v="Fumaria officinalis jordrøyk v"/>
    <x v="1053"/>
    <x v="1028"/>
    <s v="v"/>
    <s v="Fumaria"/>
    <s v="officinalis"/>
    <s v="jordrøyk"/>
    <s v="v"/>
    <m/>
    <m/>
    <m/>
    <s v="Fumaria officinalis"/>
    <s v="jordrøyk"/>
    <s v="v"/>
  </r>
  <r>
    <s v="T45-C-3"/>
    <s v="Galeopsis bifida vrangdå v"/>
    <x v="861"/>
    <x v="840"/>
    <s v="v"/>
    <s v="Galeopsis"/>
    <s v="bifida"/>
    <s v="vrangdå"/>
    <s v="v"/>
    <m/>
    <m/>
    <m/>
    <s v="Galeopsis bifida"/>
    <s v="vrangdå"/>
    <s v="v"/>
  </r>
  <r>
    <s v="T45-C-3"/>
    <s v="Galeopsis speciosa guldå v"/>
    <x v="1054"/>
    <x v="1029"/>
    <s v="v"/>
    <s v="Galeopsis"/>
    <s v="speciosa"/>
    <s v="guldå"/>
    <s v="v"/>
    <m/>
    <m/>
    <m/>
    <s v="Galeopsis speciosa"/>
    <s v="guldå"/>
    <s v="v"/>
  </r>
  <r>
    <s v="T45-C-3"/>
    <s v="Galeopsis tetrahit kvassdå v"/>
    <x v="862"/>
    <x v="841"/>
    <s v="v"/>
    <s v="Galeopsis"/>
    <s v="tetrahit"/>
    <s v="kvassdå"/>
    <s v="v"/>
    <m/>
    <m/>
    <m/>
    <s v="Galeopsis tetrahit"/>
    <s v="kvassdå"/>
    <s v="v"/>
  </r>
  <r>
    <s v="T45-C-3"/>
    <s v="Galium aparine klengemaure v"/>
    <x v="863"/>
    <x v="842"/>
    <s v="v"/>
    <s v="Galium"/>
    <s v="aparine"/>
    <s v="klengemaure"/>
    <s v="v"/>
    <m/>
    <m/>
    <m/>
    <s v="Galium aparine"/>
    <s v="klengemaure"/>
    <s v="v"/>
  </r>
  <r>
    <s v="T45-C-3"/>
    <s v="Gnaphalium uliginosum åkergråurt v"/>
    <x v="1055"/>
    <x v="1030"/>
    <s v="v"/>
    <s v="Gnaphalium"/>
    <s v="uliginosum"/>
    <s v="åkergråurt"/>
    <s v="v"/>
    <m/>
    <m/>
    <m/>
    <s v="Gnaphalium uliginosum"/>
    <s v="åkergråurt"/>
    <s v="v"/>
  </r>
  <r>
    <s v="T45-C-3"/>
    <s v="Lepidotheca suaveolens tunbalderbrå v"/>
    <x v="1029"/>
    <x v="1004"/>
    <s v="v"/>
    <s v="Lepidotheca"/>
    <s v="suaveolens"/>
    <s v="tunbalderbrå"/>
    <s v="v"/>
    <m/>
    <m/>
    <m/>
    <s v="Lepidotheca suaveolens"/>
    <s v="tunbalderbrå"/>
    <s v="v"/>
  </r>
  <r>
    <s v="T45-C-3"/>
    <s v="Linaria vulgaris lintorskemunn v"/>
    <x v="608"/>
    <x v="588"/>
    <s v="v"/>
    <s v="Linaria"/>
    <s v="vulgaris"/>
    <s v="lintorskemunn"/>
    <s v="v"/>
    <m/>
    <m/>
    <m/>
    <s v="Linaria vulgaris"/>
    <s v="lintorskemunn"/>
    <s v="v"/>
  </r>
  <r>
    <s v="T45-C-3"/>
    <s v="Lolium perenne raigras v"/>
    <x v="1070"/>
    <x v="1045"/>
    <s v="v"/>
    <s v="Lolium"/>
    <s v="perenne"/>
    <s v="raigras"/>
    <s v="v"/>
    <m/>
    <m/>
    <m/>
    <s v="Lolium perenne"/>
    <s v="raigras"/>
    <s v="v"/>
  </r>
  <r>
    <s v="T45-C-3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T45-C-3"/>
    <s v="Myosotis arvensis åkerforglemmegei v"/>
    <x v="739"/>
    <x v="718"/>
    <s v="v"/>
    <s v="Myosotis"/>
    <s v="arvensis"/>
    <s v="åkerforglemmegei"/>
    <s v="v"/>
    <m/>
    <m/>
    <m/>
    <s v="Myosotis arvensis"/>
    <s v="åkerforglemmegei"/>
    <s v="v"/>
  </r>
  <r>
    <s v="T45-C-3"/>
    <s v="Persicaria hydropiper vasspepper v"/>
    <x v="852"/>
    <x v="831"/>
    <s v="v"/>
    <s v="Persicaria"/>
    <s v="hydropiper"/>
    <s v="vasspepper"/>
    <s v="v"/>
    <m/>
    <m/>
    <m/>
    <s v="Persicaria hydropiper"/>
    <s v="vasspepper"/>
    <s v="v"/>
  </r>
  <r>
    <s v="T45-C-3"/>
    <s v="Persicaria maculosa hønsegras v"/>
    <x v="1038"/>
    <x v="1013"/>
    <s v="v"/>
    <s v="Persicaria"/>
    <s v="maculosa"/>
    <s v="hønsegras"/>
    <s v="v"/>
    <m/>
    <m/>
    <m/>
    <s v="Persicaria maculosa"/>
    <s v="hønsegras"/>
    <s v="v"/>
  </r>
  <r>
    <s v="T45-C-3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T45-C-3"/>
    <s v="Phleum pratense ssp. pratense engtimotei m"/>
    <x v="1026"/>
    <x v="1001"/>
    <s v="m"/>
    <s v="Phleum"/>
    <s v="pratense"/>
    <s v="ssp."/>
    <s v="pratense"/>
    <s v="engtimotei"/>
    <s v="m"/>
    <m/>
    <s v="Phleum pratense ssp. pratense"/>
    <s v="engtimotei"/>
    <s v="m"/>
  </r>
  <r>
    <s v="T45-C-3"/>
    <s v="Plantago major groblad v"/>
    <x v="678"/>
    <x v="658"/>
    <s v="v"/>
    <s v="Plantago"/>
    <s v="major"/>
    <s v="groblad"/>
    <s v="v"/>
    <m/>
    <m/>
    <m/>
    <s v="Plantago major"/>
    <s v="groblad"/>
    <s v="v"/>
  </r>
  <r>
    <s v="T45-C-3"/>
    <s v="Poa annua tunrapp v"/>
    <x v="611"/>
    <x v="591"/>
    <s v="v"/>
    <s v="Poa"/>
    <s v="annua"/>
    <s v="tunrapp"/>
    <s v="v"/>
    <m/>
    <m/>
    <m/>
    <s v="Poa annua"/>
    <s v="tunrapp"/>
    <s v="v"/>
  </r>
  <r>
    <s v="T45-C-3"/>
    <s v="Poa pratensis engrapp v"/>
    <x v="679"/>
    <x v="659"/>
    <s v="v"/>
    <s v="Poa"/>
    <s v="pratensis"/>
    <s v="engrapp"/>
    <s v="v"/>
    <m/>
    <m/>
    <m/>
    <s v="Poa pratensis"/>
    <s v="engrapp"/>
    <s v="v"/>
  </r>
  <r>
    <s v="T45-C-3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T45-C-3"/>
    <s v="Polygonum aviculare tungras v"/>
    <x v="680"/>
    <x v="660"/>
    <s v="v"/>
    <s v="Polygonum"/>
    <s v="aviculare"/>
    <s v="tungras"/>
    <s v="v"/>
    <m/>
    <m/>
    <m/>
    <s v="Polygonum aviculare"/>
    <s v="tungras"/>
    <s v="v"/>
  </r>
  <r>
    <s v="T45-C-3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T45-C-3"/>
    <s v="Ranunculus acris bakkesoleie v"/>
    <x v="298"/>
    <x v="288"/>
    <s v="v"/>
    <s v="Ranunculus"/>
    <s v="acris"/>
    <s v="bakkesoleie"/>
    <s v="v"/>
    <m/>
    <m/>
    <m/>
    <s v="Ranunculus acris"/>
    <s v="bakkesoleie"/>
    <s v="v"/>
  </r>
  <r>
    <s v="T45-C-3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T45-C-3"/>
    <s v="Rumex acetosa engsyre v"/>
    <x v="300"/>
    <x v="290"/>
    <s v="v"/>
    <s v="Rumex"/>
    <s v="acetosa"/>
    <s v="engsyre"/>
    <s v="v"/>
    <m/>
    <m/>
    <m/>
    <s v="Rumex acetosa"/>
    <s v="engsyre"/>
    <s v="v"/>
  </r>
  <r>
    <s v="T45-C-3"/>
    <s v="Rumex longifolius høymol v"/>
    <x v="614"/>
    <x v="594"/>
    <s v="v"/>
    <s v="Rumex"/>
    <s v="longifolius"/>
    <s v="høymol"/>
    <s v="v"/>
    <m/>
    <m/>
    <m/>
    <s v="Rumex longifolius"/>
    <s v="høymol"/>
    <s v="v"/>
  </r>
  <r>
    <s v="T45-C-3"/>
    <s v="Schedonorus pratensis engsvingel v"/>
    <x v="1068"/>
    <x v="1043"/>
    <s v="v"/>
    <s v="Schedonorus"/>
    <s v="pratensis"/>
    <s v="engsvingel"/>
    <s v="v"/>
    <m/>
    <m/>
    <m/>
    <s v="Schedonorus pratensis"/>
    <s v="engsvingel"/>
    <s v="v"/>
  </r>
  <r>
    <s v="T45-C-3"/>
    <s v="Senecio viscosus klistersvineblom v"/>
    <x v="874"/>
    <x v="853"/>
    <s v="v"/>
    <s v="Senecio"/>
    <s v="viscosus"/>
    <s v="klistersvineblom"/>
    <s v="v"/>
    <m/>
    <m/>
    <m/>
    <s v="Senecio viscosus"/>
    <s v="klistersvineblom"/>
    <s v="v"/>
  </r>
  <r>
    <s v="T45-C-3"/>
    <s v="Senecio vulgaris åkersvineblom v"/>
    <x v="875"/>
    <x v="854"/>
    <s v="v"/>
    <s v="Senecio"/>
    <s v="vulgaris"/>
    <s v="åkersvineblom"/>
    <s v="v"/>
    <m/>
    <m/>
    <m/>
    <s v="Senecio vulgaris"/>
    <s v="åkersvineblom"/>
    <s v="v"/>
  </r>
  <r>
    <s v="T45-C-3"/>
    <s v="Silene latifolia hvit jonsokblom v"/>
    <x v="1057"/>
    <x v="1032"/>
    <s v="v"/>
    <s v="Silene"/>
    <s v="latifolia"/>
    <s v="hvit"/>
    <s v="jonsokblom"/>
    <s v="v"/>
    <m/>
    <m/>
    <s v="Silene latifolia"/>
    <s v="hvit jonsokblom"/>
    <s v="v"/>
  </r>
  <r>
    <s v="T45-C-3"/>
    <s v="Sonchus arvensis åkerdylle v"/>
    <x v="684"/>
    <x v="664"/>
    <s v="v"/>
    <s v="Sonchus"/>
    <s v="arvensis"/>
    <s v="åkerdylle"/>
    <s v="v"/>
    <m/>
    <m/>
    <m/>
    <s v="Sonchus arvensis"/>
    <s v="åkerdylle"/>
    <s v="v"/>
  </r>
  <r>
    <s v="T45-C-3"/>
    <s v="Sonchus oleraceus haredylle v"/>
    <x v="1059"/>
    <x v="1034"/>
    <s v="v"/>
    <s v="Sonchus"/>
    <s v="oleraceus"/>
    <s v="haredylle"/>
    <s v="v"/>
    <m/>
    <m/>
    <m/>
    <s v="Sonchus oleraceus"/>
    <s v="haredylle"/>
    <s v="v"/>
  </r>
  <r>
    <s v="T45-C-3"/>
    <s v="Spergula arvensis linbendel v"/>
    <x v="1039"/>
    <x v="1014"/>
    <s v="v"/>
    <s v="Spergula"/>
    <s v="arvensis"/>
    <s v="linbendel"/>
    <s v="v"/>
    <m/>
    <m/>
    <m/>
    <s v="Spergula arvensis"/>
    <s v="linbendel"/>
    <s v="v"/>
  </r>
  <r>
    <s v="T45-C-3"/>
    <s v="Stachys palustris åkersvinerot v"/>
    <x v="867"/>
    <x v="846"/>
    <s v="v"/>
    <s v="Stachys"/>
    <s v="palustris"/>
    <s v="åkersvinerot"/>
    <s v="v"/>
    <m/>
    <m/>
    <m/>
    <s v="Stachys palustris"/>
    <s v="åkersvinerot"/>
    <s v="v"/>
  </r>
  <r>
    <s v="T45-C-3"/>
    <s v="Stellaria media vassarve v"/>
    <x v="617"/>
    <x v="597"/>
    <s v="v"/>
    <s v="Stellaria"/>
    <s v="media"/>
    <s v="vassarve"/>
    <s v="v"/>
    <m/>
    <m/>
    <m/>
    <s v="Stellaria media"/>
    <s v="vassarve"/>
    <s v="v"/>
  </r>
  <r>
    <s v="T45-C-3"/>
    <s v="Taraxacum officinale agg. ugrasløvetenner v*"/>
    <x v="903"/>
    <x v="880"/>
    <s v="v*"/>
    <s v="Taraxacum"/>
    <s v="officinale"/>
    <s v="agg."/>
    <s v="ugrasløvetenner"/>
    <s v="v*"/>
    <m/>
    <m/>
    <s v="Taraxacum officinale agg."/>
    <s v="ugrasløvetenner"/>
    <s v="v*"/>
  </r>
  <r>
    <s v="T45-C-3"/>
    <s v="Trifolium hybridum fôrkløver v"/>
    <x v="1069"/>
    <x v="1044"/>
    <s v="v"/>
    <s v="Trifolium"/>
    <s v="hybridum"/>
    <s v="fôrkløver"/>
    <s v="v"/>
    <m/>
    <m/>
    <m/>
    <s v="Trifolium hybridum"/>
    <s v="fôrkløver"/>
    <s v="v"/>
  </r>
  <r>
    <s v="T45-C-3"/>
    <s v="Tripleurospermum inodorum balderbrå v"/>
    <x v="1060"/>
    <x v="1035"/>
    <s v="v"/>
    <s v="Tripleurospermum"/>
    <s v="inodorum"/>
    <s v="balderbrå"/>
    <s v="v"/>
    <m/>
    <m/>
    <m/>
    <s v="Tripleurospermum inodorum"/>
    <s v="balderbrå"/>
    <s v="v"/>
  </r>
  <r>
    <s v="T45-C-3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T45-C-3"/>
    <s v="Veronica serpyllifolia bleikveronika v*"/>
    <x v="971"/>
    <x v="948"/>
    <s v="v*"/>
    <s v="Veronica"/>
    <s v="serpyllifolia"/>
    <s v="bleikveronika"/>
    <s v="v*"/>
    <m/>
    <m/>
    <m/>
    <s v="Veronica serpyllifolia"/>
    <s v="bleikveronika"/>
    <s v="v*"/>
  </r>
  <r>
    <s v="T45-C-3"/>
    <s v="Viola arvensis åkerstemorsblom v"/>
    <x v="1062"/>
    <x v="1037"/>
    <s v="v"/>
    <s v="Viola"/>
    <s v="arvensis"/>
    <s v="åkerstemorsblom"/>
    <s v="v"/>
    <m/>
    <m/>
    <m/>
    <s v="Viola arvensis"/>
    <s v="åkerstemorsblom"/>
    <s v="v"/>
  </r>
  <r>
    <s v="T45-C-3"/>
    <s v="Tortula truncata åkertustmose v"/>
    <x v="1064"/>
    <x v="1039"/>
    <s v="v"/>
    <s v="Tortula"/>
    <s v="truncata"/>
    <s v="åkertustmose"/>
    <s v="v"/>
    <m/>
    <m/>
    <m/>
    <s v="Tortula truncata"/>
    <s v="åkertustmose"/>
    <s v="v"/>
  </r>
  <r>
    <s v="V1-C-1"/>
    <s v="Andromeda polifolia hvitlyng v*"/>
    <x v="1072"/>
    <x v="1047"/>
    <s v="v*"/>
    <s v="Andromeda"/>
    <s v="polifolia"/>
    <s v="hvitlyng"/>
    <s v="v*"/>
    <m/>
    <m/>
    <m/>
    <s v="Andromeda polifolia"/>
    <s v="hvitlyng"/>
    <s v="v*"/>
  </r>
  <r>
    <s v="V1-C-1"/>
    <s v="Calluna vulgaris røsslyng v* "/>
    <x v="186"/>
    <x v="176"/>
    <s v="v*"/>
    <s v="Calluna"/>
    <s v="vulgaris"/>
    <s v="røsslyng"/>
    <s v="v*"/>
    <m/>
    <m/>
    <m/>
    <s v="Calluna vulgaris"/>
    <s v="røsslyng"/>
    <s v="v*"/>
  </r>
  <r>
    <s v="V1-C-1"/>
    <s v="Carex lasiocarpa trådstarr s*[KA·a|0]"/>
    <x v="20"/>
    <x v="20"/>
    <s v="s*[KA·a|0]"/>
    <s v="Carex"/>
    <s v="lasiocarpa"/>
    <s v="trådstarr"/>
    <s v="s*[KA·a|0]"/>
    <m/>
    <m/>
    <m/>
    <s v="Carex lasiocarpa"/>
    <s v="trådstarr"/>
    <s v="s*[KA·a|0]"/>
  </r>
  <r>
    <s v="V1-C-1"/>
    <s v="Carex pauciflora sveltstarr v;s*VT·0|c]"/>
    <x v="1073"/>
    <x v="1048"/>
    <s v="v;s*VT·0|c]"/>
    <s v="Carex"/>
    <s v="pauciflora"/>
    <s v="sveltstarr"/>
    <s v="v;s*VT·0|c]"/>
    <m/>
    <m/>
    <m/>
    <s v="Carex pauciflora"/>
    <s v="sveltstarr"/>
    <s v="v;s*VT·0|c]"/>
  </r>
  <r>
    <s v="V1-C-1"/>
    <s v="Carex rostrata flaskestarr v;s*[KA∙a|0]"/>
    <x v="21"/>
    <x v="21"/>
    <s v="v;s*[KA∙a|0]"/>
    <s v="Carex"/>
    <s v="rostrata"/>
    <s v="flaskestarr"/>
    <s v="v;s*[KA∙a|0]"/>
    <m/>
    <m/>
    <m/>
    <s v="Carex rostrata"/>
    <s v="flaskestarr"/>
    <s v="v;s*[KA∙a|0]"/>
  </r>
  <r>
    <s v="V1-C-1"/>
    <s v="Drosera anglica smalsoldogg v;s+[MF∙e|d] "/>
    <x v="1074"/>
    <x v="1049"/>
    <s v="v;s+[MF∙e|d]"/>
    <s v="Drosera"/>
    <s v="anglica"/>
    <s v="smalsoldogg"/>
    <s v="v;s+[MF∙e|d]"/>
    <m/>
    <m/>
    <m/>
    <s v="Drosera anglica"/>
    <s v="smalsoldogg"/>
    <s v="v;s+[MF∙e|d]"/>
  </r>
  <r>
    <s v="V1-C-1"/>
    <s v="Drosera rotundifolia rundsoldogg v* "/>
    <x v="1075"/>
    <x v="1050"/>
    <s v="v*"/>
    <s v="Drosera"/>
    <s v="rotundifolia"/>
    <s v="rundsoldogg"/>
    <s v="v*"/>
    <m/>
    <m/>
    <m/>
    <s v="Drosera rotundifolia"/>
    <s v="rundsoldogg"/>
    <s v="v*"/>
  </r>
  <r>
    <s v="V1-C-1"/>
    <s v="Empetrum nigrum krekling v "/>
    <x v="189"/>
    <x v="179"/>
    <s v="v"/>
    <s v="Empetrum"/>
    <s v="nigrum"/>
    <s v="krekling"/>
    <s v="v"/>
    <m/>
    <m/>
    <m/>
    <s v="Empetrum nigrum"/>
    <s v="krekling"/>
    <s v="v"/>
  </r>
  <r>
    <s v="V1-C-1"/>
    <s v="Erica tetralix klokkelyng s*[VT∙0|c]"/>
    <x v="1005"/>
    <x v="982"/>
    <s v="s*[VT∙0|c]"/>
    <s v="Erica"/>
    <s v="tetralix"/>
    <s v="klokkelyng"/>
    <s v="s*[VT∙0|c]"/>
    <m/>
    <m/>
    <m/>
    <s v="Erica tetralix"/>
    <s v="klokkelyng"/>
    <s v="s*[VT∙0|c]"/>
  </r>
  <r>
    <s v="V1-C-1"/>
    <s v="Eriophorum angustifolium duskmyrull v;s*[VT∙0|c]"/>
    <x v="1076"/>
    <x v="1051"/>
    <s v="v;s*[VT∙0|c]"/>
    <s v="Eriophorum"/>
    <s v="angustifolium"/>
    <s v="duskmyrull"/>
    <s v="v;s*[VT∙0|c]"/>
    <m/>
    <m/>
    <m/>
    <s v="Eriophorum angustifolium"/>
    <s v="duskmyrull"/>
    <s v="v;s*[VT∙0|c]"/>
  </r>
  <r>
    <s v="V1-C-1"/>
    <s v="Eriophorum vaginatum torvmyrull m*;v*"/>
    <x v="1077"/>
    <x v="1052"/>
    <s v="m*;v*"/>
    <s v="Eriophorum"/>
    <s v="vaginatum"/>
    <s v="torvmyrull"/>
    <s v="m*;v*"/>
    <m/>
    <m/>
    <m/>
    <s v="Eriophorum vaginatum"/>
    <s v="torvmyrull"/>
    <s v="m*;v*"/>
  </r>
  <r>
    <s v="V1-C-1"/>
    <s v="Narthecium ossifragum rome s*[KA∙a|0]"/>
    <x v="1078"/>
    <x v="1053"/>
    <s v="s*[KA∙a|0]"/>
    <s v="Narthecium"/>
    <s v="ossifragum"/>
    <s v="rome"/>
    <s v="s*[KA∙a|0]"/>
    <m/>
    <m/>
    <m/>
    <s v="Narthecium ossifragum"/>
    <s v="rome"/>
    <s v="s*[KA∙a|0]"/>
  </r>
  <r>
    <s v="V1-C-1"/>
    <s v="Oxycoccus palustris stortranebær v*"/>
    <x v="1079"/>
    <x v="1054"/>
    <s v="v*"/>
    <s v="Oxycoccus"/>
    <s v="palustris"/>
    <s v="stortranebær"/>
    <s v="v*"/>
    <m/>
    <m/>
    <m/>
    <s v="Oxycoccus palustris"/>
    <s v="stortranebær"/>
    <s v="v*"/>
  </r>
  <r>
    <s v="V1-C-1"/>
    <s v="Rubus chamaemorus molte v"/>
    <x v="299"/>
    <x v="289"/>
    <s v="v"/>
    <s v="Rubus"/>
    <s v="chamaemorus"/>
    <s v="molte"/>
    <s v="v"/>
    <m/>
    <m/>
    <m/>
    <s v="Rubus chamaemorus"/>
    <s v="molte"/>
    <s v="v"/>
  </r>
  <r>
    <s v="V1-C-1"/>
    <s v="Scheuchzeria palustris sivblom s*[KA·a|0]"/>
    <x v="1080"/>
    <x v="1055"/>
    <s v="s*[KA·a|0]"/>
    <s v="Scheuchzeria"/>
    <s v="palustris"/>
    <s v="sivblom"/>
    <s v="s*[KA·a|0]"/>
    <m/>
    <m/>
    <m/>
    <s v="Scheuchzeria palustris"/>
    <s v="sivblom"/>
    <s v="s*[KA·a|0]"/>
  </r>
  <r>
    <s v="V1-C-1"/>
    <s v="Trichophorum cespitosum bjørneskjegg v*;s+[MF∙e|d]"/>
    <x v="960"/>
    <x v="937"/>
    <s v="v*;s+[MF∙e|d]"/>
    <s v="Trichophorum"/>
    <s v="cespitosum"/>
    <s v="bjørneskjegg"/>
    <s v="v*;s+[MF∙e|d]"/>
    <m/>
    <m/>
    <m/>
    <s v="Trichophorum cespitosum"/>
    <s v="bjørneskjegg"/>
    <s v="v*;s+[MF∙e|d]"/>
  </r>
  <r>
    <s v="V1-C-1"/>
    <s v="Cladopodiella fluitans myrsnutemose v*;s+[MF∙e|d]"/>
    <x v="1081"/>
    <x v="1056"/>
    <s v="v*;s+[MF∙e|d]"/>
    <s v="Cladopodiella"/>
    <s v="fluitans"/>
    <s v="myrsnutemose"/>
    <s v="v*;s+[MF∙e|d]"/>
    <m/>
    <m/>
    <m/>
    <s v="Cladopodiella fluitans"/>
    <s v="myrsnutemose"/>
    <s v="v*;s+[MF∙e|d]"/>
  </r>
  <r>
    <s v="V1-C-1"/>
    <s v="Racomitrium lanuginosum heigråmose v[S,V,M,N]"/>
    <x v="67"/>
    <x v="67"/>
    <s v="v[S,V,M,N]"/>
    <s v="Racomitrium"/>
    <s v="lanuginosum"/>
    <s v="heigråmose"/>
    <s v="v[S,V,M,N]"/>
    <m/>
    <m/>
    <m/>
    <s v="Racomitrium lanuginosum"/>
    <s v="heigråmose"/>
    <s v="v[S,V,M,N]"/>
  </r>
  <r>
    <s v="V1-C-1"/>
    <s v="Rhynchospora alba hvitmyrak v;s-[KA∙b|c];s*[MF∙e|d]"/>
    <x v="1082"/>
    <x v="1057"/>
    <s v="v;s-[KA∙b|c];s*[MF∙e|d]"/>
    <s v="Rhynchospora"/>
    <s v="alba"/>
    <s v="hvitmyrak"/>
    <s v="v;s-[KA∙b|c];s*[MF∙e|d]"/>
    <m/>
    <m/>
    <m/>
    <s v="Rhynchospora alba"/>
    <s v="hvitmyrak"/>
    <s v="v;s-[KA∙b|c];s*[MF∙e|d]"/>
  </r>
  <r>
    <s v="V1-C-1"/>
    <s v="Sphagnum balticum svelttorvmose v*;s+[MF∙e|d]"/>
    <x v="1083"/>
    <x v="1058"/>
    <s v="v*;s+[MF∙e|d]"/>
    <s v="Sphagnum"/>
    <s v="balticum"/>
    <s v="svelttorvmose"/>
    <s v="v*;s+[MF∙e|d]"/>
    <m/>
    <m/>
    <m/>
    <s v="Sphagnum balticum"/>
    <s v="svelttorvmose"/>
    <s v="v*;s+[MF∙e|d]"/>
  </r>
  <r>
    <s v="V1-C-1"/>
    <s v="Sphagnum compactum stivtorvmose s*[KA·a|0]"/>
    <x v="1084"/>
    <x v="1059"/>
    <s v="s*[KA·a|0]"/>
    <s v="Sphagnum"/>
    <s v="compactum"/>
    <s v="stivtorvmose"/>
    <s v="s*[KA·a|0]"/>
    <m/>
    <m/>
    <m/>
    <s v="Sphagnum compactum"/>
    <s v="stivtorvmose"/>
    <s v="s*[KA·a|0]"/>
  </r>
  <r>
    <s v="V1-C-1"/>
    <s v="Sphagnum lindbergii bjørnetorvmose s*[KA·a|0]"/>
    <x v="1085"/>
    <x v="1060"/>
    <s v="s*[KA·a|0]"/>
    <s v="Sphagnum"/>
    <s v="lindbergii"/>
    <s v="bjørnetorvmose"/>
    <s v="s*[KA·a|0]"/>
    <m/>
    <m/>
    <m/>
    <s v="Sphagnum lindbergii"/>
    <s v="bjørnetorvmose"/>
    <s v="s*[KA·a|0]"/>
  </r>
  <r>
    <s v="V1-C-1"/>
    <s v="Sphagnum medium kjøtt-torvmose v* "/>
    <x v="1086"/>
    <x v="1061"/>
    <s v="v*"/>
    <s v="Sphagnum"/>
    <s v="medium"/>
    <s v="kjøtt-torvmose"/>
    <s v="v*"/>
    <m/>
    <m/>
    <m/>
    <s v="Sphagnum medium"/>
    <s v="kjøtt-torvmose"/>
    <s v="v*"/>
  </r>
  <r>
    <s v="V1-C-1"/>
    <s v="Sphagnum majus lurvtorvmose v;s*[VT∙0|c]"/>
    <x v="1087"/>
    <x v="1062"/>
    <s v="v;s*[VT∙0|c]"/>
    <s v="Sphagnum"/>
    <s v="majus"/>
    <s v="lurvtorvmose"/>
    <s v="v;s*[VT∙0|c]"/>
    <m/>
    <m/>
    <m/>
    <s v="Sphagnum majus"/>
    <s v="lurvtorvmose"/>
    <s v="v;s*[VT∙0|c]"/>
  </r>
  <r>
    <s v="V1-C-1"/>
    <s v="Sphagnum rubellum rødtorvmose m;v*;s+[MF∙e|d]"/>
    <x v="1088"/>
    <x v="1063"/>
    <s v="m;v*;s+[MF∙e|d]"/>
    <s v="Sphagnum"/>
    <s v="rubellum"/>
    <s v="rødtorvmose"/>
    <s v="m;v*;s+[MF∙e|d]"/>
    <m/>
    <m/>
    <m/>
    <s v="Sphagnum rubellum"/>
    <s v="rødtorvmose"/>
    <s v="m;v*;s+[MF∙e|d]"/>
  </r>
  <r>
    <s v="V1-C-1"/>
    <s v="Sphagnum papillosum vortetorvmose m*;v*;s*[VT∙0|c];s+[MF∙e|d]"/>
    <x v="1089"/>
    <x v="1064"/>
    <s v="m*;v*;s*[VT∙0|c];s+[MF∙e|d]"/>
    <s v="Sphagnum"/>
    <s v="papillosum"/>
    <s v="vortetorvmose"/>
    <s v="m*;v*;s*[VT∙0|c];s+[MF∙e|d]"/>
    <m/>
    <m/>
    <m/>
    <s v="Sphagnum papillosum"/>
    <s v="vortetorvmose"/>
    <s v="m*;v*;s*[VT∙0|c];s+[MF∙e|d]"/>
  </r>
  <r>
    <s v="V1-C-1"/>
    <s v="Sphagnum pulchrum fagertorvmose s*[VT∙0|c]"/>
    <x v="1090"/>
    <x v="1065"/>
    <s v="s*[VT∙0|c]"/>
    <s v="Sphagnum"/>
    <s v="pulchrum"/>
    <s v="fagertorvmose"/>
    <s v="s*[VT∙0|c]"/>
    <m/>
    <m/>
    <m/>
    <s v="Sphagnum pulchrum"/>
    <s v="fagertorvmose"/>
    <s v="s*[VT∙0|c]"/>
  </r>
  <r>
    <s v="V1-C-1"/>
    <s v="Sphagnum tenellum dvergtorvmose v*;s+[MF∙e|d]"/>
    <x v="1091"/>
    <x v="1066"/>
    <s v="v*;s+[MF∙e|d]"/>
    <s v="Sphagnum"/>
    <s v="tenellum"/>
    <s v="dvergtorvmose"/>
    <s v="v*;s+[MF∙e|d]"/>
    <m/>
    <m/>
    <m/>
    <s v="Sphagnum tenellum"/>
    <s v="dvergtorvmose"/>
    <s v="v*;s+[MF∙e|d]"/>
  </r>
  <r>
    <s v="V1-C-1"/>
    <s v="Straminergon stramineum grasmose v;s*[KA·a|0]"/>
    <x v="1092"/>
    <x v="1067"/>
    <s v="v;s*[KA·a|0]"/>
    <s v="Straminergon"/>
    <s v="stramineum"/>
    <s v="grasmose"/>
    <s v="v;s*[KA·a|0]"/>
    <m/>
    <m/>
    <m/>
    <s v="Straminergon stramineum"/>
    <s v="grasmose"/>
    <s v="v;s*[KA·a|0]"/>
  </r>
  <r>
    <s v="V1-C-2"/>
    <s v="Andromeda polifolia hvitlyng v*"/>
    <x v="1072"/>
    <x v="1047"/>
    <s v="v*"/>
    <s v="Andromeda"/>
    <s v="polifolia"/>
    <s v="hvitlyng"/>
    <s v="v*"/>
    <m/>
    <m/>
    <m/>
    <s v="Andromeda polifolia"/>
    <s v="hvitlyng"/>
    <s v="v*"/>
  </r>
  <r>
    <s v="V1-C-2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V1-C-2"/>
    <s v="Carex lasiocarpa trådstarr v"/>
    <x v="20"/>
    <x v="20"/>
    <s v="v"/>
    <s v="Carex"/>
    <s v="lasiocarpa"/>
    <s v="trådstarr"/>
    <s v="v"/>
    <m/>
    <m/>
    <m/>
    <s v="Carex lasiocarpa"/>
    <s v="trådstarr"/>
    <s v="v"/>
  </r>
  <r>
    <s v="V1-C-2"/>
    <s v="Carex nigra ssp. nigra slåttestarr v;s+[KA·c|b]"/>
    <x v="832"/>
    <x v="811"/>
    <s v="v;s+[KA·c|b]"/>
    <s v="Carex"/>
    <s v="nigra"/>
    <s v="ssp."/>
    <s v="nigra"/>
    <s v="slåttestarr"/>
    <s v="v;s+[KA·c|b]"/>
    <m/>
    <s v="Carex nigra ssp. nigra"/>
    <s v="slåttestarr"/>
    <s v="v;s+[KA·c|b]"/>
  </r>
  <r>
    <s v="V1-C-2"/>
    <s v="Carex panicea kornstarr s*[KA·c|b]"/>
    <x v="187"/>
    <x v="177"/>
    <s v="s*[KA·c|b]"/>
    <s v="Carex"/>
    <s v="panicea"/>
    <s v="kornstarr"/>
    <s v="s*[KA·c|b]"/>
    <m/>
    <m/>
    <m/>
    <s v="Carex panicea"/>
    <s v="kornstarr"/>
    <s v="s*[KA·c|b]"/>
  </r>
  <r>
    <s v="V1-C-2"/>
    <s v="Carex rostrata flaskestarr v*"/>
    <x v="21"/>
    <x v="21"/>
    <s v="v*"/>
    <s v="Carex"/>
    <s v="rostrata"/>
    <s v="flaskestarr"/>
    <s v="v*"/>
    <m/>
    <m/>
    <m/>
    <s v="Carex rostrata"/>
    <s v="flaskestarr"/>
    <s v="v*"/>
  </r>
  <r>
    <s v="V1-C-2"/>
    <s v="Carex pauciflora sveltstarr v*"/>
    <x v="1073"/>
    <x v="1048"/>
    <s v="v*"/>
    <s v="Carex"/>
    <s v="pauciflora"/>
    <s v="sveltstarr"/>
    <s v="v*"/>
    <m/>
    <m/>
    <m/>
    <s v="Carex pauciflora"/>
    <s v="sveltstarr"/>
    <s v="v*"/>
  </r>
  <r>
    <s v="V1-C-2"/>
    <s v="Drosera anglica smalsoldogg v;s+[MF∙e|d]"/>
    <x v="1074"/>
    <x v="1049"/>
    <s v="v;s+[MF∙e|d]"/>
    <s v="Drosera"/>
    <s v="anglica"/>
    <s v="smalsoldogg"/>
    <s v="v;s+[MF∙e|d]"/>
    <m/>
    <m/>
    <m/>
    <s v="Drosera anglica"/>
    <s v="smalsoldogg"/>
    <s v="v;s+[MF∙e|d]"/>
  </r>
  <r>
    <s v="V1-C-2"/>
    <s v="Drosera intermedia dikesoldogg s*[KA·c|b]"/>
    <x v="1093"/>
    <x v="1068"/>
    <s v="s*[KA·c|b]"/>
    <s v="Drosera"/>
    <s v="intermedia"/>
    <s v="dikesoldogg"/>
    <s v="s*[KA·c|b]"/>
    <m/>
    <m/>
    <m/>
    <s v="Drosera intermedia"/>
    <s v="dikesoldogg"/>
    <s v="s*[KA·c|b]"/>
  </r>
  <r>
    <s v="V1-C-2"/>
    <s v="Drosera rotundifolia rundsoldogg v*"/>
    <x v="1075"/>
    <x v="1050"/>
    <s v="v*"/>
    <s v="Drosera"/>
    <s v="rotundifolia"/>
    <s v="rundsoldogg"/>
    <s v="v*"/>
    <m/>
    <m/>
    <m/>
    <s v="Drosera rotundifolia"/>
    <s v="rundsoldogg"/>
    <s v="v*"/>
  </r>
  <r>
    <s v="V1-C-2"/>
    <s v="Eriophorum angustifolium duskmyrull v*"/>
    <x v="1076"/>
    <x v="1051"/>
    <s v="v*"/>
    <s v="Eriophorum"/>
    <s v="angustifolium"/>
    <s v="duskmyrull"/>
    <s v="v*"/>
    <m/>
    <m/>
    <m/>
    <s v="Eriophorum angustifolium"/>
    <s v="duskmyrull"/>
    <s v="v*"/>
  </r>
  <r>
    <s v="V1-C-2"/>
    <s v="Eriophorum vaginatum torvmyrull m*;v*;s-[KA·d|e]"/>
    <x v="1077"/>
    <x v="1052"/>
    <s v="m*;v*;s-[KA·d|e]"/>
    <s v="Eriophorum"/>
    <s v="vaginatum"/>
    <s v="torvmyrull"/>
    <s v="m*;v*;s-[KA·d|e]"/>
    <m/>
    <m/>
    <m/>
    <s v="Eriophorum vaginatum"/>
    <s v="torvmyrull"/>
    <s v="m*;v*;s-[KA·d|e]"/>
  </r>
  <r>
    <s v="V1-C-2"/>
    <s v="Juncus filiformis trådsiv s-[KA·c|b]"/>
    <x v="783"/>
    <x v="762"/>
    <s v="s-[KA·c|b]"/>
    <s v="Juncus"/>
    <s v="filiformis"/>
    <s v="trådsiv"/>
    <s v="s-[KA·c|b]"/>
    <m/>
    <m/>
    <m/>
    <s v="Juncus filiformis"/>
    <s v="trådsiv"/>
    <s v="s-[KA·c|b]"/>
  </r>
  <r>
    <s v="V1-C-2"/>
    <s v="Menyanthes trifoliata bukkeblad v;s*[KA·c|b]"/>
    <x v="23"/>
    <x v="23"/>
    <s v="v;s*[KA·c|b]"/>
    <s v="Menyanthes"/>
    <s v="trifoliata"/>
    <s v="bukkeblad"/>
    <s v="v;s*[KA·c|b]"/>
    <m/>
    <m/>
    <m/>
    <s v="Menyanthes trifoliata"/>
    <s v="bukkeblad"/>
    <s v="v;s*[KA·c|b]"/>
  </r>
  <r>
    <s v="V1-C-2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-C-2"/>
    <s v="Myrica gale pors v;s+[KA·c|b]"/>
    <x v="1011"/>
    <x v="988"/>
    <s v="v;s+[KA·c|b]"/>
    <s v="Myrica"/>
    <s v="gale"/>
    <s v="pors"/>
    <s v="v;s+[KA·c|b]"/>
    <m/>
    <m/>
    <m/>
    <s v="Myrica gale"/>
    <s v="pors"/>
    <s v="v;s+[KA·c|b]"/>
  </r>
  <r>
    <s v="V1-C-2"/>
    <s v="Oxycoccus palustris stortranebær v*"/>
    <x v="1079"/>
    <x v="1054"/>
    <s v="v*"/>
    <s v="Oxycoccus"/>
    <s v="palustris"/>
    <s v="stortranebær"/>
    <s v="v*"/>
    <m/>
    <m/>
    <m/>
    <s v="Oxycoccus palustris"/>
    <s v="stortranebær"/>
    <s v="v*"/>
  </r>
  <r>
    <s v="V1-C-2"/>
    <s v="Rhynchospora alba hvitmyrak v;s-[KA∙b|c];s*[MF∙e|d]"/>
    <x v="1082"/>
    <x v="1057"/>
    <s v="v;s-[KA∙b|c];s*[MF∙e|d]"/>
    <s v="Rhynchospora"/>
    <s v="alba"/>
    <s v="hvitmyrak"/>
    <s v="v;s-[KA∙b|c];s*[MF∙e|d]"/>
    <m/>
    <m/>
    <m/>
    <s v="Rhynchospora alba"/>
    <s v="hvitmyrak"/>
    <s v="v;s-[KA∙b|c];s*[MF∙e|d]"/>
  </r>
  <r>
    <s v="V1-C-2"/>
    <s v="Trichophorum cespitosum bjørneskjegg v*;s+[MF∙e|d]"/>
    <x v="960"/>
    <x v="937"/>
    <s v="v*;s+[MF∙e|d]"/>
    <s v="Trichophorum"/>
    <s v="cespitosum"/>
    <s v="bjørneskjegg"/>
    <s v="v*;s+[MF∙e|d]"/>
    <m/>
    <m/>
    <m/>
    <s v="Trichophorum cespitosum"/>
    <s v="bjørneskjegg"/>
    <s v="v*;s+[MF∙e|d]"/>
  </r>
  <r>
    <s v="V1-C-2"/>
    <s v="Racomitrium lanuginosum heigråmose s*[KA·d|e]"/>
    <x v="67"/>
    <x v="67"/>
    <s v="s*[KA·d|e]"/>
    <s v="Racomitrium"/>
    <s v="lanuginosum"/>
    <s v="heigråmose"/>
    <s v="s*[KA·d|e]"/>
    <m/>
    <m/>
    <m/>
    <s v="Racomitrium lanuginosum"/>
    <s v="heigråmose"/>
    <s v="s*[KA·d|e]"/>
  </r>
  <r>
    <s v="V1-C-2"/>
    <s v="Oxycoccus microcarpus småtranebær s*[KA·d|e]"/>
    <x v="1094"/>
    <x v="1069"/>
    <s v="s*[KA·d|e]"/>
    <s v="Oxycoccus"/>
    <s v="microcarpus"/>
    <s v="småtranebær"/>
    <s v="s*[KA·d|e]"/>
    <m/>
    <m/>
    <m/>
    <s v="Oxycoccus microcarpus"/>
    <s v="småtranebær"/>
    <s v="s*[KA·d|e]"/>
  </r>
  <r>
    <s v="V1-C-2"/>
    <s v="Bazzania trilobata storstylte s*[KA·d|e]"/>
    <x v="1095"/>
    <x v="1070"/>
    <s v="s*[KA·d|e]"/>
    <s v="Bazzania"/>
    <s v="trilobata"/>
    <s v="storstylte"/>
    <s v="s*[KA·d|e]"/>
    <m/>
    <m/>
    <m/>
    <s v="Bazzania trilobata"/>
    <s v="storstylte"/>
    <s v="s*[KA·d|e]"/>
  </r>
  <r>
    <s v="V1-C-2"/>
    <s v="Cladopodiella fluitans myrsnutemose v;s+[KA·d|e];s+[MF∙e|d]"/>
    <x v="1081"/>
    <x v="1056"/>
    <s v="v;s+[KA·d|e];s+[MF∙e|d]"/>
    <s v="Cladopodiella"/>
    <s v="fluitans"/>
    <s v="myrsnutemose"/>
    <s v="v;s+[KA·d|e];s+[MF∙e|d]"/>
    <m/>
    <m/>
    <m/>
    <s v="Cladopodiella fluitans"/>
    <s v="myrsnutemose"/>
    <s v="v;s+[KA·d|e];s+[MF∙e|d]"/>
  </r>
  <r>
    <s v="V1-C-2"/>
    <s v="Sphagnum annulatum agg. pisktorvmose s*[KA·c|b]"/>
    <x v="1096"/>
    <x v="1071"/>
    <s v="s*[KA·c|b]"/>
    <s v="Sphagnum"/>
    <s v="annulatum"/>
    <s v="agg."/>
    <s v="pisktorvmose"/>
    <s v="s*[KA·c|b]"/>
    <m/>
    <m/>
    <s v="Sphagnum annulatum agg."/>
    <s v="pisktorvmose"/>
    <s v="s*[KA·c|b]"/>
  </r>
  <r>
    <s v="V1-C-2"/>
    <s v="Sphagnum balticum svelttorvmose v;s+[KA·d|e];s+[MF∙e|d]"/>
    <x v="1083"/>
    <x v="1058"/>
    <s v="v;s+[KA·d|e];s+[MF∙e|d]"/>
    <s v="Sphagnum"/>
    <s v="balticum"/>
    <s v="svelttorvmose"/>
    <s v="v;s+[KA·d|e];s+[MF∙e|d]"/>
    <m/>
    <m/>
    <m/>
    <s v="Sphagnum balticum"/>
    <s v="svelttorvmose"/>
    <s v="v;s+[KA·d|e];s+[MF∙e|d]"/>
  </r>
  <r>
    <s v="V1-C-2"/>
    <s v="Sphagnum fallax agg. broddtorvmose v"/>
    <x v="1097"/>
    <x v="1072"/>
    <s v="v"/>
    <s v="Sphagnum"/>
    <s v="fallax"/>
    <s v="agg."/>
    <s v="broddtorvmose"/>
    <s v="v"/>
    <m/>
    <m/>
    <s v="Sphagnum fallax agg."/>
    <s v="broddtorvmose"/>
    <s v="v"/>
  </r>
  <r>
    <s v="V1-C-2"/>
    <s v="Sphagnum medium kjøtt-torvmose v*"/>
    <x v="1086"/>
    <x v="1061"/>
    <s v="v*"/>
    <s v="Sphagnum"/>
    <s v="medium"/>
    <s v="kjøtt-torvmose"/>
    <s v="v*"/>
    <m/>
    <m/>
    <m/>
    <s v="Sphagnum medium"/>
    <s v="kjøtt-torvmose"/>
    <s v="v*"/>
  </r>
  <r>
    <s v="V1-C-2"/>
    <s v="Sphagnum papillosum vortetorvmose m*;v*;s+[MF∙e|d]"/>
    <x v="1089"/>
    <x v="1064"/>
    <s v="m*;v*;s+[MF∙e|d]"/>
    <s v="Sphagnum"/>
    <s v="papillosum"/>
    <s v="vortetorvmose"/>
    <s v="m*;v*;s+[MF∙e|d]"/>
    <m/>
    <m/>
    <m/>
    <s v="Sphagnum papillosum"/>
    <s v="vortetorvmose"/>
    <s v="m*;v*;s+[MF∙e|d]"/>
  </r>
  <r>
    <s v="V1-C-2"/>
    <s v="Sphagnum rubellum rødtorvmose v;s+[MF∙e|d]"/>
    <x v="1088"/>
    <x v="1063"/>
    <s v="v;s+[MF∙e|d]"/>
    <s v="Sphagnum"/>
    <s v="rubellum"/>
    <s v="rødtorvmose"/>
    <s v="v;s+[MF∙e|d]"/>
    <m/>
    <m/>
    <m/>
    <s v="Sphagnum rubellum"/>
    <s v="rødtorvmose"/>
    <s v="v;s+[MF∙e|d]"/>
  </r>
  <r>
    <s v="V1-C-2"/>
    <s v="Sphagnum tenellum dvergtorvmose v;s*[KA·d|e];s+[MF∙e|d]"/>
    <x v="1091"/>
    <x v="1066"/>
    <s v="v;s*[KA·d|e];s+[MF∙e|d]"/>
    <s v="Sphagnum"/>
    <s v="tenellum"/>
    <s v="dvergtorvmose"/>
    <s v="v;s*[KA·d|e];s+[MF∙e|d]"/>
    <m/>
    <m/>
    <m/>
    <s v="Sphagnum tenellum"/>
    <s v="dvergtorvmose"/>
    <s v="v;s*[KA·d|e];s+[MF∙e|d]"/>
  </r>
  <r>
    <s v="V1-C-2"/>
    <s v="Straminergon stramineum grasmose v"/>
    <x v="1092"/>
    <x v="1067"/>
    <s v="v"/>
    <s v="Straminergon"/>
    <s v="stramineum"/>
    <s v="grasmose"/>
    <s v="v"/>
    <m/>
    <m/>
    <m/>
    <s v="Straminergon stramineum"/>
    <s v="grasmose"/>
    <s v="v"/>
  </r>
  <r>
    <s v="V1-C-3"/>
    <s v="Andromeda polifolia hvitlyng v*"/>
    <x v="1072"/>
    <x v="1047"/>
    <s v="v*"/>
    <s v="Andromeda"/>
    <s v="polifolia"/>
    <s v="hvitlyng"/>
    <s v="v*"/>
    <m/>
    <m/>
    <m/>
    <s v="Andromeda polifolia"/>
    <s v="hvitlyng"/>
    <s v="v*"/>
  </r>
  <r>
    <s v="V1-C-3"/>
    <s v="Carex chordorrhiza strengstarr v;s+[KA·e|d]"/>
    <x v="1098"/>
    <x v="1073"/>
    <s v="v;s+[KA·e|d]"/>
    <s v="Carex"/>
    <s v="chordorrhiza"/>
    <s v="strengstarr"/>
    <s v="v;s+[KA·e|d]"/>
    <m/>
    <m/>
    <m/>
    <s v="Carex chordorrhiza"/>
    <s v="strengstarr"/>
    <s v="v;s+[KA·e|d]"/>
  </r>
  <r>
    <s v="V1-C-3"/>
    <s v="Carex dioica særbustarr v;s*[KA·e|d]"/>
    <x v="1099"/>
    <x v="1074"/>
    <s v="v;s*[KA·e|d]"/>
    <s v="Carex"/>
    <s v="dioica"/>
    <s v="særbustarr"/>
    <s v="v;s*[KA·e|d]"/>
    <m/>
    <m/>
    <m/>
    <s v="Carex dioica"/>
    <s v="særbustarr"/>
    <s v="v;s*[KA·e|d]"/>
  </r>
  <r>
    <s v="V1-C-3"/>
    <s v="Carex lasiocarpa trådstarr v*"/>
    <x v="20"/>
    <x v="20"/>
    <s v="v*"/>
    <s v="Carex"/>
    <s v="lasiocarpa"/>
    <s v="trådstarr"/>
    <s v="v*"/>
    <m/>
    <m/>
    <m/>
    <s v="Carex lasiocarpa"/>
    <s v="trådstarr"/>
    <s v="v*"/>
  </r>
  <r>
    <s v="V1-C-3"/>
    <s v="Carex livida blystarr s+[KA·e|d]"/>
    <x v="1100"/>
    <x v="1075"/>
    <s v="s+[KA·e|d]"/>
    <s v="Carex"/>
    <s v="livida"/>
    <s v="blystarr"/>
    <s v="s+[KA·e|d]"/>
    <m/>
    <m/>
    <m/>
    <s v="Carex livida"/>
    <s v="blystarr"/>
    <s v="s+[KA·e|d]"/>
  </r>
  <r>
    <s v="V1-C-3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-C-3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V1-C-3"/>
    <s v="Carex rostrata flaskestarr v*"/>
    <x v="21"/>
    <x v="21"/>
    <s v="v*"/>
    <s v="Carex"/>
    <s v="rostrata"/>
    <s v="flaskestarr"/>
    <s v="v*"/>
    <m/>
    <m/>
    <m/>
    <s v="Carex rostrata"/>
    <s v="flaskestarr"/>
    <s v="v*"/>
  </r>
  <r>
    <s v="V1-C-3"/>
    <s v="Eriophorum angustifolium duskmyrull v*"/>
    <x v="1076"/>
    <x v="1051"/>
    <s v="v*"/>
    <s v="Eriophorum"/>
    <s v="angustifolium"/>
    <s v="duskmyrull"/>
    <s v="v*"/>
    <m/>
    <m/>
    <m/>
    <s v="Eriophorum angustifolium"/>
    <s v="duskmyrull"/>
    <s v="v*"/>
  </r>
  <r>
    <s v="V1-C-3"/>
    <s v="Euphrasia wettsteinii småøyentrøst s+[KA·e|d]"/>
    <x v="326"/>
    <x v="316"/>
    <s v="s+[KA·e|d]"/>
    <s v="Euphrasia"/>
    <s v="wettsteinii"/>
    <s v="småøyentrøst"/>
    <s v="s+[KA·e|d]"/>
    <m/>
    <m/>
    <m/>
    <s v="Euphrasia wettsteinii"/>
    <s v="småøyentrøst"/>
    <s v="s+[KA·e|d]"/>
  </r>
  <r>
    <s v="V1-C-3"/>
    <s v="Juncus stygius nøkkesiv s+[KA·e|d]"/>
    <x v="1101"/>
    <x v="1076"/>
    <s v="s+[KA·e|d]"/>
    <s v="Juncus"/>
    <s v="stygius"/>
    <s v="nøkkesiv"/>
    <s v="s+[KA·e|d]"/>
    <m/>
    <m/>
    <m/>
    <s v="Juncus stygius"/>
    <s v="nøkkesiv"/>
    <s v="s+[KA·e|d]"/>
  </r>
  <r>
    <s v="V1-C-3"/>
    <s v="Menyanthes trifoliata bukkeblad v"/>
    <x v="23"/>
    <x v="23"/>
    <s v="v"/>
    <s v="Menyanthes"/>
    <s v="trifoliata"/>
    <s v="bukkeblad"/>
    <s v="v"/>
    <m/>
    <m/>
    <m/>
    <s v="Menyanthes trifoliata"/>
    <s v="bukkeblad"/>
    <s v="v"/>
  </r>
  <r>
    <s v="V1-C-3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-C-3"/>
    <s v="Myrica gale pors v"/>
    <x v="1011"/>
    <x v="988"/>
    <s v="v"/>
    <s v="Myrica"/>
    <s v="gale"/>
    <s v="pors"/>
    <s v="v"/>
    <m/>
    <m/>
    <m/>
    <s v="Myrica gale"/>
    <s v="pors"/>
    <s v="v"/>
  </r>
  <r>
    <s v="V1-C-3"/>
    <s v="Oxycoccus palustris stortranebær v"/>
    <x v="1079"/>
    <x v="1054"/>
    <s v="v"/>
    <s v="Oxycoccus"/>
    <s v="palustris"/>
    <s v="stortranebær"/>
    <s v="v"/>
    <m/>
    <m/>
    <m/>
    <s v="Oxycoccus palustris"/>
    <s v="stortranebær"/>
    <s v="v"/>
  </r>
  <r>
    <s v="V1-C-3"/>
    <s v="Pedicularis palustris myrklegg s+[KA·e|d]"/>
    <x v="1102"/>
    <x v="1077"/>
    <s v="s+[KA·e|d]"/>
    <s v="Pedicularis"/>
    <s v="palustris"/>
    <s v="myrklegg"/>
    <s v="s+[KA·e|d]"/>
    <m/>
    <m/>
    <m/>
    <s v="Pedicularis palustris"/>
    <s v="myrklegg"/>
    <s v="s+[KA·e|d]"/>
  </r>
  <r>
    <s v="V1-C-3"/>
    <s v="Pinguicula vulgaris tettegras s+[KA·e|d]"/>
    <x v="339"/>
    <x v="329"/>
    <s v="s+[KA·e|d]"/>
    <s v="Pinguicula"/>
    <s v="vulgaris"/>
    <s v="tettegras"/>
    <s v="s+[KA·e|d]"/>
    <m/>
    <m/>
    <m/>
    <s v="Pinguicula vulgaris"/>
    <s v="tettegras"/>
    <s v="s+[KA·e|d]"/>
  </r>
  <r>
    <s v="V1-C-3"/>
    <s v="Trichophorum alpinum sveltull s+[KA·e|d]"/>
    <x v="1103"/>
    <x v="1078"/>
    <s v="s+[KA·e|d]"/>
    <s v="Trichophorum"/>
    <s v="alpinum"/>
    <s v="sveltull"/>
    <s v="s+[KA·e|d]"/>
    <m/>
    <m/>
    <m/>
    <s v="Trichophorum alpinum"/>
    <s v="sveltull"/>
    <s v="s+[KA·e|d]"/>
  </r>
  <r>
    <s v="V1-C-3"/>
    <s v="Trichophorum cespitosum bjørneskjegg v*;s+[MF∙e|d]"/>
    <x v="960"/>
    <x v="937"/>
    <s v="v*;s+[MF∙e|d]"/>
    <s v="Trichophorum"/>
    <s v="cespitosum"/>
    <s v="bjørneskjegg"/>
    <s v="v*;s+[MF∙e|d]"/>
    <m/>
    <m/>
    <m/>
    <s v="Trichophorum cespitosum"/>
    <s v="bjørneskjegg"/>
    <s v="v*;s+[MF∙e|d]"/>
  </r>
  <r>
    <s v="V1-C-3"/>
    <s v="Aneura pinguis fettmose s+[KA·e|d]"/>
    <x v="627"/>
    <x v="607"/>
    <s v="s+[KA·e|d]"/>
    <s v="Aneura"/>
    <s v="pinguis"/>
    <s v="fettmose"/>
    <s v="s+[KA·e|d]"/>
    <m/>
    <m/>
    <m/>
    <s v="Aneura pinguis"/>
    <s v="fettmose"/>
    <s v="s+[KA·e|d]"/>
  </r>
  <r>
    <s v="V1-C-3"/>
    <s v="Dicranum bonjeanii pjusksigd s+[KA·e|d]"/>
    <x v="1104"/>
    <x v="1079"/>
    <s v="s+[KA·e|d]"/>
    <s v="Dicranum"/>
    <s v="bonjeanii"/>
    <s v="pjusksigd"/>
    <s v="s+[KA·e|d]"/>
    <m/>
    <m/>
    <m/>
    <s v="Dicranum bonjeanii"/>
    <s v="pjusksigd"/>
    <s v="s+[KA·e|d]"/>
  </r>
  <r>
    <s v="V1-C-3"/>
    <s v="Loeskypnum badium messingmose s-[KA·e|d]"/>
    <x v="635"/>
    <x v="615"/>
    <s v="s-[KA·e|d]"/>
    <s v="Loeskypnum"/>
    <s v="badium"/>
    <s v="messingmose"/>
    <s v="s-[KA·e|d]"/>
    <m/>
    <m/>
    <m/>
    <s v="Loeskypnum badium"/>
    <s v="messingmose"/>
    <s v="s-[KA·e|d]"/>
  </r>
  <r>
    <s v="V1-C-3"/>
    <s v="Paludella squarrosa piperensermose s+[KA·e|d]"/>
    <x v="1105"/>
    <x v="1080"/>
    <s v="s+[KA·e|d]"/>
    <s v="Paludella"/>
    <s v="squarrosa"/>
    <s v="piperensermose"/>
    <s v="s+[KA·e|d]"/>
    <m/>
    <m/>
    <m/>
    <s v="Paludella squarrosa"/>
    <s v="piperensermose"/>
    <s v="s+[KA·e|d]"/>
  </r>
  <r>
    <s v="V1-C-3"/>
    <s v="Sarmentypnum sarmentosum blodnøkkemose s+[KA·e|d]"/>
    <x v="736"/>
    <x v="715"/>
    <s v="s+[KA·e|d]"/>
    <s v="Sarmentypnum"/>
    <s v="sarmentosum"/>
    <s v="blodnøkkemose"/>
    <s v="s+[KA·e|d]"/>
    <m/>
    <m/>
    <m/>
    <s v="Sarmentypnum sarmentosum"/>
    <s v="blodnøkkemose"/>
    <s v="s+[KA·e|d]"/>
  </r>
  <r>
    <s v="V1-C-3"/>
    <s v="Sphagnum compactum stivtorvmose s+[KA·f|g]"/>
    <x v="1084"/>
    <x v="1059"/>
    <s v="s+[KA·f|g]"/>
    <s v="Sphagnum"/>
    <s v="compactum"/>
    <s v="stivtorvmose"/>
    <s v="s+[KA·f|g]"/>
    <m/>
    <m/>
    <m/>
    <s v="Sphagnum compactum"/>
    <s v="stivtorvmose"/>
    <s v="s+[KA·f|g]"/>
  </r>
  <r>
    <s v="V1-C-3"/>
    <s v="Sphagnum medium kjøtt-torvmose s+[KA·f|g]"/>
    <x v="1086"/>
    <x v="1061"/>
    <s v="s+[KA·f|g]"/>
    <s v="Sphagnum"/>
    <s v="medium"/>
    <s v="kjøtt-torvmose"/>
    <s v="s+[KA·f|g]"/>
    <m/>
    <m/>
    <m/>
    <s v="Sphagnum medium"/>
    <s v="kjøtt-torvmose"/>
    <s v="s+[KA·f|g]"/>
  </r>
  <r>
    <s v="V1-C-3"/>
    <s v="Sphagnum papillosum vortetorvmose v;s+[MF∙e|d]"/>
    <x v="1089"/>
    <x v="1064"/>
    <s v="v;s+[MF∙e|d]"/>
    <s v="Sphagnum"/>
    <s v="papillosum"/>
    <s v="vortetorvmose"/>
    <s v="v;s+[MF∙e|d]"/>
    <m/>
    <m/>
    <m/>
    <s v="Sphagnum papillosum"/>
    <s v="vortetorvmose"/>
    <s v="v;s+[MF∙e|d]"/>
  </r>
  <r>
    <s v="V1-C-3"/>
    <s v="Sphagnum subfulvum lapptorvmose s+[KA·e|d]"/>
    <x v="1106"/>
    <x v="1081"/>
    <s v="s+[KA·e|d]"/>
    <s v="Sphagnum"/>
    <s v="subfulvum"/>
    <s v="lapptorvmose"/>
    <s v="s+[KA·e|d]"/>
    <m/>
    <m/>
    <m/>
    <s v="Sphagnum subfulvum"/>
    <s v="lapptorvmose"/>
    <s v="s+[KA·e|d]"/>
  </r>
  <r>
    <s v="V1-C-3"/>
    <s v="Sphagnum subsecundum kroktorvmose v;s*[KA·e|d] "/>
    <x v="1107"/>
    <x v="1082"/>
    <s v="v;s*[KA·e|d]"/>
    <s v="Sphagnum"/>
    <s v="subsecundum"/>
    <s v="kroktorvmose"/>
    <s v="v;s*[KA·e|d]"/>
    <m/>
    <m/>
    <m/>
    <s v="Sphagnum subsecundum"/>
    <s v="kroktorvmose"/>
    <s v="v;s*[KA·e|d]"/>
  </r>
  <r>
    <s v="V1-C-3"/>
    <s v="Sphagnum teres beitetorvmose v;s+[KA·e|d]"/>
    <x v="1108"/>
    <x v="1083"/>
    <s v="v;s+[KA·e|d]"/>
    <s v="Sphagnum"/>
    <s v="teres"/>
    <s v="beitetorvmose"/>
    <s v="v;s+[KA·e|d]"/>
    <m/>
    <m/>
    <m/>
    <s v="Sphagnum teres"/>
    <s v="beitetorvmose"/>
    <s v="v;s+[KA·e|d]"/>
  </r>
  <r>
    <s v="V1-C-3"/>
    <s v="Sphagnum warnstorfii rosetorvmose v;s+[KA·e|d]"/>
    <x v="1109"/>
    <x v="1084"/>
    <s v="v;s+[KA·e|d]"/>
    <s v="Sphagnum"/>
    <s v="warnstorfii"/>
    <s v="rosetorvmose"/>
    <s v="v;s+[KA·e|d]"/>
    <m/>
    <m/>
    <m/>
    <s v="Sphagnum warnstorfii"/>
    <s v="rosetorvmose"/>
    <s v="v;s+[KA·e|d]"/>
  </r>
  <r>
    <s v="V1-C-4"/>
    <s v="Bartsia alpina svarttopp v;s+[KA·g|f]"/>
    <x v="324"/>
    <x v="314"/>
    <s v="v;s+[KA·g|f]"/>
    <s v="Bartsia"/>
    <s v="alpina"/>
    <s v="svarttopp"/>
    <s v="v;s+[KA·g|f]"/>
    <m/>
    <m/>
    <m/>
    <s v="Bartsia alpina"/>
    <s v="svarttopp"/>
    <s v="v;s+[KA·g|f]"/>
  </r>
  <r>
    <s v="V1-C-4"/>
    <s v="Carex atrofusca sotstarr v;s*[KA·g|f]"/>
    <x v="1110"/>
    <x v="1085"/>
    <s v="v;s*[KA·g|f]"/>
    <s v="Carex"/>
    <s v="atrofusca"/>
    <s v="sotstarr"/>
    <s v="v;s*[KA·g|f]"/>
    <m/>
    <m/>
    <m/>
    <s v="Carex atrofusca"/>
    <s v="sotstarr"/>
    <s v="v;s*[KA·g|f]"/>
  </r>
  <r>
    <s v="V1-C-4"/>
    <s v="Carex dioica særbustarr v"/>
    <x v="1099"/>
    <x v="1074"/>
    <s v="v"/>
    <s v="Carex"/>
    <s v="dioica"/>
    <s v="særbustarr"/>
    <s v="v"/>
    <m/>
    <m/>
    <m/>
    <s v="Carex dioica"/>
    <s v="særbustarr"/>
    <s v="v"/>
  </r>
  <r>
    <s v="V1-C-4"/>
    <s v="Carex flava gulstarr v;s+[KA·g|f]"/>
    <x v="506"/>
    <x v="496"/>
    <s v="v;s+[KA·g|f]"/>
    <s v="Carex"/>
    <s v="flava"/>
    <s v="gulstarr"/>
    <s v="v;s+[KA·g|f]"/>
    <m/>
    <m/>
    <m/>
    <s v="Carex flava"/>
    <s v="gulstarr"/>
    <s v="v;s+[KA·g|f]"/>
  </r>
  <r>
    <s v="V1-C-4"/>
    <s v="Carex hostiana engstarr s*[KA·g|f]"/>
    <x v="983"/>
    <x v="960"/>
    <s v="s*[KA·g|f]"/>
    <s v="Carex"/>
    <s v="hostiana"/>
    <s v="engstarr"/>
    <s v="s*[KA·g|f]"/>
    <m/>
    <m/>
    <m/>
    <s v="Carex hostiana"/>
    <s v="engstarr"/>
    <s v="s*[KA·g|f]"/>
  </r>
  <r>
    <s v="V1-C-4"/>
    <s v="Carex lasiocarpa trådstarr v"/>
    <x v="20"/>
    <x v="20"/>
    <s v="v"/>
    <s v="Carex"/>
    <s v="lasiocarpa"/>
    <s v="trådstarr"/>
    <s v="v"/>
    <m/>
    <m/>
    <m/>
    <s v="Carex lasiocarpa"/>
    <s v="trådstarr"/>
    <s v="v"/>
  </r>
  <r>
    <s v="V1-C-4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-C-4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V1-C-4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1-C-4"/>
    <s v="Dactylorhiza incarnata engmarihand v;s*[KA·g|f]"/>
    <x v="1111"/>
    <x v="1086"/>
    <s v="v;s*[KA·g|f]"/>
    <s v="Dactylorhiza"/>
    <s v="incarnata"/>
    <s v="engmarihand"/>
    <s v="v;s*[KA·g|f]"/>
    <m/>
    <m/>
    <m/>
    <s v="Dactylorhiza incarnata"/>
    <s v="engmarihand"/>
    <s v="v;s*[KA·g|f]"/>
  </r>
  <r>
    <s v="V1-C-4"/>
    <s v="Dactylorhiza majalis ssp. lapponica lappmarihand t*"/>
    <x v="1112"/>
    <x v="1087"/>
    <s v="t*"/>
    <s v="Dactylorhiza"/>
    <s v="majalis"/>
    <s v="ssp."/>
    <s v="lapponica"/>
    <s v="lappmarihand"/>
    <s v="t*"/>
    <m/>
    <s v="Dactylorhiza majalis ssp. lapponica"/>
    <s v="lappmarihand"/>
    <s v="t*"/>
  </r>
  <r>
    <s v="V1-C-4"/>
    <s v="Eleocharis quinqueflora småsivaks s*[KA·g|f]"/>
    <x v="1113"/>
    <x v="1088"/>
    <s v="s*[KA·g|f]"/>
    <s v="Eleocharis"/>
    <s v="quinqueflora"/>
    <s v="småsivaks"/>
    <s v="s*[KA·g|f]"/>
    <m/>
    <m/>
    <m/>
    <s v="Eleocharis quinqueflora"/>
    <s v="småsivaks"/>
    <s v="s*[KA·g|f]"/>
  </r>
  <r>
    <s v="V1-C-4"/>
    <s v="Equisetum palustre myrsnelle v "/>
    <x v="1114"/>
    <x v="1089"/>
    <s v="v"/>
    <s v="Equisetum"/>
    <s v="palustre"/>
    <s v="myrsnelle"/>
    <s v="v"/>
    <m/>
    <m/>
    <m/>
    <s v="Equisetum palustre"/>
    <s v="myrsnelle"/>
    <s v="v"/>
  </r>
  <r>
    <s v="V1-C-4"/>
    <s v="Equisetum variegatum fjellsnelle t*"/>
    <x v="369"/>
    <x v="359"/>
    <s v="t*"/>
    <s v="Equisetum"/>
    <s v="variegatum"/>
    <s v="fjellsnelle"/>
    <s v="t*"/>
    <m/>
    <m/>
    <m/>
    <s v="Equisetum variegatum"/>
    <s v="fjellsnelle"/>
    <s v="t*"/>
  </r>
  <r>
    <s v="V1-C-4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1-C-4"/>
    <s v="Eriophorum latifolium breimyrull v;s+[KA·g|f]"/>
    <x v="1115"/>
    <x v="1090"/>
    <s v="v;s+[KA·g|f]"/>
    <s v="Eriophorum"/>
    <s v="latifolium"/>
    <s v="breimyrull"/>
    <s v="v;s+[KA·g|f]"/>
    <m/>
    <m/>
    <m/>
    <s v="Eriophorum latifolium"/>
    <s v="breimyrull"/>
    <s v="v;s+[KA·g|f]"/>
  </r>
  <r>
    <s v="V1-C-4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V1-C-4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-C-4"/>
    <s v="Parnassia palustris jåblom v*"/>
    <x v="346"/>
    <x v="336"/>
    <s v="v*"/>
    <s v="Parnassia"/>
    <s v="palustris"/>
    <s v="jåblom"/>
    <s v="v*"/>
    <m/>
    <m/>
    <m/>
    <s v="Parnassia palustris"/>
    <s v="jåblom"/>
    <s v="v*"/>
  </r>
  <r>
    <s v="V1-C-4"/>
    <s v="Pedicularis oederi gullmyrklegg v;s*[KA·g|f;MB,NB,LA]"/>
    <x v="347"/>
    <x v="337"/>
    <s v="v;s*[KA·g|f;MB,NB,LA]"/>
    <s v="Pedicularis"/>
    <s v="oederi"/>
    <s v="gullmyrklegg"/>
    <s v="v;s*[KA·g|f;MB,NB,LA]"/>
    <m/>
    <m/>
    <m/>
    <s v="Pedicularis oederi"/>
    <s v="gullmyrklegg"/>
    <s v="v;s*[KA·g|f;MB,NB,LA]"/>
  </r>
  <r>
    <s v="V1-C-4"/>
    <s v="Pinguicula vulgaris tettegras v"/>
    <x v="339"/>
    <x v="329"/>
    <s v="v"/>
    <s v="Pinguicula"/>
    <s v="vulgaris"/>
    <s v="tettegras"/>
    <s v="v"/>
    <m/>
    <m/>
    <m/>
    <s v="Pinguicula vulgaris"/>
    <s v="tettegras"/>
    <s v="v"/>
  </r>
  <r>
    <s v="V1-C-4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V1-C-4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V1-C-4"/>
    <s v="Thalictrum alpinum fjellfrøstjerne v;s+[KA·g|f]"/>
    <x v="351"/>
    <x v="341"/>
    <s v="v;s+[KA·g|f]"/>
    <s v="Thalictrum"/>
    <s v="alpinum"/>
    <s v="fjellfrøstjerne"/>
    <s v="v;s+[KA·g|f]"/>
    <m/>
    <m/>
    <m/>
    <s v="Thalictrum alpinum"/>
    <s v="fjellfrøstjerne"/>
    <s v="v;s+[KA·g|f]"/>
  </r>
  <r>
    <s v="V1-C-4"/>
    <s v="Tofieldia pusilla bjørnebrodd v;s+[KA·g|f]"/>
    <x v="352"/>
    <x v="342"/>
    <s v="v;s+[KA·g|f]"/>
    <s v="Tofieldia"/>
    <s v="pusilla"/>
    <s v="bjørnebrodd"/>
    <s v="v;s+[KA·g|f]"/>
    <m/>
    <m/>
    <m/>
    <s v="Tofieldia pusilla"/>
    <s v="bjørnebrodd"/>
    <s v="v;s+[KA·g|f]"/>
  </r>
  <r>
    <s v="V1-C-4"/>
    <s v="Trichophorum alpinum sveltull v"/>
    <x v="1103"/>
    <x v="1078"/>
    <s v="v"/>
    <s v="Trichophorum"/>
    <s v="alpinum"/>
    <s v="sveltull"/>
    <s v="v"/>
    <m/>
    <m/>
    <m/>
    <s v="Trichophorum alpinum"/>
    <s v="sveltull"/>
    <s v="v"/>
  </r>
  <r>
    <s v="V1-C-4"/>
    <s v="Triglochin palustris myrsauløk s*[KA·g|f]"/>
    <x v="686"/>
    <x v="666"/>
    <s v="s*[KA·g|f]"/>
    <s v="Triglochin"/>
    <s v="palustris"/>
    <s v="myrsauløk"/>
    <s v="s*[KA·g|f]"/>
    <m/>
    <m/>
    <m/>
    <s v="Triglochin palustris"/>
    <s v="myrsauløk"/>
    <s v="s*[KA·g|f]"/>
  </r>
  <r>
    <s v="V1-C-4"/>
    <s v="Aneura pinguis fettmose v "/>
    <x v="627"/>
    <x v="607"/>
    <s v="v"/>
    <s v="Aneura"/>
    <s v="pinguis"/>
    <s v="fettmose"/>
    <s v="v"/>
    <m/>
    <m/>
    <m/>
    <s v="Aneura pinguis"/>
    <s v="fettmose"/>
    <s v="v"/>
  </r>
  <r>
    <s v="V1-C-4"/>
    <s v="Bryum pseudotriquetrum bekkevrangmose v;s*[KA·g|f]"/>
    <x v="630"/>
    <x v="610"/>
    <s v="v;s*[KA·g|f]"/>
    <s v="Bryum"/>
    <s v="pseudotriquetrum"/>
    <s v="bekkevrangmose"/>
    <s v="v;s*[KA·g|f]"/>
    <m/>
    <m/>
    <m/>
    <s v="Bryum pseudotriquetrum"/>
    <s v="bekkevrangmose"/>
    <s v="v;s*[KA·g|f]"/>
  </r>
  <r>
    <s v="V1-C-4"/>
    <s v="Campylium stellatum myrstjernemose m*;v*;s+[KA·g|f]"/>
    <x v="503"/>
    <x v="493"/>
    <s v="m*;v*;s+[KA·g|f]"/>
    <s v="Campylium"/>
    <s v="stellatum"/>
    <s v="myrstjernemose"/>
    <s v="m*;v*;s+[KA·g|f]"/>
    <m/>
    <m/>
    <m/>
    <s v="Campylium stellatum"/>
    <s v="myrstjernemose"/>
    <s v="m*;v*;s+[KA·g|f]"/>
  </r>
  <r>
    <s v="V1-C-4"/>
    <s v="Drepanocladus trifarium navargulmose s*[KA·g|f]"/>
    <x v="634"/>
    <x v="614"/>
    <s v="s*[KA·g|f]"/>
    <s v="Drepanocladus"/>
    <s v="trifarium"/>
    <s v="navargulmose"/>
    <s v="s*[KA·g|f]"/>
    <m/>
    <m/>
    <m/>
    <s v="Drepanocladus trifarium"/>
    <s v="navargulmose"/>
    <s v="s*[KA·g|f]"/>
  </r>
  <r>
    <s v="V1-C-4"/>
    <s v="Fissidens adianthoides saglommemose t*"/>
    <x v="509"/>
    <x v="499"/>
    <s v="t*"/>
    <s v="Fissidens"/>
    <s v="adianthoides"/>
    <s v="saglommemose"/>
    <s v="t*"/>
    <m/>
    <m/>
    <m/>
    <s v="Fissidens adianthoides"/>
    <s v="saglommemose"/>
    <s v="t*"/>
  </r>
  <r>
    <s v="V1-C-4"/>
    <s v="Gymnocolea borealis brundymose s+[KA·g|f]"/>
    <x v="1116"/>
    <x v="1091"/>
    <s v="s+[KA·g|f]"/>
    <s v="Gymnocolea"/>
    <s v="borealis"/>
    <s v="brundymose"/>
    <s v="s+[KA·g|f]"/>
    <m/>
    <m/>
    <m/>
    <s v="Gymnocolea borealis"/>
    <s v="brundymose"/>
    <s v="s+[KA·g|f]"/>
  </r>
  <r>
    <s v="V1-C-4"/>
    <s v="Scorpidium revolvens rødmakkmose m;v*;s-[KA·g|f]"/>
    <x v="737"/>
    <x v="716"/>
    <s v="m;v*;s-[KA·g|f]"/>
    <s v="Scorpidium"/>
    <s v="revolvens"/>
    <s v="rødmakkmose"/>
    <s v="m;v*;s-[KA·g|f]"/>
    <m/>
    <m/>
    <m/>
    <s v="Scorpidium revolvens"/>
    <s v="rødmakkmose"/>
    <s v="m;v*;s-[KA·g|f]"/>
  </r>
  <r>
    <s v="V1-C-4"/>
    <s v="Scorpidium scorpioides stormakkmose v;s+[KA·g|f]"/>
    <x v="1117"/>
    <x v="1092"/>
    <s v="v;s+[KA·g|f]"/>
    <s v="Scorpidium"/>
    <s v="scorpioides"/>
    <s v="stormakkmose"/>
    <s v="v;s+[KA·g|f]"/>
    <m/>
    <m/>
    <m/>
    <s v="Scorpidium scorpioides"/>
    <s v="stormakkmose"/>
    <s v="v;s+[KA·g|f]"/>
  </r>
  <r>
    <s v="V1-C-4"/>
    <s v="Sphagnum warnstorfii rosetorvmose v;s+[KA·g|f]"/>
    <x v="1109"/>
    <x v="1084"/>
    <s v="v;s+[KA·g|f]"/>
    <s v="Sphagnum"/>
    <s v="warnstorfii"/>
    <s v="rosetorvmose"/>
    <s v="v;s+[KA·g|f]"/>
    <m/>
    <m/>
    <m/>
    <s v="Sphagnum warnstorfii"/>
    <s v="rosetorvmose"/>
    <s v="v;s+[KA·g|f]"/>
  </r>
  <r>
    <s v="V1-C-4"/>
    <s v="Tomentypnum nitens gullmose v;s*[KA·g|f]"/>
    <x v="359"/>
    <x v="349"/>
    <s v="v;s*[KA·g|f]"/>
    <s v="Tomentypnum"/>
    <s v="nitens"/>
    <s v="gullmose"/>
    <s v="v;s*[KA·g|f]"/>
    <m/>
    <m/>
    <m/>
    <s v="Tomentypnum nitens"/>
    <s v="gullmose"/>
    <s v="v;s*[KA·g|f]"/>
  </r>
  <r>
    <s v="V1-C-5"/>
    <s v="Andromeda polifolia hvitlyng v"/>
    <x v="1072"/>
    <x v="1047"/>
    <s v="v"/>
    <s v="Andromeda"/>
    <s v="polifolia"/>
    <s v="hvitlyng"/>
    <s v="v"/>
    <m/>
    <m/>
    <m/>
    <s v="Andromeda polifolia"/>
    <s v="hvitlyng"/>
    <s v="v"/>
  </r>
  <r>
    <s v="V1-C-5"/>
    <s v="Betula pubescens bjørk v;s+[MF·d|e]"/>
    <x v="413"/>
    <x v="403"/>
    <s v="v;s+[MF·d|e]"/>
    <s v="Betula"/>
    <s v="pubescens"/>
    <s v="bjørk"/>
    <s v="v;s+[MF·d|e]"/>
    <m/>
    <m/>
    <m/>
    <s v="Betula pubescens"/>
    <s v="bjørk"/>
    <s v="v;s+[MF·d|e]"/>
  </r>
  <r>
    <s v="V1-C-5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V1-C-5"/>
    <s v="Calluna vulgaris røsslyng m;v*"/>
    <x v="186"/>
    <x v="176"/>
    <s v="m;v*"/>
    <s v="Calluna"/>
    <s v="vulgaris"/>
    <s v="røsslyng"/>
    <s v="m;v*"/>
    <m/>
    <m/>
    <m/>
    <s v="Calluna vulgaris"/>
    <s v="røsslyng"/>
    <s v="m;v*"/>
  </r>
  <r>
    <s v="V1-C-5"/>
    <s v="Carex globularis granstarr s*[KA·a|0];s+[MF·d|e]"/>
    <x v="1118"/>
    <x v="1093"/>
    <s v="s*[KA·a|0];s+[MF·d|e]"/>
    <s v="Carex"/>
    <s v="globularis"/>
    <s v="granstarr"/>
    <s v="s*[KA·a|0];s+[MF·d|e]"/>
    <m/>
    <m/>
    <m/>
    <s v="Carex globularis"/>
    <s v="granstarr"/>
    <s v="s*[KA·a|0];s+[MF·d|e]"/>
  </r>
  <r>
    <s v="V1-C-5"/>
    <s v="Chamaepericlymenum suecicum skrubbær v;s+[MF·d|e]"/>
    <x v="415"/>
    <x v="405"/>
    <s v="v;s+[MF·d|e]"/>
    <s v="Chamaepericlymenum"/>
    <s v="suecicum"/>
    <s v="skrubbær"/>
    <s v="v;s+[MF·d|e]"/>
    <m/>
    <m/>
    <m/>
    <s v="Chamaepericlymenum suecicum"/>
    <s v="skrubbær"/>
    <s v="v;s+[MF·d|e]"/>
  </r>
  <r>
    <s v="V1-C-5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V1-C-5"/>
    <s v="Eriophorum angustifolium duskmyrull s*[KA·a|0]"/>
    <x v="1076"/>
    <x v="1051"/>
    <s v="s*[KA·a|0]"/>
    <s v="Eriophorum"/>
    <s v="angustifolium"/>
    <s v="duskmyrull"/>
    <s v="s*[KA·a|0]"/>
    <m/>
    <m/>
    <m/>
    <s v="Eriophorum angustifolium"/>
    <s v="duskmyrull"/>
    <s v="s*[KA·a|0]"/>
  </r>
  <r>
    <s v="V1-C-5"/>
    <s v="Eriophorum vaginatum torvmyrull v"/>
    <x v="1077"/>
    <x v="1052"/>
    <s v="v"/>
    <s v="Eriophorum"/>
    <s v="vaginatum"/>
    <s v="torvmyrull"/>
    <s v="v"/>
    <m/>
    <m/>
    <m/>
    <s v="Eriophorum vaginatum"/>
    <s v="torvmyrull"/>
    <s v="v"/>
  </r>
  <r>
    <s v="V1-C-5"/>
    <s v="Lysimachia europaea skogstjerne v;s*[KA·a|0];s+[MF·d|e]"/>
    <x v="294"/>
    <x v="284"/>
    <s v="v;s*[KA·a|0];s+[MF·d|e]"/>
    <s v="Lysimachia"/>
    <s v="europaea"/>
    <s v="skogstjerne"/>
    <s v="v;s*[KA·a|0];s+[MF·d|e]"/>
    <m/>
    <m/>
    <m/>
    <s v="Lysimachia europaea"/>
    <s v="skogstjerne"/>
    <s v="v;s*[KA·a|0];s+[MF·d|e]"/>
  </r>
  <r>
    <s v="V1-C-5"/>
    <s v="Melampyrum pratense stormarimjelle v;s*[KA·a|0];s+[MF·d|e]"/>
    <x v="419"/>
    <x v="409"/>
    <s v="v;s*[KA·a|0];s+[MF·d|e]"/>
    <s v="Melampyrum"/>
    <s v="pratense"/>
    <s v="stormarimjelle"/>
    <s v="v;s*[KA·a|0];s+[MF·d|e]"/>
    <m/>
    <m/>
    <m/>
    <s v="Melampyrum pratense"/>
    <s v="stormarimjelle"/>
    <s v="v;s*[KA·a|0];s+[MF·d|e]"/>
  </r>
  <r>
    <s v="V1-C-5"/>
    <s v="Oxycoccus palustris stortranebær v"/>
    <x v="1079"/>
    <x v="1054"/>
    <s v="v"/>
    <s v="Oxycoccus"/>
    <s v="palustris"/>
    <s v="stortranebær"/>
    <s v="v"/>
    <m/>
    <m/>
    <m/>
    <s v="Oxycoccus palustris"/>
    <s v="stortranebær"/>
    <s v="v"/>
  </r>
  <r>
    <s v="V1-C-5"/>
    <s v="Pinus sylvestris furu v"/>
    <x v="467"/>
    <x v="457"/>
    <s v="v"/>
    <s v="Pinus"/>
    <s v="sylvestris"/>
    <s v="furu"/>
    <s v="v"/>
    <m/>
    <m/>
    <m/>
    <s v="Pinus sylvestris"/>
    <s v="furu"/>
    <s v="v"/>
  </r>
  <r>
    <s v="V1-C-5"/>
    <s v="Rubus chamaemorus molte m;v"/>
    <x v="299"/>
    <x v="289"/>
    <s v="m;v"/>
    <s v="Rubus"/>
    <s v="chamaemorus"/>
    <s v="molte"/>
    <s v="m;v"/>
    <m/>
    <m/>
    <m/>
    <s v="Rubus chamaemorus"/>
    <s v="molte"/>
    <s v="m;v"/>
  </r>
  <r>
    <s v="V1-C-5"/>
    <s v="Vaccinium myrtillus blåbær v;s+[MF·d|e]"/>
    <x v="305"/>
    <x v="295"/>
    <s v="v;s+[MF·d|e]"/>
    <s v="Vaccinium"/>
    <s v="myrtillus"/>
    <s v="blåbær"/>
    <s v="v;s+[MF·d|e]"/>
    <m/>
    <m/>
    <m/>
    <s v="Vaccinium myrtillus"/>
    <s v="blåbær"/>
    <s v="v;s+[MF·d|e]"/>
  </r>
  <r>
    <s v="V1-C-5"/>
    <s v="Vaccinium uliginosum blokkebær v*;s+[MF·d|e]"/>
    <x v="313"/>
    <x v="303"/>
    <s v="v*;s+[MF·d|e]"/>
    <s v="Vaccinium"/>
    <s v="uliginosum"/>
    <s v="blokkebær"/>
    <s v="v*;s+[MF·d|e]"/>
    <m/>
    <m/>
    <m/>
    <s v="Vaccinium uliginosum"/>
    <s v="blokkebær"/>
    <s v="v*;s+[MF·d|e]"/>
  </r>
  <r>
    <s v="V1-C-5"/>
    <s v="Vaccinium vitis-idaea tyttebær v*;s-[MF·d|e]"/>
    <x v="195"/>
    <x v="185"/>
    <s v="v*;s-[MF·d|e]"/>
    <s v="Vaccinium"/>
    <s v="vitis-idaea"/>
    <s v="tyttebær"/>
    <s v="v*;s-[MF·d|e]"/>
    <m/>
    <m/>
    <m/>
    <s v="Vaccinium vitis-idaea"/>
    <s v="tyttebær"/>
    <s v="v*;s-[MF·d|e]"/>
  </r>
  <r>
    <s v="V1-C-5"/>
    <s v="Aulacomnium palustre myrfiltmose v;s+[MF·d|e]"/>
    <x v="623"/>
    <x v="603"/>
    <s v="v;s+[MF·d|e]"/>
    <s v="Aulacomnium"/>
    <s v="palustre"/>
    <s v="myrfiltmose"/>
    <s v="v;s+[MF·d|e]"/>
    <m/>
    <m/>
    <m/>
    <s v="Aulacomnium palustre"/>
    <s v="myrfiltmose"/>
    <s v="v;s+[MF·d|e]"/>
  </r>
  <r>
    <s v="V1-C-5"/>
    <s v="Pleurozium schreberi furumose v*;s-[MF·d|e]"/>
    <x v="198"/>
    <x v="188"/>
    <s v="v*;s-[MF·d|e]"/>
    <s v="Pleurozium"/>
    <s v="schreberi"/>
    <s v="furumose"/>
    <s v="v*;s-[MF·d|e]"/>
    <m/>
    <m/>
    <m/>
    <s v="Pleurozium schreberi"/>
    <s v="furumose"/>
    <s v="v*;s-[MF·d|e]"/>
  </r>
  <r>
    <s v="V1-C-5"/>
    <s v="Sphagnum angustifolium klubbetorvmose m;v* "/>
    <x v="1119"/>
    <x v="1094"/>
    <s v="m;v*"/>
    <s v="Sphagnum"/>
    <s v="angustifolium"/>
    <s v="klubbetorvmose"/>
    <s v="m;v*"/>
    <m/>
    <m/>
    <m/>
    <s v="Sphagnum angustifolium"/>
    <s v="klubbetorvmose"/>
    <s v="m;v*"/>
  </r>
  <r>
    <s v="V1-C-5"/>
    <s v="Sphagnum capillifolium furutorvmose v;s+[MF·d|e]"/>
    <x v="474"/>
    <x v="464"/>
    <s v="v;s+[MF·d|e]"/>
    <s v="Sphagnum"/>
    <s v="capillifolium"/>
    <s v="furutorvmose"/>
    <s v="v;s+[MF·d|e]"/>
    <m/>
    <m/>
    <m/>
    <s v="Sphagnum capillifolium"/>
    <s v="furutorvmose"/>
    <s v="v;s+[MF·d|e]"/>
  </r>
  <r>
    <s v="V1-C-5"/>
    <s v="Sphagnum girgensohnii grantorvmose s*[KA·a|0];s+[MF·d|e]"/>
    <x v="432"/>
    <x v="422"/>
    <s v="s*[KA·a|0];s+[MF·d|e]"/>
    <s v="Sphagnum"/>
    <s v="girgensohnii"/>
    <s v="grantorvmose"/>
    <s v="s*[KA·a|0];s+[MF·d|e]"/>
    <m/>
    <m/>
    <m/>
    <s v="Sphagnum girgensohnii"/>
    <s v="grantorvmose"/>
    <s v="s*[KA·a|0];s+[MF·d|e]"/>
  </r>
  <r>
    <s v="V1-C-5"/>
    <s v="Sphagnum divinum Abelstorvmose v*"/>
    <x v="1120"/>
    <x v="1095"/>
    <s v="v*"/>
    <s v="Sphagnum"/>
    <s v="divinum"/>
    <s v="Abelstorvmose"/>
    <s v="v*"/>
    <m/>
    <m/>
    <m/>
    <s v="Sphagnum divinum"/>
    <s v="Abelstorvmose"/>
    <s v="v*"/>
  </r>
  <r>
    <s v="V1-C-5"/>
    <s v="Sphagnum russowii tvaretorvmose v;s*[KA·a|0];s+[MF·d|e]"/>
    <x v="434"/>
    <x v="424"/>
    <s v="v;s*[KA·a|0];s+[MF·d|e]"/>
    <s v="Sphagnum"/>
    <s v="russowii"/>
    <s v="tvaretorvmose"/>
    <s v="v;s*[KA·a|0];s+[MF·d|e]"/>
    <m/>
    <m/>
    <m/>
    <s v="Sphagnum russowii"/>
    <s v="tvaretorvmose"/>
    <s v="v;s*[KA·a|0];s+[MF·d|e]"/>
  </r>
  <r>
    <s v="V1-C-6"/>
    <s v="Andromeda polifolia hvitlyng v"/>
    <x v="1072"/>
    <x v="1047"/>
    <s v="v"/>
    <s v="Andromeda"/>
    <s v="polifolia"/>
    <s v="hvitlyng"/>
    <s v="v"/>
    <m/>
    <m/>
    <m/>
    <s v="Andromeda polifolia"/>
    <s v="hvitlyng"/>
    <s v="v"/>
  </r>
  <r>
    <s v="V1-C-6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V1-C-6"/>
    <s v="Betula pubescens bjørk v;s+[MF·d|e]"/>
    <x v="413"/>
    <x v="403"/>
    <s v="v;s+[MF·d|e]"/>
    <s v="Betula"/>
    <s v="pubescens"/>
    <s v="bjørk"/>
    <s v="v;s+[MF·d|e]"/>
    <m/>
    <m/>
    <m/>
    <s v="Betula pubescens"/>
    <s v="bjørk"/>
    <s v="v;s+[MF·d|e]"/>
  </r>
  <r>
    <s v="V1-C-6"/>
    <s v="Calluna vulgaris røsslyng v"/>
    <x v="186"/>
    <x v="176"/>
    <s v="v"/>
    <s v="Calluna"/>
    <s v="vulgaris"/>
    <s v="røsslyng"/>
    <s v="v"/>
    <m/>
    <m/>
    <m/>
    <s v="Calluna vulgaris"/>
    <s v="røsslyng"/>
    <s v="v"/>
  </r>
  <r>
    <s v="V1-C-6"/>
    <s v="Carex nigra ssp. nigra slåttestarr v;s+[KA·c|b]"/>
    <x v="832"/>
    <x v="811"/>
    <s v="v;s+[KA·c|b]"/>
    <s v="Carex"/>
    <s v="nigra"/>
    <s v="ssp."/>
    <s v="nigra"/>
    <s v="slåttestarr"/>
    <s v="v;s+[KA·c|b]"/>
    <m/>
    <s v="Carex nigra ssp. nigra"/>
    <s v="slåttestarr"/>
    <s v="v;s+[KA·c|b]"/>
  </r>
  <r>
    <s v="V1-C-6"/>
    <s v="Carex rostrata flaskestarr v;s+[KA·c|b]"/>
    <x v="21"/>
    <x v="21"/>
    <s v="v;s+[KA·c|b]"/>
    <s v="Carex"/>
    <s v="rostrata"/>
    <s v="flaskestarr"/>
    <s v="v;s+[KA·c|b]"/>
    <m/>
    <m/>
    <m/>
    <s v="Carex rostrata"/>
    <s v="flaskestarr"/>
    <s v="v;s+[KA·c|b]"/>
  </r>
  <r>
    <s v="V1-C-6"/>
    <s v="Chamaepericlymenum suecicum skrubbær v;s+[MF·d|e]"/>
    <x v="415"/>
    <x v="405"/>
    <s v="v;s+[MF·d|e]"/>
    <s v="Chamaepericlymenum"/>
    <s v="suecicum"/>
    <s v="skrubbær"/>
    <s v="v;s+[MF·d|e]"/>
    <m/>
    <m/>
    <m/>
    <s v="Chamaepericlymenum suecicum"/>
    <s v="skrubbær"/>
    <s v="v;s+[MF·d|e]"/>
  </r>
  <r>
    <s v="V1-C-6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V1-C-6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1-C-6"/>
    <s v="Juncus filiformis trådsiv s-[KA·c|b];s+[MF·d|e]"/>
    <x v="783"/>
    <x v="762"/>
    <s v="s-[KA·c|b];s+[MF·d|e]"/>
    <s v="Juncus"/>
    <s v="filiformis"/>
    <s v="trådsiv"/>
    <s v="s-[KA·c|b];s+[MF·d|e]"/>
    <m/>
    <m/>
    <m/>
    <s v="Juncus filiformis"/>
    <s v="trådsiv"/>
    <s v="s-[KA·c|b];s+[MF·d|e]"/>
  </r>
  <r>
    <s v="V1-C-6"/>
    <s v="Lysimachia europaea skogstjerne v;s+[MF·d|e]"/>
    <x v="294"/>
    <x v="284"/>
    <s v="v;s+[MF·d|e]"/>
    <s v="Lysimachia"/>
    <s v="europaea"/>
    <s v="skogstjerne"/>
    <s v="v;s+[MF·d|e]"/>
    <m/>
    <m/>
    <m/>
    <s v="Lysimachia europaea"/>
    <s v="skogstjerne"/>
    <s v="v;s+[MF·d|e]"/>
  </r>
  <r>
    <s v="V1-C-6"/>
    <s v="Melampyrum pratense stormarimjelle v;s+[MF·d|e]"/>
    <x v="419"/>
    <x v="409"/>
    <s v="v;s+[MF·d|e]"/>
    <s v="Melampyrum"/>
    <s v="pratense"/>
    <s v="stormarimjelle"/>
    <s v="v;s+[MF·d|e]"/>
    <m/>
    <m/>
    <m/>
    <s v="Melampyrum pratense"/>
    <s v="stormarimjelle"/>
    <s v="v;s+[MF·d|e]"/>
  </r>
  <r>
    <s v="V1-C-6"/>
    <s v="Pinus sylvestris furu v"/>
    <x v="467"/>
    <x v="457"/>
    <s v="v"/>
    <s v="Pinus"/>
    <s v="sylvestris"/>
    <s v="furu"/>
    <s v="v"/>
    <m/>
    <m/>
    <m/>
    <s v="Pinus sylvestris"/>
    <s v="furu"/>
    <s v="v"/>
  </r>
  <r>
    <s v="V1-C-6"/>
    <s v="Rubus chamaemorus molte v"/>
    <x v="299"/>
    <x v="289"/>
    <s v="v"/>
    <s v="Rubus"/>
    <s v="chamaemorus"/>
    <s v="molte"/>
    <s v="v"/>
    <m/>
    <m/>
    <m/>
    <s v="Rubus chamaemorus"/>
    <s v="molte"/>
    <s v="v"/>
  </r>
  <r>
    <s v="V1-C-6"/>
    <s v="Vaccinium myrtillus blåbær v;s+[MF·d|e]"/>
    <x v="305"/>
    <x v="295"/>
    <s v="v;s+[MF·d|e]"/>
    <s v="Vaccinium"/>
    <s v="myrtillus"/>
    <s v="blåbær"/>
    <s v="v;s+[MF·d|e]"/>
    <m/>
    <m/>
    <m/>
    <s v="Vaccinium myrtillus"/>
    <s v="blåbær"/>
    <s v="v;s+[MF·d|e]"/>
  </r>
  <r>
    <s v="V1-C-6"/>
    <s v="Vaccinium uliginosum blokkebær v;s-[MF·d|e]"/>
    <x v="313"/>
    <x v="303"/>
    <s v="v;s-[MF·d|e]"/>
    <s v="Vaccinium"/>
    <s v="uliginosum"/>
    <s v="blokkebær"/>
    <s v="v;s-[MF·d|e]"/>
    <m/>
    <m/>
    <m/>
    <s v="Vaccinium uliginosum"/>
    <s v="blokkebær"/>
    <s v="v;s-[MF·d|e]"/>
  </r>
  <r>
    <s v="V1-C-6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V1-C-6"/>
    <s v="Aulacomnium palustre myrfiltmose v;s-[MF·d|e]"/>
    <x v="623"/>
    <x v="603"/>
    <s v="v;s-[MF·d|e]"/>
    <s v="Aulacomnium"/>
    <s v="palustre"/>
    <s v="myrfiltmose"/>
    <s v="v;s-[MF·d|e]"/>
    <m/>
    <m/>
    <m/>
    <s v="Aulacomnium palustre"/>
    <s v="myrfiltmose"/>
    <s v="v;s-[MF·d|e]"/>
  </r>
  <r>
    <s v="V1-C-6"/>
    <s v="Pleurozium schreberi furumose v;s-[MF·d|e]"/>
    <x v="198"/>
    <x v="188"/>
    <s v="v;s-[MF·d|e]"/>
    <s v="Pleurozium"/>
    <s v="schreberi"/>
    <s v="furumose"/>
    <s v="v;s-[MF·d|e]"/>
    <m/>
    <m/>
    <m/>
    <s v="Pleurozium schreberi"/>
    <s v="furumose"/>
    <s v="v;s-[MF·d|e]"/>
  </r>
  <r>
    <s v="V1-C-6"/>
    <s v="Sphagnum angustifolium klubbetorvmose m;v*"/>
    <x v="1119"/>
    <x v="1094"/>
    <s v="m;v*"/>
    <s v="Sphagnum"/>
    <s v="angustifolium"/>
    <s v="klubbetorvmose"/>
    <s v="m;v*"/>
    <m/>
    <m/>
    <m/>
    <s v="Sphagnum angustifolium"/>
    <s v="klubbetorvmose"/>
    <s v="m;v*"/>
  </r>
  <r>
    <s v="V1-C-6"/>
    <s v="Sphagnum capillifolium furutorvmose v;s+[MF·d|e]"/>
    <x v="474"/>
    <x v="464"/>
    <s v="v;s+[MF·d|e]"/>
    <s v="Sphagnum"/>
    <s v="capillifolium"/>
    <s v="furutorvmose"/>
    <s v="v;s+[MF·d|e]"/>
    <m/>
    <m/>
    <m/>
    <s v="Sphagnum capillifolium"/>
    <s v="furutorvmose"/>
    <s v="v;s+[MF·d|e]"/>
  </r>
  <r>
    <s v="V1-C-6"/>
    <s v="Sphagnum centrale  kratt-torvmose s*[KA·c|b]"/>
    <x v="1121"/>
    <x v="1096"/>
    <s v="s*[KA·c|b]"/>
    <s v="Sphagnum"/>
    <s v="centrale"/>
    <s v="kratt-torvmose"/>
    <s v="s*[KA·c|b]"/>
    <m/>
    <m/>
    <m/>
    <s v="Sphagnum centrale"/>
    <s v="kratt-torvmose"/>
    <s v="s*[KA·c|b]"/>
  </r>
  <r>
    <s v="V1-C-6"/>
    <s v="Sphagnum flexuosum silketorvmose s*[KA·c|b]"/>
    <x v="1122"/>
    <x v="1097"/>
    <s v="s*[KA·c|b]"/>
    <s v="Sphagnum"/>
    <s v="flexuosum"/>
    <s v="silketorvmose"/>
    <s v="s*[KA·c|b]"/>
    <m/>
    <m/>
    <m/>
    <s v="Sphagnum flexuosum"/>
    <s v="silketorvmose"/>
    <s v="s*[KA·c|b]"/>
  </r>
  <r>
    <s v="V1-C-6"/>
    <s v="Sphagnum girgensohnii grantorvmose s+[MF·d|e]"/>
    <x v="432"/>
    <x v="422"/>
    <s v="s+[MF·d|e]"/>
    <s v="Sphagnum"/>
    <s v="girgensohnii"/>
    <s v="grantorvmose"/>
    <s v="s+[MF·d|e]"/>
    <m/>
    <m/>
    <m/>
    <s v="Sphagnum girgensohnii"/>
    <s v="grantorvmose"/>
    <s v="s+[MF·d|e]"/>
  </r>
  <r>
    <s v="V1-C-6"/>
    <s v="Sphagnum divinum Abelstorvmose v"/>
    <x v="1120"/>
    <x v="1095"/>
    <s v="v"/>
    <s v="Sphagnum"/>
    <s v="divinum"/>
    <s v="Abelstorvmose"/>
    <s v="v"/>
    <m/>
    <m/>
    <m/>
    <s v="Sphagnum divinum"/>
    <s v="Abelstorvmose"/>
    <s v="v"/>
  </r>
  <r>
    <s v="V1-C-6"/>
    <s v="Sphagnum russowii tvaretorvmose v;s+[MF·d|e]"/>
    <x v="434"/>
    <x v="424"/>
    <s v="v;s+[MF·d|e]"/>
    <s v="Sphagnum"/>
    <s v="russowii"/>
    <s v="tvaretorvmose"/>
    <s v="v;s+[MF·d|e]"/>
    <m/>
    <m/>
    <m/>
    <s v="Sphagnum russowii"/>
    <s v="tvaretorvmose"/>
    <s v="v;s+[MF·d|e]"/>
  </r>
  <r>
    <s v="V1-C-6"/>
    <s v="Sphagnum strictum heitorvmose v;s+[MF·d|e;V]"/>
    <x v="1123"/>
    <x v="1098"/>
    <s v="v;s+[MF·d|e;V]"/>
    <s v="Sphagnum"/>
    <s v="strictum"/>
    <s v="heitorvmose"/>
    <s v="v;s+[MF·d|e;V]"/>
    <m/>
    <m/>
    <m/>
    <s v="Sphagnum strictum"/>
    <s v="heitorvmose"/>
    <s v="v;s+[MF·d|e;V]"/>
  </r>
  <r>
    <s v="V1-C-7"/>
    <s v="Andromeda polifolia hvitlyng v"/>
    <x v="1072"/>
    <x v="1047"/>
    <s v="v"/>
    <s v="Andromeda"/>
    <s v="polifolia"/>
    <s v="hvitlyng"/>
    <s v="v"/>
    <m/>
    <m/>
    <m/>
    <s v="Andromeda polifolia"/>
    <s v="hvitlyng"/>
    <s v="v"/>
  </r>
  <r>
    <s v="V1-C-7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V1-C-7"/>
    <s v="Betula pubescens bjørk v;s+[MF·d|e]"/>
    <x v="413"/>
    <x v="403"/>
    <s v="v;s+[MF·d|e]"/>
    <s v="Betula"/>
    <s v="pubescens"/>
    <s v="bjørk"/>
    <s v="v;s+[MF·d|e]"/>
    <m/>
    <m/>
    <m/>
    <s v="Betula pubescens"/>
    <s v="bjørk"/>
    <s v="v;s+[MF·d|e]"/>
  </r>
  <r>
    <s v="V1-C-7"/>
    <s v="Carex dioica særbustarr v;s*[KA·e|d]"/>
    <x v="1099"/>
    <x v="1074"/>
    <s v="v;s*[KA·e|d]"/>
    <s v="Carex"/>
    <s v="dioica"/>
    <s v="særbustarr"/>
    <s v="v;s*[KA·e|d]"/>
    <m/>
    <m/>
    <m/>
    <s v="Carex dioica"/>
    <s v="særbustarr"/>
    <s v="v;s*[KA·e|d]"/>
  </r>
  <r>
    <s v="V1-C-7"/>
    <s v="Carex echinata stjernestarr v;s+[KA·f|g]"/>
    <x v="1124"/>
    <x v="1099"/>
    <s v="v;s+[KA·f|g]"/>
    <s v="Carex"/>
    <s v="echinata"/>
    <s v="stjernestarr"/>
    <s v="v;s+[KA·f|g]"/>
    <m/>
    <m/>
    <m/>
    <s v="Carex echinata"/>
    <s v="stjernestarr"/>
    <s v="v;s+[KA·f|g]"/>
  </r>
  <r>
    <s v="V1-C-7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-C-7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V1-C-7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1-C-7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1-C-7"/>
    <s v="Euphrasia wettsteinii småøyentrøst s+[KA·e|d]"/>
    <x v="326"/>
    <x v="316"/>
    <s v="s+[KA·e|d]"/>
    <s v="Euphrasia"/>
    <s v="wettsteinii"/>
    <s v="småøyentrøst"/>
    <s v="s+[KA·e|d]"/>
    <m/>
    <m/>
    <m/>
    <s v="Euphrasia wettsteinii"/>
    <s v="småøyentrøst"/>
    <s v="s+[KA·e|d]"/>
  </r>
  <r>
    <s v="V1-C-7"/>
    <s v="Juncus filiformis trådsiv s-[KA·d|e];s+[MF·d|e]"/>
    <x v="783"/>
    <x v="762"/>
    <s v="s-[KA·d|e];s+[MF·d|e]"/>
    <s v="Juncus"/>
    <s v="filiformis"/>
    <s v="trådsiv"/>
    <s v="s-[KA·d|e];s+[MF·d|e]"/>
    <m/>
    <m/>
    <m/>
    <s v="Juncus filiformis"/>
    <s v="trådsiv"/>
    <s v="s-[KA·d|e];s+[MF·d|e]"/>
  </r>
  <r>
    <s v="V1-C-7"/>
    <s v="Lysimachia europaea skogstjerne v;s+[MF·d|e]"/>
    <x v="294"/>
    <x v="284"/>
    <s v="v;s+[MF·d|e]"/>
    <s v="Lysimachia"/>
    <s v="europaea"/>
    <s v="skogstjerne"/>
    <s v="v;s+[MF·d|e]"/>
    <m/>
    <m/>
    <m/>
    <s v="Lysimachia europaea"/>
    <s v="skogstjerne"/>
    <s v="v;s+[MF·d|e]"/>
  </r>
  <r>
    <s v="V1-C-7"/>
    <s v="Melampyrum pratense stormarimjelle s+[MF·d|e] "/>
    <x v="419"/>
    <x v="409"/>
    <s v="s+[MF·d|e]"/>
    <s v="Melampyrum"/>
    <s v="pratense"/>
    <s v="stormarimjelle"/>
    <s v="s+[MF·d|e]"/>
    <m/>
    <m/>
    <m/>
    <s v="Melampyrum pratense"/>
    <s v="stormarimjelle"/>
    <s v="s+[MF·d|e]"/>
  </r>
  <r>
    <s v="V1-C-7"/>
    <s v="Menyanthes trifoliata bukkeblad v"/>
    <x v="23"/>
    <x v="23"/>
    <s v="v"/>
    <s v="Menyanthes"/>
    <s v="trifoliata"/>
    <s v="bukkeblad"/>
    <s v="v"/>
    <m/>
    <m/>
    <m/>
    <s v="Menyanthes trifoliata"/>
    <s v="bukkeblad"/>
    <s v="v"/>
  </r>
  <r>
    <s v="V1-C-7"/>
    <s v="Molinia caerulea blåtopp v "/>
    <x v="501"/>
    <x v="491"/>
    <s v="v"/>
    <s v="Molinia"/>
    <s v="caerulea"/>
    <s v="blåtopp"/>
    <s v="v"/>
    <m/>
    <m/>
    <m/>
    <s v="Molinia caerulea"/>
    <s v="blåtopp"/>
    <s v="v"/>
  </r>
  <r>
    <s v="V1-C-7"/>
    <s v="Myrica gale pors v "/>
    <x v="1011"/>
    <x v="988"/>
    <s v="v"/>
    <s v="Myrica"/>
    <s v="gale"/>
    <s v="pors"/>
    <s v="v"/>
    <m/>
    <m/>
    <m/>
    <s v="Myrica gale"/>
    <s v="pors"/>
    <s v="v"/>
  </r>
  <r>
    <s v="V1-C-7"/>
    <s v="Pinguicula vulgaris tettegras s+[KA·e|d]"/>
    <x v="339"/>
    <x v="329"/>
    <s v="s+[KA·e|d]"/>
    <s v="Pinguicula"/>
    <s v="vulgaris"/>
    <s v="tettegras"/>
    <s v="s+[KA·e|d]"/>
    <m/>
    <m/>
    <m/>
    <s v="Pinguicula vulgaris"/>
    <s v="tettegras"/>
    <s v="s+[KA·e|d]"/>
  </r>
  <r>
    <s v="V1-C-7"/>
    <s v="Potentilla erecta tepperot v;s-[KA·e|d]"/>
    <x v="502"/>
    <x v="492"/>
    <s v="v;s-[KA·e|d]"/>
    <s v="Potentilla"/>
    <s v="erecta"/>
    <s v="tepperot"/>
    <s v="v;s-[KA·e|d]"/>
    <m/>
    <m/>
    <m/>
    <s v="Potentilla erecta"/>
    <s v="tepperot"/>
    <s v="v;s-[KA·e|d]"/>
  </r>
  <r>
    <s v="V1-C-7"/>
    <s v="Aulacomnium palustre myrfiltmose v;s-[MF·d|e]"/>
    <x v="623"/>
    <x v="603"/>
    <s v="v;s-[MF·d|e]"/>
    <s v="Aulacomnium"/>
    <s v="palustre"/>
    <s v="myrfiltmose"/>
    <s v="v;s-[MF·d|e]"/>
    <m/>
    <m/>
    <m/>
    <s v="Aulacomnium palustre"/>
    <s v="myrfiltmose"/>
    <s v="v;s-[MF·d|e]"/>
  </r>
  <r>
    <s v="V1-C-7"/>
    <s v="Dicranum bonjeanii pjusksigd s+[KA·e|d]"/>
    <x v="1104"/>
    <x v="1079"/>
    <s v="s+[KA·e|d]"/>
    <s v="Dicranum"/>
    <s v="bonjeanii"/>
    <s v="pjusksigd"/>
    <s v="s+[KA·e|d]"/>
    <m/>
    <m/>
    <m/>
    <s v="Dicranum bonjeanii"/>
    <s v="pjusksigd"/>
    <s v="s+[KA·e|d]"/>
  </r>
  <r>
    <s v="V1-C-7"/>
    <s v="Sarmentypnum sarmentosum blodnøkkemose s+[KA·e|d]"/>
    <x v="736"/>
    <x v="715"/>
    <s v="s+[KA·e|d]"/>
    <s v="Sarmentypnum"/>
    <s v="sarmentosum"/>
    <s v="blodnøkkemose"/>
    <s v="s+[KA·e|d]"/>
    <m/>
    <m/>
    <m/>
    <s v="Sarmentypnum sarmentosum"/>
    <s v="blodnøkkemose"/>
    <s v="s+[KA·e|d]"/>
  </r>
  <r>
    <s v="V1-C-7"/>
    <s v="Sphagnum angustifolium klubbetorvmose v*"/>
    <x v="1119"/>
    <x v="1094"/>
    <s v="v*"/>
    <s v="Sphagnum"/>
    <s v="angustifolium"/>
    <s v="klubbetorvmose"/>
    <s v="v*"/>
    <m/>
    <m/>
    <m/>
    <s v="Sphagnum angustifolium"/>
    <s v="klubbetorvmose"/>
    <s v="v*"/>
  </r>
  <r>
    <s v="V1-C-7"/>
    <s v="Sphagnum centrale  kratt-torvmose v "/>
    <x v="1121"/>
    <x v="1096"/>
    <s v="v"/>
    <s v="Sphagnum"/>
    <s v="centrale"/>
    <s v="kratt-torvmose"/>
    <s v="v"/>
    <m/>
    <m/>
    <m/>
    <s v="Sphagnum centrale"/>
    <s v="kratt-torvmose"/>
    <s v="v"/>
  </r>
  <r>
    <s v="V1-C-7"/>
    <s v="Sphagnum contortum vritorvmose s*[KA·e|d] "/>
    <x v="1125"/>
    <x v="1100"/>
    <s v="s*[KA·e|d]"/>
    <s v="Sphagnum"/>
    <s v="contortum"/>
    <s v="vritorvmose"/>
    <s v="s*[KA·e|d]"/>
    <m/>
    <m/>
    <m/>
    <s v="Sphagnum contortum"/>
    <s v="vritorvmose"/>
    <s v="s*[KA·e|d]"/>
  </r>
  <r>
    <s v="V1-C-7"/>
    <s v="Sphagnum divinum Abelstorvmose s+[KA·f|g]"/>
    <x v="1120"/>
    <x v="1095"/>
    <s v="s+[KA·f|g]"/>
    <s v="Sphagnum"/>
    <s v="divinum"/>
    <s v="Abelstorvmose"/>
    <s v="s+[KA·f|g]"/>
    <m/>
    <m/>
    <m/>
    <s v="Sphagnum divinum"/>
    <s v="Abelstorvmose"/>
    <s v="s+[KA·f|g]"/>
  </r>
  <r>
    <s v="V1-C-7"/>
    <s v="Sphagnum papillosum vortetorvmose v"/>
    <x v="1089"/>
    <x v="1064"/>
    <s v="v"/>
    <s v="Sphagnum"/>
    <s v="papillosum"/>
    <s v="vortetorvmose"/>
    <s v="v"/>
    <m/>
    <m/>
    <m/>
    <s v="Sphagnum papillosum"/>
    <s v="vortetorvmose"/>
    <s v="v"/>
  </r>
  <r>
    <s v="V1-C-7"/>
    <s v="Sphagnum platyphyllum skeitorvmose s+[KA·e|d]"/>
    <x v="1126"/>
    <x v="1101"/>
    <s v="s+[KA·e|d]"/>
    <s v="Sphagnum"/>
    <s v="platyphyllum"/>
    <s v="skeitorvmose"/>
    <s v="s+[KA·e|d]"/>
    <m/>
    <m/>
    <m/>
    <s v="Sphagnum platyphyllum"/>
    <s v="skeitorvmose"/>
    <s v="s+[KA·e|d]"/>
  </r>
  <r>
    <s v="V1-C-7"/>
    <s v="Sphagnum subsecundum kroktorvmose v;s*[KA·e|d]"/>
    <x v="1107"/>
    <x v="1082"/>
    <s v="v;s*[KA·e|d]"/>
    <s v="Sphagnum"/>
    <s v="subsecundum"/>
    <s v="kroktorvmose"/>
    <s v="v;s*[KA·e|d]"/>
    <m/>
    <m/>
    <m/>
    <s v="Sphagnum subsecundum"/>
    <s v="kroktorvmose"/>
    <s v="v;s*[KA·e|d]"/>
  </r>
  <r>
    <s v="V1-C-7"/>
    <s v="Sphagnum strictum heitorvmose v;s+[MF·d|e;V]"/>
    <x v="1123"/>
    <x v="1098"/>
    <s v="v;s+[MF·d|e;V]"/>
    <s v="Sphagnum"/>
    <s v="strictum"/>
    <s v="heitorvmose"/>
    <s v="v;s+[MF·d|e;V]"/>
    <m/>
    <m/>
    <m/>
    <s v="Sphagnum strictum"/>
    <s v="heitorvmose"/>
    <s v="v;s+[MF·d|e;V]"/>
  </r>
  <r>
    <s v="V1-C-8"/>
    <s v="Angelica sylvestris sløke v;s+[MF·d|e]"/>
    <x v="386"/>
    <x v="376"/>
    <s v="v;s+[MF·d|e]"/>
    <s v="Angelica"/>
    <s v="sylvestris"/>
    <s v="sløke"/>
    <s v="v;s+[MF·d|e]"/>
    <m/>
    <m/>
    <m/>
    <s v="Angelica sylvestris"/>
    <s v="sløke"/>
    <s v="v;s+[MF·d|e]"/>
  </r>
  <r>
    <s v="V1-C-8"/>
    <s v="Betula pubescens bjørk v;s+[MF·d|e]"/>
    <x v="413"/>
    <x v="403"/>
    <s v="v;s+[MF·d|e]"/>
    <s v="Betula"/>
    <s v="pubescens"/>
    <s v="bjørk"/>
    <s v="v;s+[MF·d|e]"/>
    <m/>
    <m/>
    <m/>
    <s v="Betula pubescens"/>
    <s v="bjørk"/>
    <s v="v;s+[MF·d|e]"/>
  </r>
  <r>
    <s v="V1-C-8"/>
    <s v="Bartsia alpina svarttopp v;s+[KA·g|f]"/>
    <x v="324"/>
    <x v="314"/>
    <s v="v;s+[KA·g|f]"/>
    <s v="Bartsia"/>
    <s v="alpina"/>
    <s v="svarttopp"/>
    <s v="v;s+[KA·g|f]"/>
    <m/>
    <m/>
    <m/>
    <s v="Bartsia alpina"/>
    <s v="svarttopp"/>
    <s v="v;s+[KA·g|f]"/>
  </r>
  <r>
    <s v="V1-C-8"/>
    <s v="Bistorta vivipara harerug v;s+[MF·d|e]"/>
    <x v="325"/>
    <x v="315"/>
    <s v="v;s+[MF·d|e]"/>
    <s v="Bistorta"/>
    <s v="vivipara"/>
    <s v="harerug"/>
    <s v="v;s+[MF·d|e]"/>
    <m/>
    <m/>
    <m/>
    <s v="Bistorta vivipara"/>
    <s v="harerug"/>
    <s v="v;s+[MF·d|e]"/>
  </r>
  <r>
    <s v="V1-C-8"/>
    <s v="Carex dioica særbustarr v"/>
    <x v="1099"/>
    <x v="1074"/>
    <s v="v"/>
    <s v="Carex"/>
    <s v="dioica"/>
    <s v="særbustarr"/>
    <s v="v"/>
    <m/>
    <m/>
    <m/>
    <s v="Carex dioica"/>
    <s v="særbustarr"/>
    <s v="v"/>
  </r>
  <r>
    <s v="V1-C-8"/>
    <s v="Carex flava gulstarr v;s+KA·g|f"/>
    <x v="506"/>
    <x v="496"/>
    <s v="v;s+KA·g|f"/>
    <s v="Carex"/>
    <s v="flava"/>
    <s v="gulstarr"/>
    <s v="v;s+KA·g|f"/>
    <m/>
    <m/>
    <m/>
    <s v="Carex flava"/>
    <s v="gulstarr"/>
    <s v="v;s+KA·g|f"/>
  </r>
  <r>
    <s v="V1-C-8"/>
    <s v="Carex hostiana engstarr t*"/>
    <x v="983"/>
    <x v="960"/>
    <s v="t*"/>
    <s v="Carex"/>
    <s v="hostiana"/>
    <s v="engstarr"/>
    <s v="t*"/>
    <m/>
    <m/>
    <m/>
    <s v="Carex hostiana"/>
    <s v="engstarr"/>
    <s v="t*"/>
  </r>
  <r>
    <s v="V1-C-8"/>
    <s v="Carex lasiocarpa trådstarr v"/>
    <x v="20"/>
    <x v="20"/>
    <s v="v"/>
    <s v="Carex"/>
    <s v="lasiocarpa"/>
    <s v="trådstarr"/>
    <s v="v"/>
    <m/>
    <m/>
    <m/>
    <s v="Carex lasiocarpa"/>
    <s v="trådstarr"/>
    <s v="v"/>
  </r>
  <r>
    <s v="V1-C-8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-C-8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V1-C-8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1-C-8"/>
    <s v="Cirsium heterophyllum hvitbladtistel v;s+[MF·d|e]"/>
    <x v="390"/>
    <x v="380"/>
    <s v="v;s+[MF·d|e]"/>
    <s v="Cirsium"/>
    <s v="heterophyllum"/>
    <s v="hvitbladtistel"/>
    <s v="v;s+[MF·d|e]"/>
    <m/>
    <m/>
    <m/>
    <s v="Cirsium heterophyllum"/>
    <s v="hvitbladtistel"/>
    <s v="v;s+[MF·d|e]"/>
  </r>
  <r>
    <s v="V1-C-8"/>
    <s v="Crepis paludosa sumphaukeskjegg v;s+[MF·d|e] "/>
    <x v="494"/>
    <x v="484"/>
    <s v="v;s+[MF·d|e]"/>
    <s v="Crepis"/>
    <s v="paludosa"/>
    <s v="sumphaukeskjegg"/>
    <s v="v;s+[MF·d|e]"/>
    <m/>
    <m/>
    <m/>
    <s v="Crepis paludosa"/>
    <s v="sumphaukeskjegg"/>
    <s v="v;s+[MF·d|e]"/>
  </r>
  <r>
    <s v="V1-C-8"/>
    <s v="Epilobium palustre myrmjølke s+[MF·d|e]"/>
    <x v="1127"/>
    <x v="1102"/>
    <s v="s+[MF·d|e]"/>
    <s v="Epilobium"/>
    <s v="palustre"/>
    <s v="myrmjølke"/>
    <s v="s+[MF·d|e]"/>
    <m/>
    <m/>
    <m/>
    <s v="Epilobium palustre"/>
    <s v="myrmjølke"/>
    <s v="s+[MF·d|e]"/>
  </r>
  <r>
    <s v="V1-C-8"/>
    <s v="Equisetum variegatum fjellsnelle v "/>
    <x v="369"/>
    <x v="359"/>
    <s v="v"/>
    <s v="Equisetum"/>
    <s v="variegatum"/>
    <s v="fjellsnelle"/>
    <s v="v"/>
    <m/>
    <m/>
    <m/>
    <s v="Equisetum variegatum"/>
    <s v="fjellsnelle"/>
    <s v="v"/>
  </r>
  <r>
    <s v="V1-C-8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1-C-8"/>
    <s v="Eriophorum latifolium breimyrull v;s*[KA·g|f]| "/>
    <x v="1115"/>
    <x v="1090"/>
    <s v="v;s*[KA·g|f]|"/>
    <s v="Eriophorum"/>
    <s v="latifolium"/>
    <s v="breimyrull"/>
    <s v="v;s*[KA·g|f]|"/>
    <m/>
    <m/>
    <m/>
    <s v="Eriophorum latifolium"/>
    <s v="breimyrull"/>
    <s v="v;s*[KA·g|f]|"/>
  </r>
  <r>
    <s v="V1-C-8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V1-C-8"/>
    <s v="Filipendula ulmaria mjødurt v;s+[MF·d|e]"/>
    <x v="6"/>
    <x v="6"/>
    <s v="v;s+[MF·d|e]"/>
    <s v="Filipendula"/>
    <s v="ulmaria"/>
    <s v="mjødurt"/>
    <s v="v;s+[MF·d|e]"/>
    <m/>
    <m/>
    <m/>
    <s v="Filipendula ulmaria"/>
    <s v="mjødurt"/>
    <s v="v;s+[MF·d|e]"/>
  </r>
  <r>
    <s v="V1-C-8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-C-8"/>
    <s v="Pedicularis oederi gullmyrklegg v;s*[KA·h|g]"/>
    <x v="347"/>
    <x v="337"/>
    <s v="v;s*[KA·h|g]"/>
    <s v="Pedicularis"/>
    <s v="oederi"/>
    <s v="gullmyrklegg"/>
    <s v="v;s*[KA·h|g]"/>
    <m/>
    <m/>
    <m/>
    <s v="Pedicularis oederi"/>
    <s v="gullmyrklegg"/>
    <s v="v;s*[KA·h|g]"/>
  </r>
  <r>
    <s v="V1-C-8"/>
    <s v="Pinguicula vulgaris tettegras v"/>
    <x v="339"/>
    <x v="329"/>
    <s v="v"/>
    <s v="Pinguicula"/>
    <s v="vulgaris"/>
    <s v="tettegras"/>
    <s v="v"/>
    <m/>
    <m/>
    <m/>
    <s v="Pinguicula vulgaris"/>
    <s v="tettegras"/>
    <s v="v"/>
  </r>
  <r>
    <s v="V1-C-8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V1-C-8"/>
    <s v="Thalictrum alpinum fjellfrøstjerne v;s+[KA·g|f]"/>
    <x v="351"/>
    <x v="341"/>
    <s v="v;s+[KA·g|f]"/>
    <s v="Thalictrum"/>
    <s v="alpinum"/>
    <s v="fjellfrøstjerne"/>
    <s v="v;s+[KA·g|f]"/>
    <m/>
    <m/>
    <m/>
    <s v="Thalictrum alpinum"/>
    <s v="fjellfrøstjerne"/>
    <s v="v;s+[KA·g|f]"/>
  </r>
  <r>
    <s v="V1-C-8"/>
    <s v="Tofieldia pusilla bjørnebrodd v;s+[KA·g|f]"/>
    <x v="352"/>
    <x v="342"/>
    <s v="v;s+[KA·g|f]"/>
    <s v="Tofieldia"/>
    <s v="pusilla"/>
    <s v="bjørnebrodd"/>
    <s v="v;s+[KA·g|f]"/>
    <m/>
    <m/>
    <m/>
    <s v="Tofieldia pusilla"/>
    <s v="bjørnebrodd"/>
    <s v="v;s+[KA·g|f]"/>
  </r>
  <r>
    <s v="V1-C-8"/>
    <s v="Bryum pseudotriquetrum bekkevrangmose v;s*[KA·g|f]"/>
    <x v="630"/>
    <x v="610"/>
    <s v="v;s*[KA·g|f]"/>
    <s v="Bryum"/>
    <s v="pseudotriquetrum"/>
    <s v="bekkevrangmose"/>
    <s v="v;s*[KA·g|f]"/>
    <m/>
    <m/>
    <m/>
    <s v="Bryum pseudotriquetrum"/>
    <s v="bekkevrangmose"/>
    <s v="v;s*[KA·g|f]"/>
  </r>
  <r>
    <s v="V1-C-8"/>
    <s v="Campylium stellatum myrstjernemose m*;v*;s+[KA·g|f] "/>
    <x v="503"/>
    <x v="493"/>
    <s v="m*;v*;s+[KA·g|f]"/>
    <s v="Campylium"/>
    <s v="stellatum"/>
    <s v="myrstjernemose"/>
    <s v="m*;v*;s+[KA·g|f]"/>
    <m/>
    <m/>
    <m/>
    <s v="Campylium stellatum"/>
    <s v="myrstjernemose"/>
    <s v="m*;v*;s+[KA·g|f]"/>
  </r>
  <r>
    <s v="V1-C-8"/>
    <s v="Cinclidium stygium myrgittermose s*[KA·g|f]"/>
    <x v="849"/>
    <x v="828"/>
    <s v="s*[KA·g|f]"/>
    <s v="Cinclidium"/>
    <s v="stygium"/>
    <s v="myrgittermose"/>
    <s v="s*[KA·g|f]"/>
    <m/>
    <m/>
    <m/>
    <s v="Cinclidium stygium"/>
    <s v="myrgittermose"/>
    <s v="s*[KA·g|f]"/>
  </r>
  <r>
    <s v="V1-C-8"/>
    <s v="Dicranum bonjeanii pjusksigd v"/>
    <x v="1104"/>
    <x v="1079"/>
    <s v="v"/>
    <s v="Dicranum"/>
    <s v="bonjeanii"/>
    <s v="pjusksigd"/>
    <s v="v"/>
    <m/>
    <m/>
    <m/>
    <s v="Dicranum bonjeanii"/>
    <s v="pjusksigd"/>
    <s v="v"/>
  </r>
  <r>
    <s v="V1-C-8"/>
    <s v="Plagiomnium elatum kalkfagermose s*[KA·g|f];s+[MF·d|e]"/>
    <x v="947"/>
    <x v="924"/>
    <s v="s*[KA·g|f];s+[MF·d|e]"/>
    <s v="Plagiomnium"/>
    <s v="elatum"/>
    <s v="kalkfagermose"/>
    <s v="s*[KA·g|f];s+[MF·d|e]"/>
    <m/>
    <m/>
    <m/>
    <s v="Plagiomnium elatum"/>
    <s v="kalkfagermose"/>
    <s v="s*[KA·g|f];s+[MF·d|e]"/>
  </r>
  <r>
    <s v="V1-C-8"/>
    <s v="Sphagnum subsecundum kroktorvmose v "/>
    <x v="1107"/>
    <x v="1082"/>
    <s v="v"/>
    <s v="Sphagnum"/>
    <s v="subsecundum"/>
    <s v="kroktorvmose"/>
    <s v="v"/>
    <m/>
    <m/>
    <m/>
    <s v="Sphagnum subsecundum"/>
    <s v="kroktorvmose"/>
    <s v="v"/>
  </r>
  <r>
    <s v="V1-C-8"/>
    <s v="Sphagnum warnstorfii rosetorvmose v;s+[KA·g|f]"/>
    <x v="1109"/>
    <x v="1084"/>
    <s v="v;s+[KA·g|f]"/>
    <s v="Sphagnum"/>
    <s v="warnstorfii"/>
    <s v="rosetorvmose"/>
    <s v="v;s+[KA·g|f]"/>
    <m/>
    <m/>
    <m/>
    <s v="Sphagnum warnstorfii"/>
    <s v="rosetorvmose"/>
    <s v="v;s+[KA·g|f]"/>
  </r>
  <r>
    <s v="V1-C-8"/>
    <s v="Tomentypnum nitens gullmose v;s*KA·g|f]"/>
    <x v="359"/>
    <x v="349"/>
    <s v="v;s*KA·g|f]"/>
    <s v="Tomentypnum"/>
    <s v="nitens"/>
    <s v="gullmose"/>
    <s v="v;s*KA·g|f]"/>
    <m/>
    <m/>
    <m/>
    <s v="Tomentypnum nitens"/>
    <s v="gullmose"/>
    <s v="v;s*KA·g|f]"/>
  </r>
  <r>
    <s v="V1-C-9"/>
    <s v="Equisetum palustre myrsnelle v"/>
    <x v="1114"/>
    <x v="1089"/>
    <s v="v"/>
    <s v="Equisetum"/>
    <s v="palustre"/>
    <s v="myrsnelle"/>
    <s v="v"/>
    <m/>
    <m/>
    <m/>
    <s v="Equisetum palustre"/>
    <s v="myrsnelle"/>
    <s v="v"/>
  </r>
  <r>
    <s v="V1-C-9"/>
    <s v="Blysmopsis rufa rustsivaks v"/>
    <x v="669"/>
    <x v="649"/>
    <s v="v"/>
    <s v="Blysmopsis"/>
    <s v="rufa"/>
    <s v="rustsivaks"/>
    <s v="v"/>
    <m/>
    <m/>
    <m/>
    <s v="Blysmopsis rufa"/>
    <s v="rustsivaks"/>
    <s v="v"/>
  </r>
  <r>
    <s v="V1-C-9"/>
    <s v="Calamagrostis neglecta smårørkvein v"/>
    <x v="766"/>
    <x v="745"/>
    <s v="v"/>
    <s v="Calamagrostis"/>
    <s v="neglecta"/>
    <s v="smårørkvein"/>
    <s v="v"/>
    <m/>
    <m/>
    <m/>
    <s v="Calamagrostis neglecta"/>
    <s v="smårørkvein"/>
    <s v="v"/>
  </r>
  <r>
    <s v="V1-C-9"/>
    <s v="Carex ×salina fjærestarr"/>
    <x v="2"/>
    <x v="2"/>
    <m/>
    <s v="Carex"/>
    <s v="×salina"/>
    <s v="fjærestarr"/>
    <m/>
    <m/>
    <m/>
    <m/>
    <s v="Carex ×salina"/>
    <s v="fjærestarr"/>
    <m/>
  </r>
  <r>
    <s v="V1-C-9"/>
    <s v="Carex glareosa grusstarr"/>
    <x v="671"/>
    <x v="651"/>
    <m/>
    <s v="Carex"/>
    <s v="glareosa"/>
    <s v="grusstarr"/>
    <m/>
    <m/>
    <m/>
    <m/>
    <s v="Carex glareosa"/>
    <s v="grusstarr"/>
    <m/>
  </r>
  <r>
    <s v="V1-C-9"/>
    <s v="Carex mackenziei pølstarr"/>
    <x v="4"/>
    <x v="4"/>
    <m/>
    <s v="Carex"/>
    <s v="mackenziei"/>
    <s v="pølstarr"/>
    <m/>
    <m/>
    <m/>
    <m/>
    <s v="Carex mackenziei"/>
    <s v="pølstarr"/>
    <m/>
  </r>
  <r>
    <s v="V1-C-9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-C-9"/>
    <s v="Carex rariflora snipestarr v"/>
    <x v="1128"/>
    <x v="1103"/>
    <s v="v"/>
    <s v="Carex"/>
    <s v="rariflora"/>
    <s v="snipestarr"/>
    <s v="v"/>
    <m/>
    <m/>
    <m/>
    <s v="Carex rariflora"/>
    <s v="snipestarr"/>
    <s v="v"/>
  </r>
  <r>
    <s v="V1-C-9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V1-C-9"/>
    <s v="Eleocharis quinqueflora småsivaks v"/>
    <x v="1113"/>
    <x v="1088"/>
    <s v="v"/>
    <s v="Eleocharis"/>
    <s v="quinqueflora"/>
    <s v="småsivaks"/>
    <s v="v"/>
    <m/>
    <m/>
    <m/>
    <s v="Eleocharis quinqueflora"/>
    <s v="småsivaks"/>
    <s v="v"/>
  </r>
  <r>
    <s v="V1-C-9"/>
    <s v="Eleocharis uniglumis fjæresivaks v"/>
    <x v="1129"/>
    <x v="1104"/>
    <s v="v"/>
    <s v="Eleocharis"/>
    <s v="uniglumis"/>
    <s v="fjæresivaks"/>
    <s v="v"/>
    <m/>
    <m/>
    <m/>
    <s v="Eleocharis uniglumis"/>
    <s v="fjæresivaks"/>
    <s v="v"/>
  </r>
  <r>
    <s v="V1-C-9"/>
    <s v="Epilobium palustre myrmjølke v"/>
    <x v="1127"/>
    <x v="1102"/>
    <s v="v"/>
    <s v="Epilobium"/>
    <s v="palustre"/>
    <s v="myrmjølke"/>
    <s v="v"/>
    <m/>
    <m/>
    <m/>
    <s v="Epilobium palustre"/>
    <s v="myrmjølke"/>
    <s v="v"/>
  </r>
  <r>
    <s v="V1-C-9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1-C-9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V1-C-9"/>
    <s v="Festuca rubra rødsvingel v"/>
    <x v="606"/>
    <x v="586"/>
    <s v="v"/>
    <s v="Festuca"/>
    <s v="rubra"/>
    <s v="rødsvingel"/>
    <s v="v"/>
    <m/>
    <m/>
    <m/>
    <s v="Festuca rubra"/>
    <s v="rødsvingel"/>
    <s v="v"/>
  </r>
  <r>
    <s v="V1-C-9"/>
    <s v="Galium trifidum dvergmaure"/>
    <x v="1130"/>
    <x v="1105"/>
    <m/>
    <s v="Galium"/>
    <s v="trifidum"/>
    <s v="dvergmaure"/>
    <m/>
    <m/>
    <m/>
    <m/>
    <s v="Galium trifidum"/>
    <s v="dvergmaure"/>
    <m/>
  </r>
  <r>
    <s v="V1-C-9"/>
    <s v="Juncus filiformis trådsiv v"/>
    <x v="783"/>
    <x v="762"/>
    <s v="v"/>
    <s v="Juncus"/>
    <s v="filiformis"/>
    <s v="trådsiv"/>
    <s v="v"/>
    <m/>
    <m/>
    <m/>
    <s v="Juncus filiformis"/>
    <s v="trådsiv"/>
    <s v="v"/>
  </r>
  <r>
    <s v="V1-C-9"/>
    <s v="Menyanthes trifoliata bukkeblad v"/>
    <x v="23"/>
    <x v="23"/>
    <s v="v"/>
    <s v="Menyanthes"/>
    <s v="trifoliata"/>
    <s v="bukkeblad"/>
    <s v="v"/>
    <m/>
    <m/>
    <m/>
    <s v="Menyanthes trifoliata"/>
    <s v="bukkeblad"/>
    <s v="v"/>
  </r>
  <r>
    <s v="V1-C-9"/>
    <s v="Montia fontana kildeurt v"/>
    <x v="1131"/>
    <x v="1106"/>
    <s v="v"/>
    <s v="Montia"/>
    <s v="fontana"/>
    <s v="kildeurt"/>
    <s v="v"/>
    <m/>
    <m/>
    <m/>
    <s v="Montia fontana"/>
    <s v="kildeurt"/>
    <s v="v"/>
  </r>
  <r>
    <s v="V1-C-9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V1-C-9"/>
    <s v="Pedicularis palustris myrklegg v"/>
    <x v="1102"/>
    <x v="1077"/>
    <s v="v"/>
    <s v="Pedicularis"/>
    <s v="palustris"/>
    <s v="myrklegg"/>
    <s v="v"/>
    <m/>
    <m/>
    <m/>
    <s v="Pedicularis palustris"/>
    <s v="myrklegg"/>
    <s v="v"/>
  </r>
  <r>
    <s v="V1-C-9"/>
    <s v="Plantago maritima strandkjempe"/>
    <x v="610"/>
    <x v="590"/>
    <m/>
    <s v="Plantago"/>
    <s v="maritima"/>
    <s v="strandkjempe"/>
    <m/>
    <m/>
    <m/>
    <m/>
    <s v="Plantago maritima"/>
    <s v="strandkjempe"/>
    <m/>
  </r>
  <r>
    <s v="V1-C-9"/>
    <s v="Potentilla anserina ssp. anserina gåsemure"/>
    <x v="663"/>
    <x v="643"/>
    <m/>
    <s v="Potentilla"/>
    <s v="anserina anserina"/>
    <s v="gåsemure"/>
    <m/>
    <m/>
    <m/>
    <m/>
    <s v="Potentilla anserina anserina"/>
    <s v="gåsemure"/>
    <m/>
  </r>
  <r>
    <s v="V1-C-9"/>
    <s v="Potentilla anserina ssp. groenlandica eskimomure"/>
    <x v="1132"/>
    <x v="1107"/>
    <m/>
    <s v="Potentilla"/>
    <s v="anserina"/>
    <s v="ssp."/>
    <s v="groenlandica"/>
    <s v="eskimomure"/>
    <m/>
    <m/>
    <s v="Potentilla anserina ssp. groenlandica"/>
    <s v="eskimomure"/>
    <m/>
  </r>
  <r>
    <s v="V1-C-9"/>
    <s v="Salix hastata bleikvier v"/>
    <x v="410"/>
    <x v="400"/>
    <s v="v"/>
    <s v="Salix"/>
    <s v="hastata"/>
    <s v="bleikvier"/>
    <s v="v"/>
    <m/>
    <m/>
    <m/>
    <s v="Salix hastata"/>
    <s v="bleikvier"/>
    <s v="v"/>
  </r>
  <r>
    <s v="V1-C-9"/>
    <s v="Salix lapponum lappvier v"/>
    <x v="402"/>
    <x v="392"/>
    <s v="v"/>
    <s v="Salix"/>
    <s v="lapponum"/>
    <s v="lappvier"/>
    <s v="v"/>
    <m/>
    <m/>
    <m/>
    <s v="Salix lapponum"/>
    <s v="lappvier"/>
    <s v="v"/>
  </r>
  <r>
    <s v="V1-C-9"/>
    <s v="Stellaria crassifolia saftstjerneblom"/>
    <x v="868"/>
    <x v="847"/>
    <m/>
    <s v="Stellaria"/>
    <s v="crassifolia"/>
    <s v="saftstjerneblom"/>
    <m/>
    <m/>
    <m/>
    <m/>
    <s v="Stellaria crassifolia"/>
    <s v="saftstjerneblom"/>
    <m/>
  </r>
  <r>
    <s v="V1-C-9"/>
    <s v="Stellaria humifusa ishavsstjerneblom"/>
    <x v="666"/>
    <x v="646"/>
    <m/>
    <s v="Stellaria"/>
    <s v="humifusa"/>
    <s v="ishavsstjerneblom"/>
    <m/>
    <m/>
    <m/>
    <m/>
    <s v="Stellaria humifusa"/>
    <s v="ishavsstjerneblom"/>
    <m/>
  </r>
  <r>
    <s v="V1-C-9"/>
    <s v="Triglochin maritima fjæresauløk"/>
    <x v="667"/>
    <x v="647"/>
    <m/>
    <s v="Triglochin"/>
    <s v="maritima"/>
    <s v="fjæresauløk"/>
    <m/>
    <m/>
    <m/>
    <m/>
    <s v="Triglochin maritima"/>
    <s v="fjæresauløk"/>
    <m/>
  </r>
  <r>
    <s v="V1-C-9"/>
    <s v="Triglochin palustris myrsauløk v"/>
    <x v="686"/>
    <x v="666"/>
    <s v="v"/>
    <s v="Triglochin"/>
    <s v="palustris"/>
    <s v="myrsauløk"/>
    <s v="v"/>
    <m/>
    <m/>
    <m/>
    <s v="Triglochin palustris"/>
    <s v="myrsauløk"/>
    <s v="v"/>
  </r>
  <r>
    <s v="V1-C-9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V1-C-9"/>
    <s v="Campylium stellatum myrstjernemose v"/>
    <x v="503"/>
    <x v="493"/>
    <s v="v"/>
    <s v="Campylium"/>
    <s v="stellatum"/>
    <s v="myrstjernemose"/>
    <s v="v"/>
    <m/>
    <m/>
    <m/>
    <s v="Campylium stellatum"/>
    <s v="myrstjernemose"/>
    <s v="v"/>
  </r>
  <r>
    <s v="V1-C-9"/>
    <s v="Paludella squarrosa piperensermose v"/>
    <x v="1105"/>
    <x v="1080"/>
    <s v="v"/>
    <s v="Paludella"/>
    <s v="squarrosa"/>
    <s v="piperensermose"/>
    <s v="v"/>
    <m/>
    <m/>
    <m/>
    <s v="Paludella squarrosa"/>
    <s v="piperensermose"/>
    <s v="v"/>
  </r>
  <r>
    <s v="V1-C-9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V1-C-9"/>
    <s v="Scorpidium revolvens rødmakkmose v"/>
    <x v="737"/>
    <x v="716"/>
    <s v="v"/>
    <s v="Scorpidium"/>
    <s v="revolvens"/>
    <s v="rødmakkmose"/>
    <s v="v"/>
    <m/>
    <m/>
    <m/>
    <s v="Scorpidium revolvens"/>
    <s v="rødmakkmose"/>
    <s v="v"/>
  </r>
  <r>
    <s v="V1-C-9"/>
    <s v="Straminergon stramineum grasmose v"/>
    <x v="1092"/>
    <x v="1067"/>
    <s v="v"/>
    <s v="Straminergon"/>
    <s v="stramineum"/>
    <s v="grasmose"/>
    <s v="v"/>
    <m/>
    <m/>
    <m/>
    <s v="Straminergon stramineum"/>
    <s v="grasmose"/>
    <s v="v"/>
  </r>
  <r>
    <s v="V2-C-1"/>
    <s v="Betula pubescens bjørk m;v*"/>
    <x v="413"/>
    <x v="403"/>
    <s v="m;v*"/>
    <s v="Betula"/>
    <s v="pubescens"/>
    <s v="bjørk"/>
    <s v="m;v*"/>
    <m/>
    <m/>
    <m/>
    <s v="Betula pubescens"/>
    <s v="bjørk"/>
    <s v="m;v*"/>
  </r>
  <r>
    <s v="V2-C-1"/>
    <s v="Dactylorhiza maculata ssp. maculata flekkmarihand v"/>
    <x v="957"/>
    <x v="934"/>
    <s v="v"/>
    <s v="Dactylorhiza"/>
    <s v="maculata"/>
    <s v="ssp."/>
    <s v="maculata"/>
    <s v="flekkmarihand"/>
    <s v="v"/>
    <m/>
    <s v="Dactylorhiza maculata ssp. maculata"/>
    <s v="flekkmarihand"/>
    <s v="v"/>
  </r>
  <r>
    <s v="V2-C-1"/>
    <s v="Carex canescens gråstarr v"/>
    <x v="1133"/>
    <x v="1108"/>
    <s v="v"/>
    <s v="Carex"/>
    <s v="canescens"/>
    <s v="gråstarr"/>
    <s v="v"/>
    <m/>
    <m/>
    <m/>
    <s v="Carex canescens"/>
    <s v="gråstarr"/>
    <s v="v"/>
  </r>
  <r>
    <s v="V2-C-1"/>
    <s v="Carex echinata stjernestarr v"/>
    <x v="1124"/>
    <x v="1099"/>
    <s v="v"/>
    <s v="Carex"/>
    <s v="echinata"/>
    <s v="stjernestarr"/>
    <s v="v"/>
    <m/>
    <m/>
    <m/>
    <s v="Carex echinata"/>
    <s v="stjernestarr"/>
    <s v="v"/>
  </r>
  <r>
    <s v="V2-C-1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2-C-1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2-C-1"/>
    <s v="Equisetum sylvaticum skogsnelle v"/>
    <x v="487"/>
    <x v="477"/>
    <s v="v"/>
    <s v="Equisetum"/>
    <s v="sylvaticum"/>
    <s v="skogsnelle"/>
    <s v="v"/>
    <m/>
    <m/>
    <m/>
    <s v="Equisetum sylvaticum"/>
    <s v="skogsnelle"/>
    <s v="v"/>
  </r>
  <r>
    <s v="V2-C-1"/>
    <s v="Juncus filiformis trådsiv v"/>
    <x v="783"/>
    <x v="762"/>
    <s v="v"/>
    <s v="Juncus"/>
    <s v="filiformis"/>
    <s v="trådsiv"/>
    <s v="v"/>
    <m/>
    <m/>
    <m/>
    <s v="Juncus filiformis"/>
    <s v="trådsiv"/>
    <s v="v"/>
  </r>
  <r>
    <s v="V2-C-1"/>
    <s v="Lysimachia europaea  skogstjerne v*"/>
    <x v="294"/>
    <x v="284"/>
    <s v="v*"/>
    <s v="Lysimachia"/>
    <s v="europaea"/>
    <s v="skogstjerne"/>
    <s v="v*"/>
    <m/>
    <m/>
    <m/>
    <s v="Lysimachia europaea"/>
    <s v="skogstjerne"/>
    <s v="v*"/>
  </r>
  <r>
    <s v="V2-C-1"/>
    <s v="Picea abies gran m;v* "/>
    <x v="420"/>
    <x v="410"/>
    <s v="m;v*"/>
    <s v="Picea"/>
    <s v="abies"/>
    <s v="gran"/>
    <s v="m;v*"/>
    <m/>
    <m/>
    <m/>
    <s v="Picea abies"/>
    <s v="gran"/>
    <s v="m;v*"/>
  </r>
  <r>
    <s v="V2-C-1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V2-C-1"/>
    <s v="Rubus chamaemorus molte v"/>
    <x v="299"/>
    <x v="289"/>
    <s v="v"/>
    <s v="Rubus"/>
    <s v="chamaemorus"/>
    <s v="molte"/>
    <s v="v"/>
    <m/>
    <m/>
    <m/>
    <s v="Rubus chamaemorus"/>
    <s v="molte"/>
    <s v="v"/>
  </r>
  <r>
    <s v="V2-C-1"/>
    <s v="Salix glauca ssp. glauca sølvvier v[MB,NB]"/>
    <x v="301"/>
    <x v="291"/>
    <s v="v[MB,NB]"/>
    <s v="Salix"/>
    <s v="glauca"/>
    <s v="ssp."/>
    <s v="glauca"/>
    <s v="sølvvier"/>
    <s v="v[MB,NB]"/>
    <m/>
    <s v="Salix glauca ssp. glauca"/>
    <s v="sølvvier"/>
    <s v="v[MB,NB]"/>
  </r>
  <r>
    <s v="V2-C-1"/>
    <s v="Salix lapponum lappvier v[MB,NB]"/>
    <x v="402"/>
    <x v="392"/>
    <s v="v[MB,NB]"/>
    <s v="Salix"/>
    <s v="lapponum"/>
    <s v="lappvier"/>
    <s v="v[MB,NB]"/>
    <m/>
    <m/>
    <m/>
    <s v="Salix lapponum"/>
    <s v="lappvier"/>
    <s v="v[MB,NB]"/>
  </r>
  <r>
    <s v="V2-C-1"/>
    <s v="Viola palustris myrfiol v*[BN,SB,MB]"/>
    <x v="558"/>
    <x v="538"/>
    <s v="v*[BN,SB,MB]"/>
    <s v="Viola"/>
    <s v="palustris"/>
    <s v="myrfiol"/>
    <s v="v*[BN,SB,MB]"/>
    <m/>
    <m/>
    <m/>
    <s v="Viola palustris"/>
    <s v="myrfiol"/>
    <s v="v*[BN,SB,MB]"/>
  </r>
  <r>
    <s v="V2-C-1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V2-C-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V2-C-1"/>
    <s v="Polytrichum commune storbjørnemose m;v* "/>
    <x v="309"/>
    <x v="299"/>
    <s v="m;v*"/>
    <s v="Polytrichum"/>
    <s v="commune"/>
    <s v="storbjørnemose"/>
    <s v="m;v*"/>
    <m/>
    <m/>
    <m/>
    <s v="Polytrichum commune"/>
    <s v="storbjørnemose"/>
    <s v="m;v*"/>
  </r>
  <r>
    <s v="V2-C-1"/>
    <s v="Sphagnum girgensohnii grantorvmose m;v "/>
    <x v="432"/>
    <x v="422"/>
    <s v="m;v"/>
    <s v="Sphagnum"/>
    <s v="girgensohnii"/>
    <s v="grantorvmose"/>
    <s v="m;v"/>
    <m/>
    <m/>
    <m/>
    <s v="Sphagnum girgensohnii"/>
    <s v="grantorvmose"/>
    <s v="m;v"/>
  </r>
  <r>
    <s v="V2-C-1"/>
    <s v="Sphagnum divinum Abelstorvmose v"/>
    <x v="1120"/>
    <x v="1095"/>
    <s v="v"/>
    <s v="Sphagnum"/>
    <s v="divinum"/>
    <s v="Abelstorvmose"/>
    <s v="v"/>
    <m/>
    <m/>
    <m/>
    <s v="Sphagnum divinum"/>
    <s v="Abelstorvmose"/>
    <s v="v"/>
  </r>
  <r>
    <s v="V2-C-1"/>
    <s v="Sphagnum palustre sumptorvmose v[BN,SB]"/>
    <x v="1134"/>
    <x v="1109"/>
    <s v="v[BN,SB]"/>
    <s v="Sphagnum"/>
    <s v="palustre"/>
    <s v="sumptorvmose"/>
    <s v="v[BN,SB]"/>
    <m/>
    <m/>
    <m/>
    <s v="Sphagnum palustre"/>
    <s v="sumptorvmose"/>
    <s v="v[BN,SB]"/>
  </r>
  <r>
    <s v="V2-C-1"/>
    <s v="Sphagnum quinquefarium lyngtorvmose v;s*[KA·d|e]"/>
    <x v="433"/>
    <x v="423"/>
    <s v="v;s*[KA·d|e]"/>
    <s v="Sphagnum"/>
    <s v="quinquefarium"/>
    <s v="lyngtorvmose"/>
    <s v="v;s*[KA·d|e]"/>
    <m/>
    <m/>
    <m/>
    <s v="Sphagnum quinquefarium"/>
    <s v="lyngtorvmose"/>
    <s v="v;s*[KA·d|e]"/>
  </r>
  <r>
    <s v="V2-C-1"/>
    <s v="Sphagnum russowii tvaretorvmose m;v;s*[KA·d|e] "/>
    <x v="434"/>
    <x v="424"/>
    <s v="m;v;s*[KA·d|e]"/>
    <s v="Sphagnum"/>
    <s v="russowii"/>
    <s v="tvaretorvmose"/>
    <s v="m;v;s*[KA·d|e]"/>
    <m/>
    <m/>
    <m/>
    <s v="Sphagnum russowii"/>
    <s v="tvaretorvmose"/>
    <s v="m;v;s*[KA·d|e]"/>
  </r>
  <r>
    <s v="V2-C-2"/>
    <s v="Alnus glutinosa svartor v[BN,SB]"/>
    <x v="1135"/>
    <x v="1110"/>
    <s v="v[BN,SB]"/>
    <s v="Alnus"/>
    <s v="glutinosa"/>
    <s v="svartor"/>
    <s v="v[BN,SB]"/>
    <m/>
    <m/>
    <m/>
    <s v="Alnus glutinosa"/>
    <s v="svartor"/>
    <s v="v[BN,SB]"/>
  </r>
  <r>
    <s v="V2-C-2"/>
    <s v="Alnus incana gråor v"/>
    <x v="485"/>
    <x v="475"/>
    <s v="v"/>
    <s v="Alnus"/>
    <s v="incana"/>
    <s v="gråor"/>
    <s v="v"/>
    <m/>
    <m/>
    <m/>
    <s v="Alnus incana"/>
    <s v="gråor"/>
    <s v="v"/>
  </r>
  <r>
    <s v="V2-C-2"/>
    <s v="Betula pubescens bjørk m;v*"/>
    <x v="413"/>
    <x v="403"/>
    <s v="m;v*"/>
    <s v="Betula"/>
    <s v="pubescens"/>
    <s v="bjørk"/>
    <s v="m;v*"/>
    <m/>
    <m/>
    <m/>
    <s v="Betula pubescens"/>
    <s v="bjørk"/>
    <s v="m;v*"/>
  </r>
  <r>
    <s v="V2-C-2"/>
    <s v="Calamagrostis phragmitoides skogrørkvein v"/>
    <x v="388"/>
    <x v="378"/>
    <s v="v"/>
    <s v="Calamagrostis"/>
    <s v="phragmitoides"/>
    <s v="skogrørkvein"/>
    <s v="v"/>
    <m/>
    <m/>
    <m/>
    <s v="Calamagrostis phragmitoides"/>
    <s v="skogrørkvein"/>
    <s v="v"/>
  </r>
  <r>
    <s v="V2-C-2"/>
    <s v="Carex canescens gråstarr v"/>
    <x v="1133"/>
    <x v="1108"/>
    <s v="v"/>
    <s v="Carex"/>
    <s v="canescens"/>
    <s v="gråstarr"/>
    <s v="v"/>
    <m/>
    <m/>
    <m/>
    <s v="Carex canescens"/>
    <s v="gråstarr"/>
    <s v="v"/>
  </r>
  <r>
    <s v="V2-C-2"/>
    <s v="Carex echinata stjernestarr v"/>
    <x v="1124"/>
    <x v="1099"/>
    <s v="v"/>
    <s v="Carex"/>
    <s v="echinata"/>
    <s v="stjernestarr"/>
    <s v="v"/>
    <m/>
    <m/>
    <m/>
    <s v="Carex echinata"/>
    <s v="stjernestarr"/>
    <s v="v"/>
  </r>
  <r>
    <s v="V2-C-2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2-C-2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2-C-2"/>
    <s v="Equisetum sylvaticum skogsnelle v "/>
    <x v="487"/>
    <x v="477"/>
    <s v="v"/>
    <s v="Equisetum"/>
    <s v="sylvaticum"/>
    <s v="skogsnelle"/>
    <s v="v"/>
    <m/>
    <m/>
    <m/>
    <s v="Equisetum sylvaticum"/>
    <s v="skogsnelle"/>
    <s v="v"/>
  </r>
  <r>
    <s v="V2-C-2"/>
    <s v="Galium palustre myrmaure v;s+[KA·e|d]"/>
    <x v="782"/>
    <x v="761"/>
    <s v="v;s+[KA·e|d]"/>
    <s v="Galium"/>
    <s v="palustre"/>
    <s v="myrmaure"/>
    <s v="v;s+[KA·e|d]"/>
    <m/>
    <m/>
    <m/>
    <s v="Galium palustre"/>
    <s v="myrmaure"/>
    <s v="v;s+[KA·e|d]"/>
  </r>
  <r>
    <s v="V2-C-2"/>
    <s v="Molinia caerulea blåtopp v;s-[KA·e|d]"/>
    <x v="501"/>
    <x v="491"/>
    <s v="v;s-[KA·e|d]"/>
    <s v="Molinia"/>
    <s v="caerulea"/>
    <s v="blåtopp"/>
    <s v="v;s-[KA·e|d]"/>
    <m/>
    <m/>
    <m/>
    <s v="Molinia caerulea"/>
    <s v="blåtopp"/>
    <s v="v;s-[KA·e|d]"/>
  </r>
  <r>
    <s v="V2-C-2"/>
    <s v="Lysimachia europaea  skogstjerne v*"/>
    <x v="294"/>
    <x v="284"/>
    <s v="v*"/>
    <s v="Lysimachia"/>
    <s v="europaea"/>
    <s v="skogstjerne"/>
    <s v="v*"/>
    <m/>
    <m/>
    <m/>
    <s v="Lysimachia europaea"/>
    <s v="skogstjerne"/>
    <s v="v*"/>
  </r>
  <r>
    <s v="V2-C-2"/>
    <s v="Phegopteris connectilis hengeving v;s+[KA·e|d]"/>
    <x v="398"/>
    <x v="388"/>
    <s v="v;s+[KA·e|d]"/>
    <s v="Phegopteris"/>
    <s v="connectilis"/>
    <s v="hengeving"/>
    <s v="v;s+[KA·e|d]"/>
    <m/>
    <m/>
    <m/>
    <s v="Phegopteris connectilis"/>
    <s v="hengeving"/>
    <s v="v;s+[KA·e|d]"/>
  </r>
  <r>
    <s v="V2-C-2"/>
    <s v="Picea abies gran m*[Ø,M];v*[Ø,M]"/>
    <x v="420"/>
    <x v="410"/>
    <s v="m*[Ø,M];v*[Ø,M]"/>
    <s v="Picea"/>
    <s v="abies"/>
    <s v="gran"/>
    <s v="m*[Ø,M];v*[Ø,M]"/>
    <m/>
    <m/>
    <m/>
    <s v="Picea abies"/>
    <s v="gran"/>
    <s v="m*[Ø,M];v*[Ø,M]"/>
  </r>
  <r>
    <s v="V2-C-2"/>
    <s v="Salix lapponum lappvier v[MB,NB]"/>
    <x v="402"/>
    <x v="392"/>
    <s v="v[MB,NB]"/>
    <s v="Salix"/>
    <s v="lapponum"/>
    <s v="lappvier"/>
    <s v="v[MB,NB]"/>
    <m/>
    <m/>
    <m/>
    <s v="Salix lapponum"/>
    <s v="lappvier"/>
    <s v="v[MB,NB]"/>
  </r>
  <r>
    <s v="V2-C-2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V2-C-2"/>
    <s v="Salix pentandra istervier v;s*[KA·e|d]"/>
    <x v="934"/>
    <x v="911"/>
    <s v="v;s*[KA·e|d]"/>
    <s v="Salix"/>
    <s v="pentandra"/>
    <s v="istervier"/>
    <s v="v;s*[KA·e|d]"/>
    <m/>
    <m/>
    <m/>
    <s v="Salix pentandra"/>
    <s v="istervier"/>
    <s v="v;s*[KA·e|d]"/>
  </r>
  <r>
    <s v="V2-C-2"/>
    <s v="Viola epipsila stor myrfiol v"/>
    <x v="1136"/>
    <x v="1111"/>
    <s v="v"/>
    <s v="Viola"/>
    <s v="epipsila"/>
    <s v="stor"/>
    <s v="myrfiol"/>
    <s v="v"/>
    <m/>
    <m/>
    <s v="Viola epipsila"/>
    <s v="stor myrfiol"/>
    <s v="v"/>
  </r>
  <r>
    <s v="V2-C-2"/>
    <s v="Viola palustris myrfiol v*[BN,SB,MB]"/>
    <x v="558"/>
    <x v="538"/>
    <s v="v*[BN,SB,MB]"/>
    <s v="Viola"/>
    <s v="palustris"/>
    <s v="myrfiol"/>
    <s v="v*[BN,SB,MB]"/>
    <m/>
    <m/>
    <m/>
    <s v="Viola palustris"/>
    <s v="myrfiol"/>
    <s v="v*[BN,SB,MB]"/>
  </r>
  <r>
    <s v="V2-C-2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V2-C-2"/>
    <s v="Polytrichum commune storbjørnemose m;v* "/>
    <x v="309"/>
    <x v="299"/>
    <s v="m;v*"/>
    <s v="Polytrichum"/>
    <s v="commune"/>
    <s v="storbjørnemose"/>
    <s v="m;v*"/>
    <m/>
    <m/>
    <m/>
    <s v="Polytrichum commune"/>
    <s v="storbjørnemose"/>
    <s v="m;v*"/>
  </r>
  <r>
    <s v="V2-C-2"/>
    <s v="Sphagnum angustifolium klubbetorvmose v"/>
    <x v="1119"/>
    <x v="1094"/>
    <s v="v"/>
    <s v="Sphagnum"/>
    <s v="angustifolium"/>
    <s v="klubbetorvmose"/>
    <s v="v"/>
    <m/>
    <m/>
    <m/>
    <s v="Sphagnum angustifolium"/>
    <s v="klubbetorvmose"/>
    <s v="v"/>
  </r>
  <r>
    <s v="V2-C-2"/>
    <s v="Sphagnum centrale kratt-torvmose v;s+[KA·e|d]"/>
    <x v="1121"/>
    <x v="1096"/>
    <s v="v;s+[KA·e|d]"/>
    <s v="Sphagnum"/>
    <s v="centrale"/>
    <s v="kratt-torvmose"/>
    <s v="v;s+[KA·e|d]"/>
    <m/>
    <m/>
    <m/>
    <s v="Sphagnum centrale"/>
    <s v="kratt-torvmose"/>
    <s v="v;s+[KA·e|d]"/>
  </r>
  <r>
    <s v="V2-C-2"/>
    <s v="Sphagnum girgensohnii grantorvmose m;v"/>
    <x v="432"/>
    <x v="422"/>
    <s v="m;v"/>
    <s v="Sphagnum"/>
    <s v="girgensohnii"/>
    <s v="grantorvmose"/>
    <s v="m;v"/>
    <m/>
    <m/>
    <m/>
    <s v="Sphagnum girgensohnii"/>
    <s v="grantorvmose"/>
    <s v="m;v"/>
  </r>
  <r>
    <s v="V2-C-2"/>
    <s v="Sphagnum squarrosum spriketorvmose v;s+[KA·e|d]"/>
    <x v="1137"/>
    <x v="1112"/>
    <s v="v;s+[KA·e|d]"/>
    <s v="Sphagnum"/>
    <s v="squarrosum"/>
    <s v="spriketorvmose"/>
    <s v="v;s+[KA·e|d]"/>
    <m/>
    <m/>
    <m/>
    <s v="Sphagnum squarrosum"/>
    <s v="spriketorvmose"/>
    <s v="v;s+[KA·e|d]"/>
  </r>
  <r>
    <s v="V2-C-2"/>
    <s v="Sphagnum teres beitetorvmose v;s+[KA·e|d]"/>
    <x v="1108"/>
    <x v="1083"/>
    <s v="v;s+[KA·e|d]"/>
    <s v="Sphagnum"/>
    <s v="teres"/>
    <s v="beitetorvmose"/>
    <s v="v;s+[KA·e|d]"/>
    <m/>
    <m/>
    <m/>
    <s v="Sphagnum teres"/>
    <s v="beitetorvmose"/>
    <s v="v;s+[KA·e|d]"/>
  </r>
  <r>
    <s v="V2-C-2"/>
    <s v="Sphagnum warnstorfii rosetorvmose v;s*[KA·f|e] "/>
    <x v="1109"/>
    <x v="1084"/>
    <s v="v;s*[KA·f|e]"/>
    <s v="Sphagnum"/>
    <s v="warnstorfii"/>
    <s v="rosetorvmose"/>
    <s v="v;s*[KA·f|e]"/>
    <m/>
    <m/>
    <m/>
    <s v="Sphagnum warnstorfii"/>
    <s v="rosetorvmose"/>
    <s v="v;s*[KA·f|e]"/>
  </r>
  <r>
    <s v="V2-C-3"/>
    <s v="Alnus glutinosa svartor v[BN,SB]"/>
    <x v="1135"/>
    <x v="1110"/>
    <s v="v[BN,SB]"/>
    <s v="Alnus"/>
    <s v="glutinosa"/>
    <s v="svartor"/>
    <s v="v[BN,SB]"/>
    <m/>
    <m/>
    <m/>
    <s v="Alnus glutinosa"/>
    <s v="svartor"/>
    <s v="v[BN,SB]"/>
  </r>
  <r>
    <s v="V2-C-3"/>
    <s v="Alnus incana gråor v*"/>
    <x v="485"/>
    <x v="475"/>
    <s v="v*"/>
    <s v="Alnus"/>
    <s v="incana"/>
    <s v="gråor"/>
    <s v="v*"/>
    <m/>
    <m/>
    <m/>
    <s v="Alnus incana"/>
    <s v="gråor"/>
    <s v="v*"/>
  </r>
  <r>
    <s v="V2-C-3"/>
    <s v="Anemone nemorosa hvitveis v"/>
    <x v="436"/>
    <x v="426"/>
    <s v="v"/>
    <s v="Anemone"/>
    <s v="nemorosa"/>
    <s v="hvitveis"/>
    <s v="v"/>
    <m/>
    <m/>
    <m/>
    <s v="Anemone nemorosa"/>
    <s v="hvitveis"/>
    <s v="v"/>
  </r>
  <r>
    <s v="V2-C-3"/>
    <s v="Athyrium filix-femina skogburkne v"/>
    <x v="486"/>
    <x v="476"/>
    <s v="v"/>
    <s v="Athyrium"/>
    <s v="filix-femina"/>
    <s v="skogburkne"/>
    <s v="v"/>
    <m/>
    <m/>
    <m/>
    <s v="Athyrium filix-femina"/>
    <s v="skogburkne"/>
    <s v="v"/>
  </r>
  <r>
    <s v="V2-C-3"/>
    <s v="Betula pubescens bjørk v"/>
    <x v="413"/>
    <x v="403"/>
    <s v="v"/>
    <s v="Betula"/>
    <s v="pubescens"/>
    <s v="bjørk"/>
    <s v="v"/>
    <m/>
    <m/>
    <m/>
    <s v="Betula pubescens"/>
    <s v="bjørk"/>
    <s v="v"/>
  </r>
  <r>
    <s v="V2-C-3"/>
    <s v="Calamagrostis phragmitoides skogrørkvein v"/>
    <x v="388"/>
    <x v="378"/>
    <s v="v"/>
    <s v="Calamagrostis"/>
    <s v="phragmitoides"/>
    <s v="skogrørkvein"/>
    <s v="v"/>
    <m/>
    <m/>
    <m/>
    <s v="Calamagrostis phragmitoides"/>
    <s v="skogrørkvein"/>
    <s v="v"/>
  </r>
  <r>
    <s v="V2-C-3"/>
    <s v="Caltha palustris bekkeblom v"/>
    <x v="25"/>
    <x v="25"/>
    <s v="v"/>
    <s v="Caltha"/>
    <s v="palustris"/>
    <s v="bekkeblom"/>
    <s v="v"/>
    <m/>
    <m/>
    <m/>
    <s v="Caltha palustris"/>
    <s v="bekkeblom"/>
    <s v="v"/>
  </r>
  <r>
    <s v="V2-C-3"/>
    <s v="Carex buxbaumii klubbestarr s+[KA·g|f]"/>
    <x v="1138"/>
    <x v="1113"/>
    <s v="s+[KA·g|f]"/>
    <s v="Carex"/>
    <s v="buxbaumii"/>
    <s v="klubbestarr"/>
    <s v="s+[KA·g|f]"/>
    <m/>
    <m/>
    <m/>
    <s v="Carex buxbaumii"/>
    <s v="klubbestarr"/>
    <s v="s+[KA·g|f]"/>
  </r>
  <r>
    <s v="V2-C-3"/>
    <s v="Carex elongata langstarr v[BN,SB,MB];s+[KA·g|f]"/>
    <x v="1139"/>
    <x v="1114"/>
    <s v="v[BN,SB,MB];s+[KA·g|f]"/>
    <s v="Carex"/>
    <s v="elongata"/>
    <s v="langstarr"/>
    <s v="v[BN,SB,MB];s+[KA·g|f]"/>
    <m/>
    <m/>
    <m/>
    <s v="Carex elongata"/>
    <s v="langstarr"/>
    <s v="v[BN,SB,MB];s+[KA·g|f]"/>
  </r>
  <r>
    <s v="V2-C-3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V2-C-3"/>
    <s v="Crepis paludosa sumphaukeskjegg v;s+[KA·g|f]"/>
    <x v="494"/>
    <x v="484"/>
    <s v="v;s+[KA·g|f]"/>
    <s v="Crepis"/>
    <s v="paludosa"/>
    <s v="sumphaukeskjegg"/>
    <s v="v;s+[KA·g|f]"/>
    <m/>
    <m/>
    <m/>
    <s v="Crepis paludosa"/>
    <s v="sumphaukeskjegg"/>
    <s v="v;s+[KA·g|f]"/>
  </r>
  <r>
    <s v="V2-C-3"/>
    <s v="Equisetum sylvaticum skogsnelle v "/>
    <x v="487"/>
    <x v="477"/>
    <s v="v"/>
    <s v="Equisetum"/>
    <s v="sylvaticum"/>
    <s v="skogsnelle"/>
    <s v="v"/>
    <m/>
    <m/>
    <m/>
    <s v="Equisetum sylvaticum"/>
    <s v="skogsnelle"/>
    <s v="v"/>
  </r>
  <r>
    <s v="V2-C-3"/>
    <s v="Filipendula ulmaria mjødurt v;s-[KA·g|f] "/>
    <x v="6"/>
    <x v="6"/>
    <s v="v;s-[KA·g|f]"/>
    <s v="Filipendula"/>
    <s v="ulmaria"/>
    <s v="mjødurt"/>
    <s v="v;s-[KA·g|f]"/>
    <m/>
    <m/>
    <m/>
    <s v="Filipendula ulmaria"/>
    <s v="mjødurt"/>
    <s v="v;s-[KA·g|f]"/>
  </r>
  <r>
    <s v="V2-C-3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V2-C-3"/>
    <s v="Geum rivale enghumleblom v;s+[KA·g|f]"/>
    <x v="394"/>
    <x v="384"/>
    <s v="v;s+[KA·g|f]"/>
    <s v="Geum"/>
    <s v="rivale"/>
    <s v="enghumleblom"/>
    <s v="v;s+[KA·g|f]"/>
    <m/>
    <m/>
    <m/>
    <s v="Geum rivale"/>
    <s v="enghumleblom"/>
    <s v="v;s+[KA·g|f]"/>
  </r>
  <r>
    <s v="V2-C-3"/>
    <s v="Lysimachia europaea  skogstjerne v"/>
    <x v="294"/>
    <x v="284"/>
    <s v="v"/>
    <s v="Lysimachia"/>
    <s v="europaea"/>
    <s v="skogstjerne"/>
    <s v="v"/>
    <m/>
    <m/>
    <m/>
    <s v="Lysimachia europaea"/>
    <s v="skogstjerne"/>
    <s v="v"/>
  </r>
  <r>
    <s v="V2-C-3"/>
    <s v="Phegopteris connectilis hengeving v"/>
    <x v="398"/>
    <x v="388"/>
    <s v="v"/>
    <s v="Phegopteris"/>
    <s v="connectilis"/>
    <s v="hengeving"/>
    <s v="v"/>
    <m/>
    <m/>
    <m/>
    <s v="Phegopteris connectilis"/>
    <s v="hengeving"/>
    <s v="v"/>
  </r>
  <r>
    <s v="V2-C-3"/>
    <s v="Picea abies gran m;v*"/>
    <x v="420"/>
    <x v="410"/>
    <s v="m;v*"/>
    <s v="Picea"/>
    <s v="abies"/>
    <s v="gran"/>
    <s v="m;v*"/>
    <m/>
    <m/>
    <m/>
    <s v="Picea abies"/>
    <s v="gran"/>
    <s v="m;v*"/>
  </r>
  <r>
    <s v="V2-C-3"/>
    <s v="Salix glauca ssp. glauca sølvvier v[MB,NB]"/>
    <x v="301"/>
    <x v="291"/>
    <s v="v[MB,NB]"/>
    <s v="Salix"/>
    <s v="glauca"/>
    <s v="ssp."/>
    <s v="glauca"/>
    <s v="sølvvier"/>
    <s v="v[MB,NB]"/>
    <m/>
    <s v="Salix glauca ssp. glauca"/>
    <s v="sølvvier"/>
    <s v="v[MB,NB]"/>
  </r>
  <r>
    <s v="V2-C-3"/>
    <s v="Salix lapponum lappvier v[MB,NB]"/>
    <x v="402"/>
    <x v="392"/>
    <s v="v[MB,NB]"/>
    <s v="Salix"/>
    <s v="lapponum"/>
    <s v="lappvier"/>
    <s v="v[MB,NB]"/>
    <m/>
    <m/>
    <m/>
    <s v="Salix lapponum"/>
    <s v="lappvier"/>
    <s v="v[MB,NB]"/>
  </r>
  <r>
    <s v="V2-C-3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V2-C-3"/>
    <s v="Salix myrsinites myrtevier v;s+[KA·g|f]"/>
    <x v="1140"/>
    <x v="1115"/>
    <s v="v;s+[KA·g|f]"/>
    <s v="Salix"/>
    <s v="myrsinites"/>
    <s v="myrtevier"/>
    <s v="v;s+[KA·g|f]"/>
    <m/>
    <m/>
    <m/>
    <s v="Salix myrsinites"/>
    <s v="myrtevier"/>
    <s v="v;s+[KA·g|f]"/>
  </r>
  <r>
    <s v="V2-C-3"/>
    <s v="Salix pentandra istervier v"/>
    <x v="934"/>
    <x v="911"/>
    <s v="v"/>
    <s v="Salix"/>
    <s v="pentandra"/>
    <s v="istervier"/>
    <s v="v"/>
    <m/>
    <m/>
    <m/>
    <s v="Salix pentandra"/>
    <s v="istervier"/>
    <s v="v"/>
  </r>
  <r>
    <s v="V2-C-3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V2-C-3"/>
    <s v="Calliergon cordifolium pjusktjernmose v;s-[KA·g|f]"/>
    <x v="945"/>
    <x v="922"/>
    <s v="v;s-[KA·g|f]"/>
    <s v="Calliergon"/>
    <s v="cordifolium"/>
    <s v="pjusktjernmose"/>
    <s v="v;s-[KA·g|f]"/>
    <m/>
    <m/>
    <m/>
    <s v="Calliergon cordifolium"/>
    <s v="pjusktjernmose"/>
    <s v="v;s-[KA·g|f]"/>
  </r>
  <r>
    <s v="V2-C-3"/>
    <s v="Calliergonella cuspidata sumpbroddmose v;s*[KA·g|f]"/>
    <x v="795"/>
    <x v="774"/>
    <s v="v;s*[KA·g|f]"/>
    <s v="Calliergonella"/>
    <s v="cuspidata"/>
    <s v="sumpbroddmose"/>
    <s v="v;s*[KA·g|f]"/>
    <m/>
    <m/>
    <m/>
    <s v="Calliergonella cuspidata"/>
    <s v="sumpbroddmose"/>
    <s v="v;s*[KA·g|f]"/>
  </r>
  <r>
    <s v="V2-C-3"/>
    <s v="Climacium dendroides palmemose v;s+[KA·g|f] "/>
    <x v="735"/>
    <x v="714"/>
    <s v="v;s+[KA·g|f]"/>
    <s v="Climacium"/>
    <s v="dendroides"/>
    <s v="palmemose"/>
    <s v="v;s+[KA·g|f]"/>
    <m/>
    <m/>
    <m/>
    <s v="Climacium dendroides"/>
    <s v="palmemose"/>
    <s v="v;s+[KA·g|f]"/>
  </r>
  <r>
    <s v="V2-C-3"/>
    <s v="Pellia spp. vårmoser s+[KA·g|f]"/>
    <x v="1141"/>
    <x v="1116"/>
    <s v="s+[KA·g|f]"/>
    <s v="Pellia"/>
    <s v="spp."/>
    <s v="vårmoser"/>
    <s v="s+[KA·g|f]"/>
    <m/>
    <m/>
    <m/>
    <s v="Pellia spp."/>
    <s v="vårmoser"/>
    <s v="s+[KA·g|f]"/>
  </r>
  <r>
    <s v="V2-C-3"/>
    <s v="Plagiomnium spp. fagermoser v*"/>
    <x v="1142"/>
    <x v="1117"/>
    <s v="v*"/>
    <s v="Plagiomnium"/>
    <s v="spp."/>
    <s v="fagermoser"/>
    <s v="v*"/>
    <m/>
    <m/>
    <m/>
    <s v="Plagiomnium spp."/>
    <s v="fagermoser"/>
    <s v="v*"/>
  </r>
  <r>
    <s v="V2-C-3"/>
    <s v="Pseudobryum cinclidioides kjempemose v;s+[KA·g|f]"/>
    <x v="1143"/>
    <x v="1118"/>
    <s v="v;s+[KA·g|f]"/>
    <s v="Pseudobryum"/>
    <s v="cinclidioides"/>
    <s v="kjempemose"/>
    <s v="v;s+[KA·g|f]"/>
    <m/>
    <m/>
    <m/>
    <s v="Pseudobryum cinclidioides"/>
    <s v="kjempemose"/>
    <s v="v;s+[KA·g|f]"/>
  </r>
  <r>
    <s v="V2-C-3"/>
    <s v="Rhizomnium punctatum bekkerundmose v;s+[KA·g|f]"/>
    <x v="1144"/>
    <x v="1119"/>
    <s v="v;s+[KA·g|f]"/>
    <s v="Rhizomnium"/>
    <s v="punctatum"/>
    <s v="bekkerundmose"/>
    <s v="v;s+[KA·g|f]"/>
    <m/>
    <m/>
    <m/>
    <s v="Rhizomnium punctatum"/>
    <s v="bekkerundmose"/>
    <s v="v;s+[KA·g|f]"/>
  </r>
  <r>
    <s v="V2-C-3"/>
    <s v="Sphagnum squarrosum spriketorvmose v"/>
    <x v="1137"/>
    <x v="1112"/>
    <s v="v"/>
    <s v="Sphagnum"/>
    <s v="squarrosum"/>
    <s v="spriketorvmose"/>
    <s v="v"/>
    <m/>
    <m/>
    <m/>
    <s v="Sphagnum squarrosum"/>
    <s v="spriketorvmose"/>
    <s v="v"/>
  </r>
  <r>
    <s v="V2-C-3"/>
    <s v="Sphagnum teres beitetorvmose v"/>
    <x v="1108"/>
    <x v="1083"/>
    <s v="v"/>
    <s v="Sphagnum"/>
    <s v="teres"/>
    <s v="beitetorvmose"/>
    <s v="v"/>
    <m/>
    <m/>
    <m/>
    <s v="Sphagnum teres"/>
    <s v="beitetorvmose"/>
    <s v="v"/>
  </r>
  <r>
    <s v="V2-C-3"/>
    <s v="Sphagnum warnstorfii rosetorvmose v"/>
    <x v="1109"/>
    <x v="1084"/>
    <s v="v"/>
    <s v="Sphagnum"/>
    <s v="warnstorfii"/>
    <s v="rosetorvmose"/>
    <s v="v"/>
    <m/>
    <m/>
    <m/>
    <s v="Sphagnum warnstorfii"/>
    <s v="rosetorvmose"/>
    <s v="v"/>
  </r>
  <r>
    <s v="V3-C-1"/>
    <s v="Andromeda polifolia hvitlyng v"/>
    <x v="1072"/>
    <x v="1047"/>
    <s v="v"/>
    <s v="Andromeda"/>
    <s v="polifolia"/>
    <s v="hvitlyng"/>
    <s v="v"/>
    <m/>
    <m/>
    <m/>
    <s v="Andromeda polifolia"/>
    <s v="hvitlyng"/>
    <s v="v"/>
  </r>
  <r>
    <s v="V3-C-1"/>
    <s v="Calluna vulgaris røsslyng m*;v* "/>
    <x v="186"/>
    <x v="176"/>
    <s v="m*;v*"/>
    <s v="Calluna"/>
    <s v="vulgaris"/>
    <s v="røsslyng"/>
    <s v="m*;v*"/>
    <m/>
    <m/>
    <m/>
    <s v="Calluna vulgaris"/>
    <s v="røsslyng"/>
    <s v="m*;v*"/>
  </r>
  <r>
    <s v="V3-C-1"/>
    <s v="Drosera rotundifolia rundsoldogg v"/>
    <x v="1075"/>
    <x v="1050"/>
    <s v="v"/>
    <s v="Drosera"/>
    <s v="rotundifolia"/>
    <s v="rundsoldogg"/>
    <s v="v"/>
    <m/>
    <m/>
    <m/>
    <s v="Drosera rotundifolia"/>
    <s v="rundsoldogg"/>
    <s v="v"/>
  </r>
  <r>
    <s v="V3-C-1"/>
    <s v="Eriophorum vaginatum torvmyrull v*"/>
    <x v="1077"/>
    <x v="1052"/>
    <s v="v*"/>
    <s v="Eriophorum"/>
    <s v="vaginatum"/>
    <s v="torvmyrull"/>
    <s v="v*"/>
    <m/>
    <m/>
    <m/>
    <s v="Eriophorum vaginatum"/>
    <s v="torvmyrull"/>
    <s v="v*"/>
  </r>
  <r>
    <s v="V3-C-1"/>
    <s v="Oxycoccus palustris stortranebær v"/>
    <x v="1079"/>
    <x v="1054"/>
    <s v="v"/>
    <s v="Oxycoccus"/>
    <s v="palustris"/>
    <s v="stortranebær"/>
    <s v="v"/>
    <m/>
    <m/>
    <m/>
    <s v="Oxycoccus palustris"/>
    <s v="stortranebær"/>
    <s v="v"/>
  </r>
  <r>
    <s v="V3-C-1"/>
    <s v="Pinus sylvestris furu m;v*"/>
    <x v="467"/>
    <x v="457"/>
    <s v="m;v*"/>
    <s v="Pinus"/>
    <s v="sylvestris"/>
    <s v="furu"/>
    <s v="m;v*"/>
    <m/>
    <m/>
    <m/>
    <s v="Pinus sylvestris"/>
    <s v="furu"/>
    <s v="m;v*"/>
  </r>
  <r>
    <s v="V3-C-1"/>
    <s v="Rhynchospora alba hvitmyrak v;s*[MF∙e|d]"/>
    <x v="1082"/>
    <x v="1057"/>
    <s v="v;s*[MF∙e|d]"/>
    <s v="Rhynchospora"/>
    <s v="alba"/>
    <s v="hvitmyrak"/>
    <s v="v;s*[MF∙e|d]"/>
    <m/>
    <m/>
    <m/>
    <s v="Rhynchospora alba"/>
    <s v="hvitmyrak"/>
    <s v="v;s*[MF∙e|d]"/>
  </r>
  <r>
    <s v="V3-C-1"/>
    <s v="Rubus chamaemorus molte v*"/>
    <x v="299"/>
    <x v="289"/>
    <s v="v*"/>
    <s v="Rubus"/>
    <s v="chamaemorus"/>
    <s v="molte"/>
    <s v="v*"/>
    <m/>
    <m/>
    <m/>
    <s v="Rubus chamaemorus"/>
    <s v="molte"/>
    <s v="v*"/>
  </r>
  <r>
    <s v="V3-C-1"/>
    <s v="Trichophorum cespitosum bjørneskjegg v"/>
    <x v="960"/>
    <x v="937"/>
    <s v="v"/>
    <s v="Trichophorum"/>
    <s v="cespitosum"/>
    <s v="bjørneskjegg"/>
    <s v="v"/>
    <m/>
    <m/>
    <m/>
    <s v="Trichophorum cespitosum"/>
    <s v="bjørneskjegg"/>
    <s v="v"/>
  </r>
  <r>
    <s v="V3-C-1"/>
    <s v="Cetraria islandica islandslav v"/>
    <x v="200"/>
    <x v="190"/>
    <s v="v"/>
    <s v="Cetraria"/>
    <s v="islandica"/>
    <s v="islandslav"/>
    <s v="v"/>
    <m/>
    <m/>
    <m/>
    <s v="Cetraria islandica"/>
    <s v="islandslav"/>
    <s v="v"/>
  </r>
  <r>
    <s v="V3-C-1"/>
    <s v="Cladonia spp. begerlav m;v*"/>
    <x v="199"/>
    <x v="189"/>
    <s v="m;v*"/>
    <s v="Cladonia"/>
    <s v="spp."/>
    <s v="begerlav"/>
    <s v="m;v*"/>
    <m/>
    <m/>
    <m/>
    <s v="Cladonia spp."/>
    <s v="begerlav"/>
    <s v="m;v*"/>
  </r>
  <r>
    <s v="V3-C-1"/>
    <s v="Racomitrium lanuginosum heigråmose v[V,M]"/>
    <x v="67"/>
    <x v="67"/>
    <s v="v[V,M]"/>
    <s v="Racomitrium"/>
    <s v="lanuginosum"/>
    <s v="heigråmose"/>
    <s v="v[V,M]"/>
    <m/>
    <m/>
    <m/>
    <s v="Racomitrium lanuginosum"/>
    <s v="heigråmose"/>
    <s v="v[V,M]"/>
  </r>
  <r>
    <s v="V3-C-1"/>
    <s v="Sphagnum balticum svelttorvmose m;v* "/>
    <x v="1083"/>
    <x v="1058"/>
    <s v="m;v*"/>
    <s v="Sphagnum"/>
    <s v="balticum"/>
    <s v="svelttorvmose"/>
    <s v="m;v*"/>
    <m/>
    <m/>
    <m/>
    <s v="Sphagnum balticum"/>
    <s v="svelttorvmose"/>
    <s v="m;v*"/>
  </r>
  <r>
    <s v="V3-C-1"/>
    <s v="Sphagnum fuscum rusttorvmose m*;v* "/>
    <x v="1145"/>
    <x v="1120"/>
    <s v="m*;v*"/>
    <s v="Sphagnum"/>
    <s v="fuscum"/>
    <s v="rusttorvmose"/>
    <s v="m*;v*"/>
    <m/>
    <m/>
    <m/>
    <s v="Sphagnum fuscum"/>
    <s v="rusttorvmose"/>
    <s v="m*;v*"/>
  </r>
  <r>
    <s v="V3-C-1"/>
    <s v="Sphagnum medium kjøtt-torvmose m;v*"/>
    <x v="1086"/>
    <x v="1061"/>
    <s v="m;v*"/>
    <s v="Sphagnum"/>
    <s v="medium"/>
    <s v="kjøtt-torvmose"/>
    <s v="m;v*"/>
    <m/>
    <m/>
    <m/>
    <s v="Sphagnum medium"/>
    <s v="kjøtt-torvmose"/>
    <s v="m;v*"/>
  </r>
  <r>
    <s v="V3-C-1"/>
    <s v="Sphagnum rubellum rødtorvmose m*;v*"/>
    <x v="1088"/>
    <x v="1063"/>
    <s v="m*;v*"/>
    <s v="Sphagnum"/>
    <s v="rubellum"/>
    <s v="rødtorvmose"/>
    <s v="m*;v*"/>
    <m/>
    <m/>
    <m/>
    <s v="Sphagnum rubellum"/>
    <s v="rødtorvmose"/>
    <s v="m*;v*"/>
  </r>
  <r>
    <s v="V3-C-1"/>
    <s v="Sphagnum tenellum dvergtorvmose m;v*"/>
    <x v="1091"/>
    <x v="1066"/>
    <s v="m;v*"/>
    <s v="Sphagnum"/>
    <s v="tenellum"/>
    <s v="dvergtorvmose"/>
    <s v="m;v*"/>
    <m/>
    <m/>
    <m/>
    <s v="Sphagnum tenellum"/>
    <s v="dvergtorvmose"/>
    <s v="m;v*"/>
  </r>
  <r>
    <s v="V3-C-2"/>
    <s v="Andromeda polifolia hvitlyng v*"/>
    <x v="1072"/>
    <x v="1047"/>
    <s v="v*"/>
    <s v="Andromeda"/>
    <s v="polifolia"/>
    <s v="hvitlyng"/>
    <s v="v*"/>
    <m/>
    <m/>
    <m/>
    <s v="Andromeda polifolia"/>
    <s v="hvitlyng"/>
    <s v="v*"/>
  </r>
  <r>
    <s v="V3-C-2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V3-C-2"/>
    <s v="Betula pubescens bjørk v"/>
    <x v="413"/>
    <x v="403"/>
    <s v="v"/>
    <s v="Betula"/>
    <s v="pubescens"/>
    <s v="bjørk"/>
    <s v="v"/>
    <m/>
    <m/>
    <m/>
    <s v="Betula pubescens"/>
    <s v="bjørk"/>
    <s v="v"/>
  </r>
  <r>
    <s v="V3-C-2"/>
    <s v="Calluna vulgaris røsslyng m*;v* "/>
    <x v="186"/>
    <x v="176"/>
    <s v="m*;v*"/>
    <s v="Calluna"/>
    <s v="vulgaris"/>
    <s v="røsslyng"/>
    <s v="m*;v*"/>
    <m/>
    <m/>
    <m/>
    <s v="Calluna vulgaris"/>
    <s v="røsslyng"/>
    <s v="m*;v*"/>
  </r>
  <r>
    <s v="V3-C-2"/>
    <s v="Chamaepericlymenum suecicum skrubbær v[V,M]"/>
    <x v="415"/>
    <x v="405"/>
    <s v="v[V,M]"/>
    <s v="Chamaepericlymenum"/>
    <s v="suecicum"/>
    <s v="skrubbær"/>
    <s v="v[V,M]"/>
    <m/>
    <m/>
    <m/>
    <s v="Chamaepericlymenum suecicum"/>
    <s v="skrubbær"/>
    <s v="v[V,M]"/>
  </r>
  <r>
    <s v="V3-C-2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V3-C-2"/>
    <s v="Eriophorum vaginatum torvmyrull m*;v*"/>
    <x v="1077"/>
    <x v="1052"/>
    <s v="m*;v*"/>
    <s v="Eriophorum"/>
    <s v="vaginatum"/>
    <s v="torvmyrull"/>
    <s v="m*;v*"/>
    <m/>
    <m/>
    <m/>
    <s v="Eriophorum vaginatum"/>
    <s v="torvmyrull"/>
    <s v="m*;v*"/>
  </r>
  <r>
    <s v="V3-C-2"/>
    <s v="Oxycoccus palustris stortranebær v*"/>
    <x v="1079"/>
    <x v="1054"/>
    <s v="v*"/>
    <s v="Oxycoccus"/>
    <s v="palustris"/>
    <s v="stortranebær"/>
    <s v="v*"/>
    <m/>
    <m/>
    <m/>
    <s v="Oxycoccus palustris"/>
    <s v="stortranebær"/>
    <s v="v*"/>
  </r>
  <r>
    <s v="V3-C-2"/>
    <s v="Pinus sylvestris furu m;v*"/>
    <x v="467"/>
    <x v="457"/>
    <s v="m;v*"/>
    <s v="Pinus"/>
    <s v="sylvestris"/>
    <s v="furu"/>
    <s v="m;v*"/>
    <m/>
    <m/>
    <m/>
    <s v="Pinus sylvestris"/>
    <s v="furu"/>
    <s v="m;v*"/>
  </r>
  <r>
    <s v="V3-C-2"/>
    <s v="Rhododendron tomentosum finnmarkspors v[Tr,Fi]"/>
    <x v="1146"/>
    <x v="1121"/>
    <s v="v[Tr,Fi]"/>
    <s v="Rhododendron"/>
    <s v="tomentosum"/>
    <s v="finnmarkspors"/>
    <s v="v[Tr,Fi]"/>
    <m/>
    <m/>
    <m/>
    <s v="Rhododendron tomentosum"/>
    <s v="finnmarkspors"/>
    <s v="v[Tr,Fi]"/>
  </r>
  <r>
    <s v="V3-C-2"/>
    <s v="Rubus chamaemorus molte v*"/>
    <x v="299"/>
    <x v="289"/>
    <s v="v*"/>
    <s v="Rubus"/>
    <s v="chamaemorus"/>
    <s v="molte"/>
    <s v="v*"/>
    <m/>
    <m/>
    <m/>
    <s v="Rubus chamaemorus"/>
    <s v="molte"/>
    <s v="v*"/>
  </r>
  <r>
    <s v="V3-C-2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V3-C-2"/>
    <s v="Cladonia spp. begerlav v*"/>
    <x v="199"/>
    <x v="189"/>
    <s v="v*"/>
    <s v="Cladonia"/>
    <s v="spp."/>
    <s v="begerlav"/>
    <s v="v*"/>
    <m/>
    <m/>
    <m/>
    <s v="Cladonia spp."/>
    <s v="begerlav"/>
    <s v="v*"/>
  </r>
  <r>
    <s v="V3-C-2"/>
    <s v="Cladopodiella fluitans myrsnutemose v*"/>
    <x v="1081"/>
    <x v="1056"/>
    <s v="v*"/>
    <s v="Cladopodiella"/>
    <s v="fluitans"/>
    <s v="myrsnutemose"/>
    <s v="v*"/>
    <m/>
    <m/>
    <m/>
    <s v="Cladopodiella fluitans"/>
    <s v="myrsnutemose"/>
    <s v="v*"/>
  </r>
  <r>
    <s v="V3-C-2"/>
    <s v="Pleurozium schreberi furumose v* "/>
    <x v="198"/>
    <x v="188"/>
    <s v="v*"/>
    <s v="Pleurozium"/>
    <s v="schreberi"/>
    <s v="furumose"/>
    <s v="v*"/>
    <m/>
    <m/>
    <m/>
    <s v="Pleurozium schreberi"/>
    <s v="furumose"/>
    <s v="v*"/>
  </r>
  <r>
    <s v="V3-C-2"/>
    <s v="Sphagnum angustifolium klubbetorvmose v*"/>
    <x v="1119"/>
    <x v="1094"/>
    <s v="v*"/>
    <s v="Sphagnum"/>
    <s v="angustifolium"/>
    <s v="klubbetorvmose"/>
    <s v="v*"/>
    <m/>
    <m/>
    <m/>
    <s v="Sphagnum angustifolium"/>
    <s v="klubbetorvmose"/>
    <s v="v*"/>
  </r>
  <r>
    <s v="V3-C-2"/>
    <s v="Sphagnum balticum svelttorvmose v* "/>
    <x v="1083"/>
    <x v="1058"/>
    <s v="v*"/>
    <s v="Sphagnum"/>
    <s v="balticum"/>
    <s v="svelttorvmose"/>
    <s v="v*"/>
    <m/>
    <m/>
    <m/>
    <s v="Sphagnum balticum"/>
    <s v="svelttorvmose"/>
    <s v="v*"/>
  </r>
  <r>
    <s v="V3-C-2"/>
    <s v="Sphagnum cuspidatum vasstorvmose v"/>
    <x v="1147"/>
    <x v="1122"/>
    <s v="v"/>
    <s v="Sphagnum"/>
    <s v="cuspidatum"/>
    <s v="vasstorvmose"/>
    <s v="v"/>
    <m/>
    <m/>
    <m/>
    <s v="Sphagnum cuspidatum"/>
    <s v="vasstorvmose"/>
    <s v="v"/>
  </r>
  <r>
    <s v="V3-C-2"/>
    <s v="Sphagnum divinum Abelstorvmose v* "/>
    <x v="1120"/>
    <x v="1095"/>
    <s v="v*"/>
    <s v="Sphagnum"/>
    <s v="divinum"/>
    <s v="Abelstorvmose"/>
    <s v="v*"/>
    <m/>
    <m/>
    <m/>
    <s v="Sphagnum divinum"/>
    <s v="Abelstorvmose"/>
    <s v="v*"/>
  </r>
  <r>
    <s v="V3-C-2"/>
    <s v="Sphagnum rubellum rødtorvmose v "/>
    <x v="1088"/>
    <x v="1063"/>
    <s v="v"/>
    <s v="Sphagnum"/>
    <s v="rubellum"/>
    <s v="rødtorvmose"/>
    <s v="v"/>
    <m/>
    <m/>
    <m/>
    <s v="Sphagnum rubellum"/>
    <s v="rødtorvmose"/>
    <s v="v"/>
  </r>
  <r>
    <s v="V3-C-2"/>
    <s v="Sphagnum tenellum dvergtorvmose v;t"/>
    <x v="1091"/>
    <x v="1066"/>
    <s v="v;t"/>
    <s v="Sphagnum"/>
    <s v="tenellum"/>
    <s v="dvergtorvmose"/>
    <s v="v;t"/>
    <m/>
    <m/>
    <m/>
    <s v="Sphagnum tenellum"/>
    <s v="dvergtorvmose"/>
    <s v="v;t"/>
  </r>
  <r>
    <s v="V4-C-1"/>
    <s v="Carex echinata stjernestarr v"/>
    <x v="1124"/>
    <x v="1099"/>
    <s v="v"/>
    <s v="Carex"/>
    <s v="echinata"/>
    <s v="stjernestarr"/>
    <s v="v"/>
    <m/>
    <m/>
    <m/>
    <s v="Carex echinata"/>
    <s v="stjernestarr"/>
    <s v="v"/>
  </r>
  <r>
    <s v="V4-C-1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4-C-1"/>
    <s v="Juncus filiformis trådsiv v"/>
    <x v="783"/>
    <x v="762"/>
    <s v="v"/>
    <s v="Juncus"/>
    <s v="filiformis"/>
    <s v="trådsiv"/>
    <s v="v"/>
    <m/>
    <m/>
    <m/>
    <s v="Juncus filiformis"/>
    <s v="trådsiv"/>
    <s v="v"/>
  </r>
  <r>
    <s v="V4-C-1"/>
    <s v="Narthecium ossifragum rome v"/>
    <x v="1078"/>
    <x v="1053"/>
    <s v="v"/>
    <s v="Narthecium"/>
    <s v="ossifragum"/>
    <s v="rome"/>
    <s v="v"/>
    <m/>
    <m/>
    <m/>
    <s v="Narthecium ossifragum"/>
    <s v="rome"/>
    <s v="v"/>
  </r>
  <r>
    <s v="V4-C-1"/>
    <s v="Salix aurita ørevier v"/>
    <x v="1148"/>
    <x v="1123"/>
    <s v="v"/>
    <s v="Salix"/>
    <s v="aurita"/>
    <s v="ørevier"/>
    <s v="v"/>
    <m/>
    <m/>
    <m/>
    <s v="Salix aurita"/>
    <s v="ørevier"/>
    <s v="v"/>
  </r>
  <r>
    <s v="V4-C-1"/>
    <s v="Vaccinium uliginosum blokkebær v"/>
    <x v="313"/>
    <x v="303"/>
    <s v="v"/>
    <s v="Vaccinium"/>
    <s v="uliginosum"/>
    <s v="blokkebær"/>
    <s v="v"/>
    <m/>
    <m/>
    <m/>
    <s v="Vaccinium uliginosum"/>
    <s v="blokkebær"/>
    <s v="v"/>
  </r>
  <r>
    <s v="V4-C-1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4-C-1"/>
    <s v="Sarmentypnum sarmentosum blodnøkkemose v*"/>
    <x v="736"/>
    <x v="715"/>
    <s v="v*"/>
    <s v="Sarmentypnum"/>
    <s v="sarmentosum"/>
    <s v="blodnøkkemose"/>
    <s v="v*"/>
    <m/>
    <m/>
    <m/>
    <s v="Sarmentypnum sarmentosum"/>
    <s v="blodnøkkemose"/>
    <s v="v*"/>
  </r>
  <r>
    <s v="V4-C-1"/>
    <s v="Scapania uliginosa kildetvebladmose t*;m*;s+[KI∙d|c]"/>
    <x v="1149"/>
    <x v="1124"/>
    <s v="t*;m*;s+[KI∙d|c]"/>
    <s v="Scapania"/>
    <s v="uliginosa"/>
    <s v="kildetvebladmose"/>
    <s v="t*;m*;s+[KI∙d|c]"/>
    <m/>
    <m/>
    <m/>
    <s v="Scapania uliginosa"/>
    <s v="kildetvebladmose"/>
    <s v="t*;m*;s+[KI∙d|c]"/>
  </r>
  <r>
    <s v="V4-C-1"/>
    <s v="Sphagnum compactum stivtorvmose v"/>
    <x v="1084"/>
    <x v="1059"/>
    <s v="v"/>
    <s v="Sphagnum"/>
    <s v="compactum"/>
    <s v="stivtorvmose"/>
    <s v="v"/>
    <m/>
    <m/>
    <m/>
    <s v="Sphagnum compactum"/>
    <s v="stivtorvmose"/>
    <s v="v"/>
  </r>
  <r>
    <s v="V4-C-1"/>
    <s v="Sphagnum lindbergii bjørnetorvmose v"/>
    <x v="1085"/>
    <x v="1060"/>
    <s v="v"/>
    <s v="Sphagnum"/>
    <s v="lindbergii"/>
    <s v="bjørnetorvmose"/>
    <s v="v"/>
    <m/>
    <m/>
    <m/>
    <s v="Sphagnum lindbergii"/>
    <s v="bjørnetorvmose"/>
    <s v="v"/>
  </r>
  <r>
    <s v="V4-C-1"/>
    <s v="Sphagnum riparium skartorvmose m "/>
    <x v="1150"/>
    <x v="1125"/>
    <s v="m"/>
    <s v="Sphagnum"/>
    <s v="riparium"/>
    <s v="skartorvmose"/>
    <s v="m"/>
    <m/>
    <m/>
    <m/>
    <s v="Sphagnum riparium"/>
    <s v="skartorvmose"/>
    <s v="m"/>
  </r>
  <r>
    <s v="V4-C-1"/>
    <s v="Straminergon stramineum grasmose v"/>
    <x v="1092"/>
    <x v="1067"/>
    <s v="v"/>
    <s v="Straminergon"/>
    <s v="stramineum"/>
    <s v="grasmose"/>
    <s v="v"/>
    <m/>
    <m/>
    <m/>
    <s v="Straminergon stramineum"/>
    <s v="grasmose"/>
    <s v="v"/>
  </r>
  <r>
    <s v="V4-C-2"/>
    <s v="Alchemilla glabra glattmarikåpe v"/>
    <x v="384"/>
    <x v="374"/>
    <s v="v"/>
    <s v="Alchemilla"/>
    <s v="glabra"/>
    <s v="glattmarikåpe"/>
    <s v="v"/>
    <m/>
    <m/>
    <m/>
    <s v="Alchemilla glabra"/>
    <s v="glattmarikåpe"/>
    <s v="v"/>
  </r>
  <r>
    <s v="V4-C-2"/>
    <s v="Cardamine amara bekkekarse v[BN-MB]"/>
    <x v="778"/>
    <x v="757"/>
    <s v="v[BN-MB]"/>
    <s v="Cardamine"/>
    <s v="amara"/>
    <s v="bekkekarse"/>
    <s v="v[BN-MB]"/>
    <m/>
    <m/>
    <m/>
    <s v="Cardamine amara"/>
    <s v="bekkekarse"/>
    <s v="v[BN-MB]"/>
  </r>
  <r>
    <s v="V4-C-2"/>
    <s v="Carex echinata stjernestarr v"/>
    <x v="1124"/>
    <x v="1099"/>
    <s v="v"/>
    <s v="Carex"/>
    <s v="echinata"/>
    <s v="stjernestarr"/>
    <s v="v"/>
    <m/>
    <m/>
    <m/>
    <s v="Carex echinata"/>
    <s v="stjernestarr"/>
    <s v="v"/>
  </r>
  <r>
    <s v="V4-C-2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4-C-2"/>
    <s v="Chrysosplenium alternifolium maigull v"/>
    <x v="1151"/>
    <x v="1126"/>
    <s v="v"/>
    <s v="Chrysosplenium"/>
    <s v="alternifolium"/>
    <s v="maigull"/>
    <s v="v"/>
    <m/>
    <m/>
    <m/>
    <s v="Chrysosplenium alternifolium"/>
    <s v="maigull"/>
    <s v="v"/>
  </r>
  <r>
    <s v="V4-C-2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V4-C-2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V4-C-2"/>
    <s v="Epilobium hornemannii setermjølke v;t*;s+[KI∙d|c]"/>
    <x v="392"/>
    <x v="382"/>
    <s v="v;t*;s+[KI∙d|c]"/>
    <s v="Epilobium"/>
    <s v="hornemannii"/>
    <s v="setermjølke"/>
    <s v="v;t*;s+[KI∙d|c]"/>
    <m/>
    <m/>
    <m/>
    <s v="Epilobium hornemannii"/>
    <s v="setermjølke"/>
    <s v="v;t*;s+[KI∙d|c]"/>
  </r>
  <r>
    <s v="V4-C-2"/>
    <s v="Epilobium lactiflorum hvitmjølke v"/>
    <x v="597"/>
    <x v="577"/>
    <s v="v"/>
    <s v="Epilobium"/>
    <s v="lactiflorum"/>
    <s v="hvitmjølke"/>
    <s v="v"/>
    <m/>
    <m/>
    <m/>
    <s v="Epilobium lactiflorum"/>
    <s v="hvitmjølke"/>
    <s v="v"/>
  </r>
  <r>
    <s v="V4-C-2"/>
    <s v="Epilobium palustre myrmjølke v"/>
    <x v="1127"/>
    <x v="1102"/>
    <s v="v"/>
    <s v="Epilobium"/>
    <s v="palustre"/>
    <s v="myrmjølke"/>
    <s v="v"/>
    <m/>
    <m/>
    <m/>
    <s v="Epilobium palustre"/>
    <s v="myrmjølke"/>
    <s v="v"/>
  </r>
  <r>
    <s v="V4-C-2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4-C-2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V4-C-2"/>
    <s v="Micranthes stellaris stjernesildre v;s+[KI∙d|c]"/>
    <x v="561"/>
    <x v="541"/>
    <s v="v;s+[KI∙d|c]"/>
    <s v="Micranthes"/>
    <s v="stellaris"/>
    <s v="stjernesildre"/>
    <s v="v;s+[KI∙d|c]"/>
    <m/>
    <m/>
    <m/>
    <s v="Micranthes stellaris"/>
    <s v="stjernesildre"/>
    <s v="v;s+[KI∙d|c]"/>
  </r>
  <r>
    <s v="V4-C-2"/>
    <s v="Salix aurita ørevier v "/>
    <x v="1148"/>
    <x v="1123"/>
    <s v="v"/>
    <s v="Salix"/>
    <s v="aurita"/>
    <s v="ørevier"/>
    <s v="v"/>
    <m/>
    <m/>
    <m/>
    <s v="Salix aurita"/>
    <s v="ørevier"/>
    <s v="v"/>
  </r>
  <r>
    <s v="V4-C-2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V4-C-2"/>
    <s v="Salix pentandra istervier v"/>
    <x v="934"/>
    <x v="911"/>
    <s v="v"/>
    <s v="Salix"/>
    <s v="pentandra"/>
    <s v="istervier"/>
    <s v="v"/>
    <m/>
    <m/>
    <m/>
    <s v="Salix pentandra"/>
    <s v="istervier"/>
    <s v="v"/>
  </r>
  <r>
    <s v="V4-C-2"/>
    <s v="Salix phylicifolia grønnvier v"/>
    <x v="403"/>
    <x v="393"/>
    <s v="v"/>
    <s v="Salix"/>
    <s v="phylicifolia"/>
    <s v="grønnvier"/>
    <s v="v"/>
    <m/>
    <m/>
    <m/>
    <s v="Salix phylicifolia"/>
    <s v="grønnvier"/>
    <s v="v"/>
  </r>
  <r>
    <s v="V4-C-2"/>
    <s v="Stellaria uliginosa bekkestjerneblom v[BN-MB]"/>
    <x v="1152"/>
    <x v="1127"/>
    <s v="v[BN-MB]"/>
    <s v="Stellaria"/>
    <s v="uliginosa"/>
    <s v="bekkestjerneblom"/>
    <s v="v[BN-MB]"/>
    <m/>
    <m/>
    <m/>
    <s v="Stellaria uliginosa"/>
    <s v="bekkestjerneblom"/>
    <s v="v[BN-MB]"/>
  </r>
  <r>
    <s v="V4-C-2"/>
    <s v="Tussilago farfara hestehov v"/>
    <x v="792"/>
    <x v="771"/>
    <s v="v"/>
    <s v="Tussilago"/>
    <s v="farfara"/>
    <s v="hestehov"/>
    <s v="v"/>
    <m/>
    <m/>
    <m/>
    <s v="Tussilago farfara"/>
    <s v="hestehov"/>
    <s v="v"/>
  </r>
  <r>
    <s v="V4-C-2"/>
    <s v="Vaccinium uliginosum blokkebær v "/>
    <x v="313"/>
    <x v="303"/>
    <s v="v"/>
    <s v="Vaccinium"/>
    <s v="uliginosum"/>
    <s v="blokkebær"/>
    <s v="v"/>
    <m/>
    <m/>
    <m/>
    <s v="Vaccinium uliginosum"/>
    <s v="blokkebær"/>
    <s v="v"/>
  </r>
  <r>
    <s v="V4-C-2"/>
    <s v="Brachythecium rivulare sumplundmose v"/>
    <x v="1153"/>
    <x v="1128"/>
    <s v="v"/>
    <s v="Brachythecium"/>
    <s v="rivulare"/>
    <s v="sumplundmose"/>
    <s v="v"/>
    <m/>
    <m/>
    <m/>
    <s v="Brachythecium rivulare"/>
    <s v="sumplundmose"/>
    <s v="v"/>
  </r>
  <r>
    <s v="V4-C-2"/>
    <s v="Chiloscyphus pallescens bleikblonde v"/>
    <x v="1154"/>
    <x v="1129"/>
    <s v="v"/>
    <s v="Chiloscyphus"/>
    <s v="pallescens"/>
    <s v="bleikblonde"/>
    <s v="v"/>
    <m/>
    <m/>
    <m/>
    <s v="Chiloscyphus pallescens"/>
    <s v="bleikblonde"/>
    <s v="v"/>
  </r>
  <r>
    <s v="V4-C-2"/>
    <s v="Dichodontium palustre kildesildremose v;s+[KI∙d|c] "/>
    <x v="1155"/>
    <x v="1130"/>
    <s v="v;s+[KI∙d|c]"/>
    <s v="Dichodontium"/>
    <s v="palustre"/>
    <s v="kildesildremose"/>
    <s v="v;s+[KI∙d|c]"/>
    <m/>
    <m/>
    <m/>
    <s v="Dichodontium palustre"/>
    <s v="kildesildremose"/>
    <s v="v;s+[KI∙d|c]"/>
  </r>
  <r>
    <s v="V4-C-2"/>
    <s v="Harpanthus flotovianus kildesalmose v "/>
    <x v="1156"/>
    <x v="1131"/>
    <s v="v"/>
    <s v="Harpanthus"/>
    <s v="flotovianus"/>
    <s v="kildesalmose"/>
    <s v="v"/>
    <m/>
    <m/>
    <m/>
    <s v="Harpanthus flotovianus"/>
    <s v="kildesalmose"/>
    <s v="v"/>
  </r>
  <r>
    <s v="V4-C-2"/>
    <s v="Paludella squarrosa piperensermose v"/>
    <x v="1105"/>
    <x v="1080"/>
    <s v="v"/>
    <s v="Paludella"/>
    <s v="squarrosa"/>
    <s v="piperensermose"/>
    <s v="v"/>
    <m/>
    <m/>
    <m/>
    <s v="Paludella squarrosa"/>
    <s v="piperensermose"/>
    <s v="v"/>
  </r>
  <r>
    <s v="V4-C-2"/>
    <s v="Pellia spp. vårmoser v"/>
    <x v="1141"/>
    <x v="1116"/>
    <s v="v"/>
    <s v="Pellia"/>
    <s v="spp."/>
    <s v="vårmoser"/>
    <s v="v"/>
    <m/>
    <m/>
    <m/>
    <s v="Pellia spp."/>
    <s v="vårmoser"/>
    <s v="v"/>
  </r>
  <r>
    <s v="V4-C-2"/>
    <s v="Philonotis spp. kildemose m;s*[KI∙d|c]"/>
    <x v="1157"/>
    <x v="1132"/>
    <s v="m;s*[KI∙d|c]"/>
    <s v="Philonotis"/>
    <s v="spp."/>
    <s v="kildemose"/>
    <s v="m;s*[KI∙d|c]"/>
    <m/>
    <m/>
    <m/>
    <s v="Philonotis spp."/>
    <s v="kildemose"/>
    <s v="m;s*[KI∙d|c]"/>
  </r>
  <r>
    <s v="V4-C-2"/>
    <s v="Plagiomnium ellipticum sumpfagermose v"/>
    <x v="1158"/>
    <x v="1133"/>
    <s v="v"/>
    <s v="Plagiomnium"/>
    <s v="ellipticum"/>
    <s v="sumpfagermose"/>
    <s v="v"/>
    <m/>
    <m/>
    <m/>
    <s v="Plagiomnium ellipticum"/>
    <s v="sumpfagermose"/>
    <s v="v"/>
  </r>
  <r>
    <s v="V4-C-2"/>
    <s v="Sarmentypnum exannulatum agg. vrangnøkkemose m"/>
    <x v="732"/>
    <x v="711"/>
    <s v="m"/>
    <s v="Sarmentypnum"/>
    <s v="exannulatum"/>
    <s v="agg."/>
    <s v="vrangnøkkemose"/>
    <s v="m"/>
    <m/>
    <m/>
    <s v="Sarmentypnum exannulatum agg."/>
    <s v="vrangnøkkemose"/>
    <s v="m"/>
  </r>
  <r>
    <s v="V4-C-2"/>
    <s v="Sarmentypnum sarmentosum blodnøkkemose v "/>
    <x v="736"/>
    <x v="715"/>
    <s v="v"/>
    <s v="Sarmentypnum"/>
    <s v="sarmentosum"/>
    <s v="blodnøkkemose"/>
    <s v="v"/>
    <m/>
    <m/>
    <m/>
    <s v="Sarmentypnum sarmentosum"/>
    <s v="blodnøkkemose"/>
    <s v="v"/>
  </r>
  <r>
    <s v="V4-C-2"/>
    <s v="Scapania irrigua sumptvebladmose v"/>
    <x v="1159"/>
    <x v="1134"/>
    <s v="v"/>
    <s v="Scapania"/>
    <s v="irrigua"/>
    <s v="sumptvebladmose"/>
    <s v="v"/>
    <m/>
    <m/>
    <m/>
    <s v="Scapania irrigua"/>
    <s v="sumptvebladmose"/>
    <s v="v"/>
  </r>
  <r>
    <s v="V4-C-2"/>
    <s v="Scapania uliginosa kildetvebladmose m;s-[KI∙d|c]"/>
    <x v="1149"/>
    <x v="1124"/>
    <s v="m;s-[KI∙d|c]"/>
    <s v="Scapania"/>
    <s v="uliginosa"/>
    <s v="kildetvebladmose"/>
    <s v="m;s-[KI∙d|c]"/>
    <m/>
    <m/>
    <m/>
    <s v="Scapania uliginosa"/>
    <s v="kildetvebladmose"/>
    <s v="m;s-[KI∙d|c]"/>
  </r>
  <r>
    <s v="V4-C-2"/>
    <s v="Sphagnum warnstorfii rosetorvmose v"/>
    <x v="1109"/>
    <x v="1084"/>
    <s v="v"/>
    <s v="Sphagnum"/>
    <s v="warnstorfii"/>
    <s v="rosetorvmose"/>
    <s v="v"/>
    <m/>
    <m/>
    <m/>
    <s v="Sphagnum warnstorfii"/>
    <s v="rosetorvmose"/>
    <s v="v"/>
  </r>
  <r>
    <s v="V4-C-2"/>
    <s v="Straminergon stramineum grasmose v"/>
    <x v="1092"/>
    <x v="1067"/>
    <s v="v"/>
    <s v="Straminergon"/>
    <s v="stramineum"/>
    <s v="grasmose"/>
    <s v="v"/>
    <m/>
    <m/>
    <m/>
    <s v="Straminergon stramineum"/>
    <s v="grasmose"/>
    <s v="v"/>
  </r>
  <r>
    <s v="V4-C-3"/>
    <s v="Alchemilla glomerulans kildemarikåpe v"/>
    <x v="385"/>
    <x v="375"/>
    <s v="v"/>
    <s v="Alchemilla"/>
    <s v="glomerulans"/>
    <s v="kildemarikåpe"/>
    <s v="v"/>
    <m/>
    <m/>
    <m/>
    <s v="Alchemilla glomerulans"/>
    <s v="kildemarikåpe"/>
    <s v="v"/>
  </r>
  <r>
    <s v="V4-C-3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V4-C-3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V4-C-3"/>
    <s v="Carex atrofusca sotstarr v"/>
    <x v="1110"/>
    <x v="1085"/>
    <s v="v"/>
    <s v="Carex"/>
    <s v="atrofusca"/>
    <s v="sotstarr"/>
    <s v="v"/>
    <m/>
    <m/>
    <m/>
    <s v="Carex atrofusca"/>
    <s v="sotstarr"/>
    <s v="v"/>
  </r>
  <r>
    <s v="V4-C-3"/>
    <s v="Carex capillaris hårstarr v"/>
    <x v="375"/>
    <x v="365"/>
    <s v="v"/>
    <s v="Carex"/>
    <s v="capillaris"/>
    <s v="hårstarr"/>
    <s v="v"/>
    <m/>
    <m/>
    <m/>
    <s v="Carex capillaris"/>
    <s v="hårstarr"/>
    <s v="v"/>
  </r>
  <r>
    <s v="V4-C-3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V4-C-3"/>
    <s v="Chrysosplenium alternifolium maigull v"/>
    <x v="1151"/>
    <x v="1126"/>
    <s v="v"/>
    <s v="Chrysosplenium"/>
    <s v="alternifolium"/>
    <s v="maigull"/>
    <s v="v"/>
    <m/>
    <m/>
    <m/>
    <s v="Chrysosplenium alternifolium"/>
    <s v="maigull"/>
    <s v="v"/>
  </r>
  <r>
    <s v="V4-C-3"/>
    <s v="Crepis paludosa sumphaukeskjegg v"/>
    <x v="494"/>
    <x v="484"/>
    <s v="v"/>
    <s v="Crepis"/>
    <s v="paludosa"/>
    <s v="sumphaukeskjegg"/>
    <s v="v"/>
    <m/>
    <m/>
    <m/>
    <s v="Crepis paludosa"/>
    <s v="sumphaukeskjegg"/>
    <s v="v"/>
  </r>
  <r>
    <s v="V4-C-3"/>
    <s v="Epilobium alsinifolium kildemjølke v;s+[KI∙e|d]"/>
    <x v="728"/>
    <x v="707"/>
    <s v="v;s+[KI∙e|d]"/>
    <s v="Epilobium"/>
    <s v="alsinifolium"/>
    <s v="kildemjølke"/>
    <s v="v;s+[KI∙e|d]"/>
    <m/>
    <m/>
    <m/>
    <s v="Epilobium alsinifolium"/>
    <s v="kildemjølke"/>
    <s v="v;s+[KI∙e|d]"/>
  </r>
  <r>
    <s v="V4-C-3"/>
    <s v="Epilobium palustre myrmjølke v"/>
    <x v="1127"/>
    <x v="1102"/>
    <s v="v"/>
    <s v="Epilobium"/>
    <s v="palustre"/>
    <s v="myrmjølke"/>
    <s v="v"/>
    <m/>
    <m/>
    <m/>
    <s v="Epilobium palustre"/>
    <s v="myrmjølke"/>
    <s v="v"/>
  </r>
  <r>
    <s v="V4-C-3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V4-C-3"/>
    <s v="Equisetum variegatum fjellsnelle v"/>
    <x v="369"/>
    <x v="359"/>
    <s v="v"/>
    <s v="Equisetum"/>
    <s v="variegatum"/>
    <s v="fjellsnelle"/>
    <s v="v"/>
    <m/>
    <m/>
    <m/>
    <s v="Equisetum variegatum"/>
    <s v="fjellsnelle"/>
    <s v="v"/>
  </r>
  <r>
    <s v="V4-C-3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V4-C-3"/>
    <s v="Juncus castaneus kastanjesiv v;s-[KA∙g|f]"/>
    <x v="802"/>
    <x v="781"/>
    <s v="v;s-[KA∙g|f]"/>
    <s v="Juncus"/>
    <s v="castaneus"/>
    <s v="kastanjesiv"/>
    <s v="v;s-[KA∙g|f]"/>
    <m/>
    <m/>
    <m/>
    <s v="Juncus castaneus"/>
    <s v="kastanjesiv"/>
    <s v="v;s-[KA∙g|f]"/>
  </r>
  <r>
    <s v="V4-C-3"/>
    <s v="Juncus triglumis trillingsiv v"/>
    <x v="803"/>
    <x v="782"/>
    <s v="v"/>
    <s v="Juncus"/>
    <s v="triglumis"/>
    <s v="trillingsiv"/>
    <s v="v"/>
    <m/>
    <m/>
    <m/>
    <s v="Juncus triglumis"/>
    <s v="trillingsiv"/>
    <s v="v"/>
  </r>
  <r>
    <s v="V4-C-3"/>
    <s v="Pinguicula vulgaris tettegras v"/>
    <x v="339"/>
    <x v="329"/>
    <s v="v"/>
    <s v="Pinguicula"/>
    <s v="vulgaris"/>
    <s v="tettegras"/>
    <s v="v"/>
    <m/>
    <m/>
    <m/>
    <s v="Pinguicula vulgaris"/>
    <s v="tettegras"/>
    <s v="v"/>
  </r>
  <r>
    <s v="V4-C-3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V4-C-3"/>
    <s v="Salix pentandra istervier v"/>
    <x v="934"/>
    <x v="911"/>
    <s v="v"/>
    <s v="Salix"/>
    <s v="pentandra"/>
    <s v="istervier"/>
    <s v="v"/>
    <m/>
    <m/>
    <m/>
    <s v="Salix pentandra"/>
    <s v="istervier"/>
    <s v="v"/>
  </r>
  <r>
    <s v="V4-C-3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V4-C-3"/>
    <s v="Saxifraga aizoides gulsildre t*;s-[KA∙h|g]"/>
    <x v="584"/>
    <x v="564"/>
    <s v="t*;s-[KA∙h|g]"/>
    <s v="Saxifraga"/>
    <s v="aizoides"/>
    <s v="gulsildre"/>
    <s v="t*;s-[KA∙h|g]"/>
    <m/>
    <m/>
    <m/>
    <s v="Saxifraga aizoides"/>
    <s v="gulsildre"/>
    <s v="t*;s-[KA∙h|g]"/>
  </r>
  <r>
    <s v="V4-C-3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V4-C-3"/>
    <s v="Tofieldia pusilla bjørnebrodd v"/>
    <x v="352"/>
    <x v="342"/>
    <s v="v"/>
    <s v="Tofieldia"/>
    <s v="pusilla"/>
    <s v="bjørnebrodd"/>
    <s v="v"/>
    <m/>
    <m/>
    <m/>
    <s v="Tofieldia pusilla"/>
    <s v="bjørnebrodd"/>
    <s v="v"/>
  </r>
  <r>
    <s v="V4-C-3"/>
    <s v="Tussilago farfara hestehov v"/>
    <x v="792"/>
    <x v="771"/>
    <s v="v"/>
    <s v="Tussilago"/>
    <s v="farfara"/>
    <s v="hestehov"/>
    <s v="v"/>
    <m/>
    <m/>
    <m/>
    <s v="Tussilago farfara"/>
    <s v="hestehov"/>
    <s v="v"/>
  </r>
  <r>
    <s v="V4-C-3"/>
    <s v="Aneura pinguis fettmose v"/>
    <x v="627"/>
    <x v="607"/>
    <s v="v"/>
    <s v="Aneura"/>
    <s v="pinguis"/>
    <s v="fettmose"/>
    <s v="v"/>
    <m/>
    <m/>
    <m/>
    <s v="Aneura pinguis"/>
    <s v="fettmose"/>
    <s v="v"/>
  </r>
  <r>
    <s v="V4-C-3"/>
    <s v="Brachythecium rivulare sumplundmose v"/>
    <x v="1153"/>
    <x v="1128"/>
    <s v="v"/>
    <s v="Brachythecium"/>
    <s v="rivulare"/>
    <s v="sumplundmose"/>
    <s v="v"/>
    <m/>
    <m/>
    <m/>
    <s v="Brachythecium rivulare"/>
    <s v="sumplundmose"/>
    <s v="v"/>
  </r>
  <r>
    <s v="V4-C-3"/>
    <s v="Bryum pseudotriquetrum bekkevrangmose m"/>
    <x v="630"/>
    <x v="610"/>
    <s v="m"/>
    <s v="Bryum"/>
    <s v="pseudotriquetrum"/>
    <s v="bekkevrangmose"/>
    <s v="m"/>
    <m/>
    <m/>
    <m/>
    <s v="Bryum pseudotriquetrum"/>
    <s v="bekkevrangmose"/>
    <s v="m"/>
  </r>
  <r>
    <s v="V4-C-3"/>
    <s v="Bryum weigelii kildevrangmose v;s+[KI∙e|d]"/>
    <x v="1160"/>
    <x v="1135"/>
    <s v="v;s+[KI∙e|d]"/>
    <s v="Bryum"/>
    <s v="weigelii"/>
    <s v="kildevrangmose"/>
    <s v="v;s+[KI∙e|d]"/>
    <m/>
    <m/>
    <m/>
    <s v="Bryum weigelii"/>
    <s v="kildevrangmose"/>
    <s v="v;s+[KI∙e|d]"/>
  </r>
  <r>
    <s v="V4-C-3"/>
    <s v="Calliergonella cuspidata sumpbroddmose v"/>
    <x v="795"/>
    <x v="774"/>
    <s v="v"/>
    <s v="Calliergonella"/>
    <s v="cuspidata"/>
    <s v="sumpbroddmose"/>
    <s v="v"/>
    <m/>
    <m/>
    <m/>
    <s v="Calliergonella cuspidata"/>
    <s v="sumpbroddmose"/>
    <s v="v"/>
  </r>
  <r>
    <s v="V4-C-3"/>
    <s v="Campylium stellatum myrstjernemose m"/>
    <x v="503"/>
    <x v="493"/>
    <s v="m"/>
    <s v="Campylium"/>
    <s v="stellatum"/>
    <s v="myrstjernemose"/>
    <s v="m"/>
    <m/>
    <m/>
    <m/>
    <s v="Campylium stellatum"/>
    <s v="myrstjernemose"/>
    <s v="m"/>
  </r>
  <r>
    <s v="V4-C-3"/>
    <s v="Chiloscyphus pallescens bleikblonde v "/>
    <x v="1154"/>
    <x v="1129"/>
    <s v="v"/>
    <s v="Chiloscyphus"/>
    <s v="pallescens"/>
    <s v="bleikblonde"/>
    <s v="v"/>
    <m/>
    <m/>
    <m/>
    <s v="Chiloscyphus pallescens"/>
    <s v="bleikblonde"/>
    <s v="v"/>
  </r>
  <r>
    <s v="V4-C-3"/>
    <s v="Cratoneuron filicinum kalkmose v"/>
    <x v="1161"/>
    <x v="1136"/>
    <s v="v"/>
    <s v="Cratoneuron"/>
    <s v="filicinum"/>
    <s v="kalkmose"/>
    <s v="v"/>
    <m/>
    <m/>
    <m/>
    <s v="Cratoneuron filicinum"/>
    <s v="kalkmose"/>
    <s v="v"/>
  </r>
  <r>
    <s v="V4-C-3"/>
    <s v="Fissidens adianthoides saglommemose v"/>
    <x v="509"/>
    <x v="499"/>
    <s v="v"/>
    <s v="Fissidens"/>
    <s v="adianthoides"/>
    <s v="saglommemose"/>
    <s v="v"/>
    <m/>
    <m/>
    <m/>
    <s v="Fissidens adianthoides"/>
    <s v="saglommemose"/>
    <s v="v"/>
  </r>
  <r>
    <s v="V4-C-3"/>
    <s v="Leiocolea bantriensis kildeflik t*;s-[KI∙e|d];s-[KA∙f|e]"/>
    <x v="1162"/>
    <x v="1137"/>
    <s v="t*;s-[KI∙e|d];s-[KA∙f|e]"/>
    <s v="Leiocolea"/>
    <s v="bantriensis"/>
    <s v="kildeflik"/>
    <s v="t*;s-[KI∙e|d];s-[KA∙f|e]"/>
    <m/>
    <m/>
    <m/>
    <s v="Leiocolea bantriensis"/>
    <s v="kildeflik"/>
    <s v="t*;s-[KI∙e|d];s-[KA∙f|e]"/>
  </r>
  <r>
    <s v="V4-C-3"/>
    <s v="Meesia triquetra skruesvanemose v"/>
    <x v="1163"/>
    <x v="1138"/>
    <s v="v"/>
    <s v="Meesia"/>
    <s v="triquetra"/>
    <s v="skruesvanemose"/>
    <s v="v"/>
    <m/>
    <m/>
    <m/>
    <s v="Meesia triquetra"/>
    <s v="skruesvanemose"/>
    <s v="v"/>
  </r>
  <r>
    <s v="V4-C-3"/>
    <s v="Palustriella spp. tuffmoser m;t*;s-[KI∙d|c]"/>
    <x v="1164"/>
    <x v="1139"/>
    <s v="m;t*;s-[KI∙d|c]"/>
    <s v="Palustriella"/>
    <s v="spp."/>
    <s v="tuffmoser"/>
    <s v="m;t*;s-[KI∙d|c]"/>
    <m/>
    <m/>
    <m/>
    <s v="Palustriella spp."/>
    <s v="tuffmoser"/>
    <s v="m;t*;s-[KI∙d|c]"/>
  </r>
  <r>
    <s v="V4-C-3"/>
    <s v="Pellia spp. vårmoser v"/>
    <x v="1141"/>
    <x v="1116"/>
    <s v="v"/>
    <s v="Pellia"/>
    <s v="spp."/>
    <s v="vårmoser"/>
    <s v="v"/>
    <m/>
    <m/>
    <m/>
    <s v="Pellia spp."/>
    <s v="vårmoser"/>
    <s v="v"/>
  </r>
  <r>
    <s v="V4-C-3"/>
    <s v="Philonotis calcarea kalkkildemose t*"/>
    <x v="1165"/>
    <x v="1140"/>
    <s v="t*"/>
    <s v="Philonotis"/>
    <s v="calcarea"/>
    <s v="kalkkildemose"/>
    <s v="t*"/>
    <m/>
    <m/>
    <m/>
    <s v="Philonotis calcarea"/>
    <s v="kalkkildemose"/>
    <s v="t*"/>
  </r>
  <r>
    <s v="V4-C-3"/>
    <s v="Philonotis spp. kildemose m;s-[KI∙d|c]"/>
    <x v="1157"/>
    <x v="1132"/>
    <s v="m;s-[KI∙d|c]"/>
    <s v="Philonotis"/>
    <s v="spp."/>
    <s v="kildemose"/>
    <s v="m;s-[KI∙d|c]"/>
    <m/>
    <m/>
    <m/>
    <s v="Philonotis spp."/>
    <s v="kildemose"/>
    <s v="m;s-[KI∙d|c]"/>
  </r>
  <r>
    <s v="V4-C-3"/>
    <s v="Plagiomnium elatum kalkfagermose v"/>
    <x v="947"/>
    <x v="924"/>
    <s v="v"/>
    <s v="Plagiomnium"/>
    <s v="elatum"/>
    <s v="kalkfagermose"/>
    <s v="v"/>
    <m/>
    <m/>
    <m/>
    <s v="Plagiomnium elatum"/>
    <s v="kalkfagermose"/>
    <s v="v"/>
  </r>
  <r>
    <s v="V4-C-3"/>
    <s v="Pohlia wahlenbergii kaldnikke v;s+[KI∙e|d]"/>
    <x v="593"/>
    <x v="573"/>
    <s v="v;s+[KI∙e|d]"/>
    <s v="Pohlia"/>
    <s v="wahlenbergii"/>
    <s v="kaldnikke"/>
    <s v="v;s+[KI∙e|d]"/>
    <m/>
    <m/>
    <m/>
    <s v="Pohlia wahlenbergii"/>
    <s v="kaldnikke"/>
    <s v="v;s+[KI∙e|d]"/>
  </r>
  <r>
    <s v="V4-C-3"/>
    <s v="Scapania undulata bekketvebladmose v "/>
    <x v="1166"/>
    <x v="1141"/>
    <s v="v"/>
    <s v="Scapania"/>
    <s v="undulata"/>
    <s v="bekketvebladmose"/>
    <s v="v"/>
    <m/>
    <m/>
    <m/>
    <s v="Scapania undulata"/>
    <s v="bekketvebladmose"/>
    <s v="v"/>
  </r>
  <r>
    <s v="V4-C-3"/>
    <s v="Scorpidium revolvens rødmakkmose m"/>
    <x v="737"/>
    <x v="716"/>
    <s v="m"/>
    <s v="Scorpidium"/>
    <s v="revolvens"/>
    <s v="rødmakkmose"/>
    <s v="m"/>
    <m/>
    <m/>
    <m/>
    <s v="Scorpidium revolvens"/>
    <s v="rødmakkmose"/>
    <s v="m"/>
  </r>
  <r>
    <s v="V4-C-3"/>
    <s v="Tritomaria polita bekkehoggtann v"/>
    <x v="1167"/>
    <x v="1142"/>
    <s v="v"/>
    <s v="Tritomaria"/>
    <s v="polita"/>
    <s v="bekkehoggtann"/>
    <s v="v"/>
    <m/>
    <m/>
    <m/>
    <s v="Tritomaria polita"/>
    <s v="bekkehoggtann"/>
    <s v="v"/>
  </r>
  <r>
    <s v="V4-C-4"/>
    <s v="Caltha palustris bekkeblom v"/>
    <x v="25"/>
    <x v="25"/>
    <s v="v"/>
    <s v="Caltha"/>
    <s v="palustris"/>
    <s v="bekkeblom"/>
    <s v="v"/>
    <m/>
    <m/>
    <m/>
    <s v="Caltha palustris"/>
    <s v="bekkeblom"/>
    <s v="v"/>
  </r>
  <r>
    <s v="V4-C-4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4-C-4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V4-C-4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V4-C-4"/>
    <s v="Epilobium alsinifolium kildemjølke v;s+[KI∙e|d]"/>
    <x v="728"/>
    <x v="707"/>
    <s v="v;s+[KI∙e|d]"/>
    <s v="Epilobium"/>
    <s v="alsinifolium"/>
    <s v="kildemjølke"/>
    <s v="v;s+[KI∙e|d]"/>
    <m/>
    <m/>
    <m/>
    <s v="Epilobium alsinifolium"/>
    <s v="kildemjølke"/>
    <s v="v;s+[KI∙e|d]"/>
  </r>
  <r>
    <s v="V4-C-4"/>
    <s v="Epilobium hornemannii setermjølke t*;s+[KI∙d|c]"/>
    <x v="392"/>
    <x v="382"/>
    <s v="t*;s+[KI∙d|c]"/>
    <s v="Epilobium"/>
    <s v="hornemannii"/>
    <s v="setermjølke"/>
    <s v="t*;s+[KI∙d|c]"/>
    <m/>
    <m/>
    <m/>
    <s v="Epilobium hornemannii"/>
    <s v="setermjølke"/>
    <s v="t*;s+[KI∙d|c]"/>
  </r>
  <r>
    <s v="V4-C-4"/>
    <s v="Epilobium lactiflorum hvitmjølke v"/>
    <x v="597"/>
    <x v="577"/>
    <s v="v"/>
    <s v="Epilobium"/>
    <s v="lactiflorum"/>
    <s v="hvitmjølke"/>
    <s v="v"/>
    <m/>
    <m/>
    <m/>
    <s v="Epilobium lactiflorum"/>
    <s v="hvitmjølke"/>
    <s v="v"/>
  </r>
  <r>
    <s v="V4-C-4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4-C-4"/>
    <s v="Montia fontana kildeurt m;v;s-[KI∙edc]"/>
    <x v="1131"/>
    <x v="1106"/>
    <s v="m;v;s-[KI∙edc]"/>
    <s v="Montia"/>
    <s v="fontana"/>
    <s v="kildeurt"/>
    <s v="m;v;s-[KI∙edc]"/>
    <m/>
    <m/>
    <m/>
    <s v="Montia fontana"/>
    <s v="kildeurt"/>
    <s v="m;v;s-[KI∙edc]"/>
  </r>
  <r>
    <s v="V4-C-4"/>
    <s v="Veronica beccabunga bekkeveronika v"/>
    <x v="1168"/>
    <x v="1143"/>
    <s v="v"/>
    <s v="Veronica"/>
    <s v="beccabunga"/>
    <s v="bekkeveronika"/>
    <s v="v"/>
    <m/>
    <m/>
    <m/>
    <s v="Veronica beccabunga"/>
    <s v="bekkeveronika"/>
    <s v="v"/>
  </r>
  <r>
    <s v="V4-C-4"/>
    <s v="Bryum weigelii kildevrangmose v;s+[KI∙e|d]"/>
    <x v="1160"/>
    <x v="1135"/>
    <s v="v;s+[KI∙e|d]"/>
    <s v="Bryum"/>
    <s v="weigelii"/>
    <s v="kildevrangmose"/>
    <s v="v;s+[KI∙e|d]"/>
    <m/>
    <m/>
    <m/>
    <s v="Bryum weigelii"/>
    <s v="kildevrangmose"/>
    <s v="v;s+[KI∙e|d]"/>
  </r>
  <r>
    <s v="V4-C-4"/>
    <s v="Dichodontium palustre kildesildremose v;s+[KI∙d|c]"/>
    <x v="1155"/>
    <x v="1130"/>
    <s v="v;s+[KI∙d|c]"/>
    <s v="Dichodontium"/>
    <s v="palustre"/>
    <s v="kildesildremose"/>
    <s v="v;s+[KI∙d|c]"/>
    <m/>
    <m/>
    <m/>
    <s v="Dichodontium palustre"/>
    <s v="kildesildremose"/>
    <s v="v;s+[KI∙d|c]"/>
  </r>
  <r>
    <s v="V4-C-4"/>
    <s v="Odontoschisma elongatum myrskovlmose v "/>
    <x v="1169"/>
    <x v="1144"/>
    <s v="v"/>
    <s v="Odontoschisma"/>
    <s v="elongatum"/>
    <s v="myrskovlmose"/>
    <s v="v"/>
    <m/>
    <m/>
    <m/>
    <s v="Odontoschisma elongatum"/>
    <s v="myrskovlmose"/>
    <s v="v"/>
  </r>
  <r>
    <s v="V4-C-4"/>
    <s v="Pellia spp. vårmoser v"/>
    <x v="1141"/>
    <x v="1116"/>
    <s v="v"/>
    <s v="Pellia"/>
    <s v="spp."/>
    <s v="vårmoser"/>
    <s v="v"/>
    <m/>
    <m/>
    <m/>
    <s v="Pellia spp."/>
    <s v="vårmoser"/>
    <s v="v"/>
  </r>
  <r>
    <s v="V4-C-4"/>
    <s v="Philonotis fontana teppekildemose m;v;s+[KI∙d|c]"/>
    <x v="592"/>
    <x v="572"/>
    <s v="m;v;s+[KI∙d|c]"/>
    <s v="Philonotis"/>
    <s v="fontana"/>
    <s v="teppekildemose"/>
    <s v="m;v;s+[KI∙d|c]"/>
    <m/>
    <m/>
    <m/>
    <s v="Philonotis fontana"/>
    <s v="teppekildemose"/>
    <s v="m;v;s+[KI∙d|c]"/>
  </r>
  <r>
    <s v="V4-C-4"/>
    <s v="Pohlia wahlenbergii kaldnikke m;s-[KI∙d|c]"/>
    <x v="593"/>
    <x v="573"/>
    <s v="m;s-[KI∙d|c]"/>
    <s v="Pohlia"/>
    <s v="wahlenbergii"/>
    <s v="kaldnikke"/>
    <s v="m;s-[KI∙d|c]"/>
    <m/>
    <m/>
    <m/>
    <s v="Pohlia wahlenbergii"/>
    <s v="kaldnikke"/>
    <s v="m;s-[KI∙d|c]"/>
  </r>
  <r>
    <s v="V4-C-4"/>
    <s v="Sarmentypnum exannulatum agg. vrangnøkkemose m"/>
    <x v="732"/>
    <x v="711"/>
    <s v="m"/>
    <s v="Sarmentypnum"/>
    <s v="exannulatum"/>
    <s v="agg."/>
    <s v="vrangnøkkemose"/>
    <s v="m"/>
    <m/>
    <m/>
    <s v="Sarmentypnum exannulatum agg."/>
    <s v="vrangnøkkemose"/>
    <s v="m"/>
  </r>
  <r>
    <s v="V4-C-4"/>
    <s v="Sarmentypnum sarmentosum blodnøkkemose v "/>
    <x v="736"/>
    <x v="715"/>
    <s v="v"/>
    <s v="Sarmentypnum"/>
    <s v="sarmentosum"/>
    <s v="blodnøkkemose"/>
    <s v="v"/>
    <m/>
    <m/>
    <m/>
    <s v="Sarmentypnum sarmentosum"/>
    <s v="blodnøkkemose"/>
    <s v="v"/>
  </r>
  <r>
    <s v="V4-C-4"/>
    <s v="Scapania uliginosa kildetvebladmose m;s-[KI∙d|c]"/>
    <x v="1149"/>
    <x v="1124"/>
    <s v="m;s-[KI∙d|c]"/>
    <s v="Scapania"/>
    <s v="uliginosa"/>
    <s v="kildetvebladmose"/>
    <s v="m;s-[KI∙d|c]"/>
    <m/>
    <m/>
    <m/>
    <s v="Scapania uliginosa"/>
    <s v="kildetvebladmose"/>
    <s v="m;s-[KI∙d|c]"/>
  </r>
  <r>
    <s v="V4-C-4"/>
    <s v="Sphagnum auriculatum horntorvmose v"/>
    <x v="1170"/>
    <x v="1145"/>
    <s v="v"/>
    <s v="Sphagnum"/>
    <s v="auriculatum"/>
    <s v="horntorvmose"/>
    <s v="v"/>
    <m/>
    <m/>
    <m/>
    <s v="Sphagnum auriculatum"/>
    <s v="horntorvmose"/>
    <s v="v"/>
  </r>
  <r>
    <s v="V4-C-4"/>
    <s v="Sphagnum warnstorfii rosetorvmose v"/>
    <x v="1109"/>
    <x v="1084"/>
    <s v="v"/>
    <s v="Sphagnum"/>
    <s v="warnstorfii"/>
    <s v="rosetorvmose"/>
    <s v="v"/>
    <m/>
    <m/>
    <m/>
    <s v="Sphagnum warnstorfii"/>
    <s v="rosetorvmose"/>
    <s v="v"/>
  </r>
  <r>
    <s v="V4-C-5"/>
    <s v="Alchemilla glomerulans kildemarikåpe v"/>
    <x v="385"/>
    <x v="375"/>
    <s v="v"/>
    <s v="Alchemilla"/>
    <s v="glomerulans"/>
    <s v="kildemarikåpe"/>
    <s v="v"/>
    <m/>
    <m/>
    <m/>
    <s v="Alchemilla glomerulans"/>
    <s v="kildemarikåpe"/>
    <s v="v"/>
  </r>
  <r>
    <s v="V4-C-5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V4-C-5"/>
    <s v="Caltha palustris bekkeblom m"/>
    <x v="25"/>
    <x v="25"/>
    <s v="m"/>
    <s v="Caltha"/>
    <s v="palustris"/>
    <s v="bekkeblom"/>
    <s v="m"/>
    <m/>
    <m/>
    <m/>
    <s v="Caltha palustris"/>
    <s v="bekkeblom"/>
    <s v="m"/>
  </r>
  <r>
    <s v="V4-C-5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4-C-5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V4-C-5"/>
    <s v="Crepis paludosa sumphaukeskjegg v"/>
    <x v="494"/>
    <x v="484"/>
    <s v="v"/>
    <s v="Crepis"/>
    <s v="paludosa"/>
    <s v="sumphaukeskjegg"/>
    <s v="v"/>
    <m/>
    <m/>
    <m/>
    <s v="Crepis paludosa"/>
    <s v="sumphaukeskjegg"/>
    <s v="v"/>
  </r>
  <r>
    <s v="V4-C-5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V4-C-5"/>
    <s v="Epilobium alsinifolium kildemjølke t*;s+[KI∙e|d]"/>
    <x v="728"/>
    <x v="707"/>
    <s v="t*;s+[KI∙e|d]"/>
    <s v="Epilobium"/>
    <s v="alsinifolium"/>
    <s v="kildemjølke"/>
    <s v="t*;s+[KI∙e|d]"/>
    <m/>
    <m/>
    <m/>
    <s v="Epilobium alsinifolium"/>
    <s v="kildemjølke"/>
    <s v="t*;s+[KI∙e|d]"/>
  </r>
  <r>
    <s v="V4-C-5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V4-C-5"/>
    <s v="Equisetum palustre myrsnelle v"/>
    <x v="1114"/>
    <x v="1089"/>
    <s v="v"/>
    <s v="Equisetum"/>
    <s v="palustre"/>
    <s v="myrsnelle"/>
    <s v="v"/>
    <m/>
    <m/>
    <m/>
    <s v="Equisetum palustre"/>
    <s v="myrsnelle"/>
    <s v="v"/>
  </r>
  <r>
    <s v="V4-C-5"/>
    <s v="Filipendula ulmaria mjødurt v "/>
    <x v="6"/>
    <x v="6"/>
    <s v="v"/>
    <s v="Filipendula"/>
    <s v="ulmaria"/>
    <s v="mjødurt"/>
    <s v="v"/>
    <m/>
    <m/>
    <m/>
    <s v="Filipendula ulmaria"/>
    <s v="mjødurt"/>
    <s v="v"/>
  </r>
  <r>
    <s v="V4-C-5"/>
    <s v="Petasites frigidus fjellpestrot v "/>
    <x v="575"/>
    <x v="555"/>
    <s v="v"/>
    <s v="Petasites"/>
    <s v="frigidus"/>
    <s v="fjellpestrot"/>
    <s v="v"/>
    <m/>
    <m/>
    <m/>
    <s v="Petasites frigidus"/>
    <s v="fjellpestrot"/>
    <s v="v"/>
  </r>
  <r>
    <s v="V4-C-5"/>
    <s v="Pinguicula vulgaris tettegras v"/>
    <x v="339"/>
    <x v="329"/>
    <s v="v"/>
    <s v="Pinguicula"/>
    <s v="vulgaris"/>
    <s v="tettegras"/>
    <s v="v"/>
    <m/>
    <m/>
    <m/>
    <s v="Pinguicula vulgaris"/>
    <s v="tettegras"/>
    <s v="v"/>
  </r>
  <r>
    <s v="V4-C-5"/>
    <s v="Salix phylicifolia grønnvier v"/>
    <x v="403"/>
    <x v="393"/>
    <s v="v"/>
    <s v="Salix"/>
    <s v="phylicifolia"/>
    <s v="grønnvier"/>
    <s v="v"/>
    <m/>
    <m/>
    <m/>
    <s v="Salix phylicifolia"/>
    <s v="grønnvier"/>
    <s v="v"/>
  </r>
  <r>
    <s v="V4-C-5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V4-C-5"/>
    <s v="Thalictrum alpinum fjellfrøstjerne v"/>
    <x v="351"/>
    <x v="341"/>
    <s v="v"/>
    <s v="Thalictrum"/>
    <s v="alpinum"/>
    <s v="fjellfrøstjerne"/>
    <s v="v"/>
    <m/>
    <m/>
    <m/>
    <s v="Thalictrum alpinum"/>
    <s v="fjellfrøstjerne"/>
    <s v="v"/>
  </r>
  <r>
    <s v="V4-C-5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V4-C-5"/>
    <s v="Aneura pinguis fettmose v"/>
    <x v="627"/>
    <x v="607"/>
    <s v="v"/>
    <s v="Aneura"/>
    <s v="pinguis"/>
    <s v="fettmose"/>
    <s v="v"/>
    <m/>
    <m/>
    <m/>
    <s v="Aneura pinguis"/>
    <s v="fettmose"/>
    <s v="v"/>
  </r>
  <r>
    <s v="V4-C-5"/>
    <s v="Bryum pseudotriquetrum bekkevrangmose m"/>
    <x v="630"/>
    <x v="610"/>
    <s v="m"/>
    <s v="Bryum"/>
    <s v="pseudotriquetrum"/>
    <s v="bekkevrangmose"/>
    <s v="m"/>
    <m/>
    <m/>
    <m/>
    <s v="Bryum pseudotriquetrum"/>
    <s v="bekkevrangmose"/>
    <s v="m"/>
  </r>
  <r>
    <s v="V4-C-5"/>
    <s v="Bryum weigelii kildevrangmose v;s+[KI∙e|d]"/>
    <x v="1160"/>
    <x v="1135"/>
    <s v="v;s+[KI∙e|d]"/>
    <s v="Bryum"/>
    <s v="weigelii"/>
    <s v="kildevrangmose"/>
    <s v="v;s+[KI∙e|d]"/>
    <m/>
    <m/>
    <m/>
    <s v="Bryum weigelii"/>
    <s v="kildevrangmose"/>
    <s v="v;s+[KI∙e|d]"/>
  </r>
  <r>
    <s v="V4-C-5"/>
    <s v="Campylium stellatum myrstjernemose v"/>
    <x v="503"/>
    <x v="493"/>
    <s v="v"/>
    <s v="Campylium"/>
    <s v="stellatum"/>
    <s v="myrstjernemose"/>
    <s v="v"/>
    <m/>
    <m/>
    <m/>
    <s v="Campylium stellatum"/>
    <s v="myrstjernemose"/>
    <s v="v"/>
  </r>
  <r>
    <s v="V4-C-5"/>
    <s v="Cinclidium stygium myrgittermose v "/>
    <x v="849"/>
    <x v="828"/>
    <s v="v"/>
    <s v="Cinclidium"/>
    <s v="stygium"/>
    <s v="myrgittermose"/>
    <s v="v"/>
    <m/>
    <m/>
    <m/>
    <s v="Cinclidium stygium"/>
    <s v="myrgittermose"/>
    <s v="v"/>
  </r>
  <r>
    <s v="V4-C-5"/>
    <s v="Cratoneuron filicinum kalkmose v"/>
    <x v="1161"/>
    <x v="1136"/>
    <s v="v"/>
    <s v="Cratoneuron"/>
    <s v="filicinum"/>
    <s v="kalkmose"/>
    <s v="v"/>
    <m/>
    <m/>
    <m/>
    <s v="Cratoneuron filicinum"/>
    <s v="kalkmose"/>
    <s v="v"/>
  </r>
  <r>
    <s v="V4-C-5"/>
    <s v="Fissidens adianthoides saglommemose v "/>
    <x v="509"/>
    <x v="499"/>
    <s v="v"/>
    <s v="Fissidens"/>
    <s v="adianthoides"/>
    <s v="saglommemose"/>
    <s v="v"/>
    <m/>
    <m/>
    <m/>
    <s v="Fissidens adianthoides"/>
    <s v="saglommemose"/>
    <s v="v"/>
  </r>
  <r>
    <s v="V4-C-5"/>
    <s v="Jungermannia exsertifolia kildesleivmose m;t*;s-[KI∙d|c]"/>
    <x v="1171"/>
    <x v="1146"/>
    <s v="m;t*;s-[KI∙d|c]"/>
    <s v="Jungermannia"/>
    <s v="exsertifolia"/>
    <s v="kildesleivmose"/>
    <s v="m;t*;s-[KI∙d|c]"/>
    <m/>
    <m/>
    <m/>
    <s v="Jungermannia exsertifolia"/>
    <s v="kildesleivmose"/>
    <s v="m;t*;s-[KI∙d|c]"/>
  </r>
  <r>
    <s v="V4-C-5"/>
    <s v="Leiocolea bantriensis kildeflik s-[KI∙e|d]"/>
    <x v="1162"/>
    <x v="1137"/>
    <s v="s-[KI∙e|d]"/>
    <s v="Leiocolea"/>
    <s v="bantriensis"/>
    <s v="kildeflik"/>
    <s v="s-[KI∙e|d]"/>
    <m/>
    <m/>
    <m/>
    <s v="Leiocolea bantriensis"/>
    <s v="kildeflik"/>
    <s v="s-[KI∙e|d]"/>
  </r>
  <r>
    <s v="V4-C-5"/>
    <s v="Meesia triquetra skruesvanemose v"/>
    <x v="1163"/>
    <x v="1138"/>
    <s v="v"/>
    <s v="Meesia"/>
    <s v="triquetra"/>
    <s v="skruesvanemose"/>
    <s v="v"/>
    <m/>
    <m/>
    <m/>
    <s v="Meesia triquetra"/>
    <s v="skruesvanemose"/>
    <s v="v"/>
  </r>
  <r>
    <s v="V4-C-5"/>
    <s v="Palustriella spp. tuffmoser m;t*;s-[KI∙d|c]"/>
    <x v="1164"/>
    <x v="1139"/>
    <s v="m;t*;s-[KI∙d|c]"/>
    <s v="Palustriella"/>
    <s v="spp."/>
    <s v="tuffmoser"/>
    <s v="m;t*;s-[KI∙d|c]"/>
    <m/>
    <m/>
    <m/>
    <s v="Palustriella spp."/>
    <s v="tuffmoser"/>
    <s v="m;t*;s-[KI∙d|c]"/>
  </r>
  <r>
    <s v="V4-C-5"/>
    <s v="Pellia spp. vårmoser v"/>
    <x v="1141"/>
    <x v="1116"/>
    <s v="v"/>
    <s v="Pellia"/>
    <s v="spp."/>
    <s v="vårmoser"/>
    <s v="v"/>
    <m/>
    <m/>
    <m/>
    <s v="Pellia spp."/>
    <s v="vårmoser"/>
    <s v="v"/>
  </r>
  <r>
    <s v="V4-C-5"/>
    <s v="Philonotis calcarea kalkkildemose t*"/>
    <x v="1165"/>
    <x v="1140"/>
    <s v="t*"/>
    <s v="Philonotis"/>
    <s v="calcarea"/>
    <s v="kalkkildemose"/>
    <s v="t*"/>
    <m/>
    <m/>
    <m/>
    <s v="Philonotis calcarea"/>
    <s v="kalkkildemose"/>
    <s v="t*"/>
  </r>
  <r>
    <s v="V4-C-5"/>
    <s v="Philonotis spp. kildemose m;s-[KI∙d|c]"/>
    <x v="1157"/>
    <x v="1132"/>
    <s v="m;s-[KI∙d|c]"/>
    <s v="Philonotis"/>
    <s v="spp."/>
    <s v="kildemose"/>
    <s v="m;s-[KI∙d|c]"/>
    <m/>
    <m/>
    <m/>
    <s v="Philonotis spp."/>
    <s v="kildemose"/>
    <s v="m;s-[KI∙d|c]"/>
  </r>
  <r>
    <s v="V4-C-5"/>
    <s v="Plagiomnium elatum kalkfagermose v"/>
    <x v="947"/>
    <x v="924"/>
    <s v="v"/>
    <s v="Plagiomnium"/>
    <s v="elatum"/>
    <s v="kalkfagermose"/>
    <s v="v"/>
    <m/>
    <m/>
    <m/>
    <s v="Plagiomnium elatum"/>
    <s v="kalkfagermose"/>
    <s v="v"/>
  </r>
  <r>
    <s v="V4-C-5"/>
    <s v="Pohlia wahlenbergii kaldnikke v;s+[KI∙e|d]"/>
    <x v="593"/>
    <x v="573"/>
    <s v="v;s+[KI∙e|d]"/>
    <s v="Pohlia"/>
    <s v="wahlenbergii"/>
    <s v="kaldnikke"/>
    <s v="v;s+[KI∙e|d]"/>
    <m/>
    <m/>
    <m/>
    <s v="Pohlia wahlenbergii"/>
    <s v="kaldnikke"/>
    <s v="v;s+[KI∙e|d]"/>
  </r>
  <r>
    <s v="V4-C-5"/>
    <s v="Pseudobryum cinclidioides kjempemose v"/>
    <x v="1143"/>
    <x v="1118"/>
    <s v="v"/>
    <s v="Pseudobryum"/>
    <s v="cinclidioides"/>
    <s v="kjempemose"/>
    <s v="v"/>
    <m/>
    <m/>
    <m/>
    <s v="Pseudobryum cinclidioides"/>
    <s v="kjempemose"/>
    <s v="v"/>
  </r>
  <r>
    <s v="V4-C-5"/>
    <s v="Scapania undulata bekketvebladmose v "/>
    <x v="1166"/>
    <x v="1141"/>
    <s v="v"/>
    <s v="Scapania"/>
    <s v="undulata"/>
    <s v="bekketvebladmose"/>
    <s v="v"/>
    <m/>
    <m/>
    <m/>
    <s v="Scapania undulata"/>
    <s v="bekketvebladmose"/>
    <s v="v"/>
  </r>
  <r>
    <s v="V4-C-5"/>
    <s v="Scorpidium revolvens rødmakkmose m "/>
    <x v="737"/>
    <x v="716"/>
    <s v="m"/>
    <s v="Scorpidium"/>
    <s v="revolvens"/>
    <s v="rødmakkmose"/>
    <s v="m"/>
    <m/>
    <m/>
    <m/>
    <s v="Scorpidium revolvens"/>
    <s v="rødmakkmose"/>
    <s v="m"/>
  </r>
  <r>
    <s v="V4-C-5"/>
    <s v="Tritomaria polita bekkehoggtann v"/>
    <x v="1167"/>
    <x v="1142"/>
    <s v="v"/>
    <s v="Tritomaria"/>
    <s v="polita"/>
    <s v="bekkehoggtann"/>
    <s v="v"/>
    <m/>
    <m/>
    <m/>
    <s v="Tritomaria polita"/>
    <s v="bekkehoggtann"/>
    <s v="v"/>
  </r>
  <r>
    <s v="V5-C-1"/>
    <s v="Arenaria humifusa dvergarve v"/>
    <x v="1172"/>
    <x v="1147"/>
    <s v="v"/>
    <s v="Arenaria"/>
    <s v="humifusa"/>
    <s v="dvergarve"/>
    <s v="v"/>
    <m/>
    <m/>
    <m/>
    <s v="Arenaria humifusa"/>
    <s v="dvergarve"/>
    <s v="v"/>
  </r>
  <r>
    <s v="V5-C-1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V5-C-1"/>
    <s v="Botrychium boreale fjellmarinøkkel v"/>
    <x v="816"/>
    <x v="795"/>
    <s v="v"/>
    <s v="Botrychium"/>
    <s v="boreale"/>
    <s v="fjellmarinøkkel"/>
    <s v="v"/>
    <m/>
    <m/>
    <m/>
    <s v="Botrychium boreale"/>
    <s v="fjellmarinøkkel"/>
    <s v="v"/>
  </r>
  <r>
    <s v="V5-C-1"/>
    <s v="Botrychium lunaria marinøkkel v"/>
    <x v="956"/>
    <x v="933"/>
    <s v="v"/>
    <s v="Botrychium"/>
    <s v="lunaria"/>
    <s v="marinøkkel"/>
    <s v="v"/>
    <m/>
    <m/>
    <m/>
    <s v="Botrychium lunaria"/>
    <s v="marinøkkel"/>
    <s v="v"/>
  </r>
  <r>
    <s v="V5-C-1"/>
    <s v="Carex capillaris hårstarr v"/>
    <x v="375"/>
    <x v="365"/>
    <s v="v"/>
    <s v="Carex"/>
    <s v="capillaris"/>
    <s v="hårstarr"/>
    <s v="v"/>
    <m/>
    <m/>
    <m/>
    <s v="Carex capillaris"/>
    <s v="hårstarr"/>
    <s v="v"/>
  </r>
  <r>
    <s v="V5-C-1"/>
    <s v="Carex maritima buestarr v"/>
    <x v="672"/>
    <x v="652"/>
    <s v="v"/>
    <s v="Carex"/>
    <s v="maritima"/>
    <s v="buestarr"/>
    <s v="v"/>
    <m/>
    <m/>
    <m/>
    <s v="Carex maritima"/>
    <s v="buestarr"/>
    <s v="v"/>
  </r>
  <r>
    <s v="V5-C-1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V5-C-1"/>
    <s v="Festuca rubra ssp. richardsonii fjellrødsvingel v"/>
    <x v="643"/>
    <x v="623"/>
    <s v="v"/>
    <s v="Festuca"/>
    <s v="rubra"/>
    <s v="ssp."/>
    <s v="richardsonii"/>
    <s v="fjellrødsvingel"/>
    <s v="v"/>
    <m/>
    <s v="Festuca rubra ssp. richardsonii"/>
    <s v="fjellrødsvingel"/>
    <s v="v"/>
  </r>
  <r>
    <s v="V5-C-1"/>
    <s v="Puccinellia palibinii kildesaltgras v"/>
    <x v="1173"/>
    <x v="1148"/>
    <s v="v"/>
    <s v="Puccinellia"/>
    <s v="palibinii"/>
    <s v="kildesaltgras"/>
    <s v="v"/>
    <m/>
    <m/>
    <m/>
    <s v="Puccinellia palibinii"/>
    <s v="kildesaltgras"/>
    <s v="v"/>
  </r>
  <r>
    <s v="V5-C-1"/>
    <s v="Salix polaris polarvier v"/>
    <x v="576"/>
    <x v="556"/>
    <s v="v"/>
    <s v="Salix"/>
    <s v="polaris"/>
    <s v="polarvier"/>
    <s v="v"/>
    <m/>
    <m/>
    <m/>
    <s v="Salix polaris"/>
    <s v="polarvier"/>
    <s v="v"/>
  </r>
  <r>
    <s v="V5-C-1"/>
    <s v="Sibbaldia procumbens trefingerurt v"/>
    <x v="553"/>
    <x v="533"/>
    <s v="v"/>
    <s v="Sibbaldia"/>
    <s v="procumbens"/>
    <s v="trefingerurt"/>
    <s v="v"/>
    <m/>
    <m/>
    <m/>
    <s v="Sibbaldia procumbens"/>
    <s v="trefingerurt"/>
    <s v="v"/>
  </r>
  <r>
    <s v="V5-C-1"/>
    <s v="Tofieldia pusilla bjørnebrodd v"/>
    <x v="352"/>
    <x v="342"/>
    <s v="v"/>
    <s v="Tofieldia"/>
    <s v="pusilla"/>
    <s v="bjørnebrodd"/>
    <s v="v"/>
    <m/>
    <m/>
    <m/>
    <s v="Tofieldia pusilla"/>
    <s v="bjørnebrodd"/>
    <s v="v"/>
  </r>
  <r>
    <s v="V5-C-1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5-C-2"/>
    <s v="Arenaria humifusa dvergarve"/>
    <x v="1172"/>
    <x v="1147"/>
    <m/>
    <s v="Arenaria"/>
    <s v="humifusa"/>
    <s v="dvergarve"/>
    <m/>
    <m/>
    <m/>
    <m/>
    <s v="Arenaria humifusa"/>
    <s v="dvergarve"/>
    <m/>
  </r>
  <r>
    <s v="V5-C-2"/>
    <s v="Carex capillaris ssp. fuscidula polarhårstarr"/>
    <x v="1174"/>
    <x v="1149"/>
    <m/>
    <s v="Carex"/>
    <s v="capillaris"/>
    <s v="ssp."/>
    <s v="fuscidula"/>
    <s v="polarhårstarr"/>
    <m/>
    <m/>
    <s v="Carex capillaris ssp. fuscidula"/>
    <s v="polarhårstarr"/>
    <m/>
  </r>
  <r>
    <s v="V5-C-2"/>
    <s v="Carex maritima buestarr v"/>
    <x v="672"/>
    <x v="652"/>
    <s v="v"/>
    <s v="Carex"/>
    <s v="maritima"/>
    <s v="buestarr"/>
    <s v="v"/>
    <m/>
    <m/>
    <m/>
    <s v="Carex maritima"/>
    <s v="buestarr"/>
    <s v="v"/>
  </r>
  <r>
    <s v="V5-C-2"/>
    <s v="Puccinellia palibinii kildesaltgras"/>
    <x v="1173"/>
    <x v="1148"/>
    <m/>
    <s v="Puccinellia"/>
    <s v="palibinii"/>
    <s v="kildesaltgras"/>
    <m/>
    <m/>
    <m/>
    <m/>
    <s v="Puccinellia palibinii"/>
    <s v="kildesaltgras"/>
    <m/>
  </r>
  <r>
    <s v="V5-C-2"/>
    <s v="Sibbaldia procumbens trefingerurt v"/>
    <x v="553"/>
    <x v="533"/>
    <s v="v"/>
    <s v="Sibbaldia"/>
    <s v="procumbens"/>
    <s v="trefingerurt"/>
    <s v="v"/>
    <m/>
    <m/>
    <m/>
    <s v="Sibbaldia procumbens"/>
    <s v="trefingerurt"/>
    <s v="v"/>
  </r>
  <r>
    <s v="V5-C-2"/>
    <s v="Didymodon tophaceus tungekurlemose v"/>
    <x v="1175"/>
    <x v="1150"/>
    <s v="v"/>
    <s v="Didymodon"/>
    <s v="tophaceus"/>
    <s v="tungekurlemose"/>
    <s v="v"/>
    <m/>
    <m/>
    <m/>
    <s v="Didymodon tophaceus"/>
    <s v="tungekurlemose"/>
    <s v="v"/>
  </r>
  <r>
    <s v="V5-C-2"/>
    <s v="Pohlia wahlenbergii kaldnikke v "/>
    <x v="593"/>
    <x v="573"/>
    <s v="v"/>
    <s v="Pohlia"/>
    <s v="wahlenbergii"/>
    <s v="kaldnikke"/>
    <s v="v"/>
    <m/>
    <m/>
    <m/>
    <s v="Pohlia wahlenbergii"/>
    <s v="kaldnikke"/>
    <s v="v"/>
  </r>
  <r>
    <s v="V5-C-2"/>
    <s v="Chara canescens hårkrans"/>
    <x v="1176"/>
    <x v="1151"/>
    <m/>
    <s v="Chara"/>
    <s v="canescens"/>
    <s v="hårkrans"/>
    <m/>
    <m/>
    <m/>
    <m/>
    <s v="Chara canescens"/>
    <s v="hårkrans"/>
    <m/>
  </r>
  <r>
    <s v="V6-C-1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V6-C-1"/>
    <s v="Carex lachenalii rypestarr v;s+[SV∙d|e]"/>
    <x v="550"/>
    <x v="530"/>
    <s v="v;s+[SV∙d|e]"/>
    <s v="Carex"/>
    <s v="lachenalii"/>
    <s v="rypestarr"/>
    <s v="v;s+[SV∙d|e]"/>
    <m/>
    <m/>
    <m/>
    <s v="Carex lachenalii"/>
    <s v="rypestarr"/>
    <s v="v;s+[SV∙d|e]"/>
  </r>
  <r>
    <s v="V6-C-1"/>
    <s v="Cerastium cerastoides brearve v;s+[SV∙d|e]"/>
    <x v="551"/>
    <x v="531"/>
    <s v="v;s+[SV∙d|e]"/>
    <s v="Cerastium"/>
    <s v="cerastoides"/>
    <s v="brearve"/>
    <s v="v;s+[SV∙d|e]"/>
    <m/>
    <m/>
    <m/>
    <s v="Cerastium cerastoides"/>
    <s v="brearve"/>
    <s v="v;s+[SV∙d|e]"/>
  </r>
  <r>
    <s v="V6-C-1"/>
    <s v="Deschampsia alpina fjellbunke v;s+[SV∙d|e]"/>
    <x v="595"/>
    <x v="575"/>
    <s v="v;s+[SV∙d|e]"/>
    <s v="Deschampsia"/>
    <s v="alpina"/>
    <s v="fjellbunke"/>
    <s v="v;s+[SV∙d|e]"/>
    <m/>
    <m/>
    <m/>
    <s v="Deschampsia alpina"/>
    <s v="fjellbunke"/>
    <s v="v;s+[SV∙d|e]"/>
  </r>
  <r>
    <s v="V6-C-1"/>
    <s v="Eriophorum scheuchzeri snømyrull v"/>
    <x v="1177"/>
    <x v="1152"/>
    <s v="v"/>
    <s v="Eriophorum"/>
    <s v="scheuchzeri"/>
    <s v="snømyrull"/>
    <s v="v"/>
    <m/>
    <m/>
    <m/>
    <s v="Eriophorum scheuchzeri"/>
    <s v="snømyrull"/>
    <s v="v"/>
  </r>
  <r>
    <s v="V6-C-1"/>
    <s v="Juncus biglumis tvillingsiv v;s+[SV∙d|e]"/>
    <x v="574"/>
    <x v="554"/>
    <s v="v;s+[SV∙d|e]"/>
    <s v="Juncus"/>
    <s v="biglumis"/>
    <s v="tvillingsiv"/>
    <s v="v;s+[SV∙d|e]"/>
    <m/>
    <m/>
    <m/>
    <s v="Juncus biglumis"/>
    <s v="tvillingsiv"/>
    <s v="v;s+[SV∙d|e]"/>
  </r>
  <r>
    <s v="V6-C-1"/>
    <s v="Omalotheca norvegica setergråurt v"/>
    <x v="295"/>
    <x v="285"/>
    <s v="v"/>
    <s v="Omalotheca"/>
    <s v="norvegica"/>
    <s v="setergråurt"/>
    <s v="v"/>
    <m/>
    <m/>
    <m/>
    <s v="Omalotheca norvegica"/>
    <s v="setergråurt"/>
    <s v="v"/>
  </r>
  <r>
    <s v="V6-C-1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V6-C-1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V6-C-1"/>
    <s v="Sagina saginoides setersmåarve v"/>
    <x v="563"/>
    <x v="543"/>
    <s v="v"/>
    <s v="Sagina"/>
    <s v="saginoides"/>
    <s v="setersmåarve"/>
    <s v="v"/>
    <m/>
    <m/>
    <m/>
    <s v="Sagina saginoides"/>
    <s v="setersmåarve"/>
    <s v="v"/>
  </r>
  <r>
    <s v="V6-C-1"/>
    <s v="Salix herbacea musøre v;s-[SV∙d|e]"/>
    <x v="302"/>
    <x v="292"/>
    <s v="v;s-[SV∙d|e]"/>
    <s v="Salix"/>
    <s v="herbacea"/>
    <s v="musøre"/>
    <s v="v;s-[SV∙d|e]"/>
    <m/>
    <m/>
    <m/>
    <s v="Salix herbacea"/>
    <s v="musøre"/>
    <s v="v;s-[SV∙d|e]"/>
  </r>
  <r>
    <s v="V6-C-1"/>
    <s v="Sibbaldia procumbens trefingerurt v;s+[SV∙d|e]"/>
    <x v="553"/>
    <x v="533"/>
    <s v="v;s+[SV∙d|e]"/>
    <s v="Sibbaldia"/>
    <s v="procumbens"/>
    <s v="trefingerurt"/>
    <s v="v;s+[SV∙d|e]"/>
    <m/>
    <m/>
    <m/>
    <s v="Sibbaldia procumbens"/>
    <s v="trefingerurt"/>
    <s v="v;s+[SV∙d|e]"/>
  </r>
  <r>
    <s v="V6-C-1"/>
    <s v="Taraxacum crocea agg. fjelløvetenner v"/>
    <x v="304"/>
    <x v="294"/>
    <s v="v"/>
    <s v="Taraxacum"/>
    <s v="crocea agg."/>
    <s v="fjelløvetenner"/>
    <s v="v"/>
    <m/>
    <m/>
    <m/>
    <s v="Taraxacum crocea agg."/>
    <s v="fjelløvetenner"/>
    <s v="v"/>
  </r>
  <r>
    <s v="V6-C-1"/>
    <s v="Veronica alpina snøveronika v;s+[SV∙d|e]"/>
    <x v="306"/>
    <x v="296"/>
    <s v="v;s+[SV∙d|e]"/>
    <s v="Veronica"/>
    <s v="alpina"/>
    <s v="snøveronika"/>
    <s v="v;s+[SV∙d|e]"/>
    <m/>
    <m/>
    <m/>
    <s v="Veronica alpina"/>
    <s v="snøveronika"/>
    <s v="v;s+[SV∙d|e]"/>
  </r>
  <r>
    <s v="V6-C-1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1"/>
    <s v="Pleurocladula albescens bremose v"/>
    <x v="566"/>
    <x v="546"/>
    <s v="v"/>
    <s v="Pleurocladula"/>
    <s v="albescens"/>
    <s v="bremose"/>
    <s v="v"/>
    <m/>
    <m/>
    <m/>
    <s v="Pleurocladula albescens"/>
    <s v="bremose"/>
    <s v="v"/>
  </r>
  <r>
    <s v="V6-C-1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1"/>
    <s v="Polytrichastrum alpinum fjellbinnemose v "/>
    <x v="308"/>
    <x v="298"/>
    <s v="v"/>
    <s v="Polytrichastrum"/>
    <s v="alpinum"/>
    <s v="fjellbinnemose"/>
    <s v="v"/>
    <m/>
    <m/>
    <m/>
    <s v="Polytrichastrum alpinum"/>
    <s v="fjellbinnemose"/>
    <s v="v"/>
  </r>
  <r>
    <s v="V6-C-1"/>
    <s v="Sanionia uncinata klobleikmose v"/>
    <x v="55"/>
    <x v="55"/>
    <s v="v"/>
    <s v="Sanionia"/>
    <s v="uncinata"/>
    <s v="klobleikmose"/>
    <s v="v"/>
    <m/>
    <m/>
    <m/>
    <s v="Sanionia uncinata"/>
    <s v="klobleikmose"/>
    <s v="v"/>
  </r>
  <r>
    <s v="V6-C-1"/>
    <s v="Cetrariella delisei snøskjerpe v"/>
    <x v="544"/>
    <x v="524"/>
    <s v="v"/>
    <s v="Cetrariella"/>
    <s v="delisei"/>
    <s v="snøskjerpe"/>
    <s v="v"/>
    <m/>
    <m/>
    <m/>
    <s v="Cetrariella delisei"/>
    <s v="snøskjerpe"/>
    <s v="v"/>
  </r>
  <r>
    <s v="V6-C-1"/>
    <s v="Cladonia ecmocyna snøsyl v"/>
    <x v="548"/>
    <x v="528"/>
    <s v="v"/>
    <s v="Cladonia"/>
    <s v="ecmocyna"/>
    <s v="snøsyl"/>
    <s v="v"/>
    <m/>
    <m/>
    <m/>
    <s v="Cladonia ecmocyna"/>
    <s v="snøsyl"/>
    <s v="v"/>
  </r>
  <r>
    <s v="V6-C-2"/>
    <s v="Bartsia alpina svarttopp v"/>
    <x v="324"/>
    <x v="314"/>
    <s v="v"/>
    <s v="Bartsia"/>
    <s v="alpina"/>
    <s v="svarttopp"/>
    <s v="v"/>
    <m/>
    <m/>
    <m/>
    <s v="Bartsia alpina"/>
    <s v="svarttopp"/>
    <s v="v"/>
  </r>
  <r>
    <s v="V6-C-2"/>
    <s v="Bistorta vivipara harerug v;s-[KA∙g|f]"/>
    <x v="325"/>
    <x v="315"/>
    <s v="v;s-[KA∙g|f]"/>
    <s v="Bistorta"/>
    <s v="vivipara"/>
    <s v="harerug"/>
    <s v="v;s-[KA∙g|f]"/>
    <m/>
    <m/>
    <m/>
    <s v="Bistorta vivipara"/>
    <s v="harerug"/>
    <s v="v;s-[KA∙g|f]"/>
  </r>
  <r>
    <s v="V6-C-2"/>
    <s v="Carex bigelowii stivstarr v"/>
    <x v="287"/>
    <x v="277"/>
    <s v="v"/>
    <s v="Carex"/>
    <s v="bigelowii"/>
    <s v="stivstarr"/>
    <s v="v"/>
    <m/>
    <m/>
    <m/>
    <s v="Carex bigelowii"/>
    <s v="stivstarr"/>
    <s v="v"/>
  </r>
  <r>
    <s v="V6-C-2"/>
    <s v="Carex lachenalii rypestarr v;s+[SV∙d|e]"/>
    <x v="550"/>
    <x v="530"/>
    <s v="v;s+[SV∙d|e]"/>
    <s v="Carex"/>
    <s v="lachenalii"/>
    <s v="rypestarr"/>
    <s v="v;s+[SV∙d|e]"/>
    <m/>
    <m/>
    <m/>
    <s v="Carex lachenalii"/>
    <s v="rypestarr"/>
    <s v="v;s+[SV∙d|e]"/>
  </r>
  <r>
    <s v="V6-C-2"/>
    <s v="Cerastium cerastoides brearve v;s+[SV∙d|e]"/>
    <x v="551"/>
    <x v="531"/>
    <s v="v;s+[SV∙d|e]"/>
    <s v="Cerastium"/>
    <s v="cerastoides"/>
    <s v="brearve"/>
    <s v="v;s+[SV∙d|e]"/>
    <m/>
    <m/>
    <m/>
    <s v="Cerastium cerastoides"/>
    <s v="brearve"/>
    <s v="v;s+[SV∙d|e]"/>
  </r>
  <r>
    <s v="V6-C-2"/>
    <s v="Deschampsia alpina fjellbunke v;s+[SV∙d|e]"/>
    <x v="595"/>
    <x v="575"/>
    <s v="v;s+[SV∙d|e]"/>
    <s v="Deschampsia"/>
    <s v="alpina"/>
    <s v="fjellbunke"/>
    <s v="v;s+[SV∙d|e]"/>
    <m/>
    <m/>
    <m/>
    <s v="Deschampsia alpina"/>
    <s v="fjellbunke"/>
    <s v="v;s+[SV∙d|e]"/>
  </r>
  <r>
    <s v="V6-C-2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V6-C-2"/>
    <s v="Erigeron uniflorus snøbakkestjerne v"/>
    <x v="343"/>
    <x v="333"/>
    <s v="v"/>
    <s v="Erigeron"/>
    <s v="uniflorus"/>
    <s v="snøbakkestjerne"/>
    <s v="v"/>
    <m/>
    <m/>
    <m/>
    <s v="Erigeron uniflorus"/>
    <s v="snøbakkestjerne"/>
    <s v="v"/>
  </r>
  <r>
    <s v="V6-C-2"/>
    <s v="Eriophorum scheuchzeri snømyrull v"/>
    <x v="1177"/>
    <x v="1152"/>
    <s v="v"/>
    <s v="Eriophorum"/>
    <s v="scheuchzeri"/>
    <s v="snømyrull"/>
    <s v="v"/>
    <m/>
    <m/>
    <m/>
    <s v="Eriophorum scheuchzeri"/>
    <s v="snømyrull"/>
    <s v="v"/>
  </r>
  <r>
    <s v="V6-C-2"/>
    <s v="Juncus biglumis tvillingsiv v;s+[SV∙d|e]"/>
    <x v="574"/>
    <x v="554"/>
    <s v="v;s+[SV∙d|e]"/>
    <s v="Juncus"/>
    <s v="biglumis"/>
    <s v="tvillingsiv"/>
    <s v="v;s+[SV∙d|e]"/>
    <m/>
    <m/>
    <m/>
    <s v="Juncus biglumis"/>
    <s v="tvillingsiv"/>
    <s v="v;s+[SV∙d|e]"/>
  </r>
  <r>
    <s v="V6-C-2"/>
    <s v="Koenigia islandica dvergsyre v;s+[SV∙d|e]"/>
    <x v="848"/>
    <x v="827"/>
    <s v="v;s+[SV∙d|e]"/>
    <s v="Koenigia"/>
    <s v="islandica"/>
    <s v="dvergsyre"/>
    <s v="v;s+[SV∙d|e]"/>
    <m/>
    <m/>
    <m/>
    <s v="Koenigia islandica"/>
    <s v="dvergsyre"/>
    <s v="v;s+[SV∙d|e]"/>
  </r>
  <r>
    <s v="V6-C-2"/>
    <s v="Micranthes stellaris stjernesildre v"/>
    <x v="561"/>
    <x v="541"/>
    <s v="v"/>
    <s v="Micranthes"/>
    <s v="stellaris"/>
    <s v="stjernesildre"/>
    <s v="v"/>
    <m/>
    <m/>
    <m/>
    <s v="Micranthes stellaris"/>
    <s v="stjernesildre"/>
    <s v="v"/>
  </r>
  <r>
    <s v="V6-C-2"/>
    <s v="Minuartia biflora tuearve s-[KA∙g|f]"/>
    <x v="345"/>
    <x v="335"/>
    <s v="s-[KA∙g|f]"/>
    <s v="Minuartia"/>
    <s v="biflora"/>
    <s v="tuearve"/>
    <s v="s-[KA∙g|f]"/>
    <m/>
    <m/>
    <m/>
    <s v="Minuartia biflora"/>
    <s v="tuearve"/>
    <s v="s-[KA∙g|f]"/>
  </r>
  <r>
    <s v="V6-C-2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V6-C-2"/>
    <s v="Oxyria digyna fjellsyre v;s*[SV∙d|e]"/>
    <x v="328"/>
    <x v="318"/>
    <s v="v;s*[SV∙d|e]"/>
    <s v="Oxyria"/>
    <s v="digyna"/>
    <s v="fjellsyre"/>
    <s v="v;s*[SV∙d|e]"/>
    <m/>
    <m/>
    <m/>
    <s v="Oxyria digyna"/>
    <s v="fjellsyre"/>
    <s v="v;s*[SV∙d|e]"/>
  </r>
  <r>
    <s v="V6-C-2"/>
    <s v="Poa alpina fjellrapp v;s+[KA∙g|f]"/>
    <x v="249"/>
    <x v="239"/>
    <s v="v;s+[KA∙g|f]"/>
    <s v="Poa"/>
    <s v="alpina"/>
    <s v="fjellrapp"/>
    <s v="v;s+[KA∙g|f]"/>
    <m/>
    <m/>
    <m/>
    <s v="Poa alpina"/>
    <s v="fjellrapp"/>
    <s v="v;s+[KA∙g|f]"/>
  </r>
  <r>
    <s v="V6-C-2"/>
    <s v="Ranunculus nivalis snøsoleie v;s+[KA∙g|f]"/>
    <x v="581"/>
    <x v="561"/>
    <s v="v;s+[KA∙g|f]"/>
    <s v="Ranunculus"/>
    <s v="nivalis"/>
    <s v="snøsoleie"/>
    <s v="v;s+[KA∙g|f]"/>
    <m/>
    <m/>
    <m/>
    <s v="Ranunculus nivalis"/>
    <s v="snøsoleie"/>
    <s v="v;s+[KA∙g|f]"/>
  </r>
  <r>
    <s v="V6-C-2"/>
    <s v="Sagina nivalis jøkelsmåarve s*[KA∙g|f]"/>
    <x v="583"/>
    <x v="563"/>
    <s v="s*[KA∙g|f]"/>
    <s v="Sagina"/>
    <s v="nivalis"/>
    <s v="jøkelsmåarve"/>
    <s v="s*[KA∙g|f]"/>
    <m/>
    <m/>
    <m/>
    <s v="Sagina nivalis"/>
    <s v="jøkelsmåarve"/>
    <s v="s*[KA∙g|f]"/>
  </r>
  <r>
    <s v="V6-C-2"/>
    <s v="Salix polaris polarvier v;s+[KA∙g|f]"/>
    <x v="576"/>
    <x v="556"/>
    <s v="v;s+[KA∙g|f]"/>
    <s v="Salix"/>
    <s v="polaris"/>
    <s v="polarvier"/>
    <s v="v;s+[KA∙g|f]"/>
    <m/>
    <m/>
    <m/>
    <s v="Salix polaris"/>
    <s v="polarvier"/>
    <s v="v;s+[KA∙g|f]"/>
  </r>
  <r>
    <s v="V6-C-2"/>
    <s v="Saxifraga aizoides gulsildre v;s+[KA∙g|f]"/>
    <x v="584"/>
    <x v="564"/>
    <s v="v;s+[KA∙g|f]"/>
    <s v="Saxifraga"/>
    <s v="aizoides"/>
    <s v="gulsildre"/>
    <s v="v;s+[KA∙g|f]"/>
    <m/>
    <m/>
    <m/>
    <s v="Saxifraga aizoides"/>
    <s v="gulsildre"/>
    <s v="v;s+[KA∙g|f]"/>
  </r>
  <r>
    <s v="V6-C-2"/>
    <s v="Saxifraga cernua knoppsildre v;s+[KA∙g|f]"/>
    <x v="577"/>
    <x v="557"/>
    <s v="v;s+[KA∙g|f]"/>
    <s v="Saxifraga"/>
    <s v="cernua"/>
    <s v="knoppsildre"/>
    <s v="v;s+[KA∙g|f]"/>
    <m/>
    <m/>
    <m/>
    <s v="Saxifraga cernua"/>
    <s v="knoppsildre"/>
    <s v="v;s+[KA∙g|f]"/>
  </r>
  <r>
    <s v="V6-C-2"/>
    <s v="Sibbaldia procumbens trefingerurt v;s+[SV∙d|e] "/>
    <x v="553"/>
    <x v="533"/>
    <s v="v;s+[SV∙d|e]"/>
    <s v="Sibbaldia"/>
    <s v="procumbens"/>
    <s v="trefingerurt"/>
    <s v="v;s+[SV∙d|e]"/>
    <m/>
    <m/>
    <m/>
    <s v="Sibbaldia procumbens"/>
    <s v="trefingerurt"/>
    <s v="v;s+[SV∙d|e]"/>
  </r>
  <r>
    <s v="V6-C-2"/>
    <s v="Veronica alpina snøveronika v;s+[SV∙d|e]"/>
    <x v="306"/>
    <x v="296"/>
    <s v="v;s+[SV∙d|e]"/>
    <s v="Veronica"/>
    <s v="alpina"/>
    <s v="snøveronika"/>
    <s v="v;s+[SV∙d|e]"/>
    <m/>
    <m/>
    <m/>
    <s v="Veronica alpina"/>
    <s v="snøveronika"/>
    <s v="v;s+[SV∙d|e]"/>
  </r>
  <r>
    <s v="V6-C-2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2"/>
    <s v="Bryum pseudotriquetrum bekkevrangmose v"/>
    <x v="630"/>
    <x v="610"/>
    <s v="v"/>
    <s v="Bryum"/>
    <s v="pseudotriquetrum"/>
    <s v="bekkevrangmose"/>
    <s v="v"/>
    <m/>
    <m/>
    <m/>
    <s v="Bryum pseudotriquetrum"/>
    <s v="bekkevrangmose"/>
    <s v="v"/>
  </r>
  <r>
    <s v="V6-C-2"/>
    <s v="Philonotis fontana teppekildemose v"/>
    <x v="592"/>
    <x v="572"/>
    <s v="v"/>
    <s v="Philonotis"/>
    <s v="fontana"/>
    <s v="teppekildemose"/>
    <s v="v"/>
    <m/>
    <m/>
    <m/>
    <s v="Philonotis fontana"/>
    <s v="teppekildemose"/>
    <s v="v"/>
  </r>
  <r>
    <s v="V6-C-2"/>
    <s v="Pleurocladula albescens bremose v"/>
    <x v="566"/>
    <x v="546"/>
    <s v="v"/>
    <s v="Pleurocladula"/>
    <s v="albescens"/>
    <s v="bremose"/>
    <s v="v"/>
    <m/>
    <m/>
    <m/>
    <s v="Pleurocladula albescens"/>
    <s v="bremose"/>
    <s v="v"/>
  </r>
  <r>
    <s v="V6-C-2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2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V6-C-2"/>
    <s v="Preissia quadrata skjøtmose v;s+[KA∙g|f]"/>
    <x v="140"/>
    <x v="136"/>
    <s v="v;s+[KA∙g|f]"/>
    <s v="Preissia"/>
    <s v="quadrata"/>
    <s v="skjøtmose"/>
    <s v="v;s+[KA∙g|f]"/>
    <m/>
    <m/>
    <m/>
    <s v="Preissia quadrata"/>
    <s v="skjøtmose"/>
    <s v="v;s+[KA∙g|f]"/>
  </r>
  <r>
    <s v="V6-C-2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6-C-2"/>
    <s v="Scorpidium revolvens rødmakkmose v;s-[KA∙g|f]"/>
    <x v="737"/>
    <x v="716"/>
    <s v="v;s-[KA∙g|f]"/>
    <s v="Scorpidium"/>
    <s v="revolvens"/>
    <s v="rødmakkmose"/>
    <s v="v;s-[KA∙g|f]"/>
    <m/>
    <m/>
    <m/>
    <s v="Scorpidium revolvens"/>
    <s v="rødmakkmose"/>
    <s v="v;s-[KA∙g|f]"/>
  </r>
  <r>
    <s v="V6-C-2"/>
    <s v="Cetrariella delisei snøskjerpe v"/>
    <x v="544"/>
    <x v="524"/>
    <s v="v"/>
    <s v="Cetrariella"/>
    <s v="delisei"/>
    <s v="snøskjerpe"/>
    <s v="v"/>
    <m/>
    <m/>
    <m/>
    <s v="Cetrariella delisei"/>
    <s v="snøskjerpe"/>
    <s v="v"/>
  </r>
  <r>
    <s v="V6-C-3"/>
    <s v="Carex lachenalii rypestarr v;s+[SV∙d|e]"/>
    <x v="550"/>
    <x v="530"/>
    <s v="v;s+[SV∙d|e]"/>
    <s v="Carex"/>
    <s v="lachenalii"/>
    <s v="rypestarr"/>
    <s v="v;s+[SV∙d|e]"/>
    <m/>
    <m/>
    <m/>
    <s v="Carex lachenalii"/>
    <s v="rypestarr"/>
    <s v="v;s+[SV∙d|e]"/>
  </r>
  <r>
    <s v="V6-C-3"/>
    <s v="Carex rufina jøkelstarr t*;s+[SV∙d|e]"/>
    <x v="1178"/>
    <x v="1153"/>
    <s v="t*;s+[SV∙d|e]"/>
    <s v="Carex"/>
    <s v="rufina"/>
    <s v="jøkelstarr"/>
    <s v="t*;s+[SV∙d|e]"/>
    <m/>
    <m/>
    <m/>
    <s v="Carex rufina"/>
    <s v="jøkelstarr"/>
    <s v="t*;s+[SV∙d|e]"/>
  </r>
  <r>
    <s v="V6-C-3"/>
    <s v="Cerastium cerastoides brearve v;s+[SV∙d|e]"/>
    <x v="551"/>
    <x v="531"/>
    <s v="v;s+[SV∙d|e]"/>
    <s v="Cerastium"/>
    <s v="cerastoides"/>
    <s v="brearve"/>
    <s v="v;s+[SV∙d|e]"/>
    <m/>
    <m/>
    <m/>
    <s v="Cerastium cerastoides"/>
    <s v="brearve"/>
    <s v="v;s+[SV∙d|e]"/>
  </r>
  <r>
    <s v="V6-C-3"/>
    <s v="Deschampsia alpina fjellbunke v;s+[SV∙d|e]"/>
    <x v="595"/>
    <x v="575"/>
    <s v="v;s+[SV∙d|e]"/>
    <s v="Deschampsia"/>
    <s v="alpina"/>
    <s v="fjellbunke"/>
    <s v="v;s+[SV∙d|e]"/>
    <m/>
    <m/>
    <m/>
    <s v="Deschampsia alpina"/>
    <s v="fjellbunke"/>
    <s v="v;s+[SV∙d|e]"/>
  </r>
  <r>
    <s v="V6-C-3"/>
    <s v="Epilobium anagallidifolium dvergmjølke v"/>
    <x v="596"/>
    <x v="576"/>
    <s v="v"/>
    <s v="Epilobium"/>
    <s v="anagallidifolium"/>
    <s v="dvergmjølke"/>
    <s v="v"/>
    <m/>
    <m/>
    <m/>
    <s v="Epilobium anagallidifolium"/>
    <s v="dvergmjølke"/>
    <s v="v"/>
  </r>
  <r>
    <s v="V6-C-3"/>
    <s v="Eriophorum scheuchzeri snømyrull v;s*[SV∙d|e]"/>
    <x v="1177"/>
    <x v="1152"/>
    <s v="v;s*[SV∙d|e]"/>
    <s v="Eriophorum"/>
    <s v="scheuchzeri"/>
    <s v="snømyrull"/>
    <s v="v;s*[SV∙d|e]"/>
    <m/>
    <m/>
    <m/>
    <s v="Eriophorum scheuchzeri"/>
    <s v="snømyrull"/>
    <s v="v;s*[SV∙d|e]"/>
  </r>
  <r>
    <s v="V6-C-3"/>
    <s v="Juncus biglumis tvillingsiv v;s+[SV∙d|e]"/>
    <x v="574"/>
    <x v="554"/>
    <s v="v;s+[SV∙d|e]"/>
    <s v="Juncus"/>
    <s v="biglumis"/>
    <s v="tvillingsiv"/>
    <s v="v;s+[SV∙d|e]"/>
    <m/>
    <m/>
    <m/>
    <s v="Juncus biglumis"/>
    <s v="tvillingsiv"/>
    <s v="v;s+[SV∙d|e]"/>
  </r>
  <r>
    <s v="V6-C-3"/>
    <s v="Koenigia islandica dvergsyre v;s+[SV∙d|e]"/>
    <x v="848"/>
    <x v="827"/>
    <s v="v;s+[SV∙d|e]"/>
    <s v="Koenigia"/>
    <s v="islandica"/>
    <s v="dvergsyre"/>
    <s v="v;s+[SV∙d|e]"/>
    <m/>
    <m/>
    <m/>
    <s v="Koenigia islandica"/>
    <s v="dvergsyre"/>
    <s v="v;s+[SV∙d|e]"/>
  </r>
  <r>
    <s v="V6-C-3"/>
    <s v="Micranthes stellaris stjernesildre v;s*[SV∙d|e]"/>
    <x v="561"/>
    <x v="541"/>
    <s v="v;s*[SV∙d|e]"/>
    <s v="Micranthes"/>
    <s v="stellaris"/>
    <s v="stjernesildre"/>
    <s v="v;s*[SV∙d|e]"/>
    <m/>
    <m/>
    <m/>
    <s v="Micranthes stellaris"/>
    <s v="stjernesildre"/>
    <s v="v;s*[SV∙d|e]"/>
  </r>
  <r>
    <s v="V6-C-3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V6-C-3"/>
    <s v="Oxyria digyna fjellsyre v;s*[SV∙d|e]"/>
    <x v="328"/>
    <x v="318"/>
    <s v="v;s*[SV∙d|e]"/>
    <s v="Oxyria"/>
    <s v="digyna"/>
    <s v="fjellsyre"/>
    <s v="v;s*[SV∙d|e]"/>
    <m/>
    <m/>
    <m/>
    <s v="Oxyria digyna"/>
    <s v="fjellsyre"/>
    <s v="v;s*[SV∙d|e]"/>
  </r>
  <r>
    <s v="V6-C-3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V6-C-3"/>
    <s v="Ranunculus glacialis issoleie v"/>
    <x v="562"/>
    <x v="542"/>
    <s v="v"/>
    <s v="Ranunculus"/>
    <s v="glacialis"/>
    <s v="issoleie"/>
    <s v="v"/>
    <m/>
    <m/>
    <m/>
    <s v="Ranunculus glacialis"/>
    <s v="issoleie"/>
    <s v="v"/>
  </r>
  <r>
    <s v="V6-C-3"/>
    <s v="Sagina saginoides setersmåarve v"/>
    <x v="563"/>
    <x v="543"/>
    <s v="v"/>
    <s v="Sagina"/>
    <s v="saginoides"/>
    <s v="setersmåarve"/>
    <s v="v"/>
    <m/>
    <m/>
    <m/>
    <s v="Sagina saginoides"/>
    <s v="setersmåarve"/>
    <s v="v"/>
  </r>
  <r>
    <s v="V6-C-3"/>
    <s v="Salix herbacea musøre v;s-[SV∙d|e]"/>
    <x v="302"/>
    <x v="292"/>
    <s v="v;s-[SV∙d|e]"/>
    <s v="Salix"/>
    <s v="herbacea"/>
    <s v="musøre"/>
    <s v="v;s-[SV∙d|e]"/>
    <m/>
    <m/>
    <m/>
    <s v="Salix herbacea"/>
    <s v="musøre"/>
    <s v="v;s-[SV∙d|e]"/>
  </r>
  <r>
    <s v="V6-C-3"/>
    <s v="Sibbaldia procumbens trefingerurt v;s+[SV∙d|e]"/>
    <x v="553"/>
    <x v="533"/>
    <s v="v;s+[SV∙d|e]"/>
    <s v="Sibbaldia"/>
    <s v="procumbens"/>
    <s v="trefingerurt"/>
    <s v="v;s+[SV∙d|e]"/>
    <m/>
    <m/>
    <m/>
    <s v="Sibbaldia procumbens"/>
    <s v="trefingerurt"/>
    <s v="v;s+[SV∙d|e]"/>
  </r>
  <r>
    <s v="V6-C-3"/>
    <s v="Veronica alpina snøveronika v;s+[SV∙d|e]"/>
    <x v="306"/>
    <x v="296"/>
    <s v="v;s+[SV∙d|e]"/>
    <s v="Veronica"/>
    <s v="alpina"/>
    <s v="snøveronika"/>
    <s v="v;s+[SV∙d|e]"/>
    <m/>
    <m/>
    <m/>
    <s v="Veronica alpina"/>
    <s v="snøveronika"/>
    <s v="v;s+[SV∙d|e]"/>
  </r>
  <r>
    <s v="V6-C-3"/>
    <s v="Anthelia julacea ranksnømose v"/>
    <x v="181"/>
    <x v="171"/>
    <s v="v"/>
    <s v="Anthelia"/>
    <s v="julacea"/>
    <s v="ranksnømose"/>
    <s v="v"/>
    <m/>
    <m/>
    <m/>
    <s v="Anthelia julacea"/>
    <s v="ranksnømose"/>
    <s v="v"/>
  </r>
  <r>
    <s v="V6-C-3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3"/>
    <s v="Kiaeria starkei snøfrostmose v"/>
    <x v="542"/>
    <x v="522"/>
    <s v="v"/>
    <s v="Kiaeria"/>
    <s v="starkei"/>
    <s v="snøfrostmose"/>
    <s v="v"/>
    <m/>
    <m/>
    <m/>
    <s v="Kiaeria starkei"/>
    <s v="snøfrostmose"/>
    <s v="v"/>
  </r>
  <r>
    <s v="V6-C-3"/>
    <s v="Marsupella brevissima snøhutremose v"/>
    <x v="183"/>
    <x v="173"/>
    <s v="v"/>
    <s v="Marsupella"/>
    <s v="brevissima"/>
    <s v="snøhutremose"/>
    <s v="v"/>
    <m/>
    <m/>
    <m/>
    <s v="Marsupella brevissima"/>
    <s v="snøhutremose"/>
    <s v="v"/>
  </r>
  <r>
    <s v="V6-C-3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3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6-C-3"/>
    <s v="Polytrichastrum sexangulare snøbinnemose v"/>
    <x v="543"/>
    <x v="523"/>
    <s v="v"/>
    <s v="Polytrichastrum"/>
    <s v="sexangulare"/>
    <s v="snøbinnemose"/>
    <s v="v"/>
    <m/>
    <m/>
    <m/>
    <s v="Polytrichastrum sexangulare"/>
    <s v="snøbinnemose"/>
    <s v="v"/>
  </r>
  <r>
    <s v="V6-C-3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V6-C-3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6-C-4"/>
    <s v="Arabis alpina fjellskrinneblom v;s+[KA∙g|f]"/>
    <x v="594"/>
    <x v="574"/>
    <s v="v;s+[KA∙g|f]"/>
    <s v="Arabis"/>
    <s v="alpina"/>
    <s v="fjellskrinneblom"/>
    <s v="v;s+[KA∙g|f]"/>
    <m/>
    <m/>
    <m/>
    <s v="Arabis alpina"/>
    <s v="fjellskrinneblom"/>
    <s v="v;s+[KA∙g|f]"/>
  </r>
  <r>
    <s v="V6-C-4"/>
    <s v="Bistorta vivipara harerug v;s-[KA∙g|f]"/>
    <x v="325"/>
    <x v="315"/>
    <s v="v;s-[KA∙g|f]"/>
    <s v="Bistorta"/>
    <s v="vivipara"/>
    <s v="harerug"/>
    <s v="v;s-[KA∙g|f]"/>
    <m/>
    <m/>
    <m/>
    <s v="Bistorta vivipara"/>
    <s v="harerug"/>
    <s v="v;s-[KA∙g|f]"/>
  </r>
  <r>
    <s v="V6-C-4"/>
    <s v="Carex lachenalii rypestarr v;s+[SV∙d|e]"/>
    <x v="550"/>
    <x v="530"/>
    <s v="v;s+[SV∙d|e]"/>
    <s v="Carex"/>
    <s v="lachenalii"/>
    <s v="rypestarr"/>
    <s v="v;s+[SV∙d|e]"/>
    <m/>
    <m/>
    <m/>
    <s v="Carex lachenalii"/>
    <s v="rypestarr"/>
    <s v="v;s+[SV∙d|e]"/>
  </r>
  <r>
    <s v="V6-C-4"/>
    <s v="Cerastium cerastoides brearve v;s+[SV∙d|e]"/>
    <x v="551"/>
    <x v="531"/>
    <s v="v;s+[SV∙d|e]"/>
    <s v="Cerastium"/>
    <s v="cerastoides"/>
    <s v="brearve"/>
    <s v="v;s+[SV∙d|e]"/>
    <m/>
    <m/>
    <m/>
    <s v="Cerastium cerastoides"/>
    <s v="brearve"/>
    <s v="v;s+[SV∙d|e]"/>
  </r>
  <r>
    <s v="V6-C-4"/>
    <s v="Cerastium nigrescens snøarve v;s*[KA∙g|f]"/>
    <x v="1179"/>
    <x v="1154"/>
    <s v="v;s*[KA∙g|f]"/>
    <s v="Cerastium"/>
    <s v="nigrescens"/>
    <s v="snøarve"/>
    <s v="v;s*[KA∙g|f]"/>
    <m/>
    <m/>
    <m/>
    <s v="Cerastium nigrescens"/>
    <s v="snøarve"/>
    <s v="v;s*[KA∙g|f]"/>
  </r>
  <r>
    <s v="V6-C-4"/>
    <s v="Deschampsia alpina fjellbunke v;s+[SV∙d|e]"/>
    <x v="595"/>
    <x v="575"/>
    <s v="v;s+[SV∙d|e]"/>
    <s v="Deschampsia"/>
    <s v="alpina"/>
    <s v="fjellbunke"/>
    <s v="v;s+[SV∙d|e]"/>
    <m/>
    <m/>
    <m/>
    <s v="Deschampsia alpina"/>
    <s v="fjellbunke"/>
    <s v="v;s+[SV∙d|e]"/>
  </r>
  <r>
    <s v="V6-C-4"/>
    <s v="Draba alpina gullrublom s*[KA∙g|f]"/>
    <x v="368"/>
    <x v="358"/>
    <s v="s*[KA∙g|f]"/>
    <s v="Draba"/>
    <s v="alpina"/>
    <s v="gullrublom"/>
    <s v="s*[KA∙g|f]"/>
    <m/>
    <m/>
    <m/>
    <s v="Draba alpina"/>
    <s v="gullrublom"/>
    <s v="s*[KA∙g|f]"/>
  </r>
  <r>
    <s v="V6-C-4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V6-C-4"/>
    <s v="Juncus biglumis tvillingsiv v;s+[SV∙d|e]"/>
    <x v="574"/>
    <x v="554"/>
    <s v="v;s+[SV∙d|e]"/>
    <s v="Juncus"/>
    <s v="biglumis"/>
    <s v="tvillingsiv"/>
    <s v="v;s+[SV∙d|e]"/>
    <m/>
    <m/>
    <m/>
    <s v="Juncus biglumis"/>
    <s v="tvillingsiv"/>
    <s v="v;s+[SV∙d|e]"/>
  </r>
  <r>
    <s v="V6-C-4"/>
    <s v="Koenigia islandica dvergsyre v;s+[SV∙d|e]"/>
    <x v="848"/>
    <x v="827"/>
    <s v="v;s+[SV∙d|e]"/>
    <s v="Koenigia"/>
    <s v="islandica"/>
    <s v="dvergsyre"/>
    <s v="v;s+[SV∙d|e]"/>
    <m/>
    <m/>
    <m/>
    <s v="Koenigia islandica"/>
    <s v="dvergsyre"/>
    <s v="v;s+[SV∙d|e]"/>
  </r>
  <r>
    <s v="V6-C-4"/>
    <s v="Micranthes tenuis grannsildre v;s*[KA∙g|f]"/>
    <x v="813"/>
    <x v="792"/>
    <s v="v;s*[KA∙g|f]"/>
    <s v="Micranthes"/>
    <s v="tenuis"/>
    <s v="grannsildre"/>
    <s v="v;s*[KA∙g|f]"/>
    <m/>
    <m/>
    <m/>
    <s v="Micranthes tenuis"/>
    <s v="grannsildre"/>
    <s v="v;s*[KA∙g|f]"/>
  </r>
  <r>
    <s v="V6-C-4"/>
    <s v="Minuartia biflora tuearve v;s-[KA∙g|f]"/>
    <x v="345"/>
    <x v="335"/>
    <s v="v;s-[KA∙g|f]"/>
    <s v="Minuartia"/>
    <s v="biflora"/>
    <s v="tuearve"/>
    <s v="v;s-[KA∙g|f]"/>
    <m/>
    <m/>
    <m/>
    <s v="Minuartia biflora"/>
    <s v="tuearve"/>
    <s v="v;s-[KA∙g|f]"/>
  </r>
  <r>
    <s v="V6-C-4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V6-C-4"/>
    <s v="Oxyria digyna fjellsyre v;s*[SV∙d|e]"/>
    <x v="328"/>
    <x v="318"/>
    <s v="v;s*[SV∙d|e]"/>
    <s v="Oxyria"/>
    <s v="digyna"/>
    <s v="fjellsyre"/>
    <s v="v;s*[SV∙d|e]"/>
    <m/>
    <m/>
    <m/>
    <s v="Oxyria digyna"/>
    <s v="fjellsyre"/>
    <s v="v;s*[SV∙d|e]"/>
  </r>
  <r>
    <s v="V6-C-4"/>
    <s v="Phippsia algida snøgras s*[KA∙g|f]"/>
    <x v="891"/>
    <x v="868"/>
    <s v="s*[KA∙g|f]"/>
    <s v="Phippsia"/>
    <s v="algida"/>
    <s v="snøgras"/>
    <s v="s*[KA∙g|f]"/>
    <m/>
    <m/>
    <m/>
    <s v="Phippsia algida"/>
    <s v="snøgras"/>
    <s v="s*[KA∙g|f]"/>
  </r>
  <r>
    <s v="V6-C-4"/>
    <s v="Phippsia concinna sprikesnøgras s*[KA∙g|f]"/>
    <x v="1180"/>
    <x v="1155"/>
    <s v="s*[KA∙g|f]"/>
    <s v="Phippsia"/>
    <s v="concinna"/>
    <s v="sprikesnøgras"/>
    <s v="s*[KA∙g|f]"/>
    <m/>
    <m/>
    <m/>
    <s v="Phippsia concinna"/>
    <s v="sprikesnøgras"/>
    <s v="s*[KA∙g|f]"/>
  </r>
  <r>
    <s v="V6-C-4"/>
    <s v="Poa alpina fjellrapp v;s+[KA∙g|f]"/>
    <x v="249"/>
    <x v="239"/>
    <s v="v;s+[KA∙g|f]"/>
    <s v="Poa"/>
    <s v="alpina"/>
    <s v="fjellrapp"/>
    <s v="v;s+[KA∙g|f]"/>
    <m/>
    <m/>
    <m/>
    <s v="Poa alpina"/>
    <s v="fjellrapp"/>
    <s v="v;s+[KA∙g|f]"/>
  </r>
  <r>
    <s v="V6-C-4"/>
    <s v="Ranunculus nivalis snøsoleie v;s+[KA∙g|f]"/>
    <x v="581"/>
    <x v="561"/>
    <s v="v;s+[KA∙g|f]"/>
    <s v="Ranunculus"/>
    <s v="nivalis"/>
    <s v="snøsoleie"/>
    <s v="v;s+[KA∙g|f]"/>
    <m/>
    <m/>
    <m/>
    <s v="Ranunculus nivalis"/>
    <s v="snøsoleie"/>
    <s v="v;s+[KA∙g|f]"/>
  </r>
  <r>
    <s v="V6-C-4"/>
    <s v="Ranunculus pygmaeus dvergsoleie v;s+[KA∙g|f]"/>
    <x v="582"/>
    <x v="562"/>
    <s v="v;s+[KA∙g|f]"/>
    <s v="Ranunculus"/>
    <s v="pygmaeus"/>
    <s v="dvergsoleie"/>
    <s v="v;s+[KA∙g|f]"/>
    <m/>
    <m/>
    <m/>
    <s v="Ranunculus pygmaeus"/>
    <s v="dvergsoleie"/>
    <s v="v;s+[KA∙g|f]"/>
  </r>
  <r>
    <s v="V6-C-4"/>
    <s v="Sagina nivalis jøkelsmåarve s*[KA∙g|f]"/>
    <x v="583"/>
    <x v="563"/>
    <s v="s*[KA∙g|f]"/>
    <s v="Sagina"/>
    <s v="nivalis"/>
    <s v="jøkelsmåarve"/>
    <s v="s*[KA∙g|f]"/>
    <m/>
    <m/>
    <m/>
    <s v="Sagina nivalis"/>
    <s v="jøkelsmåarve"/>
    <s v="s*[KA∙g|f]"/>
  </r>
  <r>
    <s v="V6-C-4"/>
    <s v="Sagina saginoides setersmåarve v"/>
    <x v="563"/>
    <x v="543"/>
    <s v="v"/>
    <s v="Sagina"/>
    <s v="saginoides"/>
    <s v="setersmåarve"/>
    <s v="v"/>
    <m/>
    <m/>
    <m/>
    <s v="Sagina saginoides"/>
    <s v="setersmåarve"/>
    <s v="v"/>
  </r>
  <r>
    <s v="V6-C-4"/>
    <s v="Salix polaris polarvier v;s+[KA∙g|f]"/>
    <x v="576"/>
    <x v="556"/>
    <s v="v;s+[KA∙g|f]"/>
    <s v="Salix"/>
    <s v="polaris"/>
    <s v="polarvier"/>
    <s v="v;s+[KA∙g|f]"/>
    <m/>
    <m/>
    <m/>
    <s v="Salix polaris"/>
    <s v="polarvier"/>
    <s v="v;s+[KA∙g|f]"/>
  </r>
  <r>
    <s v="V6-C-4"/>
    <s v="Saxifraga aizoides gulsildre v;s+[KA∙g|f]"/>
    <x v="584"/>
    <x v="564"/>
    <s v="v;s+[KA∙g|f]"/>
    <s v="Saxifraga"/>
    <s v="aizoides"/>
    <s v="gulsildre"/>
    <s v="v;s+[KA∙g|f]"/>
    <m/>
    <m/>
    <m/>
    <s v="Saxifraga aizoides"/>
    <s v="gulsildre"/>
    <s v="v;s+[KA∙g|f]"/>
  </r>
  <r>
    <s v="V6-C-4"/>
    <s v="Saxifraga cernua knoppsildre v;s+[KA∙g|f]"/>
    <x v="577"/>
    <x v="557"/>
    <s v="v;s+[KA∙g|f]"/>
    <s v="Saxifraga"/>
    <s v="cernua"/>
    <s v="knoppsildre"/>
    <s v="v;s+[KA∙g|f]"/>
    <m/>
    <m/>
    <m/>
    <s v="Saxifraga cernua"/>
    <s v="knoppsildre"/>
    <s v="v;s+[KA∙g|f]"/>
  </r>
  <r>
    <s v="V6-C-4"/>
    <s v="Saxifraga oppositifolia rødsildre v;s*[KA∙g|f]"/>
    <x v="349"/>
    <x v="339"/>
    <s v="v;s*[KA∙g|f]"/>
    <s v="Saxifraga"/>
    <s v="oppositifolia"/>
    <s v="rødsildre"/>
    <s v="v;s*[KA∙g|f]"/>
    <m/>
    <m/>
    <m/>
    <s v="Saxifraga oppositifolia"/>
    <s v="rødsildre"/>
    <s v="v;s*[KA∙g|f]"/>
  </r>
  <r>
    <s v="V6-C-4"/>
    <s v="Saxifraga rivularis bekkesildre v;s+[KA∙g|f]"/>
    <x v="1181"/>
    <x v="1156"/>
    <s v="v;s+[KA∙g|f]"/>
    <s v="Saxifraga"/>
    <s v="rivularis"/>
    <s v="bekkesildre"/>
    <s v="v;s+[KA∙g|f]"/>
    <m/>
    <m/>
    <m/>
    <s v="Saxifraga rivularis"/>
    <s v="bekkesildre"/>
    <s v="v;s+[KA∙g|f]"/>
  </r>
  <r>
    <s v="V6-C-4"/>
    <s v="Sibbaldia procumbens trefingerurt v;s+[SV∙d|e]"/>
    <x v="553"/>
    <x v="533"/>
    <s v="v;s+[SV∙d|e]"/>
    <s v="Sibbaldia"/>
    <s v="procumbens"/>
    <s v="trefingerurt"/>
    <s v="v;s+[SV∙d|e]"/>
    <m/>
    <m/>
    <m/>
    <s v="Sibbaldia procumbens"/>
    <s v="trefingerurt"/>
    <s v="v;s+[SV∙d|e]"/>
  </r>
  <r>
    <s v="V6-C-4"/>
    <s v="Silene acaulis fjellsmelle v;s-[KA∙g|f]"/>
    <x v="332"/>
    <x v="322"/>
    <s v="v;s-[KA∙g|f]"/>
    <s v="Silene"/>
    <s v="acaulis"/>
    <s v="fjellsmelle"/>
    <s v="v;s-[KA∙g|f]"/>
    <m/>
    <m/>
    <m/>
    <s v="Silene acaulis"/>
    <s v="fjellsmelle"/>
    <s v="v;s-[KA∙g|f]"/>
  </r>
  <r>
    <s v="V6-C-4"/>
    <s v="Taraxacum crocea agg. fjelløvetenner v;s+[KA∙g|f]"/>
    <x v="304"/>
    <x v="294"/>
    <s v="v;s+[KA∙g|f]"/>
    <s v="Taraxacum"/>
    <s v="crocea agg."/>
    <s v="fjelløvetenner"/>
    <s v="v;s+[KA∙g|f]"/>
    <m/>
    <m/>
    <m/>
    <s v="Taraxacum crocea agg."/>
    <s v="fjelløvetenner"/>
    <s v="v;s+[KA∙g|f]"/>
  </r>
  <r>
    <s v="V6-C-4"/>
    <s v="Veronica alpina snøveronika v;s+[SV∙d|e]"/>
    <x v="306"/>
    <x v="296"/>
    <s v="v;s+[SV∙d|e]"/>
    <s v="Veronica"/>
    <s v="alpina"/>
    <s v="snøveronika"/>
    <s v="v;s+[SV∙d|e]"/>
    <m/>
    <m/>
    <m/>
    <s v="Veronica alpina"/>
    <s v="snøveronika"/>
    <s v="v;s+[SV∙d|e]"/>
  </r>
  <r>
    <s v="V6-C-4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4"/>
    <s v="Distichium capillaceum puteplanmose v;s-[KA∙g|f]"/>
    <x v="107"/>
    <x v="104"/>
    <s v="v;s-[KA∙g|f]"/>
    <s v="Distichium"/>
    <s v="capillaceum"/>
    <s v="puteplanmose"/>
    <s v="v;s-[KA∙g|f]"/>
    <m/>
    <m/>
    <m/>
    <s v="Distichium capillaceum"/>
    <s v="puteplanmose"/>
    <s v="v;s-[KA∙g|f]"/>
  </r>
  <r>
    <s v="V6-C-4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4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6-C-4"/>
    <s v="Polytrichastrum sexangulare snøbinnemose v"/>
    <x v="543"/>
    <x v="523"/>
    <s v="v"/>
    <s v="Polytrichastrum"/>
    <s v="sexangulare"/>
    <s v="snøbinnemose"/>
    <s v="v"/>
    <m/>
    <m/>
    <m/>
    <s v="Polytrichastrum sexangulare"/>
    <s v="snøbinnemose"/>
    <s v="v"/>
  </r>
  <r>
    <s v="V6-C-4"/>
    <s v="Preissia quadrata skjøtmose v;s+[KA∙g|f]"/>
    <x v="140"/>
    <x v="136"/>
    <s v="v;s+[KA∙g|f]"/>
    <s v="Preissia"/>
    <s v="quadrata"/>
    <s v="skjøtmose"/>
    <s v="v;s+[KA∙g|f]"/>
    <m/>
    <m/>
    <m/>
    <s v="Preissia quadrata"/>
    <s v="skjøtmose"/>
    <s v="v;s+[KA∙g|f]"/>
  </r>
  <r>
    <s v="V6-C-4"/>
    <s v="Scorpidium revolvens rødmakkmose v;s-[KA∙g|f]"/>
    <x v="737"/>
    <x v="716"/>
    <s v="v;s-[KA∙g|f]"/>
    <s v="Scorpidium"/>
    <s v="revolvens"/>
    <s v="rødmakkmose"/>
    <s v="v;s-[KA∙g|f]"/>
    <m/>
    <m/>
    <m/>
    <s v="Scorpidium revolvens"/>
    <s v="rødmakkmose"/>
    <s v="v;s-[KA∙g|f]"/>
  </r>
  <r>
    <s v="V6-C-5"/>
    <s v="Carex lachenalii rypestarr v"/>
    <x v="550"/>
    <x v="530"/>
    <s v="v"/>
    <s v="Carex"/>
    <s v="lachenalii"/>
    <s v="rypestarr"/>
    <s v="v"/>
    <m/>
    <m/>
    <m/>
    <s v="Carex lachenalii"/>
    <s v="rypestarr"/>
    <s v="v"/>
  </r>
  <r>
    <s v="V6-C-5"/>
    <s v="Deschampsia alpina fjellbunke v"/>
    <x v="595"/>
    <x v="575"/>
    <s v="v"/>
    <s v="Deschampsia"/>
    <s v="alpina"/>
    <s v="fjellbunke"/>
    <s v="v"/>
    <m/>
    <m/>
    <m/>
    <s v="Deschampsia alpina"/>
    <s v="fjellbunke"/>
    <s v="v"/>
  </r>
  <r>
    <s v="V6-C-5"/>
    <s v="Micranthes stellaris stjernesildre v"/>
    <x v="561"/>
    <x v="541"/>
    <s v="v"/>
    <s v="Micranthes"/>
    <s v="stellaris"/>
    <s v="stjernesildre"/>
    <s v="v"/>
    <m/>
    <m/>
    <m/>
    <s v="Micranthes stellaris"/>
    <s v="stjernesildre"/>
    <s v="v"/>
  </r>
  <r>
    <s v="V6-C-5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V6-C-5"/>
    <s v="Anthelia julacea ranksnømose v"/>
    <x v="181"/>
    <x v="171"/>
    <s v="v"/>
    <s v="Anthelia"/>
    <s v="julacea"/>
    <s v="ranksnømose"/>
    <s v="v"/>
    <m/>
    <m/>
    <m/>
    <s v="Anthelia julacea"/>
    <s v="ranksnømose"/>
    <s v="v"/>
  </r>
  <r>
    <s v="V6-C-5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5"/>
    <s v="Blindia acuta rødmesigmose v"/>
    <x v="591"/>
    <x v="571"/>
    <s v="v"/>
    <s v="Blindia"/>
    <s v="acuta"/>
    <s v="rødmesigmose"/>
    <s v="v"/>
    <m/>
    <m/>
    <m/>
    <s v="Blindia acuta"/>
    <s v="rødmesigmose"/>
    <s v="v"/>
  </r>
  <r>
    <s v="V6-C-5"/>
    <s v="Cephalozia ambigua snøglefsemose v"/>
    <x v="182"/>
    <x v="172"/>
    <s v="v"/>
    <s v="Cephalozia"/>
    <s v="ambigua"/>
    <s v="snøglefsemose"/>
    <s v="v"/>
    <m/>
    <m/>
    <m/>
    <s v="Cephalozia ambigua"/>
    <s v="snøglefsemose"/>
    <s v="v"/>
  </r>
  <r>
    <s v="V6-C-5"/>
    <s v="Conostomum tetragonum hjelmmose v"/>
    <x v="565"/>
    <x v="545"/>
    <s v="v"/>
    <s v="Conostomum"/>
    <s v="tetragonum"/>
    <s v="hjelmmose"/>
    <s v="v"/>
    <m/>
    <m/>
    <m/>
    <s v="Conostomum tetragonum"/>
    <s v="hjelmmose"/>
    <s v="v"/>
  </r>
  <r>
    <s v="V6-C-5"/>
    <s v="Gymnocolea inflata torvdymose v"/>
    <x v="1182"/>
    <x v="1157"/>
    <s v="v"/>
    <s v="Gymnocolea"/>
    <s v="inflata"/>
    <s v="torvdymose"/>
    <s v="v"/>
    <m/>
    <m/>
    <m/>
    <s v="Gymnocolea inflata"/>
    <s v="torvdymose"/>
    <s v="v"/>
  </r>
  <r>
    <s v="V6-C-5"/>
    <s v="Kiaeria starkei snøfrostmose v"/>
    <x v="542"/>
    <x v="522"/>
    <s v="v"/>
    <s v="Kiaeria"/>
    <s v="starkei"/>
    <s v="snøfrostmose"/>
    <s v="v"/>
    <m/>
    <m/>
    <m/>
    <s v="Kiaeria starkei"/>
    <s v="snøfrostmose"/>
    <s v="v"/>
  </r>
  <r>
    <s v="V6-C-5"/>
    <s v="Lophozia sudetica rødflik v"/>
    <x v="318"/>
    <x v="308"/>
    <s v="v"/>
    <s v="Lophozia"/>
    <s v="sudetica"/>
    <s v="rødflik"/>
    <s v="v"/>
    <m/>
    <m/>
    <m/>
    <s v="Lophozia sudetica"/>
    <s v="rødflik"/>
    <s v="v"/>
  </r>
  <r>
    <s v="V6-C-5"/>
    <s v="Oligotrichum hercynicum grusmose v"/>
    <x v="572"/>
    <x v="552"/>
    <s v="v"/>
    <s v="Oligotrichum"/>
    <s v="hercynicum"/>
    <s v="grusmose"/>
    <s v="v"/>
    <m/>
    <m/>
    <m/>
    <s v="Oligotrichum hercynicum"/>
    <s v="grusmose"/>
    <s v="v"/>
  </r>
  <r>
    <s v="V6-C-5"/>
    <s v="Philonotis fontana teppekildemose v"/>
    <x v="592"/>
    <x v="572"/>
    <s v="v"/>
    <s v="Philonotis"/>
    <s v="fontana"/>
    <s v="teppekildemose"/>
    <s v="v"/>
    <m/>
    <m/>
    <m/>
    <s v="Philonotis fontana"/>
    <s v="teppekildemose"/>
    <s v="v"/>
  </r>
  <r>
    <s v="V6-C-5"/>
    <s v="Pleurocladula albescens bremose v"/>
    <x v="566"/>
    <x v="546"/>
    <s v="v"/>
    <s v="Pleurocladula"/>
    <s v="albescens"/>
    <s v="bremose"/>
    <s v="v"/>
    <m/>
    <m/>
    <m/>
    <s v="Pleurocladula albescens"/>
    <s v="bremose"/>
    <s v="v"/>
  </r>
  <r>
    <s v="V6-C-5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5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6-C-5"/>
    <s v="Polytrichastrum sexangulare snøbinnemose v"/>
    <x v="543"/>
    <x v="523"/>
    <s v="v"/>
    <s v="Polytrichastrum"/>
    <s v="sexangulare"/>
    <s v="snøbinnemose"/>
    <s v="v"/>
    <m/>
    <m/>
    <m/>
    <s v="Polytrichastrum sexangulare"/>
    <s v="snøbinnemose"/>
    <s v="v"/>
  </r>
  <r>
    <s v="V6-C-5"/>
    <s v="Racomitrium sudeticum setergråmose v"/>
    <x v="185"/>
    <x v="175"/>
    <s v="v"/>
    <s v="Racomitrium"/>
    <s v="sudeticum"/>
    <s v="setergråmose"/>
    <s v="v"/>
    <m/>
    <m/>
    <m/>
    <s v="Racomitrium sudeticum"/>
    <s v="setergråmose"/>
    <s v="v"/>
  </r>
  <r>
    <s v="V6-C-5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V6-C-5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6-C-5"/>
    <s v="Solorina crocea safranlav v"/>
    <x v="567"/>
    <x v="547"/>
    <s v="v"/>
    <s v="Solorina"/>
    <s v="crocea"/>
    <s v="safranlav"/>
    <s v="v"/>
    <m/>
    <m/>
    <m/>
    <s v="Solorina crocea"/>
    <s v="safranlav"/>
    <s v="v"/>
  </r>
  <r>
    <s v="V6-C-6"/>
    <s v="Cerastium cerastoides brearve v"/>
    <x v="551"/>
    <x v="531"/>
    <s v="v"/>
    <s v="Cerastium"/>
    <s v="cerastoides"/>
    <s v="brearve"/>
    <s v="v"/>
    <m/>
    <m/>
    <m/>
    <s v="Cerastium cerastoides"/>
    <s v="brearve"/>
    <s v="v"/>
  </r>
  <r>
    <s v="V6-C-6"/>
    <s v="Phippsia algida snøgras s*[KA∙g|f]"/>
    <x v="891"/>
    <x v="868"/>
    <s v="s*[KA∙g|f]"/>
    <s v="Phippsia"/>
    <s v="algida"/>
    <s v="snøgras"/>
    <s v="s*[KA∙g|f]"/>
    <m/>
    <m/>
    <m/>
    <s v="Phippsia algida"/>
    <s v="snøgras"/>
    <s v="s*[KA∙g|f]"/>
  </r>
  <r>
    <s v="V6-C-6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6"/>
    <s v="Blepharostoma trichophyllum piggtrådmose v"/>
    <x v="586"/>
    <x v="566"/>
    <s v="v"/>
    <s v="Blepharostoma"/>
    <s v="trichophyllum"/>
    <s v="piggtrådmose"/>
    <s v="v"/>
    <m/>
    <m/>
    <m/>
    <s v="Blepharostoma trichophyllum"/>
    <s v="piggtrådmose"/>
    <s v="v"/>
  </r>
  <r>
    <s v="V6-C-6"/>
    <s v="Blindia acuta rødmesigmose v"/>
    <x v="591"/>
    <x v="571"/>
    <s v="v"/>
    <s v="Blindia"/>
    <s v="acuta"/>
    <s v="rødmesigmose"/>
    <s v="v"/>
    <m/>
    <m/>
    <m/>
    <s v="Blindia acuta"/>
    <s v="rødmesigmose"/>
    <s v="v"/>
  </r>
  <r>
    <s v="V6-C-6"/>
    <s v="Bryum pseudotriquetrum bekkevrangmose v"/>
    <x v="630"/>
    <x v="610"/>
    <s v="v"/>
    <s v="Bryum"/>
    <s v="pseudotriquetrum"/>
    <s v="bekkevrangmose"/>
    <s v="v"/>
    <m/>
    <m/>
    <m/>
    <s v="Bryum pseudotriquetrum"/>
    <s v="bekkevrangmose"/>
    <s v="v"/>
  </r>
  <r>
    <s v="V6-C-6"/>
    <s v="Distichium capillaceum puteplanmose v;s-[KA∙g|f]"/>
    <x v="107"/>
    <x v="104"/>
    <s v="v;s-[KA∙g|f]"/>
    <s v="Distichium"/>
    <s v="capillaceum"/>
    <s v="puteplanmose"/>
    <s v="v;s-[KA∙g|f]"/>
    <m/>
    <m/>
    <m/>
    <s v="Distichium capillaceum"/>
    <s v="puteplanmose"/>
    <s v="v;s-[KA∙g|f]"/>
  </r>
  <r>
    <s v="V6-C-6"/>
    <s v="Oligotrichum hercynicum grusmose v"/>
    <x v="572"/>
    <x v="552"/>
    <s v="v"/>
    <s v="Oligotrichum"/>
    <s v="hercynicum"/>
    <s v="grusmose"/>
    <s v="v"/>
    <m/>
    <m/>
    <m/>
    <s v="Oligotrichum hercynicum"/>
    <s v="grusmose"/>
    <s v="v"/>
  </r>
  <r>
    <s v="V6-C-6"/>
    <s v="Peltolepis quadrata mørkleggmose v"/>
    <x v="1183"/>
    <x v="1158"/>
    <s v="v"/>
    <s v="Peltolepis"/>
    <s v="quadrata"/>
    <s v="mørkleggmose"/>
    <s v="v"/>
    <m/>
    <m/>
    <m/>
    <s v="Peltolepis quadrata"/>
    <s v="mørkleggmose"/>
    <s v="v"/>
  </r>
  <r>
    <s v="V6-C-6"/>
    <s v="Philonotis fontana teppekildemose v"/>
    <x v="592"/>
    <x v="572"/>
    <s v="v"/>
    <s v="Philonotis"/>
    <s v="fontana"/>
    <s v="teppekildemose"/>
    <s v="v"/>
    <m/>
    <m/>
    <m/>
    <s v="Philonotis fontana"/>
    <s v="teppekildemose"/>
    <s v="v"/>
  </r>
  <r>
    <s v="V6-C-6"/>
    <s v="Pleurocladula albescens bremose v"/>
    <x v="566"/>
    <x v="546"/>
    <s v="v"/>
    <s v="Pleurocladula"/>
    <s v="albescens"/>
    <s v="bremose"/>
    <s v="v"/>
    <m/>
    <m/>
    <m/>
    <s v="Pleurocladula albescens"/>
    <s v="bremose"/>
    <s v="v"/>
  </r>
  <r>
    <s v="V6-C-6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6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6-C-6"/>
    <s v="Polytrichastrum alpinum fjellbinnemose v"/>
    <x v="308"/>
    <x v="298"/>
    <s v="v"/>
    <s v="Polytrichastrum"/>
    <s v="alpinum"/>
    <s v="fjellbinnemose"/>
    <s v="v"/>
    <m/>
    <m/>
    <m/>
    <s v="Polytrichastrum alpinum"/>
    <s v="fjellbinnemose"/>
    <s v="v"/>
  </r>
  <r>
    <s v="V6-C-6"/>
    <s v="Preissia quadrata skjøtmose v;s-[KA∙g|f]"/>
    <x v="140"/>
    <x v="136"/>
    <s v="v;s-[KA∙g|f]"/>
    <s v="Preissia"/>
    <s v="quadrata"/>
    <s v="skjøtmose"/>
    <s v="v;s-[KA∙g|f]"/>
    <m/>
    <m/>
    <m/>
    <s v="Preissia quadrata"/>
    <s v="skjøtmose"/>
    <s v="v;s-[KA∙g|f]"/>
  </r>
  <r>
    <s v="V6-C-6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V6-C-6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6-C-6"/>
    <s v="Sauteria alpina kratermose v"/>
    <x v="587"/>
    <x v="567"/>
    <s v="v"/>
    <s v="Sauteria"/>
    <s v="alpina"/>
    <s v="kratermose"/>
    <s v="v"/>
    <m/>
    <m/>
    <m/>
    <s v="Sauteria alpina"/>
    <s v="kratermose"/>
    <s v="v"/>
  </r>
  <r>
    <s v="V6-C-6"/>
    <s v="Scorpidium revolvens rødmakkmose v;s-[KA∙g|f]"/>
    <x v="737"/>
    <x v="716"/>
    <s v="v;s-[KA∙g|f]"/>
    <s v="Scorpidium"/>
    <s v="revolvens"/>
    <s v="rødmakkmose"/>
    <s v="v;s-[KA∙g|f]"/>
    <m/>
    <m/>
    <m/>
    <s v="Scorpidium revolvens"/>
    <s v="rødmakkmose"/>
    <s v="v;s-[KA∙g|f]"/>
  </r>
  <r>
    <s v="V6-C-6"/>
    <s v="Tayloria lingulata myrtrompetmose v"/>
    <x v="1184"/>
    <x v="1159"/>
    <s v="v"/>
    <s v="Tayloria"/>
    <s v="lingulata"/>
    <s v="myrtrompetmose"/>
    <s v="v"/>
    <m/>
    <m/>
    <m/>
    <s v="Tayloria lingulata"/>
    <s v="myrtrompetmose"/>
    <s v="v"/>
  </r>
  <r>
    <s v="V6-C-6"/>
    <s v="Tritomaria polita bekkehoggtann v"/>
    <x v="1167"/>
    <x v="1142"/>
    <s v="v"/>
    <s v="Tritomaria"/>
    <s v="polita"/>
    <s v="bekkehoggtann"/>
    <s v="v"/>
    <m/>
    <m/>
    <m/>
    <s v="Tritomaria polita"/>
    <s v="bekkehoggtann"/>
    <s v="v"/>
  </r>
  <r>
    <s v="V6-C-7"/>
    <s v="Carex lachenalii rypestarr v;s+[SV∙d|e]"/>
    <x v="550"/>
    <x v="530"/>
    <s v="v;s+[SV∙d|e]"/>
    <s v="Carex"/>
    <s v="lachenalii"/>
    <s v="rypestarr"/>
    <s v="v;s+[SV∙d|e]"/>
    <m/>
    <m/>
    <m/>
    <s v="Carex lachenalii"/>
    <s v="rypestarr"/>
    <s v="v;s+[SV∙d|e]"/>
  </r>
  <r>
    <s v="V6-C-7"/>
    <s v="Cerastium cerastoides brearve v;s+[SV∙d|e]"/>
    <x v="551"/>
    <x v="531"/>
    <s v="v;s+[SV∙d|e]"/>
    <s v="Cerastium"/>
    <s v="cerastoides"/>
    <s v="brearve"/>
    <s v="v;s+[SV∙d|e]"/>
    <m/>
    <m/>
    <m/>
    <s v="Cerastium cerastoides"/>
    <s v="brearve"/>
    <s v="v;s+[SV∙d|e]"/>
  </r>
  <r>
    <s v="V6-C-7"/>
    <s v="Deschampsia alpina fjellbunke v;s+[SV∙d|e]"/>
    <x v="595"/>
    <x v="575"/>
    <s v="v;s+[SV∙d|e]"/>
    <s v="Deschampsia"/>
    <s v="alpina"/>
    <s v="fjellbunke"/>
    <s v="v;s+[SV∙d|e]"/>
    <m/>
    <m/>
    <m/>
    <s v="Deschampsia alpina"/>
    <s v="fjellbunke"/>
    <s v="v;s+[SV∙d|e]"/>
  </r>
  <r>
    <s v="V6-C-7"/>
    <s v="Epilobium anagallidifolium dvergmjølke t*"/>
    <x v="596"/>
    <x v="576"/>
    <s v="t*"/>
    <s v="Epilobium"/>
    <s v="anagallidifolium"/>
    <s v="dvergmjølke"/>
    <s v="t*"/>
    <m/>
    <m/>
    <m/>
    <s v="Epilobium anagallidifolium"/>
    <s v="dvergmjølke"/>
    <s v="t*"/>
  </r>
  <r>
    <s v="V6-C-7"/>
    <s v="Epilobium hornemannii setermjølke v"/>
    <x v="392"/>
    <x v="382"/>
    <s v="v"/>
    <s v="Epilobium"/>
    <s v="hornemannii"/>
    <s v="setermjølke"/>
    <s v="v"/>
    <m/>
    <m/>
    <m/>
    <s v="Epilobium hornemannii"/>
    <s v="setermjølke"/>
    <s v="v"/>
  </r>
  <r>
    <s v="V6-C-7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V6-C-7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6-C-7"/>
    <s v="Eriophorum scheuchzeri snømyrull v;s*[SV∙d|e]"/>
    <x v="1177"/>
    <x v="1152"/>
    <s v="v;s*[SV∙d|e]"/>
    <s v="Eriophorum"/>
    <s v="scheuchzeri"/>
    <s v="snømyrull"/>
    <s v="v;s*[SV∙d|e]"/>
    <m/>
    <m/>
    <m/>
    <s v="Eriophorum scheuchzeri"/>
    <s v="snømyrull"/>
    <s v="v;s*[SV∙d|e]"/>
  </r>
  <r>
    <s v="V6-C-7"/>
    <s v="Juncus biglumis tvillingsiv v;s+[SV∙d|e]"/>
    <x v="574"/>
    <x v="554"/>
    <s v="v;s+[SV∙d|e]"/>
    <s v="Juncus"/>
    <s v="biglumis"/>
    <s v="tvillingsiv"/>
    <s v="v;s+[SV∙d|e]"/>
    <m/>
    <m/>
    <m/>
    <s v="Juncus biglumis"/>
    <s v="tvillingsiv"/>
    <s v="v;s+[SV∙d|e]"/>
  </r>
  <r>
    <s v="V6-C-7"/>
    <s v="Koenigia islandica dvergsyre v;s+[SV∙d|e]"/>
    <x v="848"/>
    <x v="827"/>
    <s v="v;s+[SV∙d|e]"/>
    <s v="Koenigia"/>
    <s v="islandica"/>
    <s v="dvergsyre"/>
    <s v="v;s+[SV∙d|e]"/>
    <m/>
    <m/>
    <m/>
    <s v="Koenigia islandica"/>
    <s v="dvergsyre"/>
    <s v="v;s+[SV∙d|e]"/>
  </r>
  <r>
    <s v="V6-C-7"/>
    <s v="Micranthes stellaris stjernesildre v;s*[SV∙d|e]"/>
    <x v="561"/>
    <x v="541"/>
    <s v="v;s*[SV∙d|e]"/>
    <s v="Micranthes"/>
    <s v="stellaris"/>
    <s v="stjernesildre"/>
    <s v="v;s*[SV∙d|e]"/>
    <m/>
    <m/>
    <m/>
    <s v="Micranthes stellaris"/>
    <s v="stjernesildre"/>
    <s v="v;s*[SV∙d|e]"/>
  </r>
  <r>
    <s v="V6-C-7"/>
    <s v="Omalotheca supina dverggråurt v"/>
    <x v="541"/>
    <x v="521"/>
    <s v="v"/>
    <s v="Omalotheca"/>
    <s v="supina"/>
    <s v="dverggråurt"/>
    <s v="v"/>
    <m/>
    <m/>
    <m/>
    <s v="Omalotheca supina"/>
    <s v="dverggråurt"/>
    <s v="v"/>
  </r>
  <r>
    <s v="V6-C-7"/>
    <s v="Oxyria digyna fjellsyre v;s*[SV∙d|e]"/>
    <x v="328"/>
    <x v="318"/>
    <s v="v;s*[SV∙d|e]"/>
    <s v="Oxyria"/>
    <s v="digyna"/>
    <s v="fjellsyre"/>
    <s v="v;s*[SV∙d|e]"/>
    <m/>
    <m/>
    <m/>
    <s v="Oxyria digyna"/>
    <s v="fjellsyre"/>
    <s v="v;s*[SV∙d|e]"/>
  </r>
  <r>
    <s v="V6-C-7"/>
    <s v="Phleum alpinum fjelltimotei v"/>
    <x v="552"/>
    <x v="532"/>
    <s v="v"/>
    <s v="Phleum"/>
    <s v="alpinum"/>
    <s v="fjelltimotei"/>
    <s v="v"/>
    <m/>
    <m/>
    <m/>
    <s v="Phleum alpinum"/>
    <s v="fjelltimotei"/>
    <s v="v"/>
  </r>
  <r>
    <s v="V6-C-7"/>
    <s v="Poa alpina fjellrapp v"/>
    <x v="249"/>
    <x v="239"/>
    <s v="v"/>
    <s v="Poa"/>
    <s v="alpina"/>
    <s v="fjellrapp"/>
    <s v="v"/>
    <m/>
    <m/>
    <m/>
    <s v="Poa alpina"/>
    <s v="fjellrapp"/>
    <s v="v"/>
  </r>
  <r>
    <s v="V6-C-7"/>
    <s v="Salix herbacea musøre v;s-[SV∙d|e]"/>
    <x v="302"/>
    <x v="292"/>
    <s v="v;s-[SV∙d|e]"/>
    <s v="Salix"/>
    <s v="herbacea"/>
    <s v="musøre"/>
    <s v="v;s-[SV∙d|e]"/>
    <m/>
    <m/>
    <m/>
    <s v="Salix herbacea"/>
    <s v="musøre"/>
    <s v="v;s-[SV∙d|e]"/>
  </r>
  <r>
    <s v="V6-C-7"/>
    <s v="Veronica alpina snøveronika v;s+[SV∙d|e]"/>
    <x v="306"/>
    <x v="296"/>
    <s v="v;s+[SV∙d|e]"/>
    <s v="Veronica"/>
    <s v="alpina"/>
    <s v="snøveronika"/>
    <s v="v;s+[SV∙d|e]"/>
    <m/>
    <m/>
    <m/>
    <s v="Veronica alpina"/>
    <s v="snøveronika"/>
    <s v="v;s+[SV∙d|e]"/>
  </r>
  <r>
    <s v="V6-C-7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7"/>
    <s v="Kiaeria starkei snøfrostmose v"/>
    <x v="542"/>
    <x v="522"/>
    <s v="v"/>
    <s v="Kiaeria"/>
    <s v="starkei"/>
    <s v="snøfrostmose"/>
    <s v="v"/>
    <m/>
    <m/>
    <m/>
    <s v="Kiaeria starkei"/>
    <s v="snøfrostmose"/>
    <s v="v"/>
  </r>
  <r>
    <s v="V6-C-7"/>
    <s v="Philonotis fontana teppekildemose v"/>
    <x v="592"/>
    <x v="572"/>
    <s v="v"/>
    <s v="Philonotis"/>
    <s v="fontana"/>
    <s v="teppekildemose"/>
    <s v="v"/>
    <m/>
    <m/>
    <m/>
    <s v="Philonotis fontana"/>
    <s v="teppekildemose"/>
    <s v="v"/>
  </r>
  <r>
    <s v="V6-C-7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7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6-C-7"/>
    <s v="Polytrichastrum sexangulare snøbinnemose v"/>
    <x v="543"/>
    <x v="523"/>
    <s v="v"/>
    <s v="Polytrichastrum"/>
    <s v="sexangulare"/>
    <s v="snøbinnemose"/>
    <s v="v"/>
    <m/>
    <m/>
    <m/>
    <s v="Polytrichastrum sexangulare"/>
    <s v="snøbinnemose"/>
    <s v="v"/>
  </r>
  <r>
    <s v="V6-C-7"/>
    <s v="Racomitrium sudeticum setergråmose v"/>
    <x v="185"/>
    <x v="175"/>
    <s v="v"/>
    <s v="Racomitrium"/>
    <s v="sudeticum"/>
    <s v="setergråmose"/>
    <s v="v"/>
    <m/>
    <m/>
    <m/>
    <s v="Racomitrium sudeticum"/>
    <s v="setergråmose"/>
    <s v="v"/>
  </r>
  <r>
    <s v="V6-C-7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V6-C-7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6-C-7"/>
    <s v="Scapania uliginosa kildetvebladmose v"/>
    <x v="1149"/>
    <x v="1124"/>
    <s v="v"/>
    <s v="Scapania"/>
    <s v="uliginosa"/>
    <s v="kildetvebladmose"/>
    <s v="v"/>
    <m/>
    <m/>
    <m/>
    <s v="Scapania uliginosa"/>
    <s v="kildetvebladmose"/>
    <s v="v"/>
  </r>
  <r>
    <s v="V6-C-7"/>
    <s v="Scapania hyperborea bruntvebladmose v"/>
    <x v="1185"/>
    <x v="1160"/>
    <s v="v"/>
    <s v="Scapania"/>
    <s v="hyperborea"/>
    <s v="bruntvebladmose"/>
    <s v="v"/>
    <m/>
    <m/>
    <m/>
    <s v="Scapania hyperborea"/>
    <s v="bruntvebladmose"/>
    <s v="v"/>
  </r>
  <r>
    <s v="V6-C-8"/>
    <s v="Arabis alpina fjellskrinneblom v;s+[KA∙g|f]"/>
    <x v="594"/>
    <x v="574"/>
    <s v="v;s+[KA∙g|f]"/>
    <s v="Arabis"/>
    <s v="alpina"/>
    <s v="fjellskrinneblom"/>
    <s v="v;s+[KA∙g|f]"/>
    <m/>
    <m/>
    <m/>
    <s v="Arabis alpina"/>
    <s v="fjellskrinneblom"/>
    <s v="v;s+[KA∙g|f]"/>
  </r>
  <r>
    <s v="V6-C-8"/>
    <s v="Bistorta vivipara harerug v;s-[KA∙g|f]"/>
    <x v="325"/>
    <x v="315"/>
    <s v="v;s-[KA∙g|f]"/>
    <s v="Bistorta"/>
    <s v="vivipara"/>
    <s v="harerug"/>
    <s v="v;s-[KA∙g|f]"/>
    <m/>
    <m/>
    <m/>
    <s v="Bistorta vivipara"/>
    <s v="harerug"/>
    <s v="v;s-[KA∙g|f]"/>
  </r>
  <r>
    <s v="V6-C-8"/>
    <s v="Carex lachenalii rypestarr v;s+[SV∙d|e]"/>
    <x v="550"/>
    <x v="530"/>
    <s v="v;s+[SV∙d|e]"/>
    <s v="Carex"/>
    <s v="lachenalii"/>
    <s v="rypestarr"/>
    <s v="v;s+[SV∙d|e]"/>
    <m/>
    <m/>
    <m/>
    <s v="Carex lachenalii"/>
    <s v="rypestarr"/>
    <s v="v;s+[SV∙d|e]"/>
  </r>
  <r>
    <s v="V6-C-8"/>
    <s v="Cerastium cerastoides brearve v;s+[SV∙d|e]"/>
    <x v="551"/>
    <x v="531"/>
    <s v="v;s+[SV∙d|e]"/>
    <s v="Cerastium"/>
    <s v="cerastoides"/>
    <s v="brearve"/>
    <s v="v;s+[SV∙d|e]"/>
    <m/>
    <m/>
    <m/>
    <s v="Cerastium cerastoides"/>
    <s v="brearve"/>
    <s v="v;s+[SV∙d|e]"/>
  </r>
  <r>
    <s v="V6-C-8"/>
    <s v="Cerastium nigrescens snøarve v;s*[KA∙g|f]"/>
    <x v="1179"/>
    <x v="1154"/>
    <s v="v;s*[KA∙g|f]"/>
    <s v="Cerastium"/>
    <s v="nigrescens"/>
    <s v="snøarve"/>
    <s v="v;s*[KA∙g|f]"/>
    <m/>
    <m/>
    <m/>
    <s v="Cerastium nigrescens"/>
    <s v="snøarve"/>
    <s v="v;s*[KA∙g|f]"/>
  </r>
  <r>
    <s v="V6-C-8"/>
    <s v="Deschampsia alpina fjellbunke v;s+[SV∙d|e]"/>
    <x v="595"/>
    <x v="575"/>
    <s v="v;s+[SV∙d|e]"/>
    <s v="Deschampsia"/>
    <s v="alpina"/>
    <s v="fjellbunke"/>
    <s v="v;s+[SV∙d|e]"/>
    <m/>
    <m/>
    <m/>
    <s v="Deschampsia alpina"/>
    <s v="fjellbunke"/>
    <s v="v;s+[SV∙d|e]"/>
  </r>
  <r>
    <s v="V6-C-8"/>
    <s v="Epilobium anagallidifolium dvergmjølke t*"/>
    <x v="596"/>
    <x v="576"/>
    <s v="t*"/>
    <s v="Epilobium"/>
    <s v="anagallidifolium"/>
    <s v="dvergmjølke"/>
    <s v="t*"/>
    <m/>
    <m/>
    <m/>
    <s v="Epilobium anagallidifolium"/>
    <s v="dvergmjølke"/>
    <s v="t*"/>
  </r>
  <r>
    <s v="V6-C-8"/>
    <s v="Epilobium hornemannii setermjølke v"/>
    <x v="392"/>
    <x v="382"/>
    <s v="v"/>
    <s v="Epilobium"/>
    <s v="hornemannii"/>
    <s v="setermjølke"/>
    <s v="v"/>
    <m/>
    <m/>
    <m/>
    <s v="Epilobium hornemannii"/>
    <s v="setermjølke"/>
    <s v="v"/>
  </r>
  <r>
    <s v="V6-C-8"/>
    <s v="Equisetum arvense åkersnelle v"/>
    <x v="393"/>
    <x v="383"/>
    <s v="v"/>
    <s v="Equisetum"/>
    <s v="arvense"/>
    <s v="åkersnelle"/>
    <s v="v"/>
    <m/>
    <m/>
    <m/>
    <s v="Equisetum arvense"/>
    <s v="åkersnelle"/>
    <s v="v"/>
  </r>
  <r>
    <s v="V6-C-8"/>
    <s v="Juncus biglumis tvillingsiv v;s+[SV∙d|e]"/>
    <x v="574"/>
    <x v="554"/>
    <s v="v;s+[SV∙d|e]"/>
    <s v="Juncus"/>
    <s v="biglumis"/>
    <s v="tvillingsiv"/>
    <s v="v;s+[SV∙d|e]"/>
    <m/>
    <m/>
    <m/>
    <s v="Juncus biglumis"/>
    <s v="tvillingsiv"/>
    <s v="v;s+[SV∙d|e]"/>
  </r>
  <r>
    <s v="V6-C-8"/>
    <s v="Koenigia islandica dvergsyre v;s+[SV∙d|e]"/>
    <x v="848"/>
    <x v="827"/>
    <s v="v;s+[SV∙d|e]"/>
    <s v="Koenigia"/>
    <s v="islandica"/>
    <s v="dvergsyre"/>
    <s v="v;s+[SV∙d|e]"/>
    <m/>
    <m/>
    <m/>
    <s v="Koenigia islandica"/>
    <s v="dvergsyre"/>
    <s v="v;s+[SV∙d|e]"/>
  </r>
  <r>
    <s v="V6-C-8"/>
    <s v="Micranthes tenuis grannsildre v;s*[KA∙g|f]"/>
    <x v="813"/>
    <x v="792"/>
    <s v="v;s*[KA∙g|f]"/>
    <s v="Micranthes"/>
    <s v="tenuis"/>
    <s v="grannsildre"/>
    <s v="v;s*[KA∙g|f]"/>
    <m/>
    <m/>
    <m/>
    <s v="Micranthes tenuis"/>
    <s v="grannsildre"/>
    <s v="v;s*[KA∙g|f]"/>
  </r>
  <r>
    <s v="V6-C-8"/>
    <s v="Minuartia biflora tuearve v"/>
    <x v="345"/>
    <x v="335"/>
    <s v="v"/>
    <s v="Minuartia"/>
    <s v="biflora"/>
    <s v="tuearve"/>
    <s v="v"/>
    <m/>
    <m/>
    <m/>
    <s v="Minuartia biflora"/>
    <s v="tuearve"/>
    <s v="v"/>
  </r>
  <r>
    <s v="V6-C-8"/>
    <s v="Oxyria digyna fjellsyre v;s*[SV∙d|e]"/>
    <x v="328"/>
    <x v="318"/>
    <s v="v;s*[SV∙d|e]"/>
    <s v="Oxyria"/>
    <s v="digyna"/>
    <s v="fjellsyre"/>
    <s v="v;s*[SV∙d|e]"/>
    <m/>
    <m/>
    <m/>
    <s v="Oxyria digyna"/>
    <s v="fjellsyre"/>
    <s v="v;s*[SV∙d|e]"/>
  </r>
  <r>
    <s v="V6-C-8"/>
    <s v="Phippsia algida snøgras t*;s*[KA∙g|f]"/>
    <x v="891"/>
    <x v="868"/>
    <s v="t*;s*[KA∙g|f]"/>
    <s v="Phippsia"/>
    <s v="algida"/>
    <s v="snøgras"/>
    <s v="t*;s*[KA∙g|f]"/>
    <m/>
    <m/>
    <m/>
    <s v="Phippsia algida"/>
    <s v="snøgras"/>
    <s v="t*;s*[KA∙g|f]"/>
  </r>
  <r>
    <s v="V6-C-8"/>
    <s v="Phippsia concinna sprikesnøgras t*;s*[KA∙g|f]"/>
    <x v="1180"/>
    <x v="1155"/>
    <s v="t*;s*[KA∙g|f]"/>
    <s v="Phippsia"/>
    <s v="concinna"/>
    <s v="sprikesnøgras"/>
    <s v="t*;s*[KA∙g|f]"/>
    <m/>
    <m/>
    <m/>
    <s v="Phippsia concinna"/>
    <s v="sprikesnøgras"/>
    <s v="t*;s*[KA∙g|f]"/>
  </r>
  <r>
    <s v="V6-C-8"/>
    <s v="Poa alpina fjellrapp v;s+[KA∙g|f]"/>
    <x v="249"/>
    <x v="239"/>
    <s v="v;s+[KA∙g|f]"/>
    <s v="Poa"/>
    <s v="alpina"/>
    <s v="fjellrapp"/>
    <s v="v;s+[KA∙g|f]"/>
    <m/>
    <m/>
    <m/>
    <s v="Poa alpina"/>
    <s v="fjellrapp"/>
    <s v="v;s+[KA∙g|f]"/>
  </r>
  <r>
    <s v="V6-C-8"/>
    <s v="Ranunculus nivalis snøsoleie v"/>
    <x v="581"/>
    <x v="561"/>
    <s v="v"/>
    <s v="Ranunculus"/>
    <s v="nivalis"/>
    <s v="snøsoleie"/>
    <s v="v"/>
    <m/>
    <m/>
    <m/>
    <s v="Ranunculus nivalis"/>
    <s v="snøsoleie"/>
    <s v="v"/>
  </r>
  <r>
    <s v="V6-C-8"/>
    <s v="Salix polaris polarvier v "/>
    <x v="576"/>
    <x v="556"/>
    <s v="v"/>
    <s v="Salix"/>
    <s v="polaris"/>
    <s v="polarvier"/>
    <s v="v"/>
    <m/>
    <m/>
    <m/>
    <s v="Salix polaris"/>
    <s v="polarvier"/>
    <s v="v"/>
  </r>
  <r>
    <s v="V6-C-8"/>
    <s v="Saxifraga aizoides gulsildre v;s+[KA∙g|f]"/>
    <x v="584"/>
    <x v="564"/>
    <s v="v;s+[KA∙g|f]"/>
    <s v="Saxifraga"/>
    <s v="aizoides"/>
    <s v="gulsildre"/>
    <s v="v;s+[KA∙g|f]"/>
    <m/>
    <m/>
    <m/>
    <s v="Saxifraga aizoides"/>
    <s v="gulsildre"/>
    <s v="v;s+[KA∙g|f]"/>
  </r>
  <r>
    <s v="V6-C-8"/>
    <s v="Saxifraga oppositifolia rødsildre v;s*[KA∙g|f]"/>
    <x v="349"/>
    <x v="339"/>
    <s v="v;s*[KA∙g|f]"/>
    <s v="Saxifraga"/>
    <s v="oppositifolia"/>
    <s v="rødsildre"/>
    <s v="v;s*[KA∙g|f]"/>
    <m/>
    <m/>
    <m/>
    <s v="Saxifraga oppositifolia"/>
    <s v="rødsildre"/>
    <s v="v;s*[KA∙g|f]"/>
  </r>
  <r>
    <s v="V6-C-8"/>
    <s v="Saxifraga rivularis bekkesildre s+[KA∙g|f]"/>
    <x v="1181"/>
    <x v="1156"/>
    <s v="s+[KA∙g|f]"/>
    <s v="Saxifraga"/>
    <s v="rivularis"/>
    <s v="bekkesildre"/>
    <s v="s+[KA∙g|f]"/>
    <m/>
    <m/>
    <m/>
    <s v="Saxifraga rivularis"/>
    <s v="bekkesildre"/>
    <s v="s+[KA∙g|f]"/>
  </r>
  <r>
    <s v="V6-C-8"/>
    <s v="Veronica alpina snøveronika v;s+[SV∙d|e]"/>
    <x v="306"/>
    <x v="296"/>
    <s v="v;s+[SV∙d|e]"/>
    <s v="Veronica"/>
    <s v="alpina"/>
    <s v="snøveronika"/>
    <s v="v;s+[SV∙d|e]"/>
    <m/>
    <m/>
    <m/>
    <s v="Veronica alpina"/>
    <s v="snøveronika"/>
    <s v="v;s+[SV∙d|e]"/>
  </r>
  <r>
    <s v="V6-C-8"/>
    <s v="Anthelia juratzkana krypsnømose v"/>
    <x v="564"/>
    <x v="544"/>
    <s v="v"/>
    <s v="Anthelia"/>
    <s v="juratzkana"/>
    <s v="krypsnømose"/>
    <s v="v"/>
    <m/>
    <m/>
    <m/>
    <s v="Anthelia juratzkana"/>
    <s v="krypsnømose"/>
    <s v="v"/>
  </r>
  <r>
    <s v="V6-C-8"/>
    <s v="Distichium capillaceum puteplanmose v"/>
    <x v="107"/>
    <x v="104"/>
    <s v="v"/>
    <s v="Distichium"/>
    <s v="capillaceum"/>
    <s v="puteplanmose"/>
    <s v="v"/>
    <m/>
    <m/>
    <m/>
    <s v="Distichium capillaceum"/>
    <s v="puteplanmose"/>
    <s v="v"/>
  </r>
  <r>
    <s v="V6-C-8"/>
    <s v="Philonotis fontana teppekildemose v"/>
    <x v="592"/>
    <x v="572"/>
    <s v="v"/>
    <s v="Philonotis"/>
    <s v="fontana"/>
    <s v="teppekildemose"/>
    <s v="v"/>
    <m/>
    <m/>
    <m/>
    <s v="Philonotis fontana"/>
    <s v="teppekildemose"/>
    <s v="v"/>
  </r>
  <r>
    <s v="V6-C-8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8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6-C-8"/>
    <s v="Preissia quadrata skjøtmose v;s+[KA∙g|f]"/>
    <x v="140"/>
    <x v="136"/>
    <s v="v;s+[KA∙g|f]"/>
    <s v="Preissia"/>
    <s v="quadrata"/>
    <s v="skjøtmose"/>
    <s v="v;s+[KA∙g|f]"/>
    <m/>
    <m/>
    <m/>
    <s v="Preissia quadrata"/>
    <s v="skjøtmose"/>
    <s v="v;s+[KA∙g|f]"/>
  </r>
  <r>
    <s v="V6-C-8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6-C-8"/>
    <s v="Scorpidium revolvens rødmakkmose v;s-[KA∙g|f]"/>
    <x v="737"/>
    <x v="716"/>
    <s v="v;s-[KA∙g|f]"/>
    <s v="Scorpidium"/>
    <s v="revolvens"/>
    <s v="rødmakkmose"/>
    <s v="v;s-[KA∙g|f]"/>
    <m/>
    <m/>
    <m/>
    <s v="Scorpidium revolvens"/>
    <s v="rødmakkmose"/>
    <s v="v;s-[KA∙g|f]"/>
  </r>
  <r>
    <s v="V6-C-9"/>
    <s v="Bryum cryophilum rosevrangmose v"/>
    <x v="1186"/>
    <x v="1161"/>
    <s v="v"/>
    <s v="Bryum"/>
    <s v="cryophilum"/>
    <s v="rosevrangmose"/>
    <s v="v"/>
    <m/>
    <m/>
    <m/>
    <s v="Bryum cryophilum"/>
    <s v="rosevrangmose"/>
    <s v="v"/>
  </r>
  <r>
    <s v="V6-C-9"/>
    <s v="Bryum weigelii kildevrangmose v"/>
    <x v="1160"/>
    <x v="1135"/>
    <s v="v"/>
    <s v="Bryum"/>
    <s v="weigelii"/>
    <s v="kildevrangmose"/>
    <s v="v"/>
    <m/>
    <m/>
    <m/>
    <s v="Bryum weigelii"/>
    <s v="kildevrangmose"/>
    <s v="v"/>
  </r>
  <r>
    <s v="V6-C-9"/>
    <s v="Dichodontium palustre kildesildremose v"/>
    <x v="1155"/>
    <x v="1130"/>
    <s v="v"/>
    <s v="Dichodontium"/>
    <s v="palustre"/>
    <s v="kildesildremose"/>
    <s v="v"/>
    <m/>
    <m/>
    <m/>
    <s v="Dichodontium palustre"/>
    <s v="kildesildremose"/>
    <s v="v"/>
  </r>
  <r>
    <s v="V6-C-9"/>
    <s v="Philonotis fontana teppekildemose v"/>
    <x v="592"/>
    <x v="572"/>
    <s v="v"/>
    <s v="Philonotis"/>
    <s v="fontana"/>
    <s v="teppekildemose"/>
    <s v="v"/>
    <m/>
    <m/>
    <m/>
    <s v="Philonotis fontana"/>
    <s v="teppekildemose"/>
    <s v="v"/>
  </r>
  <r>
    <s v="V6-C-9"/>
    <s v="Pohlia drummondii rødknoppnikke v"/>
    <x v="554"/>
    <x v="534"/>
    <s v="v"/>
    <s v="Pohlia"/>
    <s v="drummondii"/>
    <s v="rødknoppnikke"/>
    <s v="v"/>
    <m/>
    <m/>
    <m/>
    <s v="Pohlia drummondii"/>
    <s v="rødknoppnikke"/>
    <s v="v"/>
  </r>
  <r>
    <s v="V6-C-9"/>
    <s v="Pohlia wahlenbergii kaldnikke v"/>
    <x v="593"/>
    <x v="573"/>
    <s v="v"/>
    <s v="Pohlia"/>
    <s v="wahlenbergii"/>
    <s v="kaldnikke"/>
    <s v="v"/>
    <m/>
    <m/>
    <m/>
    <s v="Pohlia wahlenbergii"/>
    <s v="kaldnikke"/>
    <s v="v"/>
  </r>
  <r>
    <s v="V7-C-1"/>
    <s v="Equisetum arvense ssp. alpestre polarsnelle"/>
    <x v="621"/>
    <x v="601"/>
    <m/>
    <s v="Equisetum"/>
    <s v="arvense"/>
    <s v="ssp."/>
    <s v="alpestre"/>
    <s v="polarsnelle"/>
    <m/>
    <m/>
    <s v="Equisetum arvense ssp. alpestre"/>
    <s v="polarsnelle"/>
    <m/>
  </r>
  <r>
    <s v="V7-C-1"/>
    <s v="Arctophila fulva hengegras"/>
    <x v="1187"/>
    <x v="1162"/>
    <m/>
    <s v="Arctophila"/>
    <s v="fulva"/>
    <s v="hengegras"/>
    <m/>
    <m/>
    <m/>
    <m/>
    <s v="Arctophila fulva"/>
    <s v="hengegras"/>
    <m/>
  </r>
  <r>
    <s v="V7-C-1"/>
    <s v="Cardamine nymanii polarkarse t*"/>
    <x v="1188"/>
    <x v="1163"/>
    <s v="t*"/>
    <s v="Cardamine"/>
    <s v="nymanii"/>
    <s v="polarkarse"/>
    <s v="t*"/>
    <m/>
    <m/>
    <m/>
    <s v="Cardamine nymanii"/>
    <s v="polarkarse"/>
    <s v="t*"/>
  </r>
  <r>
    <s v="V7-C-1"/>
    <s v="Carex subspathacea ishavsstarr t*"/>
    <x v="661"/>
    <x v="641"/>
    <s v="t*"/>
    <s v="Carex"/>
    <s v="subspathacea"/>
    <s v="ishavsstarr"/>
    <s v="t*"/>
    <m/>
    <m/>
    <m/>
    <s v="Carex subspathacea"/>
    <s v="ishavsstarr"/>
    <s v="t*"/>
  </r>
  <r>
    <s v="V7-C-1"/>
    <s v="Dupontia fisheri tundragras v*"/>
    <x v="1189"/>
    <x v="1164"/>
    <s v="v*"/>
    <s v="Dupontia"/>
    <s v="fisheri"/>
    <s v="tundragras"/>
    <s v="v*"/>
    <m/>
    <m/>
    <m/>
    <s v="Dupontia fisheri"/>
    <s v="tundragras"/>
    <s v="v*"/>
  </r>
  <r>
    <s v="V7-C-1"/>
    <s v="Eriophorum scheuchzeri snømyrull v"/>
    <x v="1177"/>
    <x v="1152"/>
    <s v="v"/>
    <s v="Eriophorum"/>
    <s v="scheuchzeri"/>
    <s v="snømyrull"/>
    <s v="v"/>
    <m/>
    <m/>
    <m/>
    <s v="Eriophorum scheuchzeri"/>
    <s v="snømyrull"/>
    <s v="v"/>
  </r>
  <r>
    <s v="V7-C-1"/>
    <s v="Pleuropogon sabinei sabinegras"/>
    <x v="1190"/>
    <x v="1165"/>
    <m/>
    <s v="Pleuropogon"/>
    <s v="sabinei"/>
    <s v="sabinegras"/>
    <m/>
    <m/>
    <m/>
    <m/>
    <s v="Pleuropogon sabinei"/>
    <s v="sabinegras"/>
    <m/>
  </r>
  <r>
    <s v="V7-C-1"/>
    <s v="Calliergon richardsonii sumptjernmose v"/>
    <x v="631"/>
    <x v="611"/>
    <s v="v"/>
    <s v="Calliergon"/>
    <s v="richardsonii"/>
    <s v="sumptjernmose"/>
    <s v="v"/>
    <m/>
    <m/>
    <m/>
    <s v="Calliergon richardsonii"/>
    <s v="sumptjernmose"/>
    <s v="v"/>
  </r>
  <r>
    <s v="V7-C-1"/>
    <s v="Cinclidium latifolium fagergittermose v"/>
    <x v="1191"/>
    <x v="1166"/>
    <s v="v"/>
    <s v="Cinclidium"/>
    <s v="latifolium"/>
    <s v="fagergittermose"/>
    <s v="v"/>
    <m/>
    <m/>
    <m/>
    <s v="Cinclidium latifolium"/>
    <s v="fagergittermose"/>
    <s v="v"/>
  </r>
  <r>
    <s v="V7-C-1"/>
    <s v="Sarmentypnum exannulatum agg. vrangnøkkemose v"/>
    <x v="732"/>
    <x v="711"/>
    <s v="v"/>
    <s v="Sarmentypnum"/>
    <s v="exannulatum"/>
    <s v="agg."/>
    <s v="vrangnøkkemose"/>
    <s v="v"/>
    <m/>
    <m/>
    <s v="Sarmentypnum exannulatum agg."/>
    <s v="vrangnøkkemose"/>
    <s v="v"/>
  </r>
  <r>
    <s v="V7-C-1"/>
    <s v="Sarmentypnum sarmentosum blodnøkkemose v"/>
    <x v="736"/>
    <x v="715"/>
    <s v="v"/>
    <s v="Sarmentypnum"/>
    <s v="sarmentosum"/>
    <s v="blodnøkkemose"/>
    <s v="v"/>
    <m/>
    <m/>
    <m/>
    <s v="Sarmentypnum sarmentosum"/>
    <s v="blodnøkkemose"/>
    <s v="v"/>
  </r>
  <r>
    <s v="V7-C-1"/>
    <s v="Sarmentypnum tundrae hakenøkkemose v"/>
    <x v="638"/>
    <x v="618"/>
    <s v="v"/>
    <s v="Sarmentypnum"/>
    <s v="tundrae"/>
    <s v="hakenøkkemose"/>
    <s v="v"/>
    <m/>
    <m/>
    <m/>
    <s v="Sarmentypnum tundrae"/>
    <s v="hakenøkkemose"/>
    <s v="v"/>
  </r>
  <r>
    <s v="V7-C-2"/>
    <s v="Equisetum arvense ssp. alpestre polarsnelle v"/>
    <x v="621"/>
    <x v="601"/>
    <s v="v"/>
    <s v="Equisetum"/>
    <s v="arvense"/>
    <s v="ssp."/>
    <s v="alpestre"/>
    <s v="polarsnelle"/>
    <s v="v"/>
    <m/>
    <s v="Equisetum arvense ssp. alpestre"/>
    <s v="polarsnelle"/>
    <s v="v"/>
  </r>
  <r>
    <s v="V7-C-2"/>
    <s v="Arctophila fulva hengegras"/>
    <x v="1187"/>
    <x v="1162"/>
    <m/>
    <s v="Arctophila"/>
    <s v="fulva"/>
    <s v="hengegras"/>
    <m/>
    <m/>
    <m/>
    <m/>
    <s v="Arctophila fulva"/>
    <s v="hengegras"/>
    <m/>
  </r>
  <r>
    <s v="V7-C-2"/>
    <s v="Carex subspathacea ishavsstarr"/>
    <x v="661"/>
    <x v="641"/>
    <m/>
    <s v="Carex"/>
    <s v="subspathacea"/>
    <s v="ishavsstarr"/>
    <m/>
    <m/>
    <m/>
    <m/>
    <s v="Carex subspathacea"/>
    <s v="ishavsstarr"/>
    <m/>
  </r>
  <r>
    <s v="V7-C-2"/>
    <s v="Dupontia fisheri tundragras v*"/>
    <x v="1189"/>
    <x v="1164"/>
    <s v="v*"/>
    <s v="Dupontia"/>
    <s v="fisheri"/>
    <s v="tundragras"/>
    <s v="v*"/>
    <m/>
    <m/>
    <m/>
    <s v="Dupontia fisheri"/>
    <s v="tundragras"/>
    <s v="v*"/>
  </r>
  <r>
    <s v="V7-C-2"/>
    <s v="Eriophorum scheuchzeri snømyrull v"/>
    <x v="1177"/>
    <x v="1152"/>
    <s v="v"/>
    <s v="Eriophorum"/>
    <s v="scheuchzeri"/>
    <s v="snømyrull"/>
    <s v="v"/>
    <m/>
    <m/>
    <m/>
    <s v="Eriophorum scheuchzeri"/>
    <s v="snømyrull"/>
    <s v="v"/>
  </r>
  <r>
    <s v="V7-C-2"/>
    <s v="Pleuropogon sabinei sabinegras "/>
    <x v="1190"/>
    <x v="1165"/>
    <m/>
    <s v="Pleuropogon"/>
    <s v="sabinei"/>
    <s v="sabinegras"/>
    <m/>
    <m/>
    <m/>
    <m/>
    <s v="Pleuropogon sabinei"/>
    <s v="sabinegras"/>
    <m/>
  </r>
  <r>
    <s v="V7-C-2"/>
    <s v="Cardamine nymanii polarkarse"/>
    <x v="1188"/>
    <x v="1163"/>
    <m/>
    <s v="Cardamine"/>
    <s v="nymanii"/>
    <s v="polarkarse"/>
    <m/>
    <m/>
    <m/>
    <m/>
    <s v="Cardamine nymanii"/>
    <s v="polarkarse"/>
    <m/>
  </r>
  <r>
    <s v="V7-C-2"/>
    <s v="Aneura pinguis fettmose v;s-[KA·g|f]"/>
    <x v="627"/>
    <x v="607"/>
    <s v="v;s-[KA·g|f]"/>
    <s v="Aneura"/>
    <s v="pinguis"/>
    <s v="fettmose"/>
    <s v="v;s-[KA·g|f]"/>
    <m/>
    <m/>
    <m/>
    <s v="Aneura pinguis"/>
    <s v="fettmose"/>
    <s v="v;s-[KA·g|f]"/>
  </r>
  <r>
    <s v="V7-C-2"/>
    <s v="Bryum pseudotriquetrum bekkevrangmose v;s-[KA·g|f]"/>
    <x v="630"/>
    <x v="610"/>
    <s v="v;s-[KA·g|f]"/>
    <s v="Bryum"/>
    <s v="pseudotriquetrum"/>
    <s v="bekkevrangmose"/>
    <s v="v;s-[KA·g|f]"/>
    <m/>
    <m/>
    <m/>
    <s v="Bryum pseudotriquetrum"/>
    <s v="bekkevrangmose"/>
    <s v="v;s-[KA·g|f]"/>
  </r>
  <r>
    <s v="V7-C-2"/>
    <s v="Calliergon richardsonii sumptjernmose v"/>
    <x v="631"/>
    <x v="611"/>
    <s v="v"/>
    <s v="Calliergon"/>
    <s v="richardsonii"/>
    <s v="sumptjernmose"/>
    <s v="v"/>
    <m/>
    <m/>
    <m/>
    <s v="Calliergon richardsonii"/>
    <s v="sumptjernmose"/>
    <s v="v"/>
  </r>
  <r>
    <s v="V7-C-2"/>
    <s v="Cinclidium latifolium fagergittermose v"/>
    <x v="1191"/>
    <x v="1166"/>
    <s v="v"/>
    <s v="Cinclidium"/>
    <s v="latifolium"/>
    <s v="fagergittermose"/>
    <s v="v"/>
    <m/>
    <m/>
    <m/>
    <s v="Cinclidium latifolium"/>
    <s v="fagergittermose"/>
    <s v="v"/>
  </r>
  <r>
    <s v="V7-C-2"/>
    <s v="Cinclidium stygium myrgittermose v;s+[KA·g|f]"/>
    <x v="849"/>
    <x v="828"/>
    <s v="v;s+[KA·g|f]"/>
    <s v="Cinclidium"/>
    <s v="stygium"/>
    <s v="myrgittermose"/>
    <s v="v;s+[KA·g|f]"/>
    <m/>
    <m/>
    <m/>
    <s v="Cinclidium stygium"/>
    <s v="myrgittermose"/>
    <s v="v;s+[KA·g|f]"/>
  </r>
  <r>
    <s v="V7-C-2"/>
    <s v="Drepanocladus trifarium navargulmose v;s+[KA·g|f]"/>
    <x v="634"/>
    <x v="614"/>
    <s v="v;s+[KA·g|f]"/>
    <s v="Drepanocladus"/>
    <s v="trifarium"/>
    <s v="navargulmose"/>
    <s v="v;s+[KA·g|f]"/>
    <m/>
    <m/>
    <m/>
    <s v="Drepanocladus trifarium"/>
    <s v="navargulmose"/>
    <s v="v;s+[KA·g|f]"/>
  </r>
  <r>
    <s v="V7-C-2"/>
    <s v="Meesia uliginosa nervesvanemose v;s+[KA·g|f]"/>
    <x v="636"/>
    <x v="616"/>
    <s v="v;s+[KA·g|f]"/>
    <s v="Meesia"/>
    <s v="uliginosa"/>
    <s v="nervesvanemose"/>
    <s v="v;s+[KA·g|f]"/>
    <m/>
    <m/>
    <m/>
    <s v="Meesia uliginosa"/>
    <s v="nervesvanemose"/>
    <s v="v;s+[KA·g|f]"/>
  </r>
  <r>
    <s v="V7-C-2"/>
    <s v="Pseudocalliergon brevifolium polargulmose v"/>
    <x v="637"/>
    <x v="617"/>
    <s v="v"/>
    <s v="Pseudocalliergon"/>
    <s v="brevifolium"/>
    <s v="polargulmose"/>
    <s v="v"/>
    <m/>
    <m/>
    <m/>
    <s v="Pseudocalliergon brevifolium"/>
    <s v="polargulmose"/>
    <s v="v"/>
  </r>
  <r>
    <s v="V7-C-2"/>
    <s v="Sarmentypnum tundrae hakenøkkemose v"/>
    <x v="638"/>
    <x v="618"/>
    <s v="v"/>
    <s v="Sarmentypnum"/>
    <s v="tundrae"/>
    <s v="hakenøkkemose"/>
    <s v="v"/>
    <m/>
    <m/>
    <m/>
    <s v="Sarmentypnum tundrae"/>
    <s v="hakenøkkemose"/>
    <s v="v"/>
  </r>
  <r>
    <s v="V7-C-2"/>
    <s v="Scorpidium cossonii brunmakkmose v;s+[KA·g|f]"/>
    <x v="1192"/>
    <x v="1167"/>
    <s v="v;s+[KA·g|f]"/>
    <s v="Scorpidium"/>
    <s v="cossonii"/>
    <s v="brunmakkmose"/>
    <s v="v;s+[KA·g|f]"/>
    <m/>
    <m/>
    <m/>
    <s v="Scorpidium cossonii"/>
    <s v="brunmakkmose"/>
    <s v="v;s+[KA·g|f]"/>
  </r>
  <r>
    <s v="V7-C-2"/>
    <s v="Scorpidium scorpioides stormakkmose v;s+[KA·g|f]"/>
    <x v="1117"/>
    <x v="1092"/>
    <s v="v;s+[KA·g|f]"/>
    <s v="Scorpidium"/>
    <s v="scorpioides"/>
    <s v="stormakkmose"/>
    <s v="v;s+[KA·g|f]"/>
    <m/>
    <m/>
    <m/>
    <s v="Scorpidium scorpioides"/>
    <s v="stormakkmose"/>
    <s v="v;s+[KA·g|f]"/>
  </r>
  <r>
    <s v="V8-C-1"/>
    <s v="Alnus glutinosa svartor m*[BN-SB]"/>
    <x v="1135"/>
    <x v="1110"/>
    <s v="m*[BN-SB]"/>
    <s v="Alnus"/>
    <s v="glutinosa"/>
    <s v="svartor"/>
    <s v="m*[BN-SB]"/>
    <m/>
    <m/>
    <m/>
    <s v="Alnus glutinosa"/>
    <s v="svartor"/>
    <s v="m*[BN-SB]"/>
  </r>
  <r>
    <s v="V8-C-1"/>
    <s v="Alnus incana gråor v[SB-MB]"/>
    <x v="485"/>
    <x v="475"/>
    <s v="v[SB-MB]"/>
    <s v="Alnus"/>
    <s v="incana"/>
    <s v="gråor"/>
    <s v="v[SB-MB]"/>
    <m/>
    <m/>
    <m/>
    <s v="Alnus incana"/>
    <s v="gråor"/>
    <s v="v[SB-MB]"/>
  </r>
  <r>
    <s v="V8-C-1"/>
    <s v="Carex vesicaria sennegras v"/>
    <x v="28"/>
    <x v="28"/>
    <s v="v"/>
    <s v="Carex"/>
    <s v="vesicaria"/>
    <s v="sennegras"/>
    <s v="v"/>
    <m/>
    <m/>
    <m/>
    <s v="Carex vesicaria"/>
    <s v="sennegras"/>
    <s v="v"/>
  </r>
  <r>
    <s v="V8-C-1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V8-C-1"/>
    <s v="Frangula alnus trollhegg v"/>
    <x v="1193"/>
    <x v="1168"/>
    <s v="v"/>
    <s v="Frangula"/>
    <s v="alnus"/>
    <s v="trollhegg"/>
    <s v="v"/>
    <m/>
    <m/>
    <m/>
    <s v="Frangula alnus"/>
    <s v="trollhegg"/>
    <s v="v"/>
  </r>
  <r>
    <s v="V8-C-1"/>
    <s v="Galium palustre myrmaure m "/>
    <x v="782"/>
    <x v="761"/>
    <s v="m"/>
    <s v="Galium"/>
    <s v="palustre"/>
    <s v="myrmaure"/>
    <s v="m"/>
    <m/>
    <m/>
    <m/>
    <s v="Galium palustre"/>
    <s v="myrmaure"/>
    <s v="m"/>
  </r>
  <r>
    <s v="V8-C-1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V8-C-1"/>
    <s v="Peucedanum palustre melkerot v"/>
    <x v="1194"/>
    <x v="1169"/>
    <s v="v"/>
    <s v="Peucedanum"/>
    <s v="palustre"/>
    <s v="melkerot"/>
    <s v="v"/>
    <m/>
    <m/>
    <m/>
    <s v="Peucedanum palustre"/>
    <s v="melkerot"/>
    <s v="v"/>
  </r>
  <r>
    <s v="V8-C-1"/>
    <s v="Picea abies gran v"/>
    <x v="420"/>
    <x v="410"/>
    <s v="v"/>
    <s v="Picea"/>
    <s v="abies"/>
    <s v="gran"/>
    <s v="v"/>
    <m/>
    <m/>
    <m/>
    <s v="Picea abies"/>
    <s v="gran"/>
    <s v="v"/>
  </r>
  <r>
    <s v="V8-C-1"/>
    <s v="Salix aurita ørevier v;s+[SA∙a|b]"/>
    <x v="1148"/>
    <x v="1123"/>
    <s v="v;s+[SA∙a|b]"/>
    <s v="Salix"/>
    <s v="aurita"/>
    <s v="ørevier"/>
    <s v="v;s+[SA∙a|b]"/>
    <m/>
    <m/>
    <m/>
    <s v="Salix aurita"/>
    <s v="ørevier"/>
    <s v="v;s+[SA∙a|b]"/>
  </r>
  <r>
    <s v="V8-C-1"/>
    <s v="Salix cinerea gråselje v;s+[SA∙a|b]"/>
    <x v="1195"/>
    <x v="1170"/>
    <s v="v;s+[SA∙a|b]"/>
    <s v="Salix"/>
    <s v="cinerea"/>
    <s v="gråselje"/>
    <s v="v;s+[SA∙a|b]"/>
    <m/>
    <m/>
    <m/>
    <s v="Salix cinerea"/>
    <s v="gråselje"/>
    <s v="v;s+[SA∙a|b]"/>
  </r>
  <r>
    <s v="V8-C-1"/>
    <s v="Salix myrsinifolia ssp. myrsinifolia svartvier v"/>
    <x v="933"/>
    <x v="910"/>
    <s v="v"/>
    <s v="Salix"/>
    <s v="myrsinifolia"/>
    <s v="ssp."/>
    <s v="myrsinifolia"/>
    <s v="svartvier"/>
    <s v="v"/>
    <m/>
    <s v="Salix myrsinifolia ssp. myrsinifolia"/>
    <s v="svartvier"/>
    <s v="v"/>
  </r>
  <r>
    <s v="V8-C-1"/>
    <s v="Sorbus aucuparia rogn v"/>
    <x v="421"/>
    <x v="411"/>
    <s v="v"/>
    <s v="Sorbus"/>
    <s v="aucuparia"/>
    <s v="rogn"/>
    <s v="v"/>
    <m/>
    <m/>
    <m/>
    <s v="Sorbus aucuparia"/>
    <s v="rogn"/>
    <s v="v"/>
  </r>
  <r>
    <s v="V8-C-1"/>
    <s v="Viola palustris myrfiol m"/>
    <x v="558"/>
    <x v="538"/>
    <s v="m"/>
    <s v="Viola"/>
    <s v="palustris"/>
    <s v="myrfiol"/>
    <s v="m"/>
    <m/>
    <m/>
    <m/>
    <s v="Viola palustris"/>
    <s v="myrfiol"/>
    <s v="m"/>
  </r>
  <r>
    <s v="V8-C-1"/>
    <s v="Polytrichum commune storbjørnemose m;s*[SA∙a|b];s*[KA∙e|f]"/>
    <x v="309"/>
    <x v="299"/>
    <s v="m;s*[SA∙a|b];s*[KA∙e|f]"/>
    <s v="Polytrichum"/>
    <s v="commune"/>
    <s v="storbjørnemose"/>
    <s v="m;s*[SA∙a|b];s*[KA∙e|f]"/>
    <m/>
    <m/>
    <m/>
    <s v="Polytrichum commune"/>
    <s v="storbjørnemose"/>
    <s v="m;s*[SA∙a|b];s*[KA∙e|f]"/>
  </r>
  <r>
    <s v="V8-C-1"/>
    <s v="Sphagnum girgensohnii grantorvmose v"/>
    <x v="432"/>
    <x v="422"/>
    <s v="v"/>
    <s v="Sphagnum"/>
    <s v="girgensohnii"/>
    <s v="grantorvmose"/>
    <s v="v"/>
    <m/>
    <m/>
    <m/>
    <s v="Sphagnum girgensohnii"/>
    <s v="grantorvmose"/>
    <s v="v"/>
  </r>
  <r>
    <s v="V8-C-1"/>
    <s v="Sphagnum palustre sumptorvmose v"/>
    <x v="1134"/>
    <x v="1109"/>
    <s v="v"/>
    <s v="Sphagnum"/>
    <s v="palustre"/>
    <s v="sumptorvmose"/>
    <s v="v"/>
    <m/>
    <m/>
    <m/>
    <s v="Sphagnum palustre"/>
    <s v="sumptorvmose"/>
    <s v="v"/>
  </r>
  <r>
    <s v="V8-C-1"/>
    <s v="Sphagnum squarrosum spriketorvmose v"/>
    <x v="1137"/>
    <x v="1112"/>
    <s v="v"/>
    <s v="Sphagnum"/>
    <s v="squarrosum"/>
    <s v="spriketorvmose"/>
    <s v="v"/>
    <m/>
    <m/>
    <m/>
    <s v="Sphagnum squarrosum"/>
    <s v="spriketorvmose"/>
    <s v="v"/>
  </r>
  <r>
    <s v="V8-C-2"/>
    <s v="Athyrium filix-femina skogburkne s+[KA∙f|e]"/>
    <x v="486"/>
    <x v="476"/>
    <s v="s+[KA∙f|e]"/>
    <s v="Athyrium"/>
    <s v="filix-femina"/>
    <s v="skogburkne"/>
    <s v="s+[KA∙f|e]"/>
    <m/>
    <m/>
    <m/>
    <s v="Athyrium filix-femina"/>
    <s v="skogburkne"/>
    <s v="s+[KA∙f|e]"/>
  </r>
  <r>
    <s v="V8-C-2"/>
    <s v="Alnus glutinosa svartor m"/>
    <x v="1135"/>
    <x v="1110"/>
    <s v="m"/>
    <s v="Alnus"/>
    <s v="glutinosa"/>
    <s v="svartor"/>
    <s v="m"/>
    <m/>
    <m/>
    <m/>
    <s v="Alnus glutinosa"/>
    <s v="svartor"/>
    <s v="m"/>
  </r>
  <r>
    <s v="V8-C-2"/>
    <s v="Angelica sylvestris sløke v;s+[KA∙f|e]"/>
    <x v="386"/>
    <x v="376"/>
    <s v="v;s+[KA∙f|e]"/>
    <s v="Angelica"/>
    <s v="sylvestris"/>
    <s v="sløke"/>
    <s v="v;s+[KA∙f|e]"/>
    <m/>
    <m/>
    <m/>
    <s v="Angelica sylvestris"/>
    <s v="sløke"/>
    <s v="v;s+[KA∙f|e]"/>
  </r>
  <r>
    <s v="V8-C-2"/>
    <s v="Caltha palustris bekkeblom m"/>
    <x v="25"/>
    <x v="25"/>
    <s v="m"/>
    <s v="Caltha"/>
    <s v="palustris"/>
    <s v="bekkeblom"/>
    <s v="m"/>
    <m/>
    <m/>
    <m/>
    <s v="Caltha palustris"/>
    <s v="bekkeblom"/>
    <s v="m"/>
  </r>
  <r>
    <s v="V8-C-2"/>
    <s v="Deschampsia cespitosa ssp. cespitosa sølvbunke v;s-[KA∙f|e]"/>
    <x v="367"/>
    <x v="357"/>
    <s v="v;s-[KA∙f|e]"/>
    <s v="Deschampsia"/>
    <s v="cespitosa"/>
    <s v="ssp."/>
    <s v="cespitosa"/>
    <s v="sølvbunke"/>
    <s v="v;s-[KA∙f|e]"/>
    <m/>
    <s v="Deschampsia cespitosa ssp. cespitosa"/>
    <s v="sølvbunke"/>
    <s v="v;s-[KA∙f|e]"/>
  </r>
  <r>
    <s v="V8-C-2"/>
    <s v="Equisetum arvense åkersnelle v;s-[KA∙f|e]"/>
    <x v="393"/>
    <x v="383"/>
    <s v="v;s-[KA∙f|e]"/>
    <s v="Equisetum"/>
    <s v="arvense"/>
    <s v="åkersnelle"/>
    <s v="v;s-[KA∙f|e]"/>
    <m/>
    <m/>
    <m/>
    <s v="Equisetum arvense"/>
    <s v="åkersnelle"/>
    <s v="v;s-[KA∙f|e]"/>
  </r>
  <r>
    <s v="V8-C-2"/>
    <s v="Equisetum fluviatile elvesnelle s*[SA∙a|b]"/>
    <x v="18"/>
    <x v="18"/>
    <s v="s*[SA∙a|b]"/>
    <s v="Equisetum"/>
    <s v="fluviatile"/>
    <s v="elvesnelle"/>
    <s v="s*[SA∙a|b]"/>
    <m/>
    <m/>
    <m/>
    <s v="Equisetum fluviatile"/>
    <s v="elvesnelle"/>
    <s v="s*[SA∙a|b]"/>
  </r>
  <r>
    <s v="V8-C-2"/>
    <s v="Filipendula ulmaria mjødurt m;s+[KA∙f|e]"/>
    <x v="6"/>
    <x v="6"/>
    <s v="m;s+[KA∙f|e]"/>
    <s v="Filipendula"/>
    <s v="ulmaria"/>
    <s v="mjødurt"/>
    <s v="m;s+[KA∙f|e]"/>
    <m/>
    <m/>
    <m/>
    <s v="Filipendula ulmaria"/>
    <s v="mjødurt"/>
    <s v="m;s+[KA∙f|e]"/>
  </r>
  <r>
    <s v="V8-C-2"/>
    <s v="Frangula alnus trollhegg v"/>
    <x v="1193"/>
    <x v="1168"/>
    <s v="v"/>
    <s v="Frangula"/>
    <s v="alnus"/>
    <s v="trollhegg"/>
    <s v="v"/>
    <m/>
    <m/>
    <m/>
    <s v="Frangula alnus"/>
    <s v="trollhegg"/>
    <s v="v"/>
  </r>
  <r>
    <s v="V8-C-2"/>
    <s v="Galium palustre myrmaure m"/>
    <x v="782"/>
    <x v="761"/>
    <s v="m"/>
    <s v="Galium"/>
    <s v="palustre"/>
    <s v="myrmaure"/>
    <s v="m"/>
    <m/>
    <m/>
    <m/>
    <s v="Galium palustre"/>
    <s v="myrmaure"/>
    <s v="m"/>
  </r>
  <r>
    <s v="V8-C-2"/>
    <s v="Geum rivale enghumleblom v;s*[KA∙f|e]"/>
    <x v="394"/>
    <x v="384"/>
    <s v="v;s*[KA∙f|e]"/>
    <s v="Geum"/>
    <s v="rivale"/>
    <s v="enghumleblom"/>
    <s v="v;s*[KA∙f|e]"/>
    <m/>
    <m/>
    <m/>
    <s v="Geum rivale"/>
    <s v="enghumleblom"/>
    <s v="v;s*[KA∙f|e]"/>
  </r>
  <r>
    <s v="V8-C-2"/>
    <s v="Lycopus europaeus  klourt v;s*[KA∙f|e]"/>
    <x v="1196"/>
    <x v="1171"/>
    <s v="v;s*[KA∙f|e]"/>
    <s v="Lycopus"/>
    <s v="europaeus"/>
    <s v="klourt"/>
    <s v="v;s*[KA∙f|e]"/>
    <m/>
    <m/>
    <m/>
    <s v="Lycopus europaeus"/>
    <s v="klourt"/>
    <s v="v;s*[KA∙f|e]"/>
  </r>
  <r>
    <s v="V8-C-2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V8-C-2"/>
    <s v="Lysimachia vulgaris fredløs v;s+[KA∙f|e]"/>
    <x v="11"/>
    <x v="11"/>
    <s v="v;s+[KA∙f|e]"/>
    <s v="Lysimachia"/>
    <s v="vulgaris"/>
    <s v="fredløs"/>
    <s v="v;s+[KA∙f|e]"/>
    <m/>
    <m/>
    <m/>
    <s v="Lysimachia vulgaris"/>
    <s v="fredløs"/>
    <s v="v;s+[KA∙f|e]"/>
  </r>
  <r>
    <s v="V8-C-2"/>
    <s v="Lythrum salicaria kattehale v"/>
    <x v="12"/>
    <x v="12"/>
    <s v="v"/>
    <s v="Lythrum"/>
    <s v="salicaria"/>
    <s v="kattehale"/>
    <s v="v"/>
    <m/>
    <m/>
    <m/>
    <s v="Lythrum salicaria"/>
    <s v="kattehale"/>
    <s v="v"/>
  </r>
  <r>
    <s v="V8-C-2"/>
    <s v="Peucedanum palustre melkerot v"/>
    <x v="1194"/>
    <x v="1169"/>
    <s v="v"/>
    <s v="Peucedanum"/>
    <s v="palustre"/>
    <s v="melkerot"/>
    <s v="v"/>
    <m/>
    <m/>
    <m/>
    <s v="Peucedanum palustre"/>
    <s v="melkerot"/>
    <s v="v"/>
  </r>
  <r>
    <s v="V8-C-2"/>
    <s v="Phragmites australis takrør v"/>
    <x v="14"/>
    <x v="14"/>
    <s v="v"/>
    <s v="Phragmites"/>
    <s v="australis"/>
    <s v="takrør"/>
    <s v="v"/>
    <m/>
    <m/>
    <m/>
    <s v="Phragmites australis"/>
    <s v="takrør"/>
    <s v="v"/>
  </r>
  <r>
    <s v="V8-C-2"/>
    <s v="Picea abies gran v"/>
    <x v="420"/>
    <x v="410"/>
    <s v="v"/>
    <s v="Picea"/>
    <s v="abies"/>
    <s v="gran"/>
    <s v="v"/>
    <m/>
    <m/>
    <m/>
    <s v="Picea abies"/>
    <s v="gran"/>
    <s v="v"/>
  </r>
  <r>
    <s v="V8-C-2"/>
    <s v="Ranunculus repens krypsoleie v;s*[KA∙f|e]"/>
    <x v="734"/>
    <x v="713"/>
    <s v="v;s*[KA∙f|e]"/>
    <s v="Ranunculus"/>
    <s v="repens"/>
    <s v="krypsoleie"/>
    <s v="v;s*[KA∙f|e]"/>
    <m/>
    <m/>
    <m/>
    <s v="Ranunculus repens"/>
    <s v="krypsoleie"/>
    <s v="v;s*[KA∙f|e]"/>
  </r>
  <r>
    <s v="V8-C-2"/>
    <s v="Salix cinerea gråselje m*;v;s+[SA∙a|b]"/>
    <x v="1195"/>
    <x v="1170"/>
    <s v="m*;v;s+[SA∙a|b]"/>
    <s v="Salix"/>
    <s v="cinerea"/>
    <s v="gråselje"/>
    <s v="m*;v;s+[SA∙a|b]"/>
    <m/>
    <m/>
    <m/>
    <s v="Salix cinerea"/>
    <s v="gråselje"/>
    <s v="m*;v;s+[SA∙a|b]"/>
  </r>
  <r>
    <s v="V8-C-2"/>
    <s v="Salix pentandra istervier v "/>
    <x v="934"/>
    <x v="911"/>
    <s v="v"/>
    <s v="Salix"/>
    <s v="pentandra"/>
    <s v="istervier"/>
    <s v="v"/>
    <m/>
    <m/>
    <m/>
    <s v="Salix pentandra"/>
    <s v="istervier"/>
    <s v="v"/>
  </r>
  <r>
    <s v="V8-C-2"/>
    <s v="Scutellaria galericulata skjoldbærer v;s+[KA∙f|e]"/>
    <x v="928"/>
    <x v="905"/>
    <s v="v;s+[KA∙f|e]"/>
    <s v="Scutellaria"/>
    <s v="galericulata"/>
    <s v="skjoldbærer"/>
    <s v="v;s+[KA∙f|e]"/>
    <m/>
    <m/>
    <m/>
    <s v="Scutellaria galericulata"/>
    <s v="skjoldbærer"/>
    <s v="v;s+[KA∙f|e]"/>
  </r>
  <r>
    <s v="V8-C-2"/>
    <s v="Sorbus aucuparia rogn v"/>
    <x v="421"/>
    <x v="411"/>
    <s v="v"/>
    <s v="Sorbus"/>
    <s v="aucuparia"/>
    <s v="rogn"/>
    <s v="v"/>
    <m/>
    <m/>
    <m/>
    <s v="Sorbus aucuparia"/>
    <s v="rogn"/>
    <s v="v"/>
  </r>
  <r>
    <s v="V8-C-2"/>
    <s v="Viola palustris myrfiol v "/>
    <x v="558"/>
    <x v="538"/>
    <s v="v"/>
    <s v="Viola"/>
    <s v="palustris"/>
    <s v="myrfiol"/>
    <s v="v"/>
    <m/>
    <m/>
    <m/>
    <s v="Viola palustris"/>
    <s v="myrfiol"/>
    <s v="v"/>
  </r>
  <r>
    <s v="V8-C-2"/>
    <s v="Calliergon cordifolium pjusktjernmose v"/>
    <x v="945"/>
    <x v="922"/>
    <s v="v"/>
    <s v="Calliergon"/>
    <s v="cordifolium"/>
    <s v="pjusktjernmose"/>
    <s v="v"/>
    <m/>
    <m/>
    <m/>
    <s v="Calliergon cordifolium"/>
    <s v="pjusktjernmose"/>
    <s v="v"/>
  </r>
  <r>
    <s v="V8-C-2"/>
    <s v="Calliergonella cuspidata sumpbroddmose v;s*[KA∙f|e]"/>
    <x v="795"/>
    <x v="774"/>
    <s v="v;s*[KA∙f|e]"/>
    <s v="Calliergonella"/>
    <s v="cuspidata"/>
    <s v="sumpbroddmose"/>
    <s v="v;s*[KA∙f|e]"/>
    <m/>
    <m/>
    <m/>
    <s v="Calliergonella cuspidata"/>
    <s v="sumpbroddmose"/>
    <s v="v;s*[KA∙f|e]"/>
  </r>
  <r>
    <s v="V8-C-2"/>
    <s v="Climacium dendroides palmemose m;s+[KA∙f|e]"/>
    <x v="735"/>
    <x v="714"/>
    <s v="m;s+[KA∙f|e]"/>
    <s v="Climacium"/>
    <s v="dendroides"/>
    <s v="palmemose"/>
    <s v="m;s+[KA∙f|e]"/>
    <m/>
    <m/>
    <m/>
    <s v="Climacium dendroides"/>
    <s v="palmemose"/>
    <s v="m;s+[KA∙f|e]"/>
  </r>
  <r>
    <s v="V8-C-2"/>
    <s v="Plagiomnium elatum kalkfagermose v;s*[KA∙f|e]"/>
    <x v="947"/>
    <x v="924"/>
    <s v="v;s*[KA∙f|e]"/>
    <s v="Plagiomnium"/>
    <s v="elatum"/>
    <s v="kalkfagermose"/>
    <s v="v;s*[KA∙f|e]"/>
    <m/>
    <m/>
    <m/>
    <s v="Plagiomnium elatum"/>
    <s v="kalkfagermose"/>
    <s v="v;s*[KA∙f|e]"/>
  </r>
  <r>
    <s v="V8-C-3"/>
    <s v="Alnus glutinosa svartor m*"/>
    <x v="1135"/>
    <x v="1110"/>
    <s v="m*"/>
    <s v="Alnus"/>
    <s v="glutinosa"/>
    <s v="svartor"/>
    <s v="m*"/>
    <m/>
    <m/>
    <m/>
    <s v="Alnus glutinosa"/>
    <s v="svartor"/>
    <s v="m*"/>
  </r>
  <r>
    <s v="V8-C-3"/>
    <s v="Angelica sylvestris sløke v;s*[KA∙f|e]"/>
    <x v="386"/>
    <x v="376"/>
    <s v="v;s*[KA∙f|e]"/>
    <s v="Angelica"/>
    <s v="sylvestris"/>
    <s v="sløke"/>
    <s v="v;s*[KA∙f|e]"/>
    <m/>
    <m/>
    <m/>
    <s v="Angelica sylvestris"/>
    <s v="sløke"/>
    <s v="v;s*[KA∙f|e]"/>
  </r>
  <r>
    <s v="V8-C-3"/>
    <s v="Caltha palustris bekkeblom m"/>
    <x v="25"/>
    <x v="25"/>
    <s v="m"/>
    <s v="Caltha"/>
    <s v="palustris"/>
    <s v="bekkeblom"/>
    <s v="m"/>
    <m/>
    <m/>
    <m/>
    <s v="Caltha palustris"/>
    <s v="bekkeblom"/>
    <s v="m"/>
  </r>
  <r>
    <s v="V8-C-3"/>
    <s v="Cardamine amara bekkekarse v;s*[KA∙f|e]"/>
    <x v="778"/>
    <x v="757"/>
    <s v="v;s*[KA∙f|e]"/>
    <s v="Cardamine"/>
    <s v="amara"/>
    <s v="bekkekarse"/>
    <s v="v;s*[KA∙f|e]"/>
    <m/>
    <m/>
    <m/>
    <s v="Cardamine amara"/>
    <s v="bekkekarse"/>
    <s v="v;s*[KA∙f|e]"/>
  </r>
  <r>
    <s v="V8-C-3"/>
    <s v="Cirsium palustre myrtistel s+[SA∙b|a]"/>
    <x v="1197"/>
    <x v="1172"/>
    <s v="s+[SA∙b|a]"/>
    <s v="Cirsium"/>
    <s v="palustre"/>
    <s v="myrtistel"/>
    <s v="s+[SA∙b|a]"/>
    <m/>
    <m/>
    <m/>
    <s v="Cirsium palustre"/>
    <s v="myrtistel"/>
    <s v="s+[SA∙b|a]"/>
  </r>
  <r>
    <s v="V8-C-3"/>
    <s v="Deschampsia cespitosa ssp. cespitosa sølvbunke v;s-[KA∙f|e]"/>
    <x v="367"/>
    <x v="357"/>
    <s v="v;s-[KA∙f|e]"/>
    <s v="Deschampsia"/>
    <s v="cespitosa"/>
    <s v="ssp."/>
    <s v="cespitosa"/>
    <s v="sølvbunke"/>
    <s v="v;s-[KA∙f|e]"/>
    <m/>
    <s v="Deschampsia cespitosa ssp. cespitosa"/>
    <s v="sølvbunke"/>
    <s v="v;s-[KA∙f|e]"/>
  </r>
  <r>
    <s v="V8-C-3"/>
    <s v="Equisetum arvense åkersnelle v;s-[KA∙f|e]"/>
    <x v="393"/>
    <x v="383"/>
    <s v="v;s-[KA∙f|e]"/>
    <s v="Equisetum"/>
    <s v="arvense"/>
    <s v="åkersnelle"/>
    <s v="v;s-[KA∙f|e]"/>
    <m/>
    <m/>
    <m/>
    <s v="Equisetum arvense"/>
    <s v="åkersnelle"/>
    <s v="v;s-[KA∙f|e]"/>
  </r>
  <r>
    <s v="V8-C-3"/>
    <s v="Filipendula ulmaria mjødurt m;s+[KA∙f|e]"/>
    <x v="6"/>
    <x v="6"/>
    <s v="m;s+[KA∙f|e]"/>
    <s v="Filipendula"/>
    <s v="ulmaria"/>
    <s v="mjødurt"/>
    <s v="m;s+[KA∙f|e]"/>
    <m/>
    <m/>
    <m/>
    <s v="Filipendula ulmaria"/>
    <s v="mjødurt"/>
    <s v="m;s+[KA∙f|e]"/>
  </r>
  <r>
    <s v="V8-C-3"/>
    <s v="Frangula alnus trollhegg v"/>
    <x v="1193"/>
    <x v="1168"/>
    <s v="v"/>
    <s v="Frangula"/>
    <s v="alnus"/>
    <s v="trollhegg"/>
    <s v="v"/>
    <m/>
    <m/>
    <m/>
    <s v="Frangula alnus"/>
    <s v="trollhegg"/>
    <s v="v"/>
  </r>
  <r>
    <s v="V8-C-3"/>
    <s v="Galeopsis bifida vrangdå v;s+[SA∙b|a]"/>
    <x v="861"/>
    <x v="840"/>
    <s v="v;s+[SA∙b|a]"/>
    <s v="Galeopsis"/>
    <s v="bifida"/>
    <s v="vrangdå"/>
    <s v="v;s+[SA∙b|a]"/>
    <m/>
    <m/>
    <m/>
    <s v="Galeopsis bifida"/>
    <s v="vrangdå"/>
    <s v="v;s+[SA∙b|a]"/>
  </r>
  <r>
    <s v="V8-C-3"/>
    <s v="Galium aparine klengemaure v "/>
    <x v="863"/>
    <x v="842"/>
    <s v="v"/>
    <s v="Galium"/>
    <s v="aparine"/>
    <s v="klengemaure"/>
    <s v="v"/>
    <m/>
    <m/>
    <m/>
    <s v="Galium aparine"/>
    <s v="klengemaure"/>
    <s v="v"/>
  </r>
  <r>
    <s v="V8-C-3"/>
    <s v="Geum rivale enghumleblom v;s*[KA∙f|e]"/>
    <x v="394"/>
    <x v="384"/>
    <s v="v;s*[KA∙f|e]"/>
    <s v="Geum"/>
    <s v="rivale"/>
    <s v="enghumleblom"/>
    <s v="v;s*[KA∙f|e]"/>
    <m/>
    <m/>
    <m/>
    <s v="Geum rivale"/>
    <s v="enghumleblom"/>
    <s v="v;s*[KA∙f|e]"/>
  </r>
  <r>
    <s v="V8-C-3"/>
    <s v="Humulus lupulus humle m"/>
    <x v="938"/>
    <x v="915"/>
    <s v="m"/>
    <s v="Humulus"/>
    <s v="lupulus"/>
    <s v="humle"/>
    <s v="m"/>
    <m/>
    <m/>
    <m/>
    <s v="Humulus lupulus"/>
    <s v="humle"/>
    <s v="m"/>
  </r>
  <r>
    <s v="V8-C-3"/>
    <s v="Iris pseudacorus sverdlilje"/>
    <x v="9"/>
    <x v="9"/>
    <m/>
    <s v="Iris"/>
    <s v="pseudacorus"/>
    <s v="sverdlilje"/>
    <m/>
    <m/>
    <m/>
    <m/>
    <s v="Iris pseudacorus"/>
    <s v="sverdlilje"/>
    <m/>
  </r>
  <r>
    <s v="V8-C-3"/>
    <s v="Lycopus europaeus  klourt t*;s*[KA∙f|e]"/>
    <x v="1196"/>
    <x v="1171"/>
    <s v="t*;s*[KA∙f|e]"/>
    <s v="Lycopus"/>
    <s v="europaeus"/>
    <s v="klourt"/>
    <s v="t*;s*[KA∙f|e]"/>
    <m/>
    <m/>
    <m/>
    <s v="Lycopus europaeus"/>
    <s v="klourt"/>
    <s v="t*;s*[KA∙f|e]"/>
  </r>
  <r>
    <s v="V8-C-3"/>
    <s v="Lysimachia europaea skogstjerne v"/>
    <x v="294"/>
    <x v="284"/>
    <s v="v"/>
    <s v="Lysimachia"/>
    <s v="europaea"/>
    <s v="skogstjerne"/>
    <s v="v"/>
    <m/>
    <m/>
    <m/>
    <s v="Lysimachia europaea"/>
    <s v="skogstjerne"/>
    <s v="v"/>
  </r>
  <r>
    <s v="V8-C-3"/>
    <s v="Lysimachia vulgaris fredløs m;s+[KA∙f|e]"/>
    <x v="11"/>
    <x v="11"/>
    <s v="m;s+[KA∙f|e]"/>
    <s v="Lysimachia"/>
    <s v="vulgaris"/>
    <s v="fredløs"/>
    <s v="m;s+[KA∙f|e]"/>
    <m/>
    <m/>
    <m/>
    <s v="Lysimachia vulgaris"/>
    <s v="fredløs"/>
    <s v="m;s+[KA∙f|e]"/>
  </r>
  <r>
    <s v="V8-C-3"/>
    <s v="Lythrum salicaria kattehale v"/>
    <x v="12"/>
    <x v="12"/>
    <s v="v"/>
    <s v="Lythrum"/>
    <s v="salicaria"/>
    <s v="kattehale"/>
    <s v="v"/>
    <m/>
    <m/>
    <m/>
    <s v="Lythrum salicaria"/>
    <s v="kattehale"/>
    <s v="v"/>
  </r>
  <r>
    <s v="V8-C-3"/>
    <s v="Peucedanum palustre melkerot v"/>
    <x v="1194"/>
    <x v="1169"/>
    <s v="v"/>
    <s v="Peucedanum"/>
    <s v="palustre"/>
    <s v="melkerot"/>
    <s v="v"/>
    <m/>
    <m/>
    <m/>
    <s v="Peucedanum palustre"/>
    <s v="melkerot"/>
    <s v="v"/>
  </r>
  <r>
    <s v="V8-C-3"/>
    <s v="Phalaris arundinacea strandrør s+[SA∙b|a]"/>
    <x v="13"/>
    <x v="13"/>
    <s v="s+[SA∙b|a]"/>
    <s v="Phalaris"/>
    <s v="arundinacea"/>
    <s v="strandrør"/>
    <s v="s+[SA∙b|a]"/>
    <m/>
    <m/>
    <m/>
    <s v="Phalaris arundinacea"/>
    <s v="strandrør"/>
    <s v="s+[SA∙b|a]"/>
  </r>
  <r>
    <s v="V8-C-3"/>
    <s v="Phragmites australis takrør v"/>
    <x v="14"/>
    <x v="14"/>
    <s v="v"/>
    <s v="Phragmites"/>
    <s v="australis"/>
    <s v="takrør"/>
    <s v="v"/>
    <m/>
    <m/>
    <m/>
    <s v="Phragmites australis"/>
    <s v="takrør"/>
    <s v="v"/>
  </r>
  <r>
    <s v="V8-C-3"/>
    <s v="Prunus padus hegg v"/>
    <x v="932"/>
    <x v="909"/>
    <s v="v"/>
    <s v="Prunus"/>
    <s v="padus"/>
    <s v="hegg"/>
    <s v="v"/>
    <m/>
    <m/>
    <m/>
    <s v="Prunus padus"/>
    <s v="hegg"/>
    <s v="v"/>
  </r>
  <r>
    <s v="V8-C-3"/>
    <s v="Ranunculus repens krypsoleie v;s*[KA∙f|e]"/>
    <x v="734"/>
    <x v="713"/>
    <s v="v;s*[KA∙f|e]"/>
    <s v="Ranunculus"/>
    <s v="repens"/>
    <s v="krypsoleie"/>
    <s v="v;s*[KA∙f|e]"/>
    <m/>
    <m/>
    <m/>
    <s v="Ranunculus repens"/>
    <s v="krypsoleie"/>
    <s v="v;s*[KA∙f|e]"/>
  </r>
  <r>
    <s v="V8-C-3"/>
    <s v="Scutellaria galericulata skjoldbærer v"/>
    <x v="928"/>
    <x v="905"/>
    <s v="v"/>
    <s v="Scutellaria"/>
    <s v="galericulata"/>
    <s v="skjoldbærer"/>
    <s v="v"/>
    <m/>
    <m/>
    <m/>
    <s v="Scutellaria galericulata"/>
    <s v="skjoldbærer"/>
    <s v="v"/>
  </r>
  <r>
    <s v="V8-C-3"/>
    <s v="Solanum dulcamara slyngsøtvier v"/>
    <x v="910"/>
    <x v="887"/>
    <s v="v"/>
    <s v="Solanum"/>
    <s v="dulcamara"/>
    <s v="slyngsøtvier"/>
    <s v="v"/>
    <m/>
    <m/>
    <m/>
    <s v="Solanum dulcamara"/>
    <s v="slyngsøtvier"/>
    <s v="v"/>
  </r>
  <r>
    <s v="V8-C-3"/>
    <s v="Sorbus aucuparia rogn v"/>
    <x v="421"/>
    <x v="411"/>
    <s v="v"/>
    <s v="Sorbus"/>
    <s v="aucuparia"/>
    <s v="rogn"/>
    <s v="v"/>
    <m/>
    <m/>
    <m/>
    <s v="Sorbus aucuparia"/>
    <s v="rogn"/>
    <s v="v"/>
  </r>
  <r>
    <s v="V8-C-3"/>
    <s v="Stachys palustris åkersvinerot v"/>
    <x v="867"/>
    <x v="846"/>
    <s v="v"/>
    <s v="Stachys"/>
    <s v="palustris"/>
    <s v="åkersvinerot"/>
    <s v="v"/>
    <m/>
    <m/>
    <m/>
    <s v="Stachys palustris"/>
    <s v="åkersvinerot"/>
    <s v="v"/>
  </r>
  <r>
    <s v="V8-C-3"/>
    <s v="Urtica dioica stornesle v"/>
    <x v="869"/>
    <x v="848"/>
    <s v="v"/>
    <s v="Urtica"/>
    <s v="dioica"/>
    <s v="stornesle"/>
    <s v="v"/>
    <m/>
    <m/>
    <m/>
    <s v="Urtica dioica"/>
    <s v="stornesle"/>
    <s v="v"/>
  </r>
  <r>
    <s v="V8-C-3"/>
    <s v="Valeriana sambucifolia vendelrot m;s+[KA∙f|e]"/>
    <x v="406"/>
    <x v="396"/>
    <s v="m;s+[KA∙f|e]"/>
    <s v="Valeriana"/>
    <s v="sambucifolia"/>
    <s v="vendelrot"/>
    <s v="m;s+[KA∙f|e]"/>
    <m/>
    <m/>
    <m/>
    <s v="Valeriana sambucifolia"/>
    <s v="vendelrot"/>
    <s v="m;s+[KA∙f|e]"/>
  </r>
  <r>
    <s v="V8-C-3"/>
    <s v="Calliergon cordifolium pjusktjernmose v"/>
    <x v="945"/>
    <x v="922"/>
    <s v="v"/>
    <s v="Calliergon"/>
    <s v="cordifolium"/>
    <s v="pjusktjernmose"/>
    <s v="v"/>
    <m/>
    <m/>
    <m/>
    <s v="Calliergon cordifolium"/>
    <s v="pjusktjernmose"/>
    <s v="v"/>
  </r>
  <r>
    <s v="V8-C-3"/>
    <s v="Mnium hornum kysttornemose v"/>
    <x v="1198"/>
    <x v="1173"/>
    <s v="v"/>
    <s v="Mnium"/>
    <s v="hornum"/>
    <s v="kysttornemose"/>
    <s v="v"/>
    <m/>
    <m/>
    <m/>
    <s v="Mnium hornum"/>
    <s v="kysttornemose"/>
    <s v="v"/>
  </r>
  <r>
    <s v="V9-C-1"/>
    <s v="Carex echinata stjernestarr v;s*[KA·c|b]"/>
    <x v="1124"/>
    <x v="1099"/>
    <s v="v;s*[KA·c|b]"/>
    <s v="Carex"/>
    <s v="echinata"/>
    <s v="stjernestarr"/>
    <s v="v;s*[KA·c|b]"/>
    <m/>
    <m/>
    <m/>
    <s v="Carex echinata"/>
    <s v="stjernestarr"/>
    <s v="v;s*[KA·c|b]"/>
  </r>
  <r>
    <s v="V9-C-1"/>
    <s v="Carex lasiocarpa trådstarr v;s*[KA·c|b]"/>
    <x v="20"/>
    <x v="20"/>
    <s v="v;s*[KA·c|b]"/>
    <s v="Carex"/>
    <s v="lasiocarpa"/>
    <s v="trådstarr"/>
    <s v="v;s*[KA·c|b]"/>
    <m/>
    <m/>
    <m/>
    <s v="Carex lasiocarpa"/>
    <s v="trådstarr"/>
    <s v="v;s*[KA·c|b]"/>
  </r>
  <r>
    <s v="V9-C-1"/>
    <s v="Carex nigra ssp. nigra slåttestarr v*"/>
    <x v="832"/>
    <x v="811"/>
    <s v="v*"/>
    <s v="Carex"/>
    <s v="nigra"/>
    <s v="ssp."/>
    <s v="nigra"/>
    <s v="slåttestarr"/>
    <s v="v*"/>
    <m/>
    <s v="Carex nigra ssp. nigra"/>
    <s v="slåttestarr"/>
    <s v="v*"/>
  </r>
  <r>
    <s v="V9-C-1"/>
    <s v="Carex panicea kornstarr s*[KA·c|b]"/>
    <x v="187"/>
    <x v="177"/>
    <s v="s*[KA·c|b]"/>
    <s v="Carex"/>
    <s v="panicea"/>
    <s v="kornstarr"/>
    <s v="s*[KA·c|b]"/>
    <m/>
    <m/>
    <m/>
    <s v="Carex panicea"/>
    <s v="kornstarr"/>
    <s v="s*[KA·c|b]"/>
  </r>
  <r>
    <s v="V9-C-1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9-C-1"/>
    <s v="Carex pauciflora sveltstarr v"/>
    <x v="1073"/>
    <x v="1048"/>
    <s v="v"/>
    <s v="Carex"/>
    <s v="pauciflora"/>
    <s v="sveltstarr"/>
    <s v="v"/>
    <m/>
    <m/>
    <m/>
    <s v="Carex pauciflora"/>
    <s v="sveltstarr"/>
    <s v="v"/>
  </r>
  <r>
    <s v="V9-C-1"/>
    <s v="Eriophorum angustifolium duskmyrull v*"/>
    <x v="1076"/>
    <x v="1051"/>
    <s v="v*"/>
    <s v="Eriophorum"/>
    <s v="angustifolium"/>
    <s v="duskmyrull"/>
    <s v="v*"/>
    <m/>
    <m/>
    <m/>
    <s v="Eriophorum angustifolium"/>
    <s v="duskmyrull"/>
    <s v="v*"/>
  </r>
  <r>
    <s v="V9-C-1"/>
    <s v="Juncus filiformis trådsiv v"/>
    <x v="783"/>
    <x v="762"/>
    <s v="v"/>
    <s v="Juncus"/>
    <s v="filiformis"/>
    <s v="trådsiv"/>
    <s v="v"/>
    <m/>
    <m/>
    <m/>
    <s v="Juncus filiformis"/>
    <s v="trådsiv"/>
    <s v="v"/>
  </r>
  <r>
    <s v="V9-C-1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V9-C-1"/>
    <s v="Trichophorum cespitosum bjørneskjegg v*"/>
    <x v="960"/>
    <x v="937"/>
    <s v="v*"/>
    <s v="Trichophorum"/>
    <s v="cespitosum"/>
    <s v="bjørneskjegg"/>
    <s v="v*"/>
    <m/>
    <m/>
    <m/>
    <s v="Trichophorum cespitosum"/>
    <s v="bjørneskjegg"/>
    <s v="v*"/>
  </r>
  <r>
    <s v="V9-C-1"/>
    <s v="Aulacomnium palustre myrfiltmose v*"/>
    <x v="623"/>
    <x v="603"/>
    <s v="v*"/>
    <s v="Aulacomnium"/>
    <s v="palustre"/>
    <s v="myrfiltmose"/>
    <s v="v*"/>
    <m/>
    <m/>
    <m/>
    <s v="Aulacomnium palustre"/>
    <s v="myrfiltmose"/>
    <s v="v*"/>
  </r>
  <r>
    <s v="V9-C-1"/>
    <s v="Cladopodiella fluitans myrsnutemose s+[KA·d|e]"/>
    <x v="1081"/>
    <x v="1056"/>
    <s v="s+[KA·d|e]"/>
    <s v="Cladopodiella"/>
    <s v="fluitans"/>
    <s v="myrsnutemose"/>
    <s v="s+[KA·d|e]"/>
    <m/>
    <m/>
    <m/>
    <s v="Cladopodiella fluitans"/>
    <s v="myrsnutemose"/>
    <s v="s+[KA·d|e]"/>
  </r>
  <r>
    <s v="V9-C-1"/>
    <s v="Dicranum leioneuron akssigd "/>
    <x v="1199"/>
    <x v="1174"/>
    <m/>
    <s v="Dicranum"/>
    <s v="leioneuron"/>
    <s v="akssigd"/>
    <m/>
    <m/>
    <m/>
    <m/>
    <s v="Dicranum leioneuron"/>
    <s v="akssigd"/>
    <m/>
  </r>
  <r>
    <s v="V9-C-1"/>
    <s v="Sphagnum compactum stivtorvmose s+[KA·d|e]"/>
    <x v="1084"/>
    <x v="1059"/>
    <s v="s+[KA·d|e]"/>
    <s v="Sphagnum"/>
    <s v="compactum"/>
    <s v="stivtorvmose"/>
    <s v="s+[KA·d|e]"/>
    <m/>
    <m/>
    <m/>
    <s v="Sphagnum compactum"/>
    <s v="stivtorvmose"/>
    <s v="s+[KA·d|e]"/>
  </r>
  <r>
    <s v="V9-C-1"/>
    <s v="Sphagnum papillosum vortetorvmose v"/>
    <x v="1089"/>
    <x v="1064"/>
    <s v="v"/>
    <s v="Sphagnum"/>
    <s v="papillosum"/>
    <s v="vortetorvmose"/>
    <s v="v"/>
    <m/>
    <m/>
    <m/>
    <s v="Sphagnum papillosum"/>
    <s v="vortetorvmose"/>
    <s v="v"/>
  </r>
  <r>
    <s v="V9-C-1"/>
    <s v="Sphagnum tenellum dvergtorvmose v;s*[KA·c|b]"/>
    <x v="1091"/>
    <x v="1066"/>
    <s v="v;s*[KA·c|b]"/>
    <s v="Sphagnum"/>
    <s v="tenellum"/>
    <s v="dvergtorvmose"/>
    <s v="v;s*[KA·c|b]"/>
    <m/>
    <m/>
    <m/>
    <s v="Sphagnum tenellum"/>
    <s v="dvergtorvmose"/>
    <s v="v;s*[KA·c|b]"/>
  </r>
  <r>
    <s v="V9-C-1"/>
    <s v="Straminergon stramineum grasmose v"/>
    <x v="1092"/>
    <x v="1067"/>
    <s v="v"/>
    <s v="Straminergon"/>
    <s v="stramineum"/>
    <s v="grasmose"/>
    <s v="v"/>
    <m/>
    <m/>
    <m/>
    <s v="Straminergon stramineum"/>
    <s v="grasmose"/>
    <s v="v"/>
  </r>
  <r>
    <s v="V9-C-1"/>
    <s v="Warnstorfia fluitans vassnøkkemose s+[KA·d|e]"/>
    <x v="1200"/>
    <x v="1175"/>
    <s v="s+[KA·d|e]"/>
    <s v="Warnstorfia"/>
    <s v="fluitans"/>
    <s v="vassnøkkemose"/>
    <s v="s+[KA·d|e]"/>
    <m/>
    <m/>
    <m/>
    <s v="Warnstorfia fluitans"/>
    <s v="vassnøkkemose"/>
    <s v="s+[KA·d|e]"/>
  </r>
  <r>
    <s v="V9-C-2"/>
    <s v="Carex demissa grønnstarr v;s+[KA·e|d]"/>
    <x v="1201"/>
    <x v="1176"/>
    <s v="v;s+[KA·e|d]"/>
    <s v="Carex"/>
    <s v="demissa"/>
    <s v="grønnstarr"/>
    <s v="v;s+[KA·e|d]"/>
    <m/>
    <m/>
    <m/>
    <s v="Carex demissa"/>
    <s v="grønnstarr"/>
    <s v="v;s+[KA·e|d]"/>
  </r>
  <r>
    <s v="V9-C-2"/>
    <s v="Carex dioica særbustarr v;s*[KA·e|d]"/>
    <x v="1099"/>
    <x v="1074"/>
    <s v="v;s*[KA·e|d]"/>
    <s v="Carex"/>
    <s v="dioica"/>
    <s v="særbustarr"/>
    <s v="v;s*[KA·e|d]"/>
    <m/>
    <m/>
    <m/>
    <s v="Carex dioica"/>
    <s v="særbustarr"/>
    <s v="v;s*[KA·e|d]"/>
  </r>
  <r>
    <s v="V9-C-2"/>
    <s v="Carex echinata stjernestarr v"/>
    <x v="1124"/>
    <x v="1099"/>
    <s v="v"/>
    <s v="Carex"/>
    <s v="echinata"/>
    <s v="stjernestarr"/>
    <s v="v"/>
    <m/>
    <m/>
    <m/>
    <s v="Carex echinata"/>
    <s v="stjernestarr"/>
    <s v="v"/>
  </r>
  <r>
    <s v="V9-C-2"/>
    <s v="Carex lasiocarpa trådstarr v*"/>
    <x v="20"/>
    <x v="20"/>
    <s v="v*"/>
    <s v="Carex"/>
    <s v="lasiocarpa"/>
    <s v="trådstarr"/>
    <s v="v*"/>
    <m/>
    <m/>
    <m/>
    <s v="Carex lasiocarpa"/>
    <s v="trådstarr"/>
    <s v="v*"/>
  </r>
  <r>
    <s v="V9-C-2"/>
    <s v="Carex nigra ssp. nigra slåttestarr v*"/>
    <x v="832"/>
    <x v="811"/>
    <s v="v*"/>
    <s v="Carex"/>
    <s v="nigra"/>
    <s v="ssp."/>
    <s v="nigra"/>
    <s v="slåttestarr"/>
    <s v="v*"/>
    <m/>
    <s v="Carex nigra ssp. nigra"/>
    <s v="slåttestarr"/>
    <s v="v*"/>
  </r>
  <r>
    <s v="V9-C-2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V9-C-2"/>
    <s v="Carex pauciflora sveltstarr v;s+[KA·f|g]"/>
    <x v="1073"/>
    <x v="1048"/>
    <s v="v;s+[KA·f|g]"/>
    <s v="Carex"/>
    <s v="pauciflora"/>
    <s v="sveltstarr"/>
    <s v="v;s+[KA·f|g]"/>
    <m/>
    <m/>
    <m/>
    <s v="Carex pauciflora"/>
    <s v="sveltstarr"/>
    <s v="v;s+[KA·f|g]"/>
  </r>
  <r>
    <s v="V9-C-2"/>
    <s v="Carex rostrata flaskestarr v*"/>
    <x v="21"/>
    <x v="21"/>
    <s v="v*"/>
    <s v="Carex"/>
    <s v="rostrata"/>
    <s v="flaskestarr"/>
    <s v="v*"/>
    <m/>
    <m/>
    <m/>
    <s v="Carex rostrata"/>
    <s v="flaskestarr"/>
    <s v="v*"/>
  </r>
  <r>
    <s v="V9-C-2"/>
    <s v="Eriophorum angustifolium duskmyrull v*"/>
    <x v="1076"/>
    <x v="1051"/>
    <s v="v*"/>
    <s v="Eriophorum"/>
    <s v="angustifolium"/>
    <s v="duskmyrull"/>
    <s v="v*"/>
    <m/>
    <m/>
    <m/>
    <s v="Eriophorum angustifolium"/>
    <s v="duskmyrull"/>
    <s v="v*"/>
  </r>
  <r>
    <s v="V9-C-2"/>
    <s v="Euphrasia wettsteinii småøyentrøst s+[KA·e|d]"/>
    <x v="326"/>
    <x v="316"/>
    <s v="s+[KA·e|d]"/>
    <s v="Euphrasia"/>
    <s v="wettsteinii"/>
    <s v="småøyentrøst"/>
    <s v="s+[KA·e|d]"/>
    <m/>
    <m/>
    <m/>
    <s v="Euphrasia wettsteinii"/>
    <s v="småøyentrøst"/>
    <s v="s+[KA·e|d]"/>
  </r>
  <r>
    <s v="V9-C-2"/>
    <s v="Molinia caerulea blåtopp v*"/>
    <x v="501"/>
    <x v="491"/>
    <s v="v*"/>
    <s v="Molinia"/>
    <s v="caerulea"/>
    <s v="blåtopp"/>
    <s v="v*"/>
    <m/>
    <m/>
    <m/>
    <s v="Molinia caerulea"/>
    <s v="blåtopp"/>
    <s v="v*"/>
  </r>
  <r>
    <s v="V9-C-2"/>
    <s v="Pedicularis palustris myrklegg v;s+[KA·e|d]"/>
    <x v="1102"/>
    <x v="1077"/>
    <s v="v;s+[KA·e|d]"/>
    <s v="Pedicularis"/>
    <s v="palustris"/>
    <s v="myrklegg"/>
    <s v="v;s+[KA·e|d]"/>
    <m/>
    <m/>
    <m/>
    <s v="Pedicularis palustris"/>
    <s v="myrklegg"/>
    <s v="v;s+[KA·e|d]"/>
  </r>
  <r>
    <s v="V9-C-2"/>
    <s v="Pinguicula vulgaris tettegras s+[KA·e|d]"/>
    <x v="339"/>
    <x v="329"/>
    <s v="s+[KA·e|d]"/>
    <s v="Pinguicula"/>
    <s v="vulgaris"/>
    <s v="tettegras"/>
    <s v="s+[KA·e|d]"/>
    <m/>
    <m/>
    <m/>
    <s v="Pinguicula vulgaris"/>
    <s v="tettegras"/>
    <s v="s+[KA·e|d]"/>
  </r>
  <r>
    <s v="V9-C-2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V9-C-2"/>
    <s v="Trichophorum cespitosum bjørneskjegg v*"/>
    <x v="960"/>
    <x v="937"/>
    <s v="v*"/>
    <s v="Trichophorum"/>
    <s v="cespitosum"/>
    <s v="bjørneskjegg"/>
    <s v="v*"/>
    <m/>
    <m/>
    <m/>
    <s v="Trichophorum cespitosum"/>
    <s v="bjørneskjegg"/>
    <s v="v*"/>
  </r>
  <r>
    <s v="V9-C-2"/>
    <s v="Trichophorum alpinum sveltull v;s+[KA·e|d]"/>
    <x v="1103"/>
    <x v="1078"/>
    <s v="v;s+[KA·e|d]"/>
    <s v="Trichophorum"/>
    <s v="alpinum"/>
    <s v="sveltull"/>
    <s v="v;s+[KA·e|d]"/>
    <m/>
    <m/>
    <m/>
    <s v="Trichophorum alpinum"/>
    <s v="sveltull"/>
    <s v="v;s+[KA·e|d]"/>
  </r>
  <r>
    <s v="V9-C-2"/>
    <s v="Aneura pinguis fettmose s+[KA·e|d]"/>
    <x v="627"/>
    <x v="607"/>
    <s v="s+[KA·e|d]"/>
    <s v="Aneura"/>
    <s v="pinguis"/>
    <s v="fettmose"/>
    <s v="s+[KA·e|d]"/>
    <m/>
    <m/>
    <m/>
    <s v="Aneura pinguis"/>
    <s v="fettmose"/>
    <s v="s+[KA·e|d]"/>
  </r>
  <r>
    <s v="V9-C-2"/>
    <s v="Dicranum bonjeanii pjusksigd s+[KA·e|d]"/>
    <x v="1104"/>
    <x v="1079"/>
    <s v="s+[KA·e|d]"/>
    <s v="Dicranum"/>
    <s v="bonjeanii"/>
    <s v="pjusksigd"/>
    <s v="s+[KA·e|d]"/>
    <m/>
    <m/>
    <m/>
    <s v="Dicranum bonjeanii"/>
    <s v="pjusksigd"/>
    <s v="s+[KA·e|d]"/>
  </r>
  <r>
    <s v="V9-C-2"/>
    <s v="Loeskypnum badium messingmose s-[KA·e|d]"/>
    <x v="635"/>
    <x v="615"/>
    <s v="s-[KA·e|d]"/>
    <s v="Loeskypnum"/>
    <s v="badium"/>
    <s v="messingmose"/>
    <s v="s-[KA·e|d]"/>
    <m/>
    <m/>
    <m/>
    <s v="Loeskypnum badium"/>
    <s v="messingmose"/>
    <s v="s-[KA·e|d]"/>
  </r>
  <r>
    <s v="V9-C-2"/>
    <s v="Sphagnum angustifolium klubbetorvmose v "/>
    <x v="1119"/>
    <x v="1094"/>
    <s v="v"/>
    <s v="Sphagnum"/>
    <s v="angustifolium"/>
    <s v="klubbetorvmose"/>
    <s v="v"/>
    <m/>
    <m/>
    <m/>
    <s v="Sphagnum angustifolium"/>
    <s v="klubbetorvmose"/>
    <s v="v"/>
  </r>
  <r>
    <s v="V9-C-2"/>
    <s v="Sphagnum teres beitetorvmose v;s+[KA·e|d]"/>
    <x v="1108"/>
    <x v="1083"/>
    <s v="v;s+[KA·e|d]"/>
    <s v="Sphagnum"/>
    <s v="teres"/>
    <s v="beitetorvmose"/>
    <s v="v;s+[KA·e|d]"/>
    <m/>
    <m/>
    <m/>
    <s v="Sphagnum teres"/>
    <s v="beitetorvmose"/>
    <s v="v;s+[KA·e|d]"/>
  </r>
  <r>
    <s v="V9-C-2"/>
    <s v="Sphagnum warnstorfii rosetorvmose v;s+[KA·e|d]"/>
    <x v="1109"/>
    <x v="1084"/>
    <s v="v;s+[KA·e|d]"/>
    <s v="Sphagnum"/>
    <s v="warnstorfii"/>
    <s v="rosetorvmose"/>
    <s v="v;s+[KA·e|d]"/>
    <m/>
    <m/>
    <m/>
    <s v="Sphagnum warnstorfii"/>
    <s v="rosetorvmose"/>
    <s v="v;s+[KA·e|d]"/>
  </r>
  <r>
    <s v="V9-C-3"/>
    <s v="Bistorta vivipara harerug v"/>
    <x v="325"/>
    <x v="315"/>
    <s v="v"/>
    <s v="Bistorta"/>
    <s v="vivipara"/>
    <s v="harerug"/>
    <s v="v"/>
    <m/>
    <m/>
    <m/>
    <s v="Bistorta vivipara"/>
    <s v="harerug"/>
    <s v="v"/>
  </r>
  <r>
    <s v="V9-C-3"/>
    <s v="Carex dioica særbustarr v*"/>
    <x v="1099"/>
    <x v="1074"/>
    <s v="v*"/>
    <s v="Carex"/>
    <s v="dioica"/>
    <s v="særbustarr"/>
    <s v="v*"/>
    <m/>
    <m/>
    <m/>
    <s v="Carex dioica"/>
    <s v="særbustarr"/>
    <s v="v*"/>
  </r>
  <r>
    <s v="V9-C-3"/>
    <s v="Carex flava gulstarr v*"/>
    <x v="506"/>
    <x v="496"/>
    <s v="v*"/>
    <s v="Carex"/>
    <s v="flava"/>
    <s v="gulstarr"/>
    <s v="v*"/>
    <m/>
    <m/>
    <m/>
    <s v="Carex flava"/>
    <s v="gulstarr"/>
    <s v="v*"/>
  </r>
  <r>
    <s v="V9-C-3"/>
    <s v="Carex lasiocarpa trådstarr v*"/>
    <x v="20"/>
    <x v="20"/>
    <s v="v*"/>
    <s v="Carex"/>
    <s v="lasiocarpa"/>
    <s v="trådstarr"/>
    <s v="v*"/>
    <m/>
    <m/>
    <m/>
    <s v="Carex lasiocarpa"/>
    <s v="trådstarr"/>
    <s v="v*"/>
  </r>
  <r>
    <s v="V9-C-3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9-C-3"/>
    <s v="Carex panicea kornstarr v*"/>
    <x v="187"/>
    <x v="177"/>
    <s v="v*"/>
    <s v="Carex"/>
    <s v="panicea"/>
    <s v="kornstarr"/>
    <s v="v*"/>
    <m/>
    <m/>
    <m/>
    <s v="Carex panicea"/>
    <s v="kornstarr"/>
    <s v="v*"/>
  </r>
  <r>
    <s v="V9-C-3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9-C-3"/>
    <s v="Dactylorhiza incarnata engmarihand v;s*[KA·g|f]"/>
    <x v="1111"/>
    <x v="1086"/>
    <s v="v;s*[KA·g|f]"/>
    <s v="Dactylorhiza"/>
    <s v="incarnata"/>
    <s v="engmarihand"/>
    <s v="v;s*[KA·g|f]"/>
    <m/>
    <m/>
    <m/>
    <s v="Dactylorhiza incarnata"/>
    <s v="engmarihand"/>
    <s v="v;s*[KA·g|f]"/>
  </r>
  <r>
    <s v="V9-C-3"/>
    <s v="Equisetum palustre myrsnelle v"/>
    <x v="1114"/>
    <x v="1089"/>
    <s v="v"/>
    <s v="Equisetum"/>
    <s v="palustre"/>
    <s v="myrsnelle"/>
    <s v="v"/>
    <m/>
    <m/>
    <m/>
    <s v="Equisetum palustre"/>
    <s v="myrsnelle"/>
    <s v="v"/>
  </r>
  <r>
    <s v="V9-C-3"/>
    <s v="Equisetum variegatum fjellsnelle v"/>
    <x v="369"/>
    <x v="359"/>
    <s v="v"/>
    <s v="Equisetum"/>
    <s v="variegatum"/>
    <s v="fjellsnelle"/>
    <s v="v"/>
    <m/>
    <m/>
    <m/>
    <s v="Equisetum variegatum"/>
    <s v="fjellsnelle"/>
    <s v="v"/>
  </r>
  <r>
    <s v="V9-C-3"/>
    <s v="Eriophorum angustifolium duskmyrull v*"/>
    <x v="1076"/>
    <x v="1051"/>
    <s v="v*"/>
    <s v="Eriophorum"/>
    <s v="angustifolium"/>
    <s v="duskmyrull"/>
    <s v="v*"/>
    <m/>
    <m/>
    <m/>
    <s v="Eriophorum angustifolium"/>
    <s v="duskmyrull"/>
    <s v="v*"/>
  </r>
  <r>
    <s v="V9-C-3"/>
    <s v="Eriophorum latifolium breimyrull v;t*"/>
    <x v="1115"/>
    <x v="1090"/>
    <s v="v;t*"/>
    <s v="Eriophorum"/>
    <s v="latifolium"/>
    <s v="breimyrull"/>
    <s v="v;t*"/>
    <m/>
    <m/>
    <m/>
    <s v="Eriophorum latifolium"/>
    <s v="breimyrull"/>
    <s v="v;t*"/>
  </r>
  <r>
    <s v="V9-C-3"/>
    <s v="Euphrasia wettsteinii småøyentrøst v"/>
    <x v="326"/>
    <x v="316"/>
    <s v="v"/>
    <s v="Euphrasia"/>
    <s v="wettsteinii"/>
    <s v="småøyentrøst"/>
    <s v="v"/>
    <m/>
    <m/>
    <m/>
    <s v="Euphrasia wettsteinii"/>
    <s v="småøyentrøst"/>
    <s v="v"/>
  </r>
  <r>
    <s v="V9-C-3"/>
    <s v="Molinia caerulea blåtopp v "/>
    <x v="501"/>
    <x v="491"/>
    <s v="v"/>
    <s v="Molinia"/>
    <s v="caerulea"/>
    <s v="blåtopp"/>
    <s v="v"/>
    <m/>
    <m/>
    <m/>
    <s v="Molinia caerulea"/>
    <s v="blåtopp"/>
    <s v="v"/>
  </r>
  <r>
    <s v="V9-C-3"/>
    <s v="Parnassia palustris jåblom v "/>
    <x v="346"/>
    <x v="336"/>
    <s v="v"/>
    <s v="Parnassia"/>
    <s v="palustris"/>
    <s v="jåblom"/>
    <s v="v"/>
    <m/>
    <m/>
    <m/>
    <s v="Parnassia palustris"/>
    <s v="jåblom"/>
    <s v="v"/>
  </r>
  <r>
    <s v="V9-C-3"/>
    <s v="Pedicularis oederi gullmyrklegg v;s*[KA·g|f]"/>
    <x v="347"/>
    <x v="337"/>
    <s v="v;s*[KA·g|f]"/>
    <s v="Pedicularis"/>
    <s v="oederi"/>
    <s v="gullmyrklegg"/>
    <s v="v;s*[KA·g|f]"/>
    <m/>
    <m/>
    <m/>
    <s v="Pedicularis oederi"/>
    <s v="gullmyrklegg"/>
    <s v="v;s*[KA·g|f]"/>
  </r>
  <r>
    <s v="V9-C-3"/>
    <s v="Pedicularis palustris myrklegg v "/>
    <x v="1102"/>
    <x v="1077"/>
    <s v="v"/>
    <s v="Pedicularis"/>
    <s v="palustris"/>
    <s v="myrklegg"/>
    <s v="v"/>
    <m/>
    <m/>
    <m/>
    <s v="Pedicularis palustris"/>
    <s v="myrklegg"/>
    <s v="v"/>
  </r>
  <r>
    <s v="V9-C-3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V9-C-3"/>
    <s v="Scorzoneroides autumnalis føllblom v;s+[KA·g|f]"/>
    <x v="683"/>
    <x v="663"/>
    <s v="v;s+[KA·g|f]"/>
    <s v="Scorzoneroides"/>
    <s v="autumnalis"/>
    <s v="føllblom"/>
    <s v="v;s+[KA·g|f]"/>
    <m/>
    <m/>
    <m/>
    <s v="Scorzoneroides autumnalis"/>
    <s v="føllblom"/>
    <s v="v;s+[KA·g|f]"/>
  </r>
  <r>
    <s v="V9-C-3"/>
    <s v="Selaginella selaginoides dvergjamne v"/>
    <x v="350"/>
    <x v="340"/>
    <s v="v"/>
    <s v="Selaginella"/>
    <s v="selaginoides"/>
    <s v="dvergjamne"/>
    <s v="v"/>
    <m/>
    <m/>
    <m/>
    <s v="Selaginella selaginoides"/>
    <s v="dvergjamne"/>
    <s v="v"/>
  </r>
  <r>
    <s v="V9-C-3"/>
    <s v="Thalictrum alpinum fjellfrøstjerne v;s+[KA·g|f]"/>
    <x v="351"/>
    <x v="341"/>
    <s v="v;s+[KA·g|f]"/>
    <s v="Thalictrum"/>
    <s v="alpinum"/>
    <s v="fjellfrøstjerne"/>
    <s v="v;s+[KA·g|f]"/>
    <m/>
    <m/>
    <m/>
    <s v="Thalictrum alpinum"/>
    <s v="fjellfrøstjerne"/>
    <s v="v;s+[KA·g|f]"/>
  </r>
  <r>
    <s v="V9-C-3"/>
    <s v="Tofieldia pusilla bjørnebrodd v;s+[KA·g|f]"/>
    <x v="352"/>
    <x v="342"/>
    <s v="v;s+[KA·g|f]"/>
    <s v="Tofieldia"/>
    <s v="pusilla"/>
    <s v="bjørnebrodd"/>
    <s v="v;s+[KA·g|f]"/>
    <m/>
    <m/>
    <m/>
    <s v="Tofieldia pusilla"/>
    <s v="bjørnebrodd"/>
    <s v="v;s+[KA·g|f]"/>
  </r>
  <r>
    <s v="V9-C-3"/>
    <s v="Trichophorum alpinum sveltull v "/>
    <x v="1103"/>
    <x v="1078"/>
    <s v="v"/>
    <s v="Trichophorum"/>
    <s v="alpinum"/>
    <s v="sveltull"/>
    <s v="v"/>
    <m/>
    <m/>
    <m/>
    <s v="Trichophorum alpinum"/>
    <s v="sveltull"/>
    <s v="v"/>
  </r>
  <r>
    <s v="V9-C-3"/>
    <s v="Trichophorum cespitosum bjørneskjegg v*"/>
    <x v="960"/>
    <x v="937"/>
    <s v="v*"/>
    <s v="Trichophorum"/>
    <s v="cespitosum"/>
    <s v="bjørneskjegg"/>
    <s v="v*"/>
    <m/>
    <m/>
    <m/>
    <s v="Trichophorum cespitosum"/>
    <s v="bjørneskjegg"/>
    <s v="v*"/>
  </r>
  <r>
    <s v="V9-C-3"/>
    <s v="Triglochin palustris myrsauløk v;s*[KA·g|f] "/>
    <x v="686"/>
    <x v="666"/>
    <s v="v;s*[KA·g|f]"/>
    <s v="Triglochin"/>
    <s v="palustris"/>
    <s v="myrsauløk"/>
    <s v="v;s*[KA·g|f]"/>
    <m/>
    <m/>
    <m/>
    <s v="Triglochin palustris"/>
    <s v="myrsauløk"/>
    <s v="v;s*[KA·g|f]"/>
  </r>
  <r>
    <s v="V9-C-3"/>
    <s v="Aneura pinguis fettmose v "/>
    <x v="627"/>
    <x v="607"/>
    <s v="v"/>
    <s v="Aneura"/>
    <s v="pinguis"/>
    <s v="fettmose"/>
    <s v="v"/>
    <m/>
    <m/>
    <m/>
    <s v="Aneura pinguis"/>
    <s v="fettmose"/>
    <s v="v"/>
  </r>
  <r>
    <s v="V9-C-3"/>
    <s v="Campylium stellatum myrstjernemose m*;v*;t*"/>
    <x v="503"/>
    <x v="493"/>
    <s v="m*;v*;t*"/>
    <s v="Campylium"/>
    <s v="stellatum"/>
    <s v="myrstjernemose"/>
    <s v="m*;v*;t*"/>
    <m/>
    <m/>
    <m/>
    <s v="Campylium stellatum"/>
    <s v="myrstjernemose"/>
    <s v="m*;v*;t*"/>
  </r>
  <r>
    <s v="V9-C-3"/>
    <s v="Bryum pseudotriquetrum bekkevrangmose v;s*[KA·g|f] "/>
    <x v="630"/>
    <x v="610"/>
    <s v="v;s*[KA·g|f]"/>
    <s v="Bryum"/>
    <s v="pseudotriquetrum"/>
    <s v="bekkevrangmose"/>
    <s v="v;s*[KA·g|f]"/>
    <m/>
    <m/>
    <m/>
    <s v="Bryum pseudotriquetrum"/>
    <s v="bekkevrangmose"/>
    <s v="v;s*[KA·g|f]"/>
  </r>
  <r>
    <s v="V9-C-3"/>
    <s v="Drepanocladus trifarium navargulmose s*[KA·g|f]"/>
    <x v="634"/>
    <x v="614"/>
    <s v="s*[KA·g|f]"/>
    <s v="Drepanocladus"/>
    <s v="trifarium"/>
    <s v="navargulmose"/>
    <s v="s*[KA·g|f]"/>
    <m/>
    <m/>
    <m/>
    <s v="Drepanocladus trifarium"/>
    <s v="navargulmose"/>
    <s v="s*[KA·g|f]"/>
  </r>
  <r>
    <s v="V9-C-3"/>
    <s v="Gymnocolea borealis brundymose v;t*"/>
    <x v="1116"/>
    <x v="1091"/>
    <s v="v;t*"/>
    <s v="Gymnocolea"/>
    <s v="borealis"/>
    <s v="brundymose"/>
    <s v="v;t*"/>
    <m/>
    <m/>
    <m/>
    <s v="Gymnocolea borealis"/>
    <s v="brundymose"/>
    <s v="v;t*"/>
  </r>
  <r>
    <s v="V9-C-3"/>
    <s v="Scorpidium spp. makkmoser v"/>
    <x v="1202"/>
    <x v="1177"/>
    <s v="v"/>
    <s v="Scorpidium"/>
    <s v="spp."/>
    <s v="makkmoser"/>
    <s v="v"/>
    <m/>
    <m/>
    <m/>
    <s v="Scorpidium spp."/>
    <s v="makkmoser"/>
    <s v="v"/>
  </r>
  <r>
    <s v="V9-C-3"/>
    <s v="Sphagnum teres beitetorvmose v"/>
    <x v="1108"/>
    <x v="1083"/>
    <s v="v"/>
    <s v="Sphagnum"/>
    <s v="teres"/>
    <s v="beitetorvmose"/>
    <s v="v"/>
    <m/>
    <m/>
    <m/>
    <s v="Sphagnum teres"/>
    <s v="beitetorvmose"/>
    <s v="v"/>
  </r>
  <r>
    <s v="V9-C-3"/>
    <s v="Sphagnum warnstorfii rosetorvmose m;v"/>
    <x v="1109"/>
    <x v="1084"/>
    <s v="m;v"/>
    <s v="Sphagnum"/>
    <s v="warnstorfii"/>
    <s v="rosetorvmose"/>
    <s v="m;v"/>
    <m/>
    <m/>
    <m/>
    <s v="Sphagnum warnstorfii"/>
    <s v="rosetorvmose"/>
    <s v="m;v"/>
  </r>
  <r>
    <s v="V10-C-1"/>
    <s v="Agrostis canina hundekvein v"/>
    <x v="504"/>
    <x v="494"/>
    <s v="v"/>
    <s v="Agrostis"/>
    <s v="canina"/>
    <s v="hundekvein"/>
    <s v="v"/>
    <m/>
    <m/>
    <m/>
    <s v="Agrostis canina"/>
    <s v="hundekvein"/>
    <s v="v"/>
  </r>
  <r>
    <s v="V10-C-1"/>
    <s v="Alopecurus geniculatus knereverumpe v"/>
    <x v="777"/>
    <x v="756"/>
    <s v="v"/>
    <s v="Alopecurus"/>
    <s v="geniculatus"/>
    <s v="knereverumpe"/>
    <s v="v"/>
    <m/>
    <m/>
    <m/>
    <s v="Alopecurus geniculatus"/>
    <s v="knereverumpe"/>
    <s v="v"/>
  </r>
  <r>
    <s v="V10-C-1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V10-C-1"/>
    <s v="Calamagrostis canescens vassrørkvein v"/>
    <x v="19"/>
    <x v="19"/>
    <s v="v"/>
    <s v="Calamagrostis"/>
    <s v="canescens"/>
    <s v="vassrørkvein"/>
    <s v="v"/>
    <m/>
    <m/>
    <m/>
    <s v="Calamagrostis canescens"/>
    <s v="vassrørkvein"/>
    <s v="v"/>
  </r>
  <r>
    <s v="V10-C-1"/>
    <s v="Caltha palustris bekkeblom v"/>
    <x v="25"/>
    <x v="25"/>
    <s v="v"/>
    <s v="Caltha"/>
    <s v="palustris"/>
    <s v="bekkeblom"/>
    <s v="v"/>
    <m/>
    <m/>
    <m/>
    <s v="Caltha palustris"/>
    <s v="bekkeblom"/>
    <s v="v"/>
  </r>
  <r>
    <s v="V10-C-1"/>
    <s v="Cardamine pratensis engkarse v"/>
    <x v="982"/>
    <x v="959"/>
    <s v="v"/>
    <s v="Cardamine"/>
    <s v="pratensis"/>
    <s v="engkarse"/>
    <s v="v"/>
    <m/>
    <m/>
    <m/>
    <s v="Cardamine pratensis"/>
    <s v="engkarse"/>
    <s v="v"/>
  </r>
  <r>
    <s v="V10-C-1"/>
    <s v="Carex canescens gråstarr v"/>
    <x v="1133"/>
    <x v="1108"/>
    <s v="v"/>
    <s v="Carex"/>
    <s v="canescens"/>
    <s v="gråstarr"/>
    <s v="v"/>
    <m/>
    <m/>
    <m/>
    <s v="Carex canescens"/>
    <s v="gråstarr"/>
    <s v="v"/>
  </r>
  <r>
    <s v="V10-C-1"/>
    <s v="Carex echinata stjernestarr v"/>
    <x v="1124"/>
    <x v="1099"/>
    <s v="v"/>
    <s v="Carex"/>
    <s v="echinata"/>
    <s v="stjernestarr"/>
    <s v="v"/>
    <m/>
    <m/>
    <m/>
    <s v="Carex echinata"/>
    <s v="stjernestarr"/>
    <s v="v"/>
  </r>
  <r>
    <s v="V10-C-1"/>
    <s v="Carex nigra ssp. juncea stolpestarr v*"/>
    <x v="1203"/>
    <x v="1178"/>
    <s v="v*"/>
    <s v="Carex"/>
    <s v="nigra"/>
    <s v="ssp."/>
    <s v="juncea"/>
    <s v="stolpestarr"/>
    <s v="v*"/>
    <m/>
    <s v="Carex nigra ssp. juncea"/>
    <s v="stolpestarr"/>
    <s v="v*"/>
  </r>
  <r>
    <s v="V10-C-1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0-C-1"/>
    <s v="Carex rostrata flaskestarr v"/>
    <x v="21"/>
    <x v="21"/>
    <s v="v"/>
    <s v="Carex"/>
    <s v="rostrata"/>
    <s v="flaskestarr"/>
    <s v="v"/>
    <m/>
    <m/>
    <m/>
    <s v="Carex rostrata"/>
    <s v="flaskestarr"/>
    <s v="v"/>
  </r>
  <r>
    <s v="V10-C-1"/>
    <s v="Carex vaginata slirestarr v"/>
    <x v="289"/>
    <x v="279"/>
    <s v="v"/>
    <s v="Carex"/>
    <s v="vaginata"/>
    <s v="slirestarr"/>
    <s v="v"/>
    <m/>
    <m/>
    <m/>
    <s v="Carex vaginata"/>
    <s v="slirestarr"/>
    <s v="v"/>
  </r>
  <r>
    <s v="V10-C-1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V10-C-1"/>
    <s v="Cirsium palustre myrtistel v"/>
    <x v="1197"/>
    <x v="1172"/>
    <s v="v"/>
    <s v="Cirsium"/>
    <s v="palustre"/>
    <s v="myrtistel"/>
    <s v="v"/>
    <m/>
    <m/>
    <m/>
    <s v="Cirsium palustre"/>
    <s v="myrtistel"/>
    <s v="v"/>
  </r>
  <r>
    <s v="V10-C-1"/>
    <s v="Comarum palustre myrhatt v"/>
    <x v="22"/>
    <x v="22"/>
    <s v="v"/>
    <s v="Comarum"/>
    <s v="palustre"/>
    <s v="myrhatt"/>
    <s v="v"/>
    <m/>
    <m/>
    <m/>
    <s v="Comarum palustre"/>
    <s v="myrhatt"/>
    <s v="v"/>
  </r>
  <r>
    <s v="V10-C-1"/>
    <s v="Corallorhiza trifida korallrot v"/>
    <x v="1204"/>
    <x v="1179"/>
    <s v="v"/>
    <s v="Corallorhiza"/>
    <s v="trifida"/>
    <s v="korallrot"/>
    <s v="v"/>
    <m/>
    <m/>
    <m/>
    <s v="Corallorhiza trifida"/>
    <s v="korallrot"/>
    <s v="v"/>
  </r>
  <r>
    <s v="V10-C-1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V10-C-1"/>
    <s v="Equisetum fluviatile elvesnelle v"/>
    <x v="18"/>
    <x v="18"/>
    <s v="v"/>
    <s v="Equisetum"/>
    <s v="fluviatile"/>
    <s v="elvesnelle"/>
    <s v="v"/>
    <m/>
    <m/>
    <m/>
    <s v="Equisetum fluviatile"/>
    <s v="elvesnelle"/>
    <s v="v"/>
  </r>
  <r>
    <s v="V10-C-1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V10-C-1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V10-C-1"/>
    <s v="Gentiana pneumonanthe klokkesøte"/>
    <x v="958"/>
    <x v="935"/>
    <m/>
    <s v="Gentiana"/>
    <s v="pneumonanthe"/>
    <s v="klokkesøte"/>
    <m/>
    <m/>
    <m/>
    <m/>
    <s v="Gentiana pneumonanthe"/>
    <s v="klokkesøte"/>
    <m/>
  </r>
  <r>
    <s v="V10-C-1"/>
    <s v="Geum rivale enghumleblom v"/>
    <x v="394"/>
    <x v="384"/>
    <s v="v"/>
    <s v="Geum"/>
    <s v="rivale"/>
    <s v="enghumleblom"/>
    <s v="v"/>
    <m/>
    <m/>
    <m/>
    <s v="Geum rivale"/>
    <s v="enghumleblom"/>
    <s v="v"/>
  </r>
  <r>
    <s v="V10-C-1"/>
    <s v="Glyceria fluitans mannasøtgras v"/>
    <x v="7"/>
    <x v="7"/>
    <s v="v"/>
    <s v="Glyceria"/>
    <s v="fluitans"/>
    <s v="mannasøtgras"/>
    <s v="v"/>
    <m/>
    <m/>
    <m/>
    <s v="Glyceria fluitans"/>
    <s v="mannasøtgras"/>
    <s v="v"/>
  </r>
  <r>
    <s v="V10-C-1"/>
    <s v="Juncus articulatus ryllsiv v"/>
    <x v="836"/>
    <x v="815"/>
    <s v="v"/>
    <s v="Juncus"/>
    <s v="articulatus"/>
    <s v="ryllsiv"/>
    <s v="v"/>
    <m/>
    <m/>
    <m/>
    <s v="Juncus articulatus"/>
    <s v="ryllsiv"/>
    <s v="v"/>
  </r>
  <r>
    <s v="V10-C-1"/>
    <s v="Juncus conglomeratus knappsiv v"/>
    <x v="1066"/>
    <x v="1041"/>
    <s v="v"/>
    <s v="Juncus"/>
    <s v="conglomeratus"/>
    <s v="knappsiv"/>
    <s v="v"/>
    <m/>
    <m/>
    <m/>
    <s v="Juncus conglomeratus"/>
    <s v="knappsiv"/>
    <s v="v"/>
  </r>
  <r>
    <s v="V10-C-1"/>
    <s v="Juncus effusus lyssiv v"/>
    <x v="1067"/>
    <x v="1042"/>
    <s v="v"/>
    <s v="Juncus"/>
    <s v="effusus"/>
    <s v="lyssiv"/>
    <s v="v"/>
    <m/>
    <m/>
    <m/>
    <s v="Juncus effusus"/>
    <s v="lyssiv"/>
    <s v="v"/>
  </r>
  <r>
    <s v="V10-C-1"/>
    <s v="Juncus filiformis trådsiv v*"/>
    <x v="783"/>
    <x v="762"/>
    <s v="v*"/>
    <s v="Juncus"/>
    <s v="filiformis"/>
    <s v="trådsiv"/>
    <s v="v*"/>
    <m/>
    <m/>
    <m/>
    <s v="Juncus filiformis"/>
    <s v="trådsiv"/>
    <s v="v*"/>
  </r>
  <r>
    <s v="V10-C-1"/>
    <s v="Lysimachia thyrsiflora gulldusk v"/>
    <x v="10"/>
    <x v="10"/>
    <s v="v"/>
    <s v="Lysimachia"/>
    <s v="thyrsiflora"/>
    <s v="gulldusk"/>
    <s v="v"/>
    <m/>
    <m/>
    <m/>
    <s v="Lysimachia thyrsiflora"/>
    <s v="gulldusk"/>
    <s v="v"/>
  </r>
  <r>
    <s v="V10-C-1"/>
    <s v="Lysimachia vulgaris fredløs v"/>
    <x v="11"/>
    <x v="11"/>
    <s v="v"/>
    <s v="Lysimachia"/>
    <s v="vulgaris"/>
    <s v="fredløs"/>
    <s v="v"/>
    <m/>
    <m/>
    <m/>
    <s v="Lysimachia vulgaris"/>
    <s v="fredløs"/>
    <s v="v"/>
  </r>
  <r>
    <s v="V10-C-1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V10-C-1"/>
    <s v="Menyanthes trifoliata bukkeblad v"/>
    <x v="23"/>
    <x v="23"/>
    <s v="v"/>
    <s v="Menyanthes"/>
    <s v="trifoliata"/>
    <s v="bukkeblad"/>
    <s v="v"/>
    <m/>
    <m/>
    <m/>
    <s v="Menyanthes trifoliata"/>
    <s v="bukkeblad"/>
    <s v="v"/>
  </r>
  <r>
    <s v="V10-C-1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0-C-1"/>
    <s v="Myosotis laxa sumpforglemmegei v"/>
    <x v="787"/>
    <x v="766"/>
    <s v="v"/>
    <s v="Myosotis"/>
    <s v="laxa"/>
    <s v="sumpforglemmegei"/>
    <s v="v"/>
    <m/>
    <m/>
    <m/>
    <s v="Myosotis laxa"/>
    <s v="sumpforglemmegei"/>
    <s v="v"/>
  </r>
  <r>
    <s v="V10-C-1"/>
    <s v="Peucedanum palustre melkerot v"/>
    <x v="1194"/>
    <x v="1169"/>
    <s v="v"/>
    <s v="Peucedanum"/>
    <s v="palustre"/>
    <s v="melkerot"/>
    <s v="v"/>
    <m/>
    <m/>
    <m/>
    <s v="Peucedanum palustre"/>
    <s v="melkerot"/>
    <s v="v"/>
  </r>
  <r>
    <s v="V10-C-1"/>
    <s v="Phalaris arundinacea strandrør v"/>
    <x v="13"/>
    <x v="13"/>
    <s v="v"/>
    <s v="Phalaris"/>
    <s v="arundinacea"/>
    <s v="strandrør"/>
    <s v="v"/>
    <m/>
    <m/>
    <m/>
    <s v="Phalaris arundinacea"/>
    <s v="strandrør"/>
    <s v="v"/>
  </r>
  <r>
    <s v="V10-C-1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V10-C-1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V10-C-1"/>
    <s v="Stellaria palustris myrstjerneblom"/>
    <x v="44"/>
    <x v="44"/>
    <m/>
    <s v="Stellaria"/>
    <s v="palustris"/>
    <s v="myrstjerneblom"/>
    <m/>
    <m/>
    <m/>
    <m/>
    <s v="Stellaria palustris"/>
    <s v="myrstjerneblom"/>
    <m/>
  </r>
  <r>
    <s v="V10-C-1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V10-C-1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V10-C-2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V10-C-2"/>
    <s v="Caltha palustris bekkeblom s-[KA·f|e]"/>
    <x v="25"/>
    <x v="25"/>
    <s v="s-[KA·f|e]"/>
    <s v="Caltha"/>
    <s v="palustris"/>
    <s v="bekkeblom"/>
    <s v="s-[KA·f|e]"/>
    <m/>
    <m/>
    <m/>
    <s v="Caltha palustris"/>
    <s v="bekkeblom"/>
    <s v="s-[KA·f|e]"/>
  </r>
  <r>
    <s v="V10-C-2"/>
    <s v="Cardamine amara bekkekarse s-[KA·f|e]"/>
    <x v="778"/>
    <x v="757"/>
    <s v="s-[KA·f|e]"/>
    <s v="Cardamine"/>
    <s v="amara"/>
    <s v="bekkekarse"/>
    <s v="s-[KA·f|e]"/>
    <m/>
    <m/>
    <m/>
    <s v="Cardamine amara"/>
    <s v="bekkekarse"/>
    <s v="s-[KA·f|e]"/>
  </r>
  <r>
    <s v="V10-C-2"/>
    <s v="Cardamine pratensis engkarse v"/>
    <x v="982"/>
    <x v="959"/>
    <s v="v"/>
    <s v="Cardamine"/>
    <s v="pratensis"/>
    <s v="engkarse"/>
    <s v="v"/>
    <m/>
    <m/>
    <m/>
    <s v="Cardamine pratensis"/>
    <s v="engkarse"/>
    <s v="v"/>
  </r>
  <r>
    <s v="V10-C-2"/>
    <s v="Carex cespitosa tuestarr v"/>
    <x v="1205"/>
    <x v="1180"/>
    <s v="v"/>
    <s v="Carex"/>
    <s v="cespitosa"/>
    <s v="tuestarr"/>
    <s v="v"/>
    <m/>
    <m/>
    <m/>
    <s v="Carex cespitosa"/>
    <s v="tuestarr"/>
    <s v="v"/>
  </r>
  <r>
    <s v="V10-C-2"/>
    <s v="Carex flava gulstarr s+[KA·f|e]"/>
    <x v="506"/>
    <x v="496"/>
    <s v="s+[KA·f|e]"/>
    <s v="Carex"/>
    <s v="flava"/>
    <s v="gulstarr"/>
    <s v="s+[KA·f|e]"/>
    <m/>
    <m/>
    <m/>
    <s v="Carex flava"/>
    <s v="gulstarr"/>
    <s v="s+[KA·f|e]"/>
  </r>
  <r>
    <s v="V10-C-2"/>
    <s v="Carex hostiana engstarr s*[KA·f|e]"/>
    <x v="983"/>
    <x v="960"/>
    <s v="s*[KA·f|e]"/>
    <s v="Carex"/>
    <s v="hostiana"/>
    <s v="engstarr"/>
    <s v="s*[KA·f|e]"/>
    <m/>
    <m/>
    <m/>
    <s v="Carex hostiana"/>
    <s v="engstarr"/>
    <s v="s*[KA·f|e]"/>
  </r>
  <r>
    <s v="V10-C-2"/>
    <s v="Carex nigra ssp. juncea stolpestarr v"/>
    <x v="1203"/>
    <x v="1178"/>
    <s v="v"/>
    <s v="Carex"/>
    <s v="nigra"/>
    <s v="ssp."/>
    <s v="juncea"/>
    <s v="stolpestarr"/>
    <s v="v"/>
    <m/>
    <s v="Carex nigra ssp. juncea"/>
    <s v="stolpestarr"/>
    <s v="v"/>
  </r>
  <r>
    <s v="V10-C-2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0-C-2"/>
    <s v="Carex pulicaris loppestarr v"/>
    <x v="1012"/>
    <x v="989"/>
    <s v="v"/>
    <s v="Carex"/>
    <s v="pulicaris"/>
    <s v="loppestarr"/>
    <s v="v"/>
    <m/>
    <m/>
    <m/>
    <s v="Carex pulicaris"/>
    <s v="loppestarr"/>
    <s v="v"/>
  </r>
  <r>
    <s v="V10-C-2"/>
    <s v="Carex vesicaria sennegras s-[KA·f|e]"/>
    <x v="28"/>
    <x v="28"/>
    <s v="s-[KA·f|e]"/>
    <s v="Carex"/>
    <s v="vesicaria"/>
    <s v="sennegras"/>
    <s v="s-[KA·f|e]"/>
    <m/>
    <m/>
    <m/>
    <s v="Carex vesicaria"/>
    <s v="sennegras"/>
    <s v="s-[KA·f|e]"/>
  </r>
  <r>
    <s v="V10-C-2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V10-C-2"/>
    <s v="Cirsium oleraceum kåltistel v"/>
    <x v="1206"/>
    <x v="1181"/>
    <s v="v"/>
    <s v="Cirsium"/>
    <s v="oleraceum"/>
    <s v="kåltistel"/>
    <s v="v"/>
    <m/>
    <m/>
    <m/>
    <s v="Cirsium oleraceum"/>
    <s v="kåltistel"/>
    <s v="v"/>
  </r>
  <r>
    <s v="V10-C-2"/>
    <s v="Cirsium palustre myrtistel v"/>
    <x v="1197"/>
    <x v="1172"/>
    <s v="v"/>
    <s v="Cirsium"/>
    <s v="palustre"/>
    <s v="myrtistel"/>
    <s v="v"/>
    <m/>
    <m/>
    <m/>
    <s v="Cirsium palustre"/>
    <s v="myrtistel"/>
    <s v="v"/>
  </r>
  <r>
    <s v="V10-C-2"/>
    <s v="Corallorhiza trifida korallrot v"/>
    <x v="1204"/>
    <x v="1179"/>
    <s v="v"/>
    <s v="Corallorhiza"/>
    <s v="trifida"/>
    <s v="korallrot"/>
    <s v="v"/>
    <m/>
    <m/>
    <m/>
    <s v="Corallorhiza trifida"/>
    <s v="korallrot"/>
    <s v="v"/>
  </r>
  <r>
    <s v="V10-C-2"/>
    <s v="Crepis paludosa sumphaukeskjegg s*[KA·f|e]"/>
    <x v="494"/>
    <x v="484"/>
    <s v="s*[KA·f|e]"/>
    <s v="Crepis"/>
    <s v="paludosa"/>
    <s v="sumphaukeskjegg"/>
    <s v="s*[KA·f|e]"/>
    <m/>
    <m/>
    <m/>
    <s v="Crepis paludosa"/>
    <s v="sumphaukeskjegg"/>
    <s v="s*[KA·f|e]"/>
  </r>
  <r>
    <s v="V10-C-2"/>
    <s v="Dactylorhiza incarnata engmarihand s*[KA·f|e]"/>
    <x v="1111"/>
    <x v="1086"/>
    <s v="s*[KA·f|e]"/>
    <s v="Dactylorhiza"/>
    <s v="incarnata"/>
    <s v="engmarihand"/>
    <s v="s*[KA·f|e]"/>
    <m/>
    <m/>
    <m/>
    <s v="Dactylorhiza incarnata"/>
    <s v="engmarihand"/>
    <s v="s*[KA·f|e]"/>
  </r>
  <r>
    <s v="V10-C-2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V10-C-2"/>
    <s v="Filipendula ulmaria mjødurt s-[KA·f|e]"/>
    <x v="6"/>
    <x v="6"/>
    <s v="s-[KA·f|e]"/>
    <s v="Filipendula"/>
    <s v="ulmaria"/>
    <s v="mjødurt"/>
    <s v="s-[KA·f|e]"/>
    <m/>
    <m/>
    <m/>
    <s v="Filipendula ulmaria"/>
    <s v="mjødurt"/>
    <s v="s-[KA·f|e]"/>
  </r>
  <r>
    <s v="V10-C-2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V10-C-2"/>
    <s v="Galium uliginosum sumpmaure v"/>
    <x v="1207"/>
    <x v="1182"/>
    <s v="v"/>
    <s v="Galium"/>
    <s v="uliginosum"/>
    <s v="sumpmaure"/>
    <s v="v"/>
    <m/>
    <m/>
    <m/>
    <s v="Galium uliginosum"/>
    <s v="sumpmaure"/>
    <s v="v"/>
  </r>
  <r>
    <s v="V10-C-2"/>
    <s v="Geum rivale enghumleblom v"/>
    <x v="394"/>
    <x v="384"/>
    <s v="v"/>
    <s v="Geum"/>
    <s v="rivale"/>
    <s v="enghumleblom"/>
    <s v="v"/>
    <m/>
    <m/>
    <m/>
    <s v="Geum rivale"/>
    <s v="enghumleblom"/>
    <s v="v"/>
  </r>
  <r>
    <s v="V10-C-2"/>
    <s v="Glyceria fluitans mannasøtgras v"/>
    <x v="7"/>
    <x v="7"/>
    <s v="v"/>
    <s v="Glyceria"/>
    <s v="fluitans"/>
    <s v="mannasøtgras"/>
    <s v="v"/>
    <m/>
    <m/>
    <m/>
    <s v="Glyceria fluitans"/>
    <s v="mannasøtgras"/>
    <s v="v"/>
  </r>
  <r>
    <s v="V10-C-2"/>
    <s v="Hierochloë odorata marigras v"/>
    <x v="1208"/>
    <x v="1183"/>
    <s v="v"/>
    <s v="Hierochloë"/>
    <s v="odorata"/>
    <s v="marigras"/>
    <s v="v"/>
    <m/>
    <m/>
    <m/>
    <s v="Hierochloë odorata"/>
    <s v="marigras"/>
    <s v="v"/>
  </r>
  <r>
    <s v="V10-C-2"/>
    <s v="Iris pseudacorus sverdlilje v"/>
    <x v="9"/>
    <x v="9"/>
    <s v="v"/>
    <s v="Iris"/>
    <s v="pseudacorus"/>
    <s v="sverdlilje"/>
    <s v="v"/>
    <m/>
    <m/>
    <m/>
    <s v="Iris pseudacorus"/>
    <s v="sverdlilje"/>
    <s v="v"/>
  </r>
  <r>
    <s v="V10-C-2"/>
    <s v="Juncus articulatus ryllsiv v"/>
    <x v="836"/>
    <x v="815"/>
    <s v="v"/>
    <s v="Juncus"/>
    <s v="articulatus"/>
    <s v="ryllsiv"/>
    <s v="v"/>
    <m/>
    <m/>
    <m/>
    <s v="Juncus articulatus"/>
    <s v="ryllsiv"/>
    <s v="v"/>
  </r>
  <r>
    <s v="V10-C-2"/>
    <s v="Lysimachia thyrsiflora gulldusk v"/>
    <x v="10"/>
    <x v="10"/>
    <s v="v"/>
    <s v="Lysimachia"/>
    <s v="thyrsiflora"/>
    <s v="gulldusk"/>
    <s v="v"/>
    <m/>
    <m/>
    <m/>
    <s v="Lysimachia thyrsiflora"/>
    <s v="gulldusk"/>
    <s v="v"/>
  </r>
  <r>
    <s v="V10-C-2"/>
    <s v="Lysimachia vulgaris fredløs v"/>
    <x v="11"/>
    <x v="11"/>
    <s v="v"/>
    <s v="Lysimachia"/>
    <s v="vulgaris"/>
    <s v="fredløs"/>
    <s v="v"/>
    <m/>
    <m/>
    <m/>
    <s v="Lysimachia vulgaris"/>
    <s v="fredløs"/>
    <s v="v"/>
  </r>
  <r>
    <s v="V10-C-2"/>
    <s v="Mentha arvensis åkermynte v"/>
    <x v="786"/>
    <x v="765"/>
    <s v="v"/>
    <s v="Mentha"/>
    <s v="arvensis"/>
    <s v="åkermynte"/>
    <s v="v"/>
    <m/>
    <m/>
    <m/>
    <s v="Mentha arvensis"/>
    <s v="åkermynte"/>
    <s v="v"/>
  </r>
  <r>
    <s v="V10-C-2"/>
    <s v="Molinia caerulea blåtopp v "/>
    <x v="501"/>
    <x v="491"/>
    <s v="v"/>
    <s v="Molinia"/>
    <s v="caerulea"/>
    <s v="blåtopp"/>
    <s v="v"/>
    <m/>
    <m/>
    <m/>
    <s v="Molinia caerulea"/>
    <s v="blåtopp"/>
    <s v="v"/>
  </r>
  <r>
    <s v="V10-C-2"/>
    <s v="Lychnis flos-cuculi hanekam v"/>
    <x v="1000"/>
    <x v="977"/>
    <s v="v"/>
    <s v="Lychnis"/>
    <s v="flos-cuculi"/>
    <s v="hanekam"/>
    <s v="v"/>
    <m/>
    <m/>
    <m/>
    <s v="Lychnis flos-cuculi"/>
    <s v="hanekam"/>
    <s v="v"/>
  </r>
  <r>
    <s v="V10-C-2"/>
    <s v="Myosotis laxa sumpforglemmegei v"/>
    <x v="787"/>
    <x v="766"/>
    <s v="v"/>
    <s v="Myosotis"/>
    <s v="laxa"/>
    <s v="sumpforglemmegei"/>
    <s v="v"/>
    <m/>
    <m/>
    <m/>
    <s v="Myosotis laxa"/>
    <s v="sumpforglemmegei"/>
    <s v="v"/>
  </r>
  <r>
    <s v="V10-C-2"/>
    <s v="Myosotis scorpioides engforglemmegei v"/>
    <x v="1209"/>
    <x v="1184"/>
    <s v="v"/>
    <s v="Myosotis"/>
    <s v="scorpioides"/>
    <s v="engforglemmegei"/>
    <s v="v"/>
    <m/>
    <m/>
    <m/>
    <s v="Myosotis scorpioides"/>
    <s v="engforglemmegei"/>
    <s v="v"/>
  </r>
  <r>
    <s v="V10-C-2"/>
    <s v="Parnassia palustris jåblom s+[KA·f|e]"/>
    <x v="346"/>
    <x v="336"/>
    <s v="s+[KA·f|e]"/>
    <s v="Parnassia"/>
    <s v="palustris"/>
    <s v="jåblom"/>
    <s v="s+[KA·f|e]"/>
    <m/>
    <m/>
    <m/>
    <s v="Parnassia palustris"/>
    <s v="jåblom"/>
    <s v="s+[KA·f|e]"/>
  </r>
  <r>
    <s v="V10-C-2"/>
    <s v="Peucedanum palustre melkerot v"/>
    <x v="1194"/>
    <x v="1169"/>
    <s v="v"/>
    <s v="Peucedanum"/>
    <s v="palustre"/>
    <s v="melkerot"/>
    <s v="v"/>
    <m/>
    <m/>
    <m/>
    <s v="Peucedanum palustre"/>
    <s v="melkerot"/>
    <s v="v"/>
  </r>
  <r>
    <s v="V10-C-2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V10-C-2"/>
    <s v="Ranunculus repens krypsoleie v"/>
    <x v="734"/>
    <x v="713"/>
    <s v="v"/>
    <s v="Ranunculus"/>
    <s v="repens"/>
    <s v="krypsoleie"/>
    <s v="v"/>
    <m/>
    <m/>
    <m/>
    <s v="Ranunculus repens"/>
    <s v="krypsoleie"/>
    <s v="v"/>
  </r>
  <r>
    <s v="V10-C-2"/>
    <s v="Saussurea alpina fjelltistel v"/>
    <x v="331"/>
    <x v="321"/>
    <s v="v"/>
    <s v="Saussurea"/>
    <s v="alpina"/>
    <s v="fjelltistel"/>
    <s v="v"/>
    <m/>
    <m/>
    <m/>
    <s v="Saussurea alpina"/>
    <s v="fjelltistel"/>
    <s v="v"/>
  </r>
  <r>
    <s v="V10-C-2"/>
    <s v="Stellaria palustris myrstjerneblom"/>
    <x v="44"/>
    <x v="44"/>
    <m/>
    <s v="Stellaria"/>
    <s v="palustris"/>
    <s v="myrstjerneblom"/>
    <m/>
    <m/>
    <m/>
    <m/>
    <s v="Stellaria palustris"/>
    <s v="myrstjerneblom"/>
    <m/>
  </r>
  <r>
    <s v="V10-C-2"/>
    <s v="Triglochin palustris myrsauløk"/>
    <x v="686"/>
    <x v="666"/>
    <m/>
    <s v="Triglochin"/>
    <s v="palustris"/>
    <s v="myrsauløk"/>
    <m/>
    <m/>
    <m/>
    <m/>
    <s v="Triglochin palustris"/>
    <s v="myrsauløk"/>
    <m/>
  </r>
  <r>
    <s v="V10-C-2"/>
    <s v="Valeriana sambucifolia vendelrot v"/>
    <x v="406"/>
    <x v="396"/>
    <s v="v"/>
    <s v="Valeriana"/>
    <s v="sambucifolia"/>
    <s v="vendelrot"/>
    <s v="v"/>
    <m/>
    <m/>
    <m/>
    <s v="Valeriana sambucifolia"/>
    <s v="vendelrot"/>
    <s v="v"/>
  </r>
  <r>
    <s v="V10-C-2"/>
    <s v="Veronica beccabunga bekkeveronika s-[KA·f|e]"/>
    <x v="1168"/>
    <x v="1143"/>
    <s v="s-[KA·f|e]"/>
    <s v="Veronica"/>
    <s v="beccabunga"/>
    <s v="bekkeveronika"/>
    <s v="s-[KA·f|e]"/>
    <m/>
    <m/>
    <m/>
    <s v="Veronica beccabunga"/>
    <s v="bekkeveronika"/>
    <s v="s-[KA·f|e]"/>
  </r>
  <r>
    <s v="V10-C-2"/>
    <s v="Viola epipsila stor myrfiol s-[KA·f|e]"/>
    <x v="1136"/>
    <x v="1111"/>
    <s v="s-[KA·f|e]"/>
    <s v="Viola"/>
    <s v="epipsila"/>
    <s v="stor"/>
    <s v="myrfiol"/>
    <s v="s-[KA·f|e]"/>
    <m/>
    <m/>
    <s v="Viola epipsila"/>
    <s v="stor myrfiol"/>
    <s v="s-[KA·f|e]"/>
  </r>
  <r>
    <s v="V10-C-2"/>
    <s v="Brachythecium rutabulum storlundmose v"/>
    <x v="979"/>
    <x v="956"/>
    <s v="v"/>
    <s v="Brachythecium"/>
    <s v="rutabulum"/>
    <s v="storlundmose"/>
    <s v="v"/>
    <m/>
    <m/>
    <m/>
    <s v="Brachythecium rutabulum"/>
    <s v="storlundmose"/>
    <s v="v"/>
  </r>
  <r>
    <s v="V10-C-2"/>
    <s v="Campylium stellatum myrstjernemose s+[KA·f|e]"/>
    <x v="503"/>
    <x v="493"/>
    <s v="s+[KA·f|e]"/>
    <s v="Campylium"/>
    <s v="stellatum"/>
    <s v="myrstjernemose"/>
    <s v="s+[KA·f|e]"/>
    <m/>
    <m/>
    <m/>
    <s v="Campylium stellatum"/>
    <s v="myrstjernemose"/>
    <s v="s+[KA·f|e]"/>
  </r>
  <r>
    <s v="V10-C-3"/>
    <s v="Agrostis canina hundekvein v"/>
    <x v="504"/>
    <x v="494"/>
    <s v="v"/>
    <s v="Agrostis"/>
    <s v="canina"/>
    <s v="hundekvein"/>
    <s v="v"/>
    <m/>
    <m/>
    <m/>
    <s v="Agrostis canina"/>
    <s v="hundekvein"/>
    <s v="v"/>
  </r>
  <r>
    <s v="V10-C-3"/>
    <s v="Alchemilla glabra glattmarikåpe v"/>
    <x v="384"/>
    <x v="374"/>
    <s v="v"/>
    <s v="Alchemilla"/>
    <s v="glabra"/>
    <s v="glattmarikåpe"/>
    <s v="v"/>
    <m/>
    <m/>
    <m/>
    <s v="Alchemilla glabra"/>
    <s v="glattmarikåpe"/>
    <s v="v"/>
  </r>
  <r>
    <s v="V10-C-3"/>
    <s v="Alchemilla glomerulans kildemarikåpe s+[KI·b|a]"/>
    <x v="385"/>
    <x v="375"/>
    <s v="s+[KI·b|a]"/>
    <s v="Alchemilla"/>
    <s v="glomerulans"/>
    <s v="kildemarikåpe"/>
    <s v="s+[KI·b|a]"/>
    <m/>
    <m/>
    <m/>
    <s v="Alchemilla glomerulans"/>
    <s v="kildemarikåpe"/>
    <s v="s+[KI·b|a]"/>
  </r>
  <r>
    <s v="V10-C-3"/>
    <s v="Angelica sylvestris sløke v"/>
    <x v="386"/>
    <x v="376"/>
    <s v="v"/>
    <s v="Angelica"/>
    <s v="sylvestris"/>
    <s v="sløke"/>
    <s v="v"/>
    <m/>
    <m/>
    <m/>
    <s v="Angelica sylvestris"/>
    <s v="sløke"/>
    <s v="v"/>
  </r>
  <r>
    <s v="V10-C-3"/>
    <s v="Caltha palustris bekkeblom v"/>
    <x v="25"/>
    <x v="25"/>
    <s v="v"/>
    <s v="Caltha"/>
    <s v="palustris"/>
    <s v="bekkeblom"/>
    <s v="v"/>
    <m/>
    <m/>
    <m/>
    <s v="Caltha palustris"/>
    <s v="bekkeblom"/>
    <s v="v"/>
  </r>
  <r>
    <s v="V10-C-3"/>
    <s v="Cardamine amara bekkekarse v"/>
    <x v="778"/>
    <x v="757"/>
    <s v="v"/>
    <s v="Cardamine"/>
    <s v="amara"/>
    <s v="bekkekarse"/>
    <s v="v"/>
    <m/>
    <m/>
    <m/>
    <s v="Cardamine amara"/>
    <s v="bekkekarse"/>
    <s v="v"/>
  </r>
  <r>
    <s v="V10-C-3"/>
    <s v="Cardamine pratensis engkarse v"/>
    <x v="982"/>
    <x v="959"/>
    <s v="v"/>
    <s v="Cardamine"/>
    <s v="pratensis"/>
    <s v="engkarse"/>
    <s v="v"/>
    <m/>
    <m/>
    <m/>
    <s v="Cardamine pratensis"/>
    <s v="engkarse"/>
    <s v="v"/>
  </r>
  <r>
    <s v="V10-C-3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0-C-3"/>
    <s v="Chrysosplenium alternifolium maigull s-[KI·b|a]"/>
    <x v="1151"/>
    <x v="1126"/>
    <s v="s-[KI·b|a]"/>
    <s v="Chrysosplenium"/>
    <s v="alternifolium"/>
    <s v="maigull"/>
    <s v="s-[KI·b|a]"/>
    <m/>
    <m/>
    <m/>
    <s v="Chrysosplenium alternifolium"/>
    <s v="maigull"/>
    <s v="s-[KI·b|a]"/>
  </r>
  <r>
    <s v="V10-C-3"/>
    <s v="Cirsium heterophyllum hvitbladtistel v"/>
    <x v="390"/>
    <x v="380"/>
    <s v="v"/>
    <s v="Cirsium"/>
    <s v="heterophyllum"/>
    <s v="hvitbladtistel"/>
    <s v="v"/>
    <m/>
    <m/>
    <m/>
    <s v="Cirsium heterophyllum"/>
    <s v="hvitbladtistel"/>
    <s v="v"/>
  </r>
  <r>
    <s v="V10-C-3"/>
    <s v="Cirsium palustre myrtistel v"/>
    <x v="1197"/>
    <x v="1172"/>
    <s v="v"/>
    <s v="Cirsium"/>
    <s v="palustre"/>
    <s v="myrtistel"/>
    <s v="v"/>
    <m/>
    <m/>
    <m/>
    <s v="Cirsium palustre"/>
    <s v="myrtistel"/>
    <s v="v"/>
  </r>
  <r>
    <s v="V10-C-3"/>
    <s v="Crepis paludosa sumphaukeskjegg v"/>
    <x v="494"/>
    <x v="484"/>
    <s v="v"/>
    <s v="Crepis"/>
    <s v="paludosa"/>
    <s v="sumphaukeskjegg"/>
    <s v="v"/>
    <m/>
    <m/>
    <m/>
    <s v="Crepis paludosa"/>
    <s v="sumphaukeskjegg"/>
    <s v="v"/>
  </r>
  <r>
    <s v="V10-C-3"/>
    <s v="Deschampsia cespitosa ssp. cespitosa sølvbunke v"/>
    <x v="367"/>
    <x v="357"/>
    <s v="v"/>
    <s v="Deschampsia"/>
    <s v="cespitosa"/>
    <s v="ssp."/>
    <s v="cespitosa"/>
    <s v="sølvbunke"/>
    <s v="v"/>
    <m/>
    <s v="Deschampsia cespitosa ssp. cespitosa"/>
    <s v="sølvbunke"/>
    <s v="v"/>
  </r>
  <r>
    <s v="V10-C-3"/>
    <s v="Equisetum sylvaticum skogsnelle s+[KI·b|a]"/>
    <x v="487"/>
    <x v="477"/>
    <s v="s+[KI·b|a]"/>
    <s v="Equisetum"/>
    <s v="sylvaticum"/>
    <s v="skogsnelle"/>
    <s v="s+[KI·b|a]"/>
    <m/>
    <m/>
    <m/>
    <s v="Equisetum sylvaticum"/>
    <s v="skogsnelle"/>
    <s v="s+[KI·b|a]"/>
  </r>
  <r>
    <s v="V10-C-3"/>
    <s v="Filipendula ulmaria mjødurt v"/>
    <x v="6"/>
    <x v="6"/>
    <s v="v"/>
    <s v="Filipendula"/>
    <s v="ulmaria"/>
    <s v="mjødurt"/>
    <s v="v"/>
    <m/>
    <m/>
    <m/>
    <s v="Filipendula ulmaria"/>
    <s v="mjødurt"/>
    <s v="v"/>
  </r>
  <r>
    <s v="V10-C-3"/>
    <s v="Galium palustre myrmaure v"/>
    <x v="782"/>
    <x v="761"/>
    <s v="v"/>
    <s v="Galium"/>
    <s v="palustre"/>
    <s v="myrmaure"/>
    <s v="v"/>
    <m/>
    <m/>
    <m/>
    <s v="Galium palustre"/>
    <s v="myrmaure"/>
    <s v="v"/>
  </r>
  <r>
    <s v="V10-C-3"/>
    <s v="Galium uliginosum sumpmaure v"/>
    <x v="1207"/>
    <x v="1182"/>
    <s v="v"/>
    <s v="Galium"/>
    <s v="uliginosum"/>
    <s v="sumpmaure"/>
    <s v="v"/>
    <m/>
    <m/>
    <m/>
    <s v="Galium uliginosum"/>
    <s v="sumpmaure"/>
    <s v="v"/>
  </r>
  <r>
    <s v="V10-C-3"/>
    <s v="Geum rivale enghumleblom s-[KI·b|a]"/>
    <x v="394"/>
    <x v="384"/>
    <s v="s-[KI·b|a]"/>
    <s v="Geum"/>
    <s v="rivale"/>
    <s v="enghumleblom"/>
    <s v="s-[KI·b|a]"/>
    <m/>
    <m/>
    <m/>
    <s v="Geum rivale"/>
    <s v="enghumleblom"/>
    <s v="s-[KI·b|a]"/>
  </r>
  <r>
    <s v="V10-C-3"/>
    <s v="Glyceria fluitans mannasøtgras v"/>
    <x v="7"/>
    <x v="7"/>
    <s v="v"/>
    <s v="Glyceria"/>
    <s v="fluitans"/>
    <s v="mannasøtgras"/>
    <s v="v"/>
    <m/>
    <m/>
    <m/>
    <s v="Glyceria fluitans"/>
    <s v="mannasøtgras"/>
    <s v="v"/>
  </r>
  <r>
    <s v="V10-C-3"/>
    <s v="Juncus articulatus ryllsiv v"/>
    <x v="836"/>
    <x v="815"/>
    <s v="v"/>
    <s v="Juncus"/>
    <s v="articulatus"/>
    <s v="ryllsiv"/>
    <s v="v"/>
    <m/>
    <m/>
    <m/>
    <s v="Juncus articulatus"/>
    <s v="ryllsiv"/>
    <s v="v"/>
  </r>
  <r>
    <s v="V10-C-3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0-C-3"/>
    <s v="Montia fontana kildeurt s+[KI·b|a]"/>
    <x v="1131"/>
    <x v="1106"/>
    <s v="s+[KI·b|a]"/>
    <s v="Montia"/>
    <s v="fontana"/>
    <s v="kildeurt"/>
    <s v="s+[KI·b|a]"/>
    <m/>
    <m/>
    <m/>
    <s v="Montia fontana"/>
    <s v="kildeurt"/>
    <s v="s+[KI·b|a]"/>
  </r>
  <r>
    <s v="V10-C-3"/>
    <s v="Parnassia palustris jåblom v"/>
    <x v="346"/>
    <x v="336"/>
    <s v="v"/>
    <s v="Parnassia"/>
    <s v="palustris"/>
    <s v="jåblom"/>
    <s v="v"/>
    <m/>
    <m/>
    <m/>
    <s v="Parnassia palustris"/>
    <s v="jåblom"/>
    <s v="v"/>
  </r>
  <r>
    <s v="V10-C-3"/>
    <s v="Poa trivialis markrapp v"/>
    <x v="613"/>
    <x v="593"/>
    <s v="v"/>
    <s v="Poa"/>
    <s v="trivialis"/>
    <s v="markrapp"/>
    <s v="v"/>
    <m/>
    <m/>
    <m/>
    <s v="Poa trivialis"/>
    <s v="markrapp"/>
    <s v="v"/>
  </r>
  <r>
    <s v="V10-C-3"/>
    <s v="Prunella vulgaris blåkoll v"/>
    <x v="740"/>
    <x v="719"/>
    <s v="v"/>
    <s v="Prunella"/>
    <s v="vulgaris"/>
    <s v="blåkoll"/>
    <s v="v"/>
    <m/>
    <m/>
    <m/>
    <s v="Prunella vulgaris"/>
    <s v="blåkoll"/>
    <s v="v"/>
  </r>
  <r>
    <s v="V10-C-3"/>
    <s v="Ranunculus repens krypsoleie s-[KI·b|a]"/>
    <x v="734"/>
    <x v="713"/>
    <s v="s-[KI·b|a]"/>
    <s v="Ranunculus"/>
    <s v="repens"/>
    <s v="krypsoleie"/>
    <s v="s-[KI·b|a]"/>
    <m/>
    <m/>
    <m/>
    <s v="Ranunculus repens"/>
    <s v="krypsoleie"/>
    <s v="s-[KI·b|a]"/>
  </r>
  <r>
    <s v="V10-C-3"/>
    <s v="Stellaria uliginosa bekkestjerneblom s+[KI·b|a]"/>
    <x v="1152"/>
    <x v="1127"/>
    <s v="s+[KI·b|a]"/>
    <s v="Stellaria"/>
    <s v="uliginosa"/>
    <s v="bekkestjerneblom"/>
    <s v="s+[KI·b|a]"/>
    <m/>
    <m/>
    <m/>
    <s v="Stellaria uliginosa"/>
    <s v="bekkestjerneblom"/>
    <s v="s+[KI·b|a]"/>
  </r>
  <r>
    <s v="V10-C-3"/>
    <s v="Valeriana sambucifolia vendelrot s-[KI·b|a]"/>
    <x v="406"/>
    <x v="396"/>
    <s v="s-[KI·b|a]"/>
    <s v="Valeriana"/>
    <s v="sambucifolia"/>
    <s v="vendelrot"/>
    <s v="s-[KI·b|a]"/>
    <m/>
    <m/>
    <m/>
    <s v="Valeriana sambucifolia"/>
    <s v="vendelrot"/>
    <s v="s-[KI·b|a]"/>
  </r>
  <r>
    <s v="V10-C-3"/>
    <s v="Viola epipsila stor myrfiol v"/>
    <x v="1136"/>
    <x v="1111"/>
    <s v="v"/>
    <s v="Viola"/>
    <s v="epipsila"/>
    <s v="stor"/>
    <s v="myrfiol"/>
    <s v="v"/>
    <m/>
    <m/>
    <s v="Viola epipsila"/>
    <s v="stor myrfiol"/>
    <s v="v"/>
  </r>
  <r>
    <s v="V10-C-3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V10-C-3"/>
    <s v="Brachythecium rivulare sumplundmose s-[KI·b|a]"/>
    <x v="1153"/>
    <x v="1128"/>
    <s v="s-[KI·b|a]"/>
    <s v="Brachythecium"/>
    <s v="rivulare"/>
    <s v="sumplundmose"/>
    <s v="s-[KI·b|a]"/>
    <m/>
    <m/>
    <m/>
    <s v="Brachythecium rivulare"/>
    <s v="sumplundmose"/>
    <s v="s-[KI·b|a]"/>
  </r>
  <r>
    <s v="V10-C-3"/>
    <s v="Brachythecium rutabulum storlundmose v"/>
    <x v="979"/>
    <x v="956"/>
    <s v="v"/>
    <s v="Brachythecium"/>
    <s v="rutabulum"/>
    <s v="storlundmose"/>
    <s v="v"/>
    <m/>
    <m/>
    <m/>
    <s v="Brachythecium rutabulum"/>
    <s v="storlundmose"/>
    <s v="v"/>
  </r>
  <r>
    <s v="V10-C-3"/>
    <s v="Calliergonella cuspidata sumpbroddmose s-[KI·b|a]"/>
    <x v="795"/>
    <x v="774"/>
    <s v="s-[KI·b|a]"/>
    <s v="Calliergonella"/>
    <s v="cuspidata"/>
    <s v="sumpbroddmose"/>
    <s v="s-[KI·b|a]"/>
    <m/>
    <m/>
    <m/>
    <s v="Calliergonella cuspidata"/>
    <s v="sumpbroddmose"/>
    <s v="s-[KI·b|a]"/>
  </r>
  <r>
    <s v="V10-C-3"/>
    <s v="Climacium dendroides palmemose s+[KI·b|a]"/>
    <x v="735"/>
    <x v="714"/>
    <s v="s+[KI·b|a]"/>
    <s v="Climacium"/>
    <s v="dendroides"/>
    <s v="palmemose"/>
    <s v="s+[KI·b|a]"/>
    <m/>
    <m/>
    <m/>
    <s v="Climacium dendroides"/>
    <s v="palmemose"/>
    <s v="s+[KI·b|a]"/>
  </r>
  <r>
    <s v="V10-C-3"/>
    <s v="Plagiomnium elatum kalkfagermose s+[KI·b|a]"/>
    <x v="947"/>
    <x v="924"/>
    <s v="s+[KI·b|a]"/>
    <s v="Plagiomnium"/>
    <s v="elatum"/>
    <s v="kalkfagermose"/>
    <s v="s+[KI·b|a]"/>
    <m/>
    <m/>
    <m/>
    <s v="Plagiomnium elatum"/>
    <s v="kalkfagermose"/>
    <s v="s+[KI·b|a]"/>
  </r>
  <r>
    <s v="V12-C-1"/>
    <s v="Betula pubescens bjørk m;v*"/>
    <x v="413"/>
    <x v="403"/>
    <s v="m;v*"/>
    <s v="Betula"/>
    <s v="pubescens"/>
    <s v="bjørk"/>
    <s v="m;v*"/>
    <m/>
    <m/>
    <m/>
    <s v="Betula pubescens"/>
    <s v="bjørk"/>
    <s v="m;v*"/>
  </r>
  <r>
    <s v="V12-C-1"/>
    <s v="Calluna vulgaris røsslyng m;v*"/>
    <x v="186"/>
    <x v="176"/>
    <s v="m;v*"/>
    <s v="Calluna"/>
    <s v="vulgaris"/>
    <s v="røsslyng"/>
    <s v="m;v*"/>
    <m/>
    <m/>
    <m/>
    <s v="Calluna vulgaris"/>
    <s v="røsslyng"/>
    <s v="m;v*"/>
  </r>
  <r>
    <s v="V12-C-1"/>
    <s v="Carex canescens gråstarr v"/>
    <x v="1133"/>
    <x v="1108"/>
    <s v="v"/>
    <s v="Carex"/>
    <s v="canescens"/>
    <s v="gråstarr"/>
    <s v="v"/>
    <m/>
    <m/>
    <m/>
    <s v="Carex canescens"/>
    <s v="gråstarr"/>
    <s v="v"/>
  </r>
  <r>
    <s v="V12-C-1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2-C-1"/>
    <s v="Chamaepericlymenum suecicum skrubbær v"/>
    <x v="415"/>
    <x v="405"/>
    <s v="v"/>
    <s v="Chamaepericlymenum"/>
    <s v="suecicum"/>
    <s v="skrubbær"/>
    <s v="v"/>
    <m/>
    <m/>
    <m/>
    <s v="Chamaepericlymenum suecicum"/>
    <s v="skrubbær"/>
    <s v="v"/>
  </r>
  <r>
    <s v="V12-C-1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V12-C-1"/>
    <s v="Equisetum sylvaticum skogsnelle v"/>
    <x v="487"/>
    <x v="477"/>
    <s v="v"/>
    <s v="Equisetum"/>
    <s v="sylvaticum"/>
    <s v="skogsnelle"/>
    <s v="v"/>
    <m/>
    <m/>
    <m/>
    <s v="Equisetum sylvaticum"/>
    <s v="skogsnelle"/>
    <s v="v"/>
  </r>
  <r>
    <s v="V12-C-1"/>
    <s v="Eriophorum vaginatum torvmyrull v"/>
    <x v="1077"/>
    <x v="1052"/>
    <s v="v"/>
    <s v="Eriophorum"/>
    <s v="vaginatum"/>
    <s v="torvmyrull"/>
    <s v="v"/>
    <m/>
    <m/>
    <m/>
    <s v="Eriophorum vaginatum"/>
    <s v="torvmyrull"/>
    <s v="v"/>
  </r>
  <r>
    <s v="V12-C-1"/>
    <s v="Lysimachia europaea  skogstjerne v*"/>
    <x v="294"/>
    <x v="284"/>
    <s v="v*"/>
    <s v="Lysimachia"/>
    <s v="europaea"/>
    <s v="skogstjerne"/>
    <s v="v*"/>
    <m/>
    <m/>
    <m/>
    <s v="Lysimachia europaea"/>
    <s v="skogstjerne"/>
    <s v="v*"/>
  </r>
  <r>
    <s v="V12-C-1"/>
    <s v="Melampyrum pratense stormarimjelle v"/>
    <x v="419"/>
    <x v="409"/>
    <s v="v"/>
    <s v="Melampyrum"/>
    <s v="pratense"/>
    <s v="stormarimjelle"/>
    <s v="v"/>
    <m/>
    <m/>
    <m/>
    <s v="Melampyrum pratense"/>
    <s v="stormarimjelle"/>
    <s v="v"/>
  </r>
  <r>
    <s v="V12-C-1"/>
    <s v="Picea abies gran m;v* "/>
    <x v="420"/>
    <x v="410"/>
    <s v="m;v*"/>
    <s v="Picea"/>
    <s v="abies"/>
    <s v="gran"/>
    <s v="m;v*"/>
    <m/>
    <m/>
    <m/>
    <s v="Picea abies"/>
    <s v="gran"/>
    <s v="m;v*"/>
  </r>
  <r>
    <s v="V12-C-1"/>
    <s v="Pinus sylvestris furu m*;v*"/>
    <x v="467"/>
    <x v="457"/>
    <s v="m*;v*"/>
    <s v="Pinus"/>
    <s v="sylvestris"/>
    <s v="furu"/>
    <s v="m*;v*"/>
    <m/>
    <m/>
    <m/>
    <s v="Pinus sylvestris"/>
    <s v="furu"/>
    <s v="m*;v*"/>
  </r>
  <r>
    <s v="V12-C-1"/>
    <s v="Rubus chamaemorus molte v "/>
    <x v="299"/>
    <x v="289"/>
    <s v="v"/>
    <s v="Rubus"/>
    <s v="chamaemorus"/>
    <s v="molte"/>
    <s v="v"/>
    <m/>
    <m/>
    <m/>
    <s v="Rubus chamaemorus"/>
    <s v="molte"/>
    <s v="v"/>
  </r>
  <r>
    <s v="V12-C-1"/>
    <s v="Salix lapponum lappvier v[MB,NB]"/>
    <x v="402"/>
    <x v="392"/>
    <s v="v[MB,NB]"/>
    <s v="Salix"/>
    <s v="lapponum"/>
    <s v="lappvier"/>
    <s v="v[MB,NB]"/>
    <m/>
    <m/>
    <m/>
    <s v="Salix lapponum"/>
    <s v="lappvier"/>
    <s v="v[MB,NB]"/>
  </r>
  <r>
    <s v="V12-C-1"/>
    <s v="Viola palustris myrfiol v*[BN,SB,MB]"/>
    <x v="558"/>
    <x v="538"/>
    <s v="v*[BN,SB,MB]"/>
    <s v="Viola"/>
    <s v="palustris"/>
    <s v="myrfiol"/>
    <s v="v*[BN,SB,MB]"/>
    <m/>
    <m/>
    <m/>
    <s v="Viola palustris"/>
    <s v="myrfiol"/>
    <s v="v*[BN,SB,MB]"/>
  </r>
  <r>
    <s v="V12-C-1"/>
    <s v="Vaccinium uliginosum blokkebær v*"/>
    <x v="313"/>
    <x v="303"/>
    <s v="v*"/>
    <s v="Vaccinium"/>
    <s v="uliginosum"/>
    <s v="blokkebær"/>
    <s v="v*"/>
    <m/>
    <m/>
    <m/>
    <s v="Vaccinium uliginosum"/>
    <s v="blokkebær"/>
    <s v="v*"/>
  </r>
  <r>
    <s v="V12-C-1"/>
    <s v="Vaccinium vitis-idaea tyttebær v*"/>
    <x v="195"/>
    <x v="185"/>
    <s v="v*"/>
    <s v="Vaccinium"/>
    <s v="vitis-idaea"/>
    <s v="tyttebær"/>
    <s v="v*"/>
    <m/>
    <m/>
    <m/>
    <s v="Vaccinium vitis-idaea"/>
    <s v="tyttebær"/>
    <s v="v*"/>
  </r>
  <r>
    <s v="V12-C-1"/>
    <s v="Hylocomium splendens etasjemose v"/>
    <x v="197"/>
    <x v="187"/>
    <s v="v"/>
    <s v="Hylocomium"/>
    <s v="splendens"/>
    <s v="etasjemose"/>
    <s v="v"/>
    <m/>
    <m/>
    <m/>
    <s v="Hylocomium splendens"/>
    <s v="etasjemose"/>
    <s v="v"/>
  </r>
  <r>
    <s v="V12-C-1"/>
    <s v="Polytrichum commune storbjørnemose m;v* "/>
    <x v="309"/>
    <x v="299"/>
    <s v="m;v*"/>
    <s v="Polytrichum"/>
    <s v="commune"/>
    <s v="storbjørnemose"/>
    <s v="m;v*"/>
    <m/>
    <m/>
    <m/>
    <s v="Polytrichum commune"/>
    <s v="storbjørnemose"/>
    <s v="m;v*"/>
  </r>
  <r>
    <s v="V12-C-1"/>
    <s v="Sphagnum girgensohnii grantorvmose m;v "/>
    <x v="432"/>
    <x v="422"/>
    <s v="m;v"/>
    <s v="Sphagnum"/>
    <s v="girgensohnii"/>
    <s v="grantorvmose"/>
    <s v="m;v"/>
    <m/>
    <m/>
    <m/>
    <s v="Sphagnum girgensohnii"/>
    <s v="grantorvmose"/>
    <s v="m;v"/>
  </r>
  <r>
    <s v="V12-C-1"/>
    <s v="Sphagnum divinum Abelstorvmose v"/>
    <x v="1120"/>
    <x v="1095"/>
    <s v="v"/>
    <s v="Sphagnum"/>
    <s v="divinum"/>
    <s v="Abelstorvmose"/>
    <s v="v"/>
    <m/>
    <m/>
    <m/>
    <s v="Sphagnum divinum"/>
    <s v="Abelstorvmose"/>
    <s v="v"/>
  </r>
  <r>
    <s v="V12-C-1"/>
    <s v="Sphagnum palustre sumptorvmose v[BN,SB]"/>
    <x v="1134"/>
    <x v="1109"/>
    <s v="v[BN,SB]"/>
    <s v="Sphagnum"/>
    <s v="palustre"/>
    <s v="sumptorvmose"/>
    <s v="v[BN,SB]"/>
    <m/>
    <m/>
    <m/>
    <s v="Sphagnum palustre"/>
    <s v="sumptorvmose"/>
    <s v="v[BN,SB]"/>
  </r>
  <r>
    <s v="V12-C-1"/>
    <s v="Sphagnum quinquefarium lyngtorvmose v;s*[KA·d|e]"/>
    <x v="433"/>
    <x v="423"/>
    <s v="v;s*[KA·d|e]"/>
    <s v="Sphagnum"/>
    <s v="quinquefarium"/>
    <s v="lyngtorvmose"/>
    <s v="v;s*[KA·d|e]"/>
    <m/>
    <m/>
    <m/>
    <s v="Sphagnum quinquefarium"/>
    <s v="lyngtorvmose"/>
    <s v="v;s*[KA·d|e]"/>
  </r>
  <r>
    <s v="V12-C-1"/>
    <s v="Sphagnum russowii tvaretorvmose m;v;s*[KA·d|e] "/>
    <x v="434"/>
    <x v="424"/>
    <s v="m;v;s*[KA·d|e]"/>
    <s v="Sphagnum"/>
    <s v="russowii"/>
    <s v="tvaretorvmose"/>
    <s v="m;v;s*[KA·d|e]"/>
    <m/>
    <m/>
    <m/>
    <s v="Sphagnum russowii"/>
    <s v="tvaretorvmose"/>
    <s v="m;v;s*[KA·d|e]"/>
  </r>
  <r>
    <s v="V12-C-2"/>
    <s v="Alnus incana gråor v"/>
    <x v="485"/>
    <x v="475"/>
    <s v="v"/>
    <s v="Alnus"/>
    <s v="incana"/>
    <s v="gråor"/>
    <s v="v"/>
    <m/>
    <m/>
    <m/>
    <s v="Alnus incana"/>
    <s v="gråor"/>
    <s v="v"/>
  </r>
  <r>
    <s v="V12-C-2"/>
    <s v="Alnus glutinosa svartor v[BN,SB]"/>
    <x v="1135"/>
    <x v="1110"/>
    <s v="v[BN,SB]"/>
    <s v="Alnus"/>
    <s v="glutinosa"/>
    <s v="svartor"/>
    <s v="v[BN,SB]"/>
    <m/>
    <m/>
    <m/>
    <s v="Alnus glutinosa"/>
    <s v="svartor"/>
    <s v="v[BN,SB]"/>
  </r>
  <r>
    <s v="V12-C-2"/>
    <s v="Angelica sylvestris sløke v;s+[MF·d|e]"/>
    <x v="386"/>
    <x v="376"/>
    <s v="v;s+[MF·d|e]"/>
    <s v="Angelica"/>
    <s v="sylvestris"/>
    <s v="sløke"/>
    <s v="v;s+[MF·d|e]"/>
    <m/>
    <m/>
    <m/>
    <s v="Angelica sylvestris"/>
    <s v="sløke"/>
    <s v="v;s+[MF·d|e]"/>
  </r>
  <r>
    <s v="V12-C-2"/>
    <s v="Betula pubescens bjørk v;s+[MF·d|e]"/>
    <x v="413"/>
    <x v="403"/>
    <s v="v;s+[MF·d|e]"/>
    <s v="Betula"/>
    <s v="pubescens"/>
    <s v="bjørk"/>
    <s v="v;s+[MF·d|e]"/>
    <m/>
    <m/>
    <m/>
    <s v="Betula pubescens"/>
    <s v="bjørk"/>
    <s v="v;s+[MF·d|e]"/>
  </r>
  <r>
    <s v="V12-C-2"/>
    <s v="Bistorta vivipara harerug v;s+[MF·d|e]"/>
    <x v="325"/>
    <x v="315"/>
    <s v="v;s+[MF·d|e]"/>
    <s v="Bistorta"/>
    <s v="vivipara"/>
    <s v="harerug"/>
    <s v="v;s+[MF·d|e]"/>
    <m/>
    <m/>
    <m/>
    <s v="Bistorta vivipara"/>
    <s v="harerug"/>
    <s v="v;s+[MF·d|e]"/>
  </r>
  <r>
    <s v="V12-C-2"/>
    <s v="Carex dioica særbustarr v"/>
    <x v="1099"/>
    <x v="1074"/>
    <s v="v"/>
    <s v="Carex"/>
    <s v="dioica"/>
    <s v="særbustarr"/>
    <s v="v"/>
    <m/>
    <m/>
    <m/>
    <s v="Carex dioica"/>
    <s v="særbustarr"/>
    <s v="v"/>
  </r>
  <r>
    <s v="V12-C-2"/>
    <s v="Carex flava gulstarr v;s+KA·g|f"/>
    <x v="506"/>
    <x v="496"/>
    <s v="v;s+KA·g|f"/>
    <s v="Carex"/>
    <s v="flava"/>
    <s v="gulstarr"/>
    <s v="v;s+KA·g|f"/>
    <m/>
    <m/>
    <m/>
    <s v="Carex flava"/>
    <s v="gulstarr"/>
    <s v="v;s+KA·g|f"/>
  </r>
  <r>
    <s v="V12-C-2"/>
    <s v="Carex nigra ssp. nigra slåttestarr v"/>
    <x v="832"/>
    <x v="811"/>
    <s v="v"/>
    <s v="Carex"/>
    <s v="nigra"/>
    <s v="ssp."/>
    <s v="nigra"/>
    <s v="slåttestarr"/>
    <s v="v"/>
    <m/>
    <s v="Carex nigra ssp. nigra"/>
    <s v="slåttestarr"/>
    <s v="v"/>
  </r>
  <r>
    <s v="V12-C-2"/>
    <s v="Carex panicea kornstarr v"/>
    <x v="187"/>
    <x v="177"/>
    <s v="v"/>
    <s v="Carex"/>
    <s v="panicea"/>
    <s v="kornstarr"/>
    <s v="v"/>
    <m/>
    <m/>
    <m/>
    <s v="Carex panicea"/>
    <s v="kornstarr"/>
    <s v="v"/>
  </r>
  <r>
    <s v="V12-C-2"/>
    <s v="Cirsium heterophyllum hvitbladtistel v;s+[MF·d|e]"/>
    <x v="390"/>
    <x v="380"/>
    <s v="v;s+[MF·d|e]"/>
    <s v="Cirsium"/>
    <s v="heterophyllum"/>
    <s v="hvitbladtistel"/>
    <s v="v;s+[MF·d|e]"/>
    <m/>
    <m/>
    <m/>
    <s v="Cirsium heterophyllum"/>
    <s v="hvitbladtistel"/>
    <s v="v;s+[MF·d|e]"/>
  </r>
  <r>
    <s v="V12-C-2"/>
    <s v="Crepis paludosa sumphaukeskjegg v;s+[MF·d|e] "/>
    <x v="494"/>
    <x v="484"/>
    <s v="v;s+[MF·d|e]"/>
    <s v="Crepis"/>
    <s v="paludosa"/>
    <s v="sumphaukeskjegg"/>
    <s v="v;s+[MF·d|e]"/>
    <m/>
    <m/>
    <m/>
    <s v="Crepis paludosa"/>
    <s v="sumphaukeskjegg"/>
    <s v="v;s+[MF·d|e]"/>
  </r>
  <r>
    <s v="V12-C-2"/>
    <s v="Epilobium palustre myrmjølke v;s+[MF·d|e]"/>
    <x v="1127"/>
    <x v="1102"/>
    <s v="v;s+[MF·d|e]"/>
    <s v="Epilobium"/>
    <s v="palustre"/>
    <s v="myrmjølke"/>
    <s v="v;s+[MF·d|e]"/>
    <m/>
    <m/>
    <m/>
    <s v="Epilobium palustre"/>
    <s v="myrmjølke"/>
    <s v="v;s+[MF·d|e]"/>
  </r>
  <r>
    <s v="V12-C-2"/>
    <s v="Equisetum sylvaticum skogsnelle v"/>
    <x v="487"/>
    <x v="477"/>
    <s v="v"/>
    <s v="Equisetum"/>
    <s v="sylvaticum"/>
    <s v="skogsnelle"/>
    <s v="v"/>
    <m/>
    <m/>
    <m/>
    <s v="Equisetum sylvaticum"/>
    <s v="skogsnelle"/>
    <s v="v"/>
  </r>
  <r>
    <s v="V12-C-2"/>
    <s v="Eriophorum angustifolium duskmyrull v"/>
    <x v="1076"/>
    <x v="1051"/>
    <s v="v"/>
    <s v="Eriophorum"/>
    <s v="angustifolium"/>
    <s v="duskmyrull"/>
    <s v="v"/>
    <m/>
    <m/>
    <m/>
    <s v="Eriophorum angustifolium"/>
    <s v="duskmyrull"/>
    <s v="v"/>
  </r>
  <r>
    <s v="V12-C-2"/>
    <s v="Eriophorum latifolium breimyrull v;s*[KA·g|f]| "/>
    <x v="1115"/>
    <x v="1090"/>
    <s v="v;s*[KA·g|f]|"/>
    <s v="Eriophorum"/>
    <s v="latifolium"/>
    <s v="breimyrull"/>
    <s v="v;s*[KA·g|f]|"/>
    <m/>
    <m/>
    <m/>
    <s v="Eriophorum latifolium"/>
    <s v="breimyrull"/>
    <s v="v;s*[KA·g|f]|"/>
  </r>
  <r>
    <s v="V12-C-2"/>
    <s v="Filipendula ulmaria mjødurt v;s+[MF·d|e]"/>
    <x v="6"/>
    <x v="6"/>
    <s v="v;s+[MF·d|e]"/>
    <s v="Filipendula"/>
    <s v="ulmaria"/>
    <s v="mjødurt"/>
    <s v="v;s+[MF·d|e]"/>
    <m/>
    <m/>
    <m/>
    <s v="Filipendula ulmaria"/>
    <s v="mjødurt"/>
    <s v="v;s+[MF·d|e]"/>
  </r>
  <r>
    <s v="V12-C-2"/>
    <s v="Molinia caerulea blåtopp v"/>
    <x v="501"/>
    <x v="491"/>
    <s v="v"/>
    <s v="Molinia"/>
    <s v="caerulea"/>
    <s v="blåtopp"/>
    <s v="v"/>
    <m/>
    <m/>
    <m/>
    <s v="Molinia caerulea"/>
    <s v="blåtopp"/>
    <s v="v"/>
  </r>
  <r>
    <s v="V12-C-2"/>
    <s v="Picea abies gran v*"/>
    <x v="420"/>
    <x v="410"/>
    <s v="v*"/>
    <s v="Picea"/>
    <s v="abies"/>
    <s v="gran"/>
    <s v="v*"/>
    <m/>
    <m/>
    <m/>
    <s v="Picea abies"/>
    <s v="gran"/>
    <s v="v*"/>
  </r>
  <r>
    <s v="V12-C-2"/>
    <s v="Pinus sylvestris furu v"/>
    <x v="467"/>
    <x v="457"/>
    <s v="v"/>
    <s v="Pinus"/>
    <s v="sylvestris"/>
    <s v="furu"/>
    <s v="v"/>
    <m/>
    <m/>
    <m/>
    <s v="Pinus sylvestris"/>
    <s v="furu"/>
    <s v="v"/>
  </r>
  <r>
    <s v="V12-C-2"/>
    <s v="Pinguicula vulgaris tettegras v"/>
    <x v="339"/>
    <x v="329"/>
    <s v="v"/>
    <s v="Pinguicula"/>
    <s v="vulgaris"/>
    <s v="tettegras"/>
    <s v="v"/>
    <m/>
    <m/>
    <m/>
    <s v="Pinguicula vulgaris"/>
    <s v="tettegras"/>
    <s v="v"/>
  </r>
  <r>
    <s v="V12-C-2"/>
    <s v="Potentilla erecta tepperot v"/>
    <x v="502"/>
    <x v="492"/>
    <s v="v"/>
    <s v="Potentilla"/>
    <s v="erecta"/>
    <s v="tepperot"/>
    <s v="v"/>
    <m/>
    <m/>
    <m/>
    <s v="Potentilla erecta"/>
    <s v="tepperot"/>
    <s v="v"/>
  </r>
  <r>
    <s v="V12-C-2"/>
    <s v="Thalictrum alpinum fjellfrøstjerne v;s*[KA·h|g]"/>
    <x v="351"/>
    <x v="341"/>
    <s v="v;s*[KA·h|g]"/>
    <s v="Thalictrum"/>
    <s v="alpinum"/>
    <s v="fjellfrøstjerne"/>
    <s v="v;s*[KA·h|g]"/>
    <m/>
    <m/>
    <m/>
    <s v="Thalictrum alpinum"/>
    <s v="fjellfrøstjerne"/>
    <s v="v;s*[KA·h|g]"/>
  </r>
  <r>
    <s v="V12-C-2"/>
    <s v="Viola palustris myrfiol v"/>
    <x v="558"/>
    <x v="538"/>
    <s v="v"/>
    <s v="Viola"/>
    <s v="palustris"/>
    <s v="myrfiol"/>
    <s v="v"/>
    <m/>
    <m/>
    <m/>
    <s v="Viola palustris"/>
    <s v="myrfiol"/>
    <s v="v"/>
  </r>
  <r>
    <s v="V12-C-2"/>
    <s v="Bryum pseudotriquetrum bekkevrangmose v;s*[KA·g|f]"/>
    <x v="630"/>
    <x v="610"/>
    <s v="v;s*[KA·g|f]"/>
    <s v="Bryum"/>
    <s v="pseudotriquetrum"/>
    <s v="bekkevrangmose"/>
    <s v="v;s*[KA·g|f]"/>
    <m/>
    <m/>
    <m/>
    <s v="Bryum pseudotriquetrum"/>
    <s v="bekkevrangmose"/>
    <s v="v;s*[KA·g|f]"/>
  </r>
  <r>
    <s v="V12-C-2"/>
    <s v="Calliergonella cuspidata sumpbroddmose v"/>
    <x v="795"/>
    <x v="774"/>
    <s v="v"/>
    <s v="Calliergonella"/>
    <s v="cuspidata"/>
    <s v="sumpbroddmose"/>
    <s v="v"/>
    <m/>
    <m/>
    <m/>
    <s v="Calliergonella cuspidata"/>
    <s v="sumpbroddmose"/>
    <s v="v"/>
  </r>
  <r>
    <s v="V12-C-2"/>
    <s v="Campylium stellatum myrstjernemose m*;v*;s+[KA·g|f] "/>
    <x v="503"/>
    <x v="493"/>
    <s v="m*;v*;s+[KA·g|f]"/>
    <s v="Campylium"/>
    <s v="stellatum"/>
    <s v="myrstjernemose"/>
    <s v="m*;v*;s+[KA·g|f]"/>
    <m/>
    <m/>
    <m/>
    <s v="Campylium stellatum"/>
    <s v="myrstjernemose"/>
    <s v="m*;v*;s+[KA·g|f]"/>
  </r>
  <r>
    <s v="V12-C-2"/>
    <s v="Climacium dendroides palmemose v"/>
    <x v="735"/>
    <x v="714"/>
    <s v="v"/>
    <s v="Climacium"/>
    <s v="dendroides"/>
    <s v="palmemose"/>
    <s v="v"/>
    <m/>
    <m/>
    <m/>
    <s v="Climacium dendroides"/>
    <s v="palmemose"/>
    <s v="v"/>
  </r>
  <r>
    <s v="V12-C-2"/>
    <s v="Plagiomnium elatum kalkfagermose s*[KA·g|f];s+[MF·d|e]"/>
    <x v="947"/>
    <x v="924"/>
    <s v="s*[KA·g|f];s+[MF·d|e]"/>
    <s v="Plagiomnium"/>
    <s v="elatum"/>
    <s v="kalkfagermose"/>
    <s v="s*[KA·g|f];s+[MF·d|e]"/>
    <m/>
    <m/>
    <m/>
    <s v="Plagiomnium elatum"/>
    <s v="kalkfagermose"/>
    <s v="s*[KA·g|f];s+[MF·d|e]"/>
  </r>
  <r>
    <s v="V12-C-2"/>
    <s v="Sphagnum squarrosum spriketorvmose v "/>
    <x v="1137"/>
    <x v="1112"/>
    <s v="v"/>
    <s v="Sphagnum"/>
    <s v="squarrosum"/>
    <s v="spriketorvmose"/>
    <s v="v"/>
    <m/>
    <m/>
    <m/>
    <s v="Sphagnum squarrosum"/>
    <s v="spriketorvmose"/>
    <s v="v"/>
  </r>
  <r>
    <s v="V12-C-2"/>
    <s v="Sphagnum warnstorfii rosetorvmose v;s+[KA·g|f]"/>
    <x v="1109"/>
    <x v="1084"/>
    <s v="v;s+[KA·g|f]"/>
    <s v="Sphagnum"/>
    <s v="warnstorfii"/>
    <s v="rosetorvmose"/>
    <s v="v;s+[KA·g|f]"/>
    <m/>
    <m/>
    <m/>
    <s v="Sphagnum warnstorfii"/>
    <s v="rosetorvmose"/>
    <s v="v;s+[KA·g|f]"/>
  </r>
  <r>
    <s v="V12-C-2"/>
    <s v="Tomentypnum nitens gullmose v;s*[KA·g|f]"/>
    <x v="359"/>
    <x v="349"/>
    <s v="v;s*[KA·g|f]"/>
    <s v="Tomentypnum"/>
    <s v="nitens"/>
    <s v="gullmose"/>
    <s v="v;s*[KA·g|f]"/>
    <m/>
    <m/>
    <m/>
    <s v="Tomentypnum nitens"/>
    <s v="gullmose"/>
    <s v="v;s*[KA·g|f]"/>
  </r>
  <r>
    <s v="V12-C-3"/>
    <s v="Andromeda polifolia hvitlyng v*"/>
    <x v="1072"/>
    <x v="1047"/>
    <s v="v*"/>
    <s v="Andromeda"/>
    <s v="polifolia"/>
    <s v="hvitlyng"/>
    <s v="v*"/>
    <m/>
    <m/>
    <m/>
    <s v="Andromeda polifolia"/>
    <s v="hvitlyng"/>
    <s v="v*"/>
  </r>
  <r>
    <s v="V12-C-3"/>
    <s v="Betula nana ssp. nana dvergbjørk v"/>
    <x v="286"/>
    <x v="276"/>
    <s v="v"/>
    <s v="Betula"/>
    <s v="nana"/>
    <s v="ssp."/>
    <s v="nana"/>
    <s v="dvergbjørk"/>
    <s v="v"/>
    <m/>
    <s v="Betula nana ssp. nana"/>
    <s v="dvergbjørk"/>
    <s v="v"/>
  </r>
  <r>
    <s v="V12-C-3"/>
    <s v="Betula pubescens bjørk v"/>
    <x v="413"/>
    <x v="403"/>
    <s v="v"/>
    <s v="Betula"/>
    <s v="pubescens"/>
    <s v="bjørk"/>
    <s v="v"/>
    <m/>
    <m/>
    <m/>
    <s v="Betula pubescens"/>
    <s v="bjørk"/>
    <s v="v"/>
  </r>
  <r>
    <s v="V12-C-3"/>
    <s v="Calluna vulgaris røsslyng m*;v* "/>
    <x v="186"/>
    <x v="176"/>
    <s v="m*;v*"/>
    <s v="Calluna"/>
    <s v="vulgaris"/>
    <s v="røsslyng"/>
    <s v="m*;v*"/>
    <m/>
    <m/>
    <m/>
    <s v="Calluna vulgaris"/>
    <s v="røsslyng"/>
    <s v="m*;v*"/>
  </r>
  <r>
    <s v="V12-C-3"/>
    <s v="Chamaepericlymenum suecicum skrubbær v[V,M]"/>
    <x v="415"/>
    <x v="405"/>
    <s v="v[V,M]"/>
    <s v="Chamaepericlymenum"/>
    <s v="suecicum"/>
    <s v="skrubbær"/>
    <s v="v[V,M]"/>
    <m/>
    <m/>
    <m/>
    <s v="Chamaepericlymenum suecicum"/>
    <s v="skrubbær"/>
    <s v="v[V,M]"/>
  </r>
  <r>
    <s v="V12-C-3"/>
    <s v="Empetrum nigrum krekling v"/>
    <x v="189"/>
    <x v="179"/>
    <s v="v"/>
    <s v="Empetrum"/>
    <s v="nigrum"/>
    <s v="krekling"/>
    <s v="v"/>
    <m/>
    <m/>
    <m/>
    <s v="Empetrum nigrum"/>
    <s v="krekling"/>
    <s v="v"/>
  </r>
  <r>
    <s v="V12-C-3"/>
    <s v="Eriophorum vaginatum torvmyrull v*"/>
    <x v="1077"/>
    <x v="1052"/>
    <s v="v*"/>
    <s v="Eriophorum"/>
    <s v="vaginatum"/>
    <s v="torvmyrull"/>
    <s v="v*"/>
    <m/>
    <m/>
    <m/>
    <s v="Eriophorum vaginatum"/>
    <s v="torvmyrull"/>
    <s v="v*"/>
  </r>
  <r>
    <s v="V12-C-3"/>
    <s v="Oxycoccus palustris stortranebær v*"/>
    <x v="1079"/>
    <x v="1054"/>
    <s v="v*"/>
    <s v="Oxycoccus"/>
    <s v="palustris"/>
    <s v="stortranebær"/>
    <s v="v*"/>
    <m/>
    <m/>
    <m/>
    <s v="Oxycoccus palustris"/>
    <s v="stortranebær"/>
    <s v="v*"/>
  </r>
  <r>
    <s v="V12-C-3"/>
    <s v="Picea abies gran v"/>
    <x v="420"/>
    <x v="410"/>
    <s v="v"/>
    <s v="Picea"/>
    <s v="abies"/>
    <s v="gran"/>
    <s v="v"/>
    <m/>
    <m/>
    <m/>
    <s v="Picea abies"/>
    <s v="gran"/>
    <s v="v"/>
  </r>
  <r>
    <s v="V12-C-3"/>
    <s v="Pinus sylvestris furu m;v*"/>
    <x v="467"/>
    <x v="457"/>
    <s v="m;v*"/>
    <s v="Pinus"/>
    <s v="sylvestris"/>
    <s v="furu"/>
    <s v="m;v*"/>
    <m/>
    <m/>
    <m/>
    <s v="Pinus sylvestris"/>
    <s v="furu"/>
    <s v="m;v*"/>
  </r>
  <r>
    <s v="V12-C-3"/>
    <s v="Rubus chamaemorus molte v*"/>
    <x v="299"/>
    <x v="289"/>
    <s v="v*"/>
    <s v="Rubus"/>
    <s v="chamaemorus"/>
    <s v="molte"/>
    <s v="v*"/>
    <m/>
    <m/>
    <m/>
    <s v="Rubus chamaemorus"/>
    <s v="molte"/>
    <s v="v*"/>
  </r>
  <r>
    <s v="V12-C-3"/>
    <s v="Trichophorum cespitosum bjørneskjegg v"/>
    <x v="960"/>
    <x v="937"/>
    <s v="v"/>
    <s v="Trichophorum"/>
    <s v="cespitosum"/>
    <s v="bjørneskjegg"/>
    <s v="v"/>
    <m/>
    <m/>
    <m/>
    <s v="Trichophorum cespitosum"/>
    <s v="bjørneskjegg"/>
    <s v="v"/>
  </r>
  <r>
    <s v="V12-C-3"/>
    <s v="Vaccinium vitis-idaea tyttebær v"/>
    <x v="195"/>
    <x v="185"/>
    <s v="v"/>
    <s v="Vaccinium"/>
    <s v="vitis-idaea"/>
    <s v="tyttebær"/>
    <s v="v"/>
    <m/>
    <m/>
    <m/>
    <s v="Vaccinium vitis-idaea"/>
    <s v="tyttebær"/>
    <s v="v"/>
  </r>
  <r>
    <s v="V12-C-3"/>
    <s v="Pleurozium schreberi furumose v*"/>
    <x v="198"/>
    <x v="188"/>
    <s v="v*"/>
    <s v="Pleurozium"/>
    <s v="schreberi"/>
    <s v="furumose"/>
    <s v="v*"/>
    <m/>
    <m/>
    <m/>
    <s v="Pleurozium schreberi"/>
    <s v="furumose"/>
    <s v="v*"/>
  </r>
  <r>
    <s v="V12-C-3"/>
    <s v="Sphagnum angustifolium klubbetorvmose v*"/>
    <x v="1119"/>
    <x v="1094"/>
    <s v="v*"/>
    <s v="Sphagnum"/>
    <s v="angustifolium"/>
    <s v="klubbetorvmose"/>
    <s v="v*"/>
    <m/>
    <m/>
    <m/>
    <s v="Sphagnum angustifolium"/>
    <s v="klubbetorvmose"/>
    <s v="v*"/>
  </r>
  <r>
    <s v="V12-C-3"/>
    <s v="Sphagnum girgensohnii grantorvmose v"/>
    <x v="432"/>
    <x v="422"/>
    <s v="v"/>
    <s v="Sphagnum"/>
    <s v="girgensohnii"/>
    <s v="grantorvmose"/>
    <s v="v"/>
    <m/>
    <m/>
    <m/>
    <s v="Sphagnum girgensohnii"/>
    <s v="grantorvmose"/>
    <s v="v"/>
  </r>
  <r>
    <s v="V12-C-3"/>
    <s v="Sphagnum divinum Abelstorvmose v* "/>
    <x v="1120"/>
    <x v="1095"/>
    <s v="v*"/>
    <s v="Sphagnum"/>
    <s v="divinum"/>
    <s v="Abelstorvmose"/>
    <s v="v*"/>
    <m/>
    <m/>
    <m/>
    <s v="Sphagnum divinum"/>
    <s v="Abelstorvmose"/>
    <s v="v*"/>
  </r>
  <r>
    <s v="V12-C-3"/>
    <s v="Sphagnum russowii tvaretorvmose v "/>
    <x v="434"/>
    <x v="424"/>
    <s v="v"/>
    <s v="Sphagnum"/>
    <s v="russowii"/>
    <s v="tvaretorvmose"/>
    <s v="v"/>
    <m/>
    <m/>
    <m/>
    <s v="Sphagnum russowii"/>
    <s v="tvaretorvmose"/>
    <s v="v"/>
  </r>
  <r>
    <s v="V12-C-3"/>
    <s v="Cladonia spp. begerlav v*"/>
    <x v="199"/>
    <x v="189"/>
    <s v="v*"/>
    <s v="Cladonia"/>
    <s v="spp."/>
    <s v="begerlav"/>
    <s v="v*"/>
    <m/>
    <m/>
    <m/>
    <s v="Cladonia spp."/>
    <s v="begerlav"/>
    <s v="v*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1215" firstHeaderRow="2" firstDataRow="2" firstDataCol="2"/>
  <pivotFields count="15">
    <pivotField compact="0" outline="0" showAll="0" defaultSubtotal="0"/>
    <pivotField compact="0" outline="0" showAll="0" defaultSubtotal="0"/>
    <pivotField axis="axisRow" dataField="1" compact="0" outline="0" showAll="0" defaultSubtotal="0">
      <items count="1222">
        <item x="124"/>
        <item x="1016"/>
        <item x="793"/>
        <item x="455"/>
        <item x="619"/>
        <item x="1027"/>
        <item x="261"/>
        <item m="1" x="1212"/>
        <item x="456"/>
        <item x="1023"/>
        <item x="904"/>
        <item x="504"/>
        <item x="598"/>
        <item x="549"/>
        <item x="659"/>
        <item x="201"/>
        <item x="202"/>
        <item x="966"/>
        <item x="283"/>
        <item x="955"/>
        <item x="384"/>
        <item x="974"/>
        <item x="385"/>
        <item x="995"/>
        <item x="996"/>
        <item x="491"/>
        <item x="981"/>
        <item x="953"/>
        <item x="160"/>
        <item x="717"/>
        <item x="24"/>
        <item x="161"/>
        <item x="1031"/>
        <item x="252"/>
        <item x="253"/>
        <item x="1135"/>
        <item x="485"/>
        <item x="776"/>
        <item x="854"/>
        <item x="777"/>
        <item x="622"/>
        <item m="1" x="1216"/>
        <item x="823"/>
        <item x="83"/>
        <item x="528"/>
        <item x="45"/>
        <item x="179"/>
        <item x="180"/>
        <item x="62"/>
        <item x="63"/>
        <item x="880"/>
        <item x="1072"/>
        <item x="275"/>
        <item x="436"/>
        <item x="936"/>
        <item x="627"/>
        <item x="407"/>
        <item x="855"/>
        <item x="386"/>
        <item x="103"/>
        <item x="135"/>
        <item x="104"/>
        <item x="337"/>
        <item x="224"/>
        <item x="181"/>
        <item x="564"/>
        <item x="1063"/>
        <item x="284"/>
        <item x="599"/>
        <item x="600"/>
        <item x="239"/>
        <item x="125"/>
        <item x="625"/>
        <item x="105"/>
        <item x="765"/>
        <item x="225"/>
        <item x="594"/>
        <item x="276"/>
        <item x="69"/>
        <item x="70"/>
        <item x="1187"/>
        <item x="203"/>
        <item x="316"/>
        <item x="1172"/>
        <item x="697"/>
        <item x="640"/>
        <item x="226"/>
        <item x="601"/>
        <item x="965"/>
        <item x="993"/>
        <item x="277"/>
        <item x="720"/>
        <item x="668"/>
        <item x="921"/>
        <item x="695"/>
        <item x="60"/>
        <item x="696"/>
        <item x="589"/>
        <item x="585"/>
        <item x="340"/>
        <item x="364"/>
        <item x="240"/>
        <item x="365"/>
        <item x="590"/>
        <item x="529"/>
        <item x="387"/>
        <item x="486"/>
        <item x="204"/>
        <item x="944"/>
        <item x="870"/>
        <item x="871"/>
        <item x="856"/>
        <item x="872"/>
        <item x="660"/>
        <item x="623"/>
        <item x="358"/>
        <item x="1045"/>
        <item x="285"/>
        <item x="602"/>
        <item x="241"/>
        <item x="422"/>
        <item x="314"/>
        <item x="307"/>
        <item x="324"/>
        <item x="1095"/>
        <item x="475"/>
        <item x="286"/>
        <item x="469"/>
        <item x="413"/>
        <item x="468"/>
        <item x="850"/>
        <item x="851"/>
        <item x="325"/>
        <item x="794"/>
        <item x="414"/>
        <item x="586"/>
        <item x="591"/>
        <item x="669"/>
        <item x="0"/>
        <item x="816"/>
        <item x="956"/>
        <item x="831"/>
        <item x="1153"/>
        <item x="979"/>
        <item x="353"/>
        <item x="628"/>
        <item x="1046"/>
        <item x="641"/>
        <item x="629"/>
        <item x="84"/>
        <item x="262"/>
        <item x="162"/>
        <item x="163"/>
        <item x="164"/>
        <item x="1071"/>
        <item x="227"/>
        <item x="165"/>
        <item x="712"/>
        <item x="525"/>
        <item x="374"/>
        <item x="1186"/>
        <item x="630"/>
        <item x="526"/>
        <item x="1160"/>
        <item x="702"/>
        <item x="1032"/>
        <item x="817"/>
        <item x="437"/>
        <item x="19"/>
        <item x="457"/>
        <item x="766"/>
        <item x="388"/>
        <item x="642"/>
        <item x="945"/>
        <item x="631"/>
        <item x="795"/>
        <item x="774"/>
        <item x="149"/>
        <item x="186"/>
        <item m="1" x="1214"/>
        <item x="25"/>
        <item x="489"/>
        <item x="423"/>
        <item x="857"/>
        <item x="492"/>
        <item x="476"/>
        <item x="1034"/>
        <item x="214"/>
        <item x="458"/>
        <item x="721"/>
        <item x="503"/>
        <item x="1033"/>
        <item x="778"/>
        <item x="807"/>
        <item x="1188"/>
        <item x="982"/>
        <item x="1"/>
        <item x="2"/>
        <item x="3"/>
        <item x="34"/>
        <item x="35"/>
        <item x="26"/>
        <item x="818"/>
        <item x="341"/>
        <item x="1110"/>
        <item x="767"/>
        <item x="287"/>
        <item x="288"/>
        <item x="1138"/>
        <item x="1133"/>
        <item x="375"/>
        <item x="1174"/>
        <item x="263"/>
        <item x="1205"/>
        <item x="1098"/>
        <item x="1201"/>
        <item x="36"/>
        <item x="445"/>
        <item x="1099"/>
        <item x="670"/>
        <item x="27"/>
        <item x="1124"/>
        <item x="37"/>
        <item x="1139"/>
        <item x="917"/>
        <item x="997"/>
        <item x="505"/>
        <item x="506"/>
        <item x="722"/>
        <item x="723"/>
        <item x="671"/>
        <item x="1118"/>
        <item x="983"/>
        <item x="550"/>
        <item x="20"/>
        <item x="985"/>
        <item x="1100"/>
        <item x="4"/>
        <item x="672"/>
        <item x="749"/>
        <item x="1203"/>
        <item x="832"/>
        <item x="573"/>
        <item x="750"/>
        <item x="5"/>
        <item x="963"/>
        <item x="187"/>
        <item x="38"/>
        <item x="1073"/>
        <item m="1" x="1211"/>
        <item x="188"/>
        <item x="39"/>
        <item x="1012"/>
        <item x="1128"/>
        <item x="40"/>
        <item x="41"/>
        <item x="21"/>
        <item x="1178"/>
        <item x="376"/>
        <item x="661"/>
        <item x="493"/>
        <item x="289"/>
        <item x="28"/>
        <item x="833"/>
        <item x="990"/>
        <item x="970"/>
        <item x="858"/>
        <item x="632"/>
        <item x="975"/>
        <item x="264"/>
        <item x="673"/>
        <item x="998"/>
        <item x="182"/>
        <item x="334"/>
        <item x="885"/>
        <item x="551"/>
        <item x="603"/>
        <item x="1179"/>
        <item x="886"/>
        <item x="254"/>
        <item x="878"/>
        <item x="320"/>
        <item x="213"/>
        <item x="200"/>
        <item x="986"/>
        <item x="544"/>
        <item x="117"/>
        <item x="510"/>
        <item x="517"/>
        <item x="415"/>
        <item x="366"/>
        <item x="724"/>
        <item x="1176"/>
        <item x="1035"/>
        <item x="1154"/>
        <item x="1151"/>
        <item x="511"/>
        <item x="389"/>
        <item x="42"/>
        <item x="1191"/>
        <item x="849"/>
        <item x="106"/>
        <item x="1041"/>
        <item x="390"/>
        <item x="1206"/>
        <item x="1197"/>
        <item x="708"/>
        <item x="209"/>
        <item x="545"/>
        <item x="546"/>
        <item x="547"/>
        <item x="842"/>
        <item x="548"/>
        <item x="919"/>
        <item x="915"/>
        <item x="321"/>
        <item x="843"/>
        <item x="844"/>
        <item x="920"/>
        <item x="815"/>
        <item x="210"/>
        <item x="916"/>
        <item x="199"/>
        <item x="56"/>
        <item x="211"/>
        <item x="71"/>
        <item x="57"/>
        <item x="845"/>
        <item x="212"/>
        <item x="1081"/>
        <item x="735"/>
        <item x="751"/>
        <item m="1" x="1219"/>
        <item x="604"/>
        <item x="342"/>
        <item x="118"/>
        <item x="713"/>
        <item x="22"/>
        <item x="725"/>
        <item x="136"/>
        <item x="565"/>
        <item x="215"/>
        <item x="1204"/>
        <item x="166"/>
        <item x="465"/>
        <item x="752"/>
        <item x="1042"/>
        <item x="446"/>
        <item x="479"/>
        <item x="922"/>
        <item x="779"/>
        <item x="1161"/>
        <item x="494"/>
        <item x="482"/>
        <item x="559"/>
        <item x="471"/>
        <item x="495"/>
        <item x="711"/>
        <item x="899"/>
        <item x="738"/>
        <item x="1111"/>
        <item x="977"/>
        <item x="957"/>
        <item x="1112"/>
        <item x="1013"/>
        <item x="753"/>
        <item x="130"/>
        <item x="595"/>
        <item x="367"/>
        <item x="768"/>
        <item x="824"/>
        <item x="338"/>
        <item x="1155"/>
        <item x="85"/>
        <item x="48"/>
        <item x="633"/>
        <item x="1104"/>
        <item x="472"/>
        <item x="46"/>
        <item x="1199"/>
        <item x="424"/>
        <item x="196"/>
        <item x="47"/>
        <item x="207"/>
        <item x="1175"/>
        <item x="1007"/>
        <item x="175"/>
        <item x="290"/>
        <item x="49"/>
        <item x="131"/>
        <item x="107"/>
        <item x="137"/>
        <item x="368"/>
        <item x="895"/>
        <item x="900"/>
        <item x="377"/>
        <item x="698"/>
        <item x="605"/>
        <item x="810"/>
        <item x="887"/>
        <item x="378"/>
        <item x="379"/>
        <item x="811"/>
        <item x="888"/>
        <item x="847"/>
        <item x="896"/>
        <item x="255"/>
        <item x="265"/>
        <item x="634"/>
        <item x="1074"/>
        <item x="1093"/>
        <item x="1075"/>
        <item x="356"/>
        <item x="33"/>
        <item x="391"/>
        <item x="1002"/>
        <item x="1189"/>
        <item x="780"/>
        <item x="781"/>
        <item x="1113"/>
        <item x="1129"/>
        <item x="496"/>
        <item x="819"/>
        <item x="859"/>
        <item x="189"/>
        <item x="126"/>
        <item x="138"/>
        <item x="145"/>
        <item x="512"/>
        <item x="728"/>
        <item x="596"/>
        <item x="1028"/>
        <item x="216"/>
        <item x="392"/>
        <item x="597"/>
        <item x="1127"/>
        <item x="941"/>
        <item x="470"/>
        <item x="393"/>
        <item x="621"/>
        <item x="18"/>
        <item x="1114"/>
        <item x="948"/>
        <item x="579"/>
        <item x="487"/>
        <item x="369"/>
        <item x="1005"/>
        <item x="754"/>
        <item x="357"/>
        <item x="343"/>
        <item x="1076"/>
        <item x="1115"/>
        <item x="1177"/>
        <item x="1077"/>
        <item x="1050"/>
        <item x="825"/>
        <item x="1051"/>
        <item x="693"/>
        <item x="1052"/>
        <item x="860"/>
        <item x="699"/>
        <item x="743"/>
        <item x="326"/>
        <item x="451"/>
        <item x="217"/>
        <item x="606"/>
        <item x="643"/>
        <item x="607"/>
        <item x="937"/>
        <item x="6"/>
        <item x="266"/>
        <item x="509"/>
        <item x="322"/>
        <item x="315"/>
        <item m="1" x="1220"/>
        <item x="796"/>
        <item x="242"/>
        <item x="1193"/>
        <item x="497"/>
        <item x="1053"/>
        <item x="519"/>
        <item x="1043"/>
        <item x="861"/>
        <item x="1054"/>
        <item x="862"/>
        <item x="863"/>
        <item x="243"/>
        <item x="1024"/>
        <item x="459"/>
        <item x="782"/>
        <item x="1009"/>
        <item x="1130"/>
        <item x="1207"/>
        <item x="267"/>
        <item x="344"/>
        <item x="958"/>
        <item x="961"/>
        <item x="674"/>
        <item x="952"/>
        <item x="675"/>
        <item x="218"/>
        <item x="864"/>
        <item x="228"/>
        <item x="244"/>
        <item x="327"/>
        <item x="394"/>
        <item x="763"/>
        <item x="923"/>
        <item x="7"/>
        <item x="8"/>
        <item x="150"/>
        <item x="1055"/>
        <item x="464"/>
        <item x="86"/>
        <item x="146"/>
        <item x="141"/>
        <item x="507"/>
        <item x="291"/>
        <item x="1116"/>
        <item x="1182"/>
        <item x="158"/>
        <item x="568"/>
        <item x="159"/>
        <item x="513"/>
        <item x="514"/>
        <item x="1156"/>
        <item x="539"/>
        <item x="64"/>
        <item x="268"/>
        <item x="245"/>
        <item x="447"/>
        <item x="142"/>
        <item x="292"/>
        <item x="967"/>
        <item x="438"/>
        <item x="219"/>
        <item x="968"/>
        <item x="1208"/>
        <item x="108"/>
        <item x="127"/>
        <item x="822"/>
        <item x="87"/>
        <item x="1047"/>
        <item x="913"/>
        <item x="938"/>
        <item x="335"/>
        <item x="190"/>
        <item x="531"/>
        <item x="730"/>
        <item x="354"/>
        <item x="88"/>
        <item x="197"/>
        <item x="205"/>
        <item x="707"/>
        <item x="758"/>
        <item x="246"/>
        <item x="50"/>
        <item x="1004"/>
        <item x="256"/>
        <item x="176"/>
        <item x="58"/>
        <item x="942"/>
        <item x="9"/>
        <item x="109"/>
        <item x="51"/>
        <item x="830"/>
        <item x="834"/>
        <item x="835"/>
        <item x="769"/>
        <item x="836"/>
        <item x="837"/>
        <item x="574"/>
        <item x="838"/>
        <item x="802"/>
        <item x="1066"/>
        <item x="1067"/>
        <item x="783"/>
        <item x="656"/>
        <item x="1010"/>
        <item x="1101"/>
        <item x="293"/>
        <item x="803"/>
        <item x="1171"/>
        <item x="191"/>
        <item x="820"/>
        <item x="312"/>
        <item x="542"/>
        <item x="946"/>
        <item x="744"/>
        <item x="380"/>
        <item x="848"/>
        <item x="52"/>
        <item x="1036"/>
        <item x="755"/>
        <item x="1037"/>
        <item x="143"/>
        <item x="132"/>
        <item x="826"/>
        <item x="220"/>
        <item x="759"/>
        <item x="745"/>
        <item x="460"/>
        <item x="518"/>
        <item x="515"/>
        <item x="533"/>
        <item x="1017"/>
        <item x="532"/>
        <item x="520"/>
        <item x="93"/>
        <item x="881"/>
        <item x="94"/>
        <item x="167"/>
        <item x="95"/>
        <item x="1018"/>
        <item x="72"/>
        <item x="882"/>
        <item x="1019"/>
        <item x="1162"/>
        <item x="110"/>
        <item x="1029"/>
        <item x="709"/>
        <item x="59"/>
        <item x="524"/>
        <item x="119"/>
        <item x="770"/>
        <item x="473"/>
        <item x="821"/>
        <item x="534"/>
        <item x="535"/>
        <item x="676"/>
        <item x="662"/>
        <item x="784"/>
        <item x="608"/>
        <item x="416"/>
        <item x="269"/>
        <item x="972"/>
        <item x="635"/>
        <item x="1070"/>
        <item x="905"/>
        <item x="461"/>
        <item x="425"/>
        <item x="426"/>
        <item x="318"/>
        <item x="319"/>
        <item x="569"/>
        <item x="247"/>
        <item x="771"/>
        <item x="560"/>
        <item x="914"/>
        <item x="808"/>
        <item x="609"/>
        <item x="555"/>
        <item x="812"/>
        <item x="192"/>
        <item x="317"/>
        <item x="729"/>
        <item x="1000"/>
        <item x="417"/>
        <item x="1003"/>
        <item x="1196"/>
        <item x="912"/>
        <item x="294"/>
        <item x="649"/>
        <item x="10"/>
        <item x="11"/>
        <item x="785"/>
        <item x="12"/>
        <item x="418"/>
        <item x="183"/>
        <item x="570"/>
        <item x="184"/>
        <item x="498"/>
        <item x="1163"/>
        <item x="636"/>
        <item x="419"/>
        <item x="395"/>
        <item x="168"/>
        <item x="177"/>
        <item x="408"/>
        <item x="1025"/>
        <item x="924"/>
        <item x="120"/>
        <item x="786"/>
        <item x="23"/>
        <item x="925"/>
        <item x="111"/>
        <item x="733"/>
        <item x="561"/>
        <item x="813"/>
        <item x="396"/>
        <item x="345"/>
        <item x="901"/>
        <item x="381"/>
        <item x="580"/>
        <item x="1198"/>
        <item x="452"/>
        <item x="756"/>
        <item x="571"/>
        <item x="501"/>
        <item x="169"/>
        <item x="178"/>
        <item x="1131"/>
        <item x="760"/>
        <item x="53"/>
        <item x="739"/>
        <item x="397"/>
        <item x="787"/>
        <item x="278"/>
        <item x="1209"/>
        <item x="257"/>
        <item x="229"/>
        <item x="1011"/>
        <item x="772"/>
        <item x="112"/>
        <item x="540"/>
        <item x="1078"/>
        <item x="113"/>
        <item x="139"/>
        <item x="310"/>
        <item x="89"/>
        <item x="987"/>
        <item x="657"/>
        <item x="1169"/>
        <item x="572"/>
        <item x="295"/>
        <item x="541"/>
        <item x="578"/>
        <item x="926"/>
        <item x="677"/>
        <item x="170"/>
        <item x="1014"/>
        <item x="488"/>
        <item x="270"/>
        <item x="439"/>
        <item x="440"/>
        <item x="1094"/>
        <item x="1079"/>
        <item x="328"/>
        <item x="361"/>
        <item x="1105"/>
        <item x="1164"/>
        <item x="889"/>
        <item x="890"/>
        <item x="700"/>
        <item x="950"/>
        <item x="65"/>
        <item x="499"/>
        <item x="96"/>
        <item x="73"/>
        <item x="74"/>
        <item x="346"/>
        <item x="296"/>
        <item x="347"/>
        <item x="1102"/>
        <item x="839"/>
        <item x="959"/>
        <item x="1141"/>
        <item x="311"/>
        <item x="689"/>
        <item x="121"/>
        <item x="703"/>
        <item x="951"/>
        <item x="90"/>
        <item x="355"/>
        <item x="690"/>
        <item x="1183"/>
        <item x="852"/>
        <item x="853"/>
        <item x="1038"/>
        <item x="788"/>
        <item x="575"/>
        <item x="1194"/>
        <item x="151"/>
        <item x="714"/>
        <item x="97"/>
        <item x="13"/>
        <item x="398"/>
        <item x="1165"/>
        <item x="592"/>
        <item x="1157"/>
        <item x="891"/>
        <item x="1180"/>
        <item x="552"/>
        <item x="1026"/>
        <item x="14"/>
        <item x="297"/>
        <item x="98"/>
        <item x="99"/>
        <item x="715"/>
        <item x="152"/>
        <item x="420"/>
        <item x="988"/>
        <item x="221"/>
        <item x="271"/>
        <item x="339"/>
        <item x="467"/>
        <item x="427"/>
        <item x="453"/>
        <item x="964"/>
        <item x="947"/>
        <item x="1158"/>
        <item x="940"/>
        <item x="1142"/>
        <item x="980"/>
        <item x="428"/>
        <item x="429"/>
        <item x="222"/>
        <item x="678"/>
        <item x="610"/>
        <item x="248"/>
        <item x="994"/>
        <item x="973"/>
        <item x="522"/>
        <item x="566"/>
        <item x="1190"/>
        <item x="198"/>
        <item x="644"/>
        <item x="399"/>
        <item x="249"/>
        <item x="611"/>
        <item x="370"/>
        <item x="279"/>
        <item x="809"/>
        <item x="362"/>
        <item x="645"/>
        <item x="612"/>
        <item x="448"/>
        <item x="789"/>
        <item x="679"/>
        <item x="613"/>
        <item x="554"/>
        <item x="66"/>
        <item x="593"/>
        <item x="409"/>
        <item x="991"/>
        <item x="1008"/>
        <item x="250"/>
        <item x="258"/>
        <item x="400"/>
        <item x="680"/>
        <item x="193"/>
        <item x="757"/>
        <item x="308"/>
        <item x="430"/>
        <item x="543"/>
        <item x="309"/>
        <item x="208"/>
        <item x="157"/>
        <item x="624"/>
        <item x="931"/>
        <item m="1" x="1213"/>
        <item x="1132"/>
        <item x="230"/>
        <item x="272"/>
        <item x="502"/>
        <item x="892"/>
        <item x="726"/>
        <item x="646"/>
        <item x="140"/>
        <item x="363"/>
        <item x="840"/>
        <item x="906"/>
        <item x="883"/>
        <item x="740"/>
        <item x="907"/>
        <item x="932"/>
        <item x="908"/>
        <item x="171"/>
        <item x="172"/>
        <item x="1143"/>
        <item x="637"/>
        <item x="128"/>
        <item x="371"/>
        <item x="1006"/>
        <item x="521"/>
        <item x="704"/>
        <item x="153"/>
        <item x="705"/>
        <item x="846"/>
        <item x="962"/>
        <item x="61"/>
        <item x="431"/>
        <item x="647"/>
        <item x="664"/>
        <item x="1173"/>
        <item x="665"/>
        <item x="648"/>
        <item x="336"/>
        <item x="329"/>
        <item x="114"/>
        <item x="775"/>
        <item x="92"/>
        <item x="67"/>
        <item x="68"/>
        <item x="894"/>
        <item x="185"/>
        <item x="716"/>
        <item x="538"/>
        <item x="298"/>
        <item m="1" x="1210"/>
        <item x="562"/>
        <item x="626"/>
        <item x="581"/>
        <item x="401"/>
        <item x="582"/>
        <item x="734"/>
        <item x="790"/>
        <item x="865"/>
        <item x="897"/>
        <item x="1056"/>
        <item x="480"/>
        <item x="681"/>
        <item x="75"/>
        <item x="1020"/>
        <item x="173"/>
        <item x="1144"/>
        <item x="330"/>
        <item x="454"/>
        <item x="727"/>
        <item x="1146"/>
        <item x="1082"/>
        <item x="54"/>
        <item x="731"/>
        <item x="442"/>
        <item x="443"/>
        <item x="147"/>
        <item x="761"/>
        <item x="797"/>
        <item x="798"/>
        <item x="799"/>
        <item x="800"/>
        <item x="801"/>
        <item x="804"/>
        <item x="477"/>
        <item x="929"/>
        <item x="909"/>
        <item x="299"/>
        <item x="762"/>
        <item x="251"/>
        <item x="300"/>
        <item x="194"/>
        <item x="866"/>
        <item x="682"/>
        <item x="614"/>
        <item x="154"/>
        <item x="156"/>
        <item x="588"/>
        <item x="930"/>
        <item x="583"/>
        <item x="620"/>
        <item x="873"/>
        <item x="563"/>
        <item x="650"/>
        <item x="658"/>
        <item x="651"/>
        <item x="943"/>
        <item x="1148"/>
        <item x="1195"/>
        <item x="949"/>
        <item x="301"/>
        <item x="410"/>
        <item x="302"/>
        <item x="411"/>
        <item x="402"/>
        <item x="933"/>
        <item x="1140"/>
        <item x="934"/>
        <item x="403"/>
        <item x="576"/>
        <item x="827"/>
        <item x="348"/>
        <item x="483"/>
        <item x="939"/>
        <item x="449"/>
        <item x="55"/>
        <item x="732"/>
        <item x="736"/>
        <item x="638"/>
        <item x="331"/>
        <item x="587"/>
        <item x="701"/>
        <item x="584"/>
        <item x="577"/>
        <item x="877"/>
        <item x="1015"/>
        <item x="231"/>
        <item x="893"/>
        <item x="349"/>
        <item x="898"/>
        <item x="1181"/>
        <item x="280"/>
        <item x="1185"/>
        <item x="1159"/>
        <item x="1149"/>
        <item x="1166"/>
        <item x="927"/>
        <item x="1068"/>
        <item x="1080"/>
        <item x="516"/>
        <item x="902"/>
        <item x="527"/>
        <item x="115"/>
        <item x="15"/>
        <item x="16"/>
        <item x="444"/>
        <item x="490"/>
        <item x="232"/>
        <item x="1192"/>
        <item x="737"/>
        <item x="1117"/>
        <item x="1202"/>
        <item x="683"/>
        <item x="928"/>
        <item x="133"/>
        <item x="1048"/>
        <item x="233"/>
        <item x="259"/>
        <item x="615"/>
        <item x="234"/>
        <item x="235"/>
        <item x="350"/>
        <item x="1001"/>
        <item x="874"/>
        <item x="875"/>
        <item x="281"/>
        <item x="553"/>
        <item x="332"/>
        <item x="372"/>
        <item x="1057"/>
        <item x="273"/>
        <item x="616"/>
        <item x="1030"/>
        <item x="382"/>
        <item x="910"/>
        <item x="1044"/>
        <item x="303"/>
        <item x="567"/>
        <item x="144"/>
        <item x="706"/>
        <item x="684"/>
        <item x="1058"/>
        <item x="1059"/>
        <item x="421"/>
        <item x="478"/>
        <item x="29"/>
        <item x="43"/>
        <item x="30"/>
        <item x="1039"/>
        <item x="206"/>
        <item x="652"/>
        <item x="653"/>
        <item x="718"/>
        <item x="91"/>
        <item x="1119"/>
        <item x="1096"/>
        <item x="1170"/>
        <item x="1083"/>
        <item x="474"/>
        <item x="1121"/>
        <item x="1084"/>
        <item x="1125"/>
        <item x="1147"/>
        <item x="1097"/>
        <item x="1122"/>
        <item x="1145"/>
        <item x="432"/>
        <item x="1085"/>
        <item m="1" x="1218"/>
        <item x="1087"/>
        <item x="1134"/>
        <item x="1089"/>
        <item x="1126"/>
        <item x="1090"/>
        <item x="433"/>
        <item x="1150"/>
        <item x="1088"/>
        <item x="434"/>
        <item x="1137"/>
        <item x="1123"/>
        <item x="1106"/>
        <item x="1107"/>
        <item x="1091"/>
        <item x="1108"/>
        <item x="1109"/>
        <item x="174"/>
        <item x="155"/>
        <item x="867"/>
        <item x="500"/>
        <item x="404"/>
        <item x="868"/>
        <item x="741"/>
        <item x="666"/>
        <item x="814"/>
        <item x="617"/>
        <item x="412"/>
        <item x="44"/>
        <item x="1152"/>
        <item x="879"/>
        <item x="692"/>
        <item x="710"/>
        <item x="691"/>
        <item x="1021"/>
        <item x="323"/>
        <item x="773"/>
        <item x="76"/>
        <item x="481"/>
        <item x="1022"/>
        <item x="77"/>
        <item x="122"/>
        <item x="1092"/>
        <item x="654"/>
        <item x="791"/>
        <item x="508"/>
        <item x="954"/>
        <item x="829"/>
        <item x="129"/>
        <item x="935"/>
        <item m="1" x="1217"/>
        <item x="918"/>
        <item x="903"/>
        <item x="1184"/>
        <item x="236"/>
        <item x="351"/>
        <item x="17"/>
        <item x="828"/>
        <item x="976"/>
        <item x="116"/>
        <item x="719"/>
        <item x="1040"/>
        <item x="484"/>
        <item x="639"/>
        <item x="352"/>
        <item x="359"/>
        <item x="360"/>
        <item x="1064"/>
        <item x="884"/>
        <item x="1103"/>
        <item x="960"/>
        <item x="223"/>
        <item x="999"/>
        <item x="1069"/>
        <item x="969"/>
        <item x="742"/>
        <item x="685"/>
        <item x="667"/>
        <item x="686"/>
        <item x="1060"/>
        <item x="618"/>
        <item x="655"/>
        <item x="556"/>
        <item x="1049"/>
        <item x="1167"/>
        <item x="435"/>
        <item x="405"/>
        <item x="694"/>
        <item x="792"/>
        <item x="31"/>
        <item x="32"/>
        <item x="78"/>
        <item x="79"/>
        <item x="688"/>
        <item x="80"/>
        <item x="81"/>
        <item x="100"/>
        <item x="82"/>
        <item x="869"/>
        <item x="876"/>
        <item x="305"/>
        <item x="313"/>
        <item x="195"/>
        <item x="123"/>
        <item x="557"/>
        <item x="406"/>
        <item m="1" x="1221"/>
        <item x="1061"/>
        <item x="306"/>
        <item x="260"/>
        <item x="1168"/>
        <item x="746"/>
        <item x="373"/>
        <item x="450"/>
        <item x="805"/>
        <item x="971"/>
        <item x="282"/>
        <item x="992"/>
        <item x="911"/>
        <item x="687"/>
        <item x="747"/>
        <item x="764"/>
        <item x="1062"/>
        <item x="333"/>
        <item x="748"/>
        <item x="462"/>
        <item x="1136"/>
        <item x="463"/>
        <item x="558"/>
        <item x="806"/>
        <item x="441"/>
        <item x="274"/>
        <item x="237"/>
        <item x="841"/>
        <item x="238"/>
        <item x="1200"/>
        <item x="148"/>
        <item x="101"/>
        <item x="102"/>
        <item x="134"/>
        <item x="536"/>
        <item x="537"/>
        <item x="304"/>
        <item x="466"/>
        <item x="523"/>
        <item x="530"/>
        <item x="383"/>
        <item x="663"/>
        <item x="978"/>
        <item x="984"/>
        <item x="989"/>
        <item x="1065"/>
        <item x="1086"/>
        <item x="1120"/>
        <item m="1" x="1215"/>
      </items>
    </pivotField>
    <pivotField axis="axisRow" compact="0" outline="0" showAll="0" defaultSubtotal="0">
      <items count="1201">
        <item x="307"/>
        <item x="1174"/>
        <item x="272"/>
        <item x="156"/>
        <item x="367"/>
        <item x="1003"/>
        <item x="583"/>
        <item x="487"/>
        <item x="898"/>
        <item x="965"/>
        <item x="744"/>
        <item x="452"/>
        <item x="268"/>
        <item x="61"/>
        <item x="589"/>
        <item m="1" x="1190"/>
        <item x="251"/>
        <item x="288"/>
        <item x="894"/>
        <item x="733"/>
        <item x="929"/>
        <item x="474"/>
        <item x="250"/>
        <item x="1035"/>
        <item x="395"/>
        <item x="821"/>
        <item x="189"/>
        <item x="687"/>
        <item x="973"/>
        <item x="945"/>
        <item x="1083"/>
        <item x="25"/>
        <item x="1142"/>
        <item x="757"/>
        <item x="1119"/>
        <item x="1156"/>
        <item x="1127"/>
        <item x="1141"/>
        <item x="1143"/>
        <item x="610"/>
        <item x="502"/>
        <item x="465"/>
        <item x="992"/>
        <item x="91"/>
        <item x="673"/>
        <item x="132"/>
        <item x="191"/>
        <item x="206"/>
        <item x="260"/>
        <item x="82"/>
        <item x="369"/>
        <item x="447"/>
        <item x="46"/>
        <item x="266"/>
        <item x="63"/>
        <item x="366"/>
        <item x="363"/>
        <item x="669"/>
        <item x="223"/>
        <item x="968"/>
        <item x="403"/>
        <item x="458"/>
        <item x="342"/>
        <item x="404"/>
        <item x="937"/>
        <item x="1060"/>
        <item x="1046"/>
        <item x="414"/>
        <item x="208"/>
        <item x="1129"/>
        <item x="785"/>
        <item x="810"/>
        <item x="286"/>
        <item x="790"/>
        <item x="940"/>
        <item x="654"/>
        <item m="1" x="1199"/>
        <item x="948"/>
        <item x="400"/>
        <item x="372"/>
        <item x="715"/>
        <item x="234"/>
        <item x="503"/>
        <item x="303"/>
        <item x="525"/>
        <item x="116"/>
        <item x="1075"/>
        <item x="40"/>
        <item x="295"/>
        <item m="1" x="1188"/>
        <item x="479"/>
        <item x="204"/>
        <item x="498"/>
        <item x="719"/>
        <item x="287"/>
        <item x="355"/>
        <item x="463"/>
        <item x="809"/>
        <item x="352"/>
        <item x="495"/>
        <item x="491"/>
        <item x="437"/>
        <item x="473"/>
        <item x="531"/>
        <item x="32"/>
        <item x="1090"/>
        <item x="546"/>
        <item x="752"/>
        <item x="741"/>
        <item x="225"/>
        <item x="941"/>
        <item x="1072"/>
        <item x="125"/>
        <item x="152"/>
        <item x="497"/>
        <item x="72"/>
        <item x="90"/>
        <item x="278"/>
        <item x="504"/>
        <item x="694"/>
        <item x="1091"/>
        <item x="1167"/>
        <item x="345"/>
        <item x="963"/>
        <item x="1160"/>
        <item x="849"/>
        <item x="783"/>
        <item x="178"/>
        <item x="540"/>
        <item x="652"/>
        <item x="903"/>
        <item x="23"/>
        <item x="37"/>
        <item x="648"/>
        <item x="895"/>
        <item x="416"/>
        <item x="111"/>
        <item x="1022"/>
        <item x="128"/>
        <item x="1068"/>
        <item x="926"/>
        <item x="255"/>
        <item x="86"/>
        <item x="39"/>
        <item x="701"/>
        <item x="235"/>
        <item x="238"/>
        <item x="68"/>
        <item x="1051"/>
        <item x="27"/>
        <item x="1147"/>
        <item x="276"/>
        <item x="247"/>
        <item x="521"/>
        <item x="975"/>
        <item x="340"/>
        <item x="1105"/>
        <item x="469"/>
        <item x="576"/>
        <item x="192"/>
        <item x="559"/>
        <item x="562"/>
        <item x="827"/>
        <item x="514"/>
        <item x="1066"/>
        <item x="808"/>
        <item x="174"/>
        <item x="181"/>
        <item x="198"/>
        <item x="939"/>
        <item x="137"/>
        <item x="747"/>
        <item x="18"/>
        <item x="753"/>
        <item x="727"/>
        <item x="1184"/>
        <item x="258"/>
        <item x="384"/>
        <item x="959"/>
        <item x="952"/>
        <item x="710"/>
        <item x="578"/>
        <item x="1086"/>
        <item x="958"/>
        <item x="659"/>
        <item x="1040"/>
        <item x="1005"/>
        <item x="925"/>
        <item x="960"/>
        <item x="843"/>
        <item x="1043"/>
        <item x="290"/>
        <item x="1001"/>
        <item x="228"/>
        <item x="1107"/>
        <item x="187"/>
        <item x="759"/>
        <item x="763"/>
        <item x="769"/>
        <item x="1166"/>
        <item x="466"/>
        <item x="254"/>
        <item x="1117"/>
        <item x="1065"/>
        <item x="170"/>
        <item x="607"/>
        <item x="604"/>
        <item x="876"/>
        <item x="689"/>
        <item x="435"/>
        <item x="1121"/>
        <item x="748"/>
        <item x="520"/>
        <item x="454"/>
        <item x="489"/>
        <item x="737"/>
        <item x="758"/>
        <item x="324"/>
        <item x="347"/>
        <item x="298"/>
        <item x="575"/>
        <item x="377"/>
        <item x="348"/>
        <item x="323"/>
        <item x="399"/>
        <item x="387"/>
        <item x="341"/>
        <item x="824"/>
        <item x="274"/>
        <item x="361"/>
        <item x="931"/>
        <item x="280"/>
        <item x="327"/>
        <item x="703"/>
        <item x="397"/>
        <item x="529"/>
        <item x="608"/>
        <item x="325"/>
        <item x="273"/>
        <item x="795"/>
        <item x="927"/>
        <item x="353"/>
        <item x="555"/>
        <item x="328"/>
        <item x="158"/>
        <item x="239"/>
        <item x="623"/>
        <item x="858"/>
        <item x="574"/>
        <item x="551"/>
        <item x="322"/>
        <item x="359"/>
        <item x="553"/>
        <item x="394"/>
        <item x="282"/>
        <item x="318"/>
        <item x="159"/>
        <item x="532"/>
        <item x="321"/>
        <item x="820"/>
        <item x="155"/>
        <item x="294"/>
        <item x="581"/>
        <item x="640"/>
        <item x="644"/>
        <item x="631"/>
        <item x="647"/>
        <item x="1104"/>
        <item x="2"/>
        <item x="655"/>
        <item x="510"/>
        <item x="432"/>
        <item x="421"/>
        <item x="21"/>
        <item x="110"/>
        <item x="269"/>
        <item x="48"/>
        <item x="246"/>
        <item x="934"/>
        <item x="773"/>
        <item x="262"/>
        <item x="222"/>
        <item x="830"/>
        <item x="896"/>
        <item x="951"/>
        <item x="56"/>
        <item x="1044"/>
        <item x="11"/>
        <item x="77"/>
        <item x="729"/>
        <item x="96"/>
        <item x="281"/>
        <item x="667"/>
        <item x="778"/>
        <item x="457"/>
        <item x="188"/>
        <item x="464"/>
        <item x="663"/>
        <item x="892"/>
        <item x="506"/>
        <item m="1" x="1198"/>
        <item x="356"/>
        <item x="587"/>
        <item x="470"/>
        <item x="261"/>
        <item x="726"/>
        <item x="1008"/>
        <item x="418"/>
        <item x="972"/>
        <item x="105"/>
        <item x="107"/>
        <item x="127"/>
        <item x="80"/>
        <item x="374"/>
        <item x="650"/>
        <item x="410"/>
        <item x="121"/>
        <item x="560"/>
        <item x="792"/>
        <item x="1093"/>
        <item x="422"/>
        <item x="1067"/>
        <item x="613"/>
        <item x="720"/>
        <item x="918"/>
        <item x="302"/>
        <item x="658"/>
        <item x="309"/>
        <item x="310"/>
        <item x="950"/>
        <item x="264"/>
        <item x="552"/>
        <item x="671"/>
        <item x="651"/>
        <item x="526"/>
        <item x="88"/>
        <item x="301"/>
        <item x="332"/>
        <item x="920"/>
        <item x="1176"/>
        <item x="393"/>
        <item x="73"/>
        <item x="697"/>
        <item x="200"/>
        <item x="75"/>
        <item x="475"/>
        <item x="1170"/>
        <item x="1108"/>
        <item x="64"/>
        <item x="17"/>
        <item x="900"/>
        <item x="130"/>
        <item x="579"/>
        <item x="108"/>
        <item x="1029"/>
        <item x="738"/>
        <item x="10"/>
        <item x="83"/>
        <item x="349"/>
        <item x="337"/>
        <item x="500"/>
        <item x="293"/>
        <item x="358"/>
        <item x="1018"/>
        <item x="257"/>
        <item x="354"/>
        <item x="564"/>
        <item x="305"/>
        <item x="312"/>
        <item x="496"/>
        <item x="913"/>
        <item x="297"/>
        <item x="643"/>
        <item x="1017"/>
        <item x="750"/>
        <item x="618"/>
        <item x="873"/>
        <item x="977"/>
        <item x="1034"/>
        <item x="213"/>
        <item x="1012"/>
        <item x="315"/>
        <item x="962"/>
        <item x="436"/>
        <item x="441"/>
        <item x="632"/>
        <item x="1020"/>
        <item x="0"/>
        <item x="5"/>
        <item x="515"/>
        <item x="909"/>
        <item x="985"/>
        <item x="981"/>
        <item x="67"/>
        <item x="45"/>
        <item x="987"/>
        <item x="1098"/>
        <item x="398"/>
        <item x="1162"/>
        <item x="734"/>
        <item x="388"/>
        <item x="970"/>
        <item x="771"/>
        <item x="539"/>
        <item x="686"/>
        <item x="545"/>
        <item x="252"/>
        <item x="271"/>
        <item x="95"/>
        <item x="1145"/>
        <item x="915"/>
        <item x="717"/>
        <item x="580"/>
        <item x="494"/>
        <item x="486"/>
        <item x="1024"/>
        <item x="1032"/>
        <item x="249"/>
        <item x="380"/>
        <item x="505"/>
        <item x="665"/>
        <item x="1047"/>
        <item x="233"/>
        <item x="577"/>
        <item x="1057"/>
        <item x="391"/>
        <item x="746"/>
        <item x="1000"/>
        <item x="426"/>
        <item x="1013"/>
        <item x="786"/>
        <item x="700"/>
        <item x="594"/>
        <item x="182"/>
        <item x="1151"/>
        <item x="365"/>
        <item x="211"/>
        <item x="641"/>
        <item x="646"/>
        <item x="190"/>
        <item x="680"/>
        <item x="542"/>
        <item x="911"/>
        <item x="360"/>
        <item x="154"/>
        <item x="943"/>
        <item x="976"/>
        <item x="1028"/>
        <item x="563"/>
        <item x="1153"/>
        <item x="336"/>
        <item x="605"/>
        <item x="573"/>
        <item x="620"/>
        <item x="147"/>
        <item x="924"/>
        <item x="890"/>
        <item x="1140"/>
        <item x="150"/>
        <item x="1136"/>
        <item x="101"/>
        <item x="146"/>
        <item x="145"/>
        <item x="461"/>
        <item x="1019"/>
        <item x="467"/>
        <item x="248"/>
        <item x="947"/>
        <item x="781"/>
        <item x="214"/>
        <item x="12"/>
        <item x="1137"/>
        <item x="837"/>
        <item x="375"/>
        <item x="707"/>
        <item x="1132"/>
        <item x="1131"/>
        <item x="1148"/>
        <item x="1130"/>
        <item x="1146"/>
        <item x="1124"/>
        <item x="1106"/>
        <item x="1135"/>
        <item x="1118"/>
        <item x="43"/>
        <item x="462"/>
        <item x="41"/>
        <item x="8"/>
        <item x="832"/>
        <item x="722"/>
        <item x="36"/>
        <item x="1061"/>
        <item x="842"/>
        <item x="501"/>
        <item x="518"/>
        <item x="853"/>
        <item x="55"/>
        <item x="982"/>
        <item x="935"/>
        <item x="1171"/>
        <item x="1113"/>
        <item x="1094"/>
        <item x="751"/>
        <item x="1041"/>
        <item x="93"/>
        <item x="990"/>
        <item x="756"/>
        <item x="210"/>
        <item x="256"/>
        <item x="557"/>
        <item x="600"/>
        <item m="1" x="1195"/>
        <item x="850"/>
        <item x="818"/>
        <item x="455"/>
        <item x="509"/>
        <item x="1179"/>
        <item x="794"/>
        <item x="177"/>
        <item x="888"/>
        <item x="691"/>
        <item x="390"/>
        <item x="730"/>
        <item x="567"/>
        <item x="917"/>
        <item x="453"/>
        <item x="742"/>
        <item x="1096"/>
        <item x="179"/>
        <item x="1082"/>
        <item x="957"/>
        <item x="135"/>
        <item x="978"/>
        <item x="662"/>
        <item x="186"/>
        <item x="639"/>
        <item x="124"/>
        <item x="817"/>
        <item x="544"/>
        <item x="713"/>
        <item m="1" x="1191"/>
        <item x="779"/>
        <item x="841"/>
        <item x="34"/>
        <item x="838"/>
        <item x="141"/>
        <item x="201"/>
        <item x="638"/>
        <item x="595"/>
        <item x="420"/>
        <item x="52"/>
        <item x="807"/>
        <item x="419"/>
        <item x="54"/>
        <item x="986"/>
        <item x="516"/>
        <item x="936"/>
        <item x="57"/>
        <item x="897"/>
        <item x="1173"/>
        <item x="118"/>
        <item x="153"/>
        <item x="1181"/>
        <item x="142"/>
        <item x="230"/>
        <item x="1114"/>
        <item x="1087"/>
        <item x="706"/>
        <item x="789"/>
        <item x="1081"/>
        <item x="392"/>
        <item x="679"/>
        <item m="1" x="1193"/>
        <item x="451"/>
        <item x="440"/>
        <item x="775"/>
        <item x="731"/>
        <item x="205"/>
        <item x="343"/>
        <item x="1014"/>
        <item x="406"/>
        <item x="588"/>
        <item x="70"/>
        <item x="217"/>
        <item x="585"/>
        <item x="989"/>
        <item x="438"/>
        <item x="103"/>
        <item x="1062"/>
        <item x="180"/>
        <item x="304"/>
        <item x="423"/>
        <item x="81"/>
        <item x="199"/>
        <item x="507"/>
        <item x="112"/>
        <item x="1042"/>
        <item x="1006"/>
        <item x="408"/>
        <item x="1126"/>
        <item x="698"/>
        <item x="1177"/>
        <item x="916"/>
        <item x="7"/>
        <item x="802"/>
        <item x="883"/>
        <item x="1183"/>
        <item x="481"/>
        <item x="933"/>
        <item x="485"/>
        <item x="891"/>
        <item x="232"/>
        <item x="267"/>
        <item x="593"/>
        <item x="50"/>
        <item x="966"/>
        <item x="928"/>
        <item x="735"/>
        <item x="193"/>
        <item x="1010"/>
        <item x="1169"/>
        <item x="668"/>
        <item x="872"/>
        <item x="615"/>
        <item x="6"/>
        <item x="326"/>
        <item x="289"/>
        <item x="884"/>
        <item x="138"/>
        <item x="519"/>
        <item x="675"/>
        <item x="92"/>
        <item x="51"/>
        <item x="219"/>
        <item x="812"/>
        <item x="292"/>
        <item x="980"/>
        <item x="788"/>
        <item x="603"/>
        <item x="538"/>
        <item x="828"/>
        <item x="22"/>
        <item x="1077"/>
        <item x="761"/>
        <item x="1102"/>
        <item x="768"/>
        <item x="666"/>
        <item x="1144"/>
        <item x="1089"/>
        <item x="1056"/>
        <item x="558"/>
        <item x="44"/>
        <item x="493"/>
        <item x="1115"/>
        <item x="1172"/>
        <item m="1" x="1197"/>
        <item x="449"/>
        <item x="386"/>
        <item x="861"/>
        <item x="1158"/>
        <item x="983"/>
        <item x="971"/>
        <item x="614"/>
        <item x="97"/>
        <item x="570"/>
        <item x="62"/>
        <item x="616"/>
        <item x="448"/>
        <item x="829"/>
        <item x="263"/>
        <item x="429"/>
        <item x="889"/>
        <item x="26"/>
        <item x="160"/>
        <item x="699"/>
        <item m="1" x="1186"/>
        <item x="221"/>
        <item m="1" x="1194"/>
        <item m="1" x="1185"/>
        <item x="1002"/>
        <item x="1076"/>
        <item x="371"/>
        <item x="760"/>
        <item x="60"/>
        <item x="979"/>
        <item x="657"/>
        <item x="908"/>
        <item x="714"/>
        <item x="1015"/>
        <item x="319"/>
        <item x="202"/>
        <item x="728"/>
        <item x="566"/>
        <item x="1080"/>
        <item x="100"/>
        <item x="412"/>
        <item x="1071"/>
        <item x="1079"/>
        <item m="1" x="1187"/>
        <item x="456"/>
        <item x="863"/>
        <item x="617"/>
        <item x="1149"/>
        <item x="1163"/>
        <item x="602"/>
        <item x="864"/>
        <item x="627"/>
        <item x="870"/>
        <item x="601"/>
        <item x="874"/>
        <item x="866"/>
        <item x="556"/>
        <item x="16"/>
        <item x="71"/>
        <item x="119"/>
        <item x="988"/>
        <item x="417"/>
        <item x="114"/>
        <item x="749"/>
        <item x="236"/>
        <item x="168"/>
        <item x="695"/>
        <item x="621"/>
        <item x="878"/>
        <item x="126"/>
        <item x="508"/>
        <item x="104"/>
        <item x="624"/>
        <item x="877"/>
        <item x="350"/>
        <item x="4"/>
        <item x="151"/>
        <item x="197"/>
        <item x="283"/>
        <item x="696"/>
        <item x="702"/>
        <item x="370"/>
        <item x="548"/>
        <item x="869"/>
        <item x="1045"/>
        <item x="58"/>
        <item x="953"/>
        <item x="29"/>
        <item x="171"/>
        <item x="35"/>
        <item x="1021"/>
        <item x="148"/>
        <item x="912"/>
        <item x="351"/>
        <item x="346"/>
        <item x="879"/>
        <item x="777"/>
        <item x="984"/>
        <item m="1" x="1192"/>
        <item x="47"/>
        <item x="167"/>
        <item x="411"/>
        <item x="468"/>
        <item x="1053"/>
        <item x="320"/>
        <item x="1084"/>
        <item x="688"/>
        <item x="444"/>
        <item x="1161"/>
        <item x="106"/>
        <item x="826"/>
        <item x="1023"/>
        <item x="229"/>
        <item x="1050"/>
        <item x="1007"/>
        <item x="649"/>
        <item x="993"/>
        <item x="1120"/>
        <item x="122"/>
        <item x="599"/>
        <item x="815"/>
        <item x="906"/>
        <item x="338"/>
        <item x="537"/>
        <item x="306"/>
        <item x="530"/>
        <item x="362"/>
        <item x="684"/>
        <item x="460"/>
        <item x="308"/>
        <item x="123"/>
        <item x="721"/>
        <item x="723"/>
        <item x="534"/>
        <item x="716"/>
        <item x="571"/>
        <item x="53"/>
        <item x="339"/>
        <item x="586"/>
        <item x="1063"/>
        <item x="1011"/>
        <item x="176"/>
        <item x="1165"/>
        <item x="547"/>
        <item x="634"/>
        <item x="847"/>
        <item x="499"/>
        <item x="633"/>
        <item x="511"/>
        <item x="471"/>
        <item x="636"/>
        <item x="907"/>
        <item x="3"/>
        <item x="630"/>
        <item x="216"/>
        <item x="754"/>
        <item x="226"/>
        <item x="672"/>
        <item x="816"/>
        <item x="797"/>
        <item x="439"/>
        <item x="207"/>
        <item x="381"/>
        <item x="42"/>
        <item x="28"/>
        <item x="535"/>
        <item x="175"/>
        <item x="285"/>
        <item x="344"/>
        <item x="166"/>
        <item x="330"/>
        <item x="382"/>
        <item x="389"/>
        <item x="543"/>
        <item m="1" x="1196"/>
        <item x="85"/>
        <item x="65"/>
        <item x="803"/>
        <item x="183"/>
        <item x="1055"/>
        <item x="15"/>
        <item x="851"/>
        <item x="930"/>
        <item x="1125"/>
        <item x="549"/>
        <item x="1101"/>
        <item x="825"/>
        <item x="115"/>
        <item x="89"/>
        <item x="693"/>
        <item x="102"/>
        <item x="209"/>
        <item x="905"/>
        <item x="683"/>
        <item x="76"/>
        <item x="584"/>
        <item x="690"/>
        <item x="136"/>
        <item x="117"/>
        <item x="476"/>
        <item x="443"/>
        <item x="431"/>
        <item x="724"/>
        <item x="946"/>
        <item x="954"/>
        <item x="378"/>
        <item x="739"/>
        <item x="813"/>
        <item x="477"/>
        <item x="483"/>
        <item x="284"/>
        <item x="402"/>
        <item x="317"/>
        <item x="944"/>
        <item x="490"/>
        <item x="743"/>
        <item x="997"/>
        <item x="677"/>
        <item x="678"/>
        <item x="405"/>
        <item x="1138"/>
        <item x="364"/>
        <item x="609"/>
        <item x="998"/>
        <item x="87"/>
        <item x="99"/>
        <item x="109"/>
        <item x="681"/>
        <item x="279"/>
        <item x="887"/>
        <item x="376"/>
        <item x="885"/>
        <item x="811"/>
        <item x="31"/>
        <item x="203"/>
        <item x="212"/>
        <item x="819"/>
        <item x="1049"/>
        <item x="84"/>
        <item x="275"/>
        <item x="195"/>
        <item x="478"/>
        <item x="224"/>
        <item x="661"/>
        <item x="120"/>
        <item x="140"/>
        <item x="385"/>
        <item x="855"/>
        <item x="265"/>
        <item x="30"/>
        <item x="592"/>
        <item x="745"/>
        <item x="1088"/>
        <item x="164"/>
        <item x="767"/>
        <item x="569"/>
        <item x="194"/>
        <item x="184"/>
        <item x="704"/>
        <item x="1069"/>
        <item x="316"/>
        <item x="427"/>
        <item x="1103"/>
        <item x="1154"/>
        <item x="333"/>
        <item x="523"/>
        <item x="522"/>
        <item x="791"/>
        <item x="172"/>
        <item x="868"/>
        <item x="173"/>
        <item x="705"/>
        <item x="1152"/>
        <item x="368"/>
        <item x="712"/>
        <item x="524"/>
        <item x="561"/>
        <item x="169"/>
        <item x="793"/>
        <item x="528"/>
        <item x="334"/>
        <item x="296"/>
        <item x="799"/>
        <item x="942"/>
        <item x="776"/>
        <item x="859"/>
        <item x="1085"/>
        <item x="692"/>
        <item x="445"/>
        <item x="1"/>
        <item x="434"/>
        <item x="923"/>
        <item x="1155"/>
        <item x="1112"/>
        <item x="919"/>
        <item x="582"/>
        <item x="218"/>
        <item x="227"/>
        <item x="622"/>
        <item x="78"/>
        <item x="94"/>
        <item x="98"/>
        <item x="1033"/>
        <item x="277"/>
        <item x="1059"/>
        <item x="541"/>
        <item x="1099"/>
        <item x="967"/>
        <item x="1178"/>
        <item x="69"/>
        <item x="1111"/>
        <item x="299"/>
        <item x="133"/>
        <item x="708"/>
        <item x="425"/>
        <item x="482"/>
        <item x="134"/>
        <item x="433"/>
        <item x="956"/>
        <item x="1092"/>
        <item x="409"/>
        <item x="999"/>
        <item x="848"/>
        <item x="565"/>
        <item x="1070"/>
        <item x="921"/>
        <item x="1054"/>
        <item x="949"/>
        <item x="300"/>
        <item x="801"/>
        <item x="598"/>
        <item x="805"/>
        <item x="656"/>
        <item x="590"/>
        <item x="629"/>
        <item x="834"/>
        <item x="798"/>
        <item x="899"/>
        <item x="243"/>
        <item x="835"/>
        <item x="796"/>
        <item x="833"/>
        <item x="642"/>
        <item x="800"/>
        <item x="637"/>
        <item x="13"/>
        <item x="596"/>
        <item x="901"/>
        <item x="635"/>
        <item x="904"/>
        <item x="804"/>
        <item x="836"/>
        <item x="839"/>
        <item x="1073"/>
        <item x="407"/>
        <item x="49"/>
        <item x="625"/>
        <item x="488"/>
        <item x="480"/>
        <item x="442"/>
        <item x="415"/>
        <item x="568"/>
        <item x="774"/>
        <item x="1133"/>
        <item x="413"/>
        <item x="766"/>
        <item x="484"/>
        <item x="1128"/>
        <item x="1182"/>
        <item m="1" x="1200"/>
        <item x="1109"/>
        <item x="1134"/>
        <item x="512"/>
        <item x="628"/>
        <item x="867"/>
        <item x="780"/>
        <item x="685"/>
        <item x="162"/>
        <item x="536"/>
        <item x="161"/>
        <item x="676"/>
        <item x="823"/>
        <item x="612"/>
        <item x="1038"/>
        <item x="1110"/>
        <item x="814"/>
        <item x="331"/>
        <item x="314"/>
        <item x="910"/>
        <item x="1048"/>
        <item x="1058"/>
        <item x="1078"/>
        <item x="9"/>
        <item x="428"/>
        <item x="770"/>
        <item x="311"/>
        <item x="1074"/>
        <item x="357"/>
        <item x="220"/>
        <item x="291"/>
        <item x="938"/>
        <item x="736"/>
        <item x="472"/>
        <item x="14"/>
        <item x="143"/>
        <item x="241"/>
        <item x="572"/>
        <item x="131"/>
        <item x="492"/>
        <item x="645"/>
        <item x="329"/>
        <item x="844"/>
        <item x="237"/>
        <item x="38"/>
        <item x="1157"/>
        <item x="1052"/>
        <item x="527"/>
        <item x="1025"/>
        <item x="270"/>
        <item x="533"/>
        <item x="822"/>
        <item x="782"/>
        <item x="709"/>
        <item x="550"/>
        <item x="446"/>
        <item x="1168"/>
        <item x="875"/>
        <item x="762"/>
        <item x="20"/>
        <item x="335"/>
        <item x="893"/>
        <item x="129"/>
        <item x="626"/>
        <item x="856"/>
        <item x="1180"/>
        <item x="1139"/>
        <item x="1004"/>
        <item x="862"/>
        <item x="1164"/>
        <item x="871"/>
        <item x="865"/>
        <item x="1150"/>
        <item x="660"/>
        <item x="591"/>
        <item x="852"/>
        <item x="379"/>
        <item x="653"/>
        <item x="424"/>
        <item x="725"/>
        <item x="554"/>
        <item x="373"/>
        <item x="732"/>
        <item x="185"/>
        <item x="674"/>
        <item x="1009"/>
        <item x="880"/>
        <item x="857"/>
        <item x="401"/>
        <item x="163"/>
        <item x="860"/>
        <item x="74"/>
        <item x="517"/>
        <item x="79"/>
        <item x="157"/>
        <item x="313"/>
        <item x="139"/>
        <item x="165"/>
        <item x="787"/>
        <item x="597"/>
        <item x="24"/>
        <item x="845"/>
        <item x="764"/>
        <item x="1175"/>
        <item x="831"/>
        <item x="755"/>
        <item x="19"/>
        <item x="33"/>
        <item x="1122"/>
        <item x="66"/>
        <item x="784"/>
        <item x="396"/>
        <item x="144"/>
        <item x="259"/>
        <item x="242"/>
        <item x="740"/>
        <item x="231"/>
        <item x="974"/>
        <item x="882"/>
        <item x="619"/>
        <item x="772"/>
        <item x="1064"/>
        <item x="840"/>
        <item x="711"/>
        <item x="1100"/>
        <item x="244"/>
        <item x="196"/>
        <item x="450"/>
        <item x="914"/>
        <item x="991"/>
        <item x="1116"/>
        <item x="964"/>
        <item x="245"/>
        <item x="215"/>
        <item x="253"/>
        <item x="59"/>
        <item x="969"/>
        <item x="1123"/>
        <item x="902"/>
        <item x="664"/>
        <item x="718"/>
        <item x="1030"/>
        <item x="1026"/>
        <item x="765"/>
        <item x="881"/>
        <item x="1031"/>
        <item x="383"/>
        <item x="1037"/>
        <item x="854"/>
        <item x="846"/>
        <item x="1016"/>
        <item x="1039"/>
        <item x="1036"/>
        <item x="1027"/>
        <item x="670"/>
        <item x="113"/>
        <item m="1" x="1189"/>
        <item x="240"/>
        <item x="430"/>
        <item x="459"/>
        <item x="513"/>
        <item x="606"/>
        <item x="611"/>
        <item x="682"/>
        <item x="806"/>
        <item x="886"/>
        <item x="922"/>
        <item x="932"/>
        <item x="955"/>
        <item x="961"/>
        <item x="994"/>
        <item x="995"/>
        <item x="996"/>
        <item x="1095"/>
        <item x="1097"/>
        <item x="1159"/>
        <item x="14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3"/>
  </rowFields>
  <rowItems count="1211">
    <i>
      <x/>
      <x v="316"/>
    </i>
    <i>
      <x v="1"/>
      <x v="771"/>
    </i>
    <i>
      <x v="2"/>
      <x v="1144"/>
    </i>
    <i>
      <x v="3"/>
      <x v="943"/>
    </i>
    <i>
      <x v="4"/>
      <x v="774"/>
    </i>
    <i>
      <x v="5"/>
      <x v="679"/>
    </i>
    <i>
      <x v="6"/>
      <x v="16"/>
    </i>
    <i>
      <x v="8"/>
      <x v="1079"/>
    </i>
    <i>
      <x v="9"/>
      <x v="878"/>
    </i>
    <i>
      <x v="10"/>
      <x v="1168"/>
    </i>
    <i>
      <x v="11"/>
      <x v="413"/>
    </i>
    <i>
      <x v="12"/>
      <x v="181"/>
    </i>
    <i>
      <x v="13"/>
      <x v="235"/>
    </i>
    <i>
      <x v="14"/>
      <x v="535"/>
    </i>
    <i>
      <x v="15"/>
      <x v="46"/>
    </i>
    <i>
      <x v="16"/>
      <x v="159"/>
    </i>
    <i>
      <x v="17"/>
      <x v="445"/>
    </i>
    <i>
      <x v="18"/>
      <x v="238"/>
    </i>
    <i>
      <x v="19"/>
      <x v="1191"/>
    </i>
    <i>
      <x v="20"/>
      <x v="313"/>
    </i>
    <i>
      <x v="21"/>
      <x v="284"/>
    </i>
    <i>
      <x v="22"/>
      <x v="473"/>
    </i>
    <i>
      <x v="23"/>
      <x v="308"/>
    </i>
    <i>
      <x v="24"/>
      <x v="28"/>
    </i>
    <i>
      <x v="25"/>
      <x v="607"/>
    </i>
    <i>
      <x v="26"/>
      <x v="183"/>
    </i>
    <i>
      <x v="27"/>
      <x v="837"/>
    </i>
    <i>
      <x v="28"/>
      <x v="444"/>
    </i>
    <i>
      <x v="29"/>
      <x v="734"/>
    </i>
    <i>
      <x v="30"/>
      <x v="1124"/>
    </i>
    <i>
      <x v="31"/>
      <x v="260"/>
    </i>
    <i>
      <x v="32"/>
      <x v="597"/>
    </i>
    <i>
      <x v="33"/>
      <x v="1138"/>
    </i>
    <i>
      <x v="34"/>
      <x v="993"/>
    </i>
    <i>
      <x v="35"/>
      <x v="1039"/>
    </i>
    <i>
      <x v="36"/>
      <x v="345"/>
    </i>
    <i>
      <x v="37"/>
      <x v="1129"/>
    </i>
    <i>
      <x v="38"/>
      <x v="996"/>
    </i>
    <i>
      <x v="39"/>
      <x v="506"/>
    </i>
    <i>
      <x v="40"/>
      <x v="704"/>
    </i>
    <i>
      <x v="42"/>
      <x v="604"/>
    </i>
    <i>
      <x v="43"/>
      <x v="49"/>
    </i>
    <i>
      <x v="44"/>
      <x v="1027"/>
    </i>
    <i>
      <x v="45"/>
      <x v="394"/>
    </i>
    <i>
      <x v="46"/>
      <x v="932"/>
    </i>
    <i>
      <x v="47"/>
      <x v="204"/>
    </i>
    <i>
      <x v="48"/>
      <x v="665"/>
    </i>
    <i>
      <x v="49"/>
      <x v="54"/>
    </i>
    <i>
      <x v="50"/>
      <x v="940"/>
    </i>
    <i>
      <x v="51"/>
      <x v="421"/>
    </i>
    <i>
      <x v="52"/>
      <x v="903"/>
    </i>
    <i>
      <x v="53"/>
      <x v="428"/>
    </i>
    <i>
      <x v="54"/>
      <x v="370"/>
    </i>
    <i>
      <x v="55"/>
      <x v="205"/>
    </i>
    <i>
      <x v="56"/>
      <x v="234"/>
    </i>
    <i>
      <x v="57"/>
      <x v="990"/>
    </i>
    <i>
      <x v="58"/>
      <x v="885"/>
    </i>
    <i>
      <x v="59"/>
      <x v="694"/>
    </i>
    <i>
      <x v="60"/>
      <x v="1062"/>
    </i>
    <i>
      <x v="61"/>
      <x v="460"/>
    </i>
    <i>
      <x v="62"/>
      <x v="232"/>
    </i>
    <i>
      <x v="63"/>
      <x v="469"/>
    </i>
    <i>
      <x v="64"/>
      <x v="743"/>
    </i>
    <i>
      <x v="65"/>
      <x v="538"/>
    </i>
    <i>
      <x v="66"/>
      <x v="1038"/>
    </i>
    <i>
      <x v="67"/>
      <x v="228"/>
    </i>
    <i>
      <x v="68"/>
      <x v="352"/>
    </i>
    <i>
      <x v="69"/>
      <x v="412"/>
    </i>
    <i>
      <x v="70"/>
      <x v="767"/>
    </i>
    <i>
      <x v="71"/>
      <x v="773"/>
    </i>
    <i>
      <x v="72"/>
      <x v="451"/>
    </i>
    <i>
      <x v="73"/>
      <x v="845"/>
    </i>
    <i>
      <x v="74"/>
      <x v="10"/>
    </i>
    <i>
      <x v="75"/>
      <x v="1157"/>
    </i>
    <i>
      <x v="76"/>
      <x v="248"/>
    </i>
    <i>
      <x v="77"/>
      <x v="53"/>
    </i>
    <i>
      <x v="78"/>
      <x v="964"/>
    </i>
    <i>
      <x v="79"/>
      <x v="582"/>
    </i>
    <i>
      <x v="80"/>
      <x v="398"/>
    </i>
    <i>
      <x v="81"/>
      <x v="618"/>
    </i>
    <i>
      <x v="82"/>
      <x v="779"/>
    </i>
    <i>
      <x v="83"/>
      <x v="150"/>
    </i>
    <i>
      <x v="84"/>
      <x v="872"/>
    </i>
    <i>
      <x v="85"/>
      <x v="453"/>
    </i>
    <i>
      <x v="86"/>
      <x v="809"/>
    </i>
    <i>
      <x v="87"/>
      <x v="262"/>
    </i>
    <i>
      <x v="88"/>
      <x v="938"/>
    </i>
    <i>
      <x v="89"/>
      <x v="401"/>
    </i>
    <i>
      <x v="90"/>
      <x v="612"/>
    </i>
    <i>
      <x v="91"/>
      <x v="674"/>
    </i>
    <i>
      <x v="92"/>
      <x v="133"/>
    </i>
    <i>
      <x v="93"/>
      <x v="8"/>
    </i>
    <i>
      <x v="94"/>
      <x v="630"/>
    </i>
    <i>
      <x v="95"/>
      <x v="683"/>
    </i>
    <i>
      <x v="96"/>
      <x v="1035"/>
    </i>
    <i>
      <x v="97"/>
      <x v="910"/>
    </i>
    <i>
      <x v="98"/>
      <x v="978"/>
    </i>
    <i>
      <x v="99"/>
      <x v="825"/>
    </i>
    <i>
      <x v="100"/>
      <x v="365"/>
    </i>
    <i>
      <x v="101"/>
      <x v="564"/>
    </i>
    <i>
      <x v="102"/>
      <x v="95"/>
    </i>
    <i>
      <x v="103"/>
      <x v="664"/>
    </i>
    <i>
      <x v="104"/>
      <x v="1159"/>
    </i>
    <i>
      <x v="105"/>
      <x v="221"/>
    </i>
    <i>
      <x v="106"/>
      <x v="854"/>
    </i>
    <i>
      <x v="107"/>
      <x v="911"/>
    </i>
    <i>
      <x v="108"/>
      <x v="980"/>
    </i>
    <i>
      <x v="109"/>
      <x v="125"/>
    </i>
    <i>
      <x v="110"/>
      <x v="512"/>
    </i>
    <i>
      <x v="111"/>
      <x v="994"/>
    </i>
    <i>
      <x v="112"/>
      <x v="836"/>
    </i>
    <i>
      <x v="113"/>
      <x v="263"/>
    </i>
    <i>
      <x v="114"/>
      <x v="638"/>
    </i>
    <i>
      <x v="115"/>
      <x v="222"/>
    </i>
    <i>
      <x v="116"/>
      <x v="386"/>
    </i>
    <i>
      <x v="117"/>
      <x v="894"/>
    </i>
    <i>
      <x v="118"/>
      <x v="950"/>
    </i>
    <i>
      <x v="119"/>
      <x v="1140"/>
    </i>
    <i>
      <x v="120"/>
      <x v="695"/>
    </i>
    <i>
      <x v="121"/>
      <x v="590"/>
    </i>
    <i>
      <x v="122"/>
      <x v="371"/>
    </i>
    <i>
      <x v="123"/>
      <x v="1042"/>
    </i>
    <i>
      <x v="124"/>
      <x v="979"/>
    </i>
    <i>
      <x v="125"/>
      <x v="41"/>
    </i>
    <i>
      <x v="126"/>
      <x v="151"/>
    </i>
    <i>
      <x v="127"/>
      <x v="1183"/>
    </i>
    <i>
      <x v="128"/>
      <x v="60"/>
    </i>
    <i>
      <x v="129"/>
      <x v="61"/>
    </i>
    <i>
      <x v="130"/>
      <x v="668"/>
    </i>
    <i>
      <x v="131"/>
      <x v="282"/>
    </i>
    <i>
      <x v="132"/>
      <x v="381"/>
    </i>
    <i>
      <x v="133"/>
      <x v="279"/>
    </i>
    <i>
      <x v="134"/>
      <x v="63"/>
    </i>
    <i>
      <x v="135"/>
      <x v="692"/>
    </i>
    <i>
      <x v="136"/>
      <x v="790"/>
    </i>
    <i>
      <x v="137"/>
      <x v="770"/>
    </i>
    <i>
      <x v="138"/>
      <x v="387"/>
    </i>
    <i>
      <x v="139"/>
      <x v="239"/>
    </i>
    <i>
      <x v="140"/>
      <x v="608"/>
    </i>
    <i>
      <x v="141"/>
      <x v="71"/>
    </i>
    <i>
      <x v="142"/>
      <x v="1022"/>
    </i>
    <i>
      <x v="143"/>
      <x v="973"/>
    </i>
    <i>
      <x v="144"/>
      <x v="578"/>
    </i>
    <i>
      <x v="145"/>
      <x v="236"/>
    </i>
    <i>
      <x v="146"/>
      <x v="745"/>
    </i>
    <i>
      <x v="147"/>
      <x v="722"/>
    </i>
    <i>
      <x v="148"/>
      <x v="877"/>
    </i>
    <i>
      <x v="149"/>
      <x v="357"/>
    </i>
    <i>
      <x v="150"/>
      <x v="406"/>
    </i>
    <i>
      <x v="151"/>
      <x v="3"/>
    </i>
    <i>
      <x v="152"/>
      <x v="1118"/>
    </i>
    <i>
      <x v="153"/>
      <x v="244"/>
    </i>
    <i>
      <x v="154"/>
      <x v="66"/>
    </i>
    <i>
      <x v="155"/>
      <x v="583"/>
    </i>
    <i>
      <x v="156"/>
      <x v="256"/>
    </i>
    <i>
      <x v="157"/>
      <x v="520"/>
    </i>
    <i>
      <x v="158"/>
      <x v="515"/>
    </i>
    <i>
      <x v="159"/>
      <x v="876"/>
    </i>
    <i>
      <x v="160"/>
      <x v="763"/>
    </i>
    <i>
      <x v="161"/>
      <x v="39"/>
    </i>
    <i>
      <x v="162"/>
      <x v="270"/>
    </i>
    <i>
      <x v="163"/>
      <x v="482"/>
    </i>
    <i>
      <x v="164"/>
      <x v="1187"/>
    </i>
    <i>
      <x v="165"/>
      <x v="769"/>
    </i>
    <i>
      <x v="166"/>
      <x v="995"/>
    </i>
    <i>
      <x v="167"/>
      <x v="916"/>
    </i>
    <i>
      <x v="168"/>
      <x v="1130"/>
    </i>
    <i>
      <x v="169"/>
      <x v="51"/>
    </i>
    <i>
      <x v="170"/>
      <x v="906"/>
    </i>
    <i>
      <x v="171"/>
      <x v="860"/>
    </i>
    <i>
      <x v="172"/>
      <x v="953"/>
    </i>
    <i>
      <x v="173"/>
      <x v="1190"/>
    </i>
    <i>
      <x v="174"/>
      <x v="1186"/>
    </i>
    <i>
      <x v="175"/>
      <x v="1017"/>
    </i>
    <i>
      <x v="176"/>
      <x v="173"/>
    </i>
    <i>
      <x v="177"/>
      <x v="1136"/>
    </i>
    <i>
      <x v="178"/>
      <x v="796"/>
    </i>
    <i>
      <x v="180"/>
      <x v="31"/>
    </i>
    <i>
      <x v="181"/>
      <x v="90"/>
    </i>
    <i>
      <x v="182"/>
      <x v="1019"/>
    </i>
    <i>
      <x v="183"/>
      <x v="1006"/>
    </i>
    <i>
      <x v="184"/>
      <x v="970"/>
    </i>
    <i>
      <x v="185"/>
      <x v="200"/>
    </i>
    <i>
      <x v="186"/>
      <x v="1109"/>
    </i>
    <i>
      <x v="187"/>
      <x v="91"/>
    </i>
    <i>
      <x v="188"/>
      <x v="667"/>
    </i>
    <i>
      <x v="189"/>
      <x v="431"/>
    </i>
    <i>
      <x v="190"/>
      <x v="652"/>
    </i>
    <i>
      <x v="191"/>
      <x v="306"/>
    </i>
    <i>
      <x v="192"/>
      <x v="33"/>
    </i>
    <i>
      <x v="193"/>
      <x v="430"/>
    </i>
    <i>
      <x v="194"/>
      <x v="703"/>
    </i>
    <i>
      <x v="195"/>
      <x v="178"/>
    </i>
    <i>
      <x v="196"/>
      <x v="944"/>
    </i>
    <i>
      <x v="197"/>
      <x v="268"/>
    </i>
    <i>
      <x v="198"/>
      <x v="807"/>
    </i>
    <i>
      <x v="199"/>
      <x v="543"/>
    </i>
    <i>
      <x v="200"/>
      <x v="744"/>
    </i>
    <i>
      <x v="201"/>
      <x v="672"/>
    </i>
    <i>
      <x v="202"/>
      <x v="814"/>
    </i>
    <i>
      <x v="203"/>
      <x v="1041"/>
    </i>
    <i>
      <x v="204"/>
      <x v="941"/>
    </i>
    <i>
      <x v="205"/>
      <x v="426"/>
    </i>
    <i>
      <x v="206"/>
      <x v="958"/>
    </i>
    <i>
      <x v="207"/>
      <x v="117"/>
    </i>
    <i>
      <x v="208"/>
      <x v="500"/>
    </i>
    <i>
      <x v="209"/>
      <x v="347"/>
    </i>
    <i>
      <x v="210"/>
      <x v="435"/>
    </i>
    <i>
      <x v="211"/>
      <x v="702"/>
    </i>
    <i>
      <x v="212"/>
      <x v="1158"/>
    </i>
    <i>
      <x v="213"/>
      <x v="1089"/>
    </i>
    <i>
      <x v="214"/>
      <x v="1008"/>
    </i>
    <i>
      <x v="215"/>
      <x v="339"/>
    </i>
    <i>
      <x v="216"/>
      <x v="490"/>
    </i>
    <i>
      <x v="217"/>
      <x v="209"/>
    </i>
    <i>
      <x v="218"/>
      <x v="1051"/>
    </i>
    <i>
      <x v="219"/>
      <x v="314"/>
    </i>
    <i>
      <x v="220"/>
      <x v="149"/>
    </i>
    <i>
      <x v="221"/>
      <x v="961"/>
    </i>
    <i>
      <x v="222"/>
      <x v="132"/>
    </i>
    <i>
      <x v="223"/>
      <x v="565"/>
    </i>
    <i>
      <x v="224"/>
      <x v="18"/>
    </i>
    <i>
      <x v="225"/>
      <x v="1141"/>
    </i>
    <i>
      <x v="226"/>
      <x v="99"/>
    </i>
    <i>
      <x v="227"/>
      <x v="369"/>
    </i>
    <i>
      <x v="228"/>
      <x v="144"/>
    </i>
    <i>
      <x v="229"/>
      <x v="735"/>
    </i>
    <i>
      <x v="230"/>
      <x v="333"/>
    </i>
    <i>
      <x v="231"/>
      <x v="319"/>
    </i>
    <i>
      <x v="232"/>
      <x v="188"/>
    </i>
    <i>
      <x v="233"/>
      <x v="780"/>
    </i>
    <i>
      <x v="234"/>
      <x v="1083"/>
    </i>
    <i>
      <x v="235"/>
      <x v="382"/>
    </i>
    <i>
      <x v="236"/>
      <x v="86"/>
    </i>
    <i>
      <x v="237"/>
      <x v="730"/>
    </i>
    <i>
      <x v="238"/>
      <x v="129"/>
    </i>
    <i>
      <x v="239"/>
      <x v="691"/>
    </i>
    <i>
      <x v="240"/>
      <x v="963"/>
    </i>
    <i>
      <x v="241"/>
      <x v="887"/>
    </i>
    <i>
      <x v="242"/>
      <x v="252"/>
    </i>
    <i>
      <x v="243"/>
      <x v="289"/>
    </i>
    <i>
      <x v="244"/>
      <x v="388"/>
    </i>
    <i>
      <x v="245"/>
      <x v="74"/>
    </i>
    <i>
      <x v="246"/>
      <x v="518"/>
    </i>
    <i>
      <x v="247"/>
      <x v="1068"/>
    </i>
    <i>
      <x v="248"/>
      <x v="1044"/>
    </i>
    <i>
      <x v="250"/>
      <x v="127"/>
    </i>
    <i>
      <x v="251"/>
      <x v="143"/>
    </i>
    <i>
      <x v="252"/>
      <x v="585"/>
    </i>
    <i>
      <x v="253"/>
      <x v="917"/>
    </i>
    <i>
      <x v="254"/>
      <x v="87"/>
    </i>
    <i>
      <x v="255"/>
      <x v="486"/>
    </i>
    <i>
      <x v="256"/>
      <x v="273"/>
    </i>
    <i>
      <x v="257"/>
      <x v="449"/>
    </i>
    <i>
      <x v="258"/>
      <x v="55"/>
    </i>
    <i>
      <x v="259"/>
      <x v="437"/>
    </i>
    <i>
      <x v="260"/>
      <x v="864"/>
    </i>
    <i>
      <x v="261"/>
      <x v="883"/>
    </i>
    <i>
      <x v="262"/>
      <x v="819"/>
    </i>
    <i>
      <x v="263"/>
      <x v="634"/>
    </i>
    <i>
      <x v="264"/>
      <x v="962"/>
    </i>
    <i>
      <x v="265"/>
      <x v="467"/>
    </i>
    <i>
      <x v="266"/>
      <x v="472"/>
    </i>
    <i>
      <x v="267"/>
      <x v="1037"/>
    </i>
    <i>
      <x v="268"/>
      <x v="179"/>
    </i>
    <i>
      <x v="269"/>
      <x v="201"/>
    </i>
    <i>
      <x v="270"/>
      <x v="1101"/>
    </i>
    <i>
      <x v="271"/>
      <x v="154"/>
    </i>
    <i>
      <x v="272"/>
      <x v="923"/>
    </i>
    <i>
      <x v="273"/>
      <x v="217"/>
    </i>
    <i>
      <x v="274"/>
      <x v="1092"/>
    </i>
    <i>
      <x v="275"/>
      <x v="103"/>
    </i>
    <i>
      <x v="276"/>
      <x v="6"/>
    </i>
    <i>
      <x v="277"/>
      <x v="918"/>
    </i>
    <i>
      <x v="278"/>
      <x v="700"/>
    </i>
    <i>
      <x v="279"/>
      <x v="1149"/>
    </i>
    <i>
      <x v="280"/>
      <x v="1111"/>
    </i>
    <i>
      <x v="281"/>
      <x v="328"/>
    </i>
    <i>
      <x v="282"/>
      <x v="889"/>
    </i>
    <i>
      <x v="283"/>
      <x v="439"/>
    </i>
    <i>
      <x v="284"/>
      <x v="123"/>
    </i>
    <i>
      <x v="285"/>
      <x v="930"/>
    </i>
    <i>
      <x v="286"/>
      <x v="717"/>
    </i>
    <i>
      <x v="287"/>
      <x v="360"/>
    </i>
    <i>
      <x v="288"/>
      <x v="419"/>
    </i>
    <i>
      <x v="289"/>
      <x v="874"/>
    </i>
    <i>
      <x v="290"/>
      <x v="301"/>
    </i>
    <i>
      <x v="291"/>
      <x v="233"/>
    </i>
    <i>
      <x v="292"/>
      <x v="434"/>
    </i>
    <i>
      <x v="293"/>
      <x v="619"/>
    </i>
    <i>
      <x v="294"/>
      <x v="69"/>
    </i>
    <i>
      <x v="295"/>
      <x v="599"/>
    </i>
    <i>
      <x v="296"/>
      <x v="493"/>
    </i>
    <i>
      <x v="297"/>
      <x v="1100"/>
    </i>
    <i>
      <x v="298"/>
      <x v="818"/>
    </i>
    <i>
      <x v="299"/>
      <x v="199"/>
    </i>
    <i>
      <x v="300"/>
      <x v="640"/>
    </i>
    <i>
      <x v="301"/>
      <x v="587"/>
    </i>
    <i>
      <x v="302"/>
      <x v="1174"/>
    </i>
    <i>
      <x v="303"/>
      <x v="418"/>
    </i>
    <i>
      <x v="304"/>
      <x v="562"/>
    </i>
    <i>
      <x v="305"/>
      <x v="654"/>
    </i>
    <i>
      <x v="306"/>
      <x v="27"/>
    </i>
    <i>
      <x v="307"/>
      <x v="593"/>
    </i>
    <i>
      <x v="308"/>
      <x v="84"/>
    </i>
    <i>
      <x v="309"/>
      <x v="334"/>
    </i>
    <i>
      <x v="310"/>
      <x v="1071"/>
    </i>
    <i>
      <x v="311"/>
      <x v="25"/>
    </i>
    <i>
      <x v="312"/>
      <x v="934"/>
    </i>
    <i>
      <x v="313"/>
      <x v="283"/>
    </i>
    <i>
      <x v="314"/>
      <x v="298"/>
    </i>
    <i>
      <x v="315"/>
      <x v="1050"/>
    </i>
    <i>
      <x v="316"/>
      <x v="1075"/>
    </i>
    <i>
      <x v="317"/>
      <x v="1036"/>
    </i>
    <i>
      <x v="318"/>
      <x v="558"/>
    </i>
    <i>
      <x v="319"/>
      <x v="517"/>
    </i>
    <i>
      <x v="320"/>
      <x v="343"/>
    </i>
    <i>
      <x v="321"/>
      <x v="1085"/>
    </i>
    <i>
      <x v="322"/>
      <x v="26"/>
    </i>
    <i>
      <x v="323"/>
      <x v="285"/>
    </i>
    <i>
      <x v="324"/>
      <x v="546"/>
    </i>
    <i>
      <x v="325"/>
      <x v="713"/>
    </i>
    <i>
      <x v="326"/>
      <x v="557"/>
    </i>
    <i>
      <x v="327"/>
      <x v="227"/>
    </i>
    <i>
      <x v="328"/>
      <x v="690"/>
    </i>
    <i>
      <x v="329"/>
      <x v="649"/>
    </i>
    <i>
      <x v="330"/>
      <x v="687"/>
    </i>
    <i>
      <x v="331"/>
      <x v="522"/>
    </i>
    <i>
      <x v="333"/>
      <x v="850"/>
    </i>
    <i>
      <x v="334"/>
      <x v="337"/>
    </i>
    <i>
      <x v="335"/>
      <x v="842"/>
    </i>
    <i>
      <x v="336"/>
      <x v="942"/>
    </i>
    <i>
      <x v="337"/>
      <x v="641"/>
    </i>
    <i>
      <x v="338"/>
      <x v="913"/>
    </i>
    <i>
      <x v="339"/>
      <x v="45"/>
    </i>
    <i>
      <x v="340"/>
      <x v="405"/>
    </i>
    <i>
      <x v="341"/>
      <x v="577"/>
    </i>
    <i>
      <x v="342"/>
      <x v="516"/>
    </i>
    <i>
      <x v="343"/>
      <x v="673"/>
    </i>
    <i>
      <x v="344"/>
      <x v="514"/>
    </i>
    <i>
      <x v="345"/>
      <x v="576"/>
    </i>
    <i>
      <x v="346"/>
      <x v="373"/>
    </i>
    <i>
      <x v="347"/>
      <x v="383"/>
    </i>
    <i>
      <x v="348"/>
      <x v="157"/>
    </i>
    <i>
      <x v="349"/>
      <x v="992"/>
    </i>
    <i>
      <x v="350"/>
      <x v="216"/>
    </i>
    <i>
      <x v="351"/>
      <x v="459"/>
    </i>
    <i>
      <x v="352"/>
      <x v="1021"/>
    </i>
    <i>
      <x v="353"/>
      <x v="1057"/>
    </i>
    <i>
      <x v="354"/>
      <x v="403"/>
    </i>
    <i>
      <x v="355"/>
      <x v="463"/>
    </i>
    <i>
      <x v="356"/>
      <x v="609"/>
    </i>
    <i>
      <x v="357"/>
      <x v="851"/>
    </i>
    <i>
      <x v="358"/>
      <x v="207"/>
    </i>
    <i>
      <x v="359"/>
      <x v="411"/>
    </i>
    <i>
      <x v="360"/>
      <x v="182"/>
    </i>
    <i>
      <x v="361"/>
      <x v="859"/>
    </i>
    <i>
      <x v="362"/>
      <x v="278"/>
    </i>
    <i>
      <x v="363"/>
      <x v="566"/>
    </i>
    <i>
      <x v="364"/>
      <x v="505"/>
    </i>
    <i>
      <x v="365"/>
      <x v="1106"/>
    </i>
    <i>
      <x v="366"/>
      <x v="311"/>
    </i>
    <i>
      <x v="367"/>
      <x v="220"/>
    </i>
    <i>
      <x v="368"/>
      <x v="1052"/>
    </i>
    <i>
      <x v="369"/>
      <x v="171"/>
    </i>
    <i>
      <x v="370"/>
      <x v="832"/>
    </i>
    <i>
      <x v="371"/>
      <x v="243"/>
    </i>
    <i>
      <x v="372"/>
      <x v="478"/>
    </i>
    <i>
      <x v="373"/>
      <x v="893"/>
    </i>
    <i>
      <x v="374"/>
      <x v="276"/>
    </i>
    <i>
      <x v="375"/>
      <x v="322"/>
    </i>
    <i>
      <x v="376"/>
      <x v="697"/>
    </i>
    <i>
      <x v="377"/>
      <x v="485"/>
    </i>
    <i>
      <x v="378"/>
      <x v="52"/>
    </i>
    <i>
      <x v="379"/>
      <x v="1"/>
    </i>
    <i>
      <x v="380"/>
      <x v="67"/>
    </i>
    <i>
      <x v="381"/>
      <x v="534"/>
    </i>
    <i>
      <x v="382"/>
      <x v="754"/>
    </i>
    <i>
      <x v="383"/>
      <x v="732"/>
    </i>
    <i>
      <x v="384"/>
      <x v="1096"/>
    </i>
    <i>
      <x v="385"/>
      <x v="752"/>
    </i>
    <i>
      <x v="386"/>
      <x v="1159"/>
    </i>
    <i>
      <x v="387"/>
      <x v="231"/>
    </i>
    <i>
      <x v="388"/>
      <x v="1010"/>
    </i>
    <i>
      <x v="389"/>
      <x v="1159"/>
    </i>
    <i>
      <x v="390"/>
      <x v="726"/>
    </i>
    <i>
      <x v="391"/>
      <x v="967"/>
    </i>
    <i>
      <x v="392"/>
      <x v="362"/>
    </i>
    <i>
      <x v="393"/>
      <x v="622"/>
    </i>
    <i>
      <x v="394"/>
      <x v="728"/>
    </i>
    <i>
      <x v="395"/>
      <x v="4"/>
    </i>
    <i>
      <x v="396"/>
      <x v="873"/>
    </i>
    <i>
      <x v="397"/>
      <x v="584"/>
    </i>
    <i>
      <x v="398"/>
      <x v="568"/>
    </i>
    <i>
      <x v="399"/>
      <x v="705"/>
    </i>
    <i>
      <x v="400"/>
      <x v="928"/>
    </i>
    <i>
      <x v="401"/>
      <x v="50"/>
    </i>
    <i>
      <x v="402"/>
      <x v="73"/>
    </i>
    <i>
      <x v="403"/>
      <x v="1095"/>
    </i>
    <i>
      <x v="404"/>
      <x v="765"/>
    </i>
    <i>
      <x v="405"/>
      <x v="376"/>
    </i>
    <i>
      <x v="406"/>
      <x v="1156"/>
    </i>
    <i>
      <x v="407"/>
      <x v="141"/>
    </i>
    <i>
      <x v="408"/>
      <x v="662"/>
    </i>
    <i>
      <x v="409"/>
      <x v="892"/>
    </i>
    <i>
      <x v="410"/>
      <x v="139"/>
    </i>
    <i>
      <x v="411"/>
      <x v="768"/>
    </i>
    <i>
      <x v="412"/>
      <x v="749"/>
    </i>
    <i>
      <x v="413"/>
      <x v="1131"/>
    </i>
    <i>
      <x v="414"/>
      <x v="817"/>
    </i>
    <i>
      <x v="415"/>
      <x v="684"/>
    </i>
    <i>
      <x v="416"/>
      <x v="1093"/>
    </i>
    <i>
      <x v="417"/>
      <x v="196"/>
    </i>
    <i>
      <x v="418"/>
      <x v="682"/>
    </i>
    <i>
      <x v="419"/>
      <x v="907"/>
    </i>
    <i>
      <x v="420"/>
      <x v="267"/>
    </i>
    <i>
      <x v="421"/>
      <x v="414"/>
    </i>
    <i>
      <x v="422"/>
      <x v="991"/>
    </i>
    <i>
      <x v="423"/>
      <x v="544"/>
    </i>
    <i>
      <x v="424"/>
      <x v="528"/>
    </i>
    <i>
      <x v="425"/>
      <x v="785"/>
    </i>
    <i>
      <x v="426"/>
      <x v="971"/>
    </i>
    <i>
      <x v="427"/>
      <x v="900"/>
    </i>
    <i>
      <x v="428"/>
      <x v="40"/>
    </i>
    <i>
      <x v="429"/>
      <x v="474"/>
    </i>
    <i>
      <x v="430"/>
      <x v="158"/>
    </i>
    <i>
      <x v="431"/>
      <x v="5"/>
    </i>
    <i>
      <x v="432"/>
      <x v="47"/>
    </i>
    <i>
      <x v="433"/>
      <x v="826"/>
    </i>
    <i>
      <x v="434"/>
      <x v="423"/>
    </i>
    <i>
      <x v="435"/>
      <x v="644"/>
    </i>
    <i>
      <x v="436"/>
      <x v="324"/>
    </i>
    <i>
      <x v="437"/>
      <x v="783"/>
    </i>
    <i>
      <x v="438"/>
      <x v="1170"/>
    </i>
    <i>
      <x v="439"/>
      <x v="708"/>
    </i>
    <i>
      <x v="440"/>
      <x v="172"/>
    </i>
    <i>
      <x v="441"/>
      <x v="648"/>
    </i>
    <i>
      <x v="442"/>
      <x v="187"/>
    </i>
    <i>
      <x v="443"/>
      <x v="160"/>
    </i>
    <i>
      <x v="444"/>
      <x v="863"/>
    </i>
    <i>
      <x v="445"/>
      <x v="251"/>
    </i>
    <i>
      <x v="446"/>
      <x v="497"/>
    </i>
    <i>
      <x v="447"/>
      <x v="19"/>
    </i>
    <i>
      <x v="448"/>
      <x v="218"/>
    </i>
    <i>
      <x v="449"/>
      <x v="919"/>
    </i>
    <i>
      <x v="450"/>
      <x v="148"/>
    </i>
    <i>
      <x v="451"/>
      <x v="105"/>
    </i>
    <i>
      <x v="452"/>
      <x v="927"/>
    </i>
    <i>
      <x v="453"/>
      <x v="1070"/>
    </i>
    <i>
      <x v="454"/>
      <x v="1072"/>
    </i>
    <i>
      <x v="455"/>
      <x v="1005"/>
    </i>
    <i>
      <x v="456"/>
      <x v="1166"/>
    </i>
    <i>
      <x v="457"/>
      <x v="44"/>
    </i>
    <i>
      <x v="458"/>
      <x v="1177"/>
    </i>
    <i>
      <x v="459"/>
      <x v="1007"/>
    </i>
    <i>
      <x v="460"/>
      <x v="571"/>
    </i>
    <i>
      <x v="461"/>
      <x v="489"/>
    </i>
    <i>
      <x v="462"/>
      <x v="915"/>
    </i>
    <i>
      <x v="463"/>
      <x v="384"/>
    </i>
    <i>
      <x v="464"/>
      <x v="816"/>
    </i>
    <i>
      <x v="465"/>
      <x v="793"/>
    </i>
    <i>
      <x v="466"/>
      <x v="246"/>
    </i>
    <i>
      <x v="467"/>
      <x v="302"/>
    </i>
    <i>
      <x v="468"/>
      <x v="1152"/>
    </i>
    <i>
      <x v="469"/>
      <x v="624"/>
    </i>
    <i>
      <x v="470"/>
      <x v="508"/>
    </i>
    <i>
      <x v="471"/>
      <x v="801"/>
    </i>
    <i>
      <x v="472"/>
      <x v="368"/>
    </i>
    <i>
      <x v="473"/>
      <x v="367"/>
    </i>
    <i>
      <x v="475"/>
      <x v="575"/>
    </i>
    <i>
      <x v="476"/>
      <x v="611"/>
    </i>
    <i>
      <x v="477"/>
      <x v="1080"/>
    </i>
    <i>
      <x v="478"/>
      <x v="7"/>
    </i>
    <i>
      <x v="479"/>
      <x v="447"/>
    </i>
    <i>
      <x v="480"/>
      <x v="1159"/>
    </i>
    <i>
      <x v="481"/>
      <x v="363"/>
    </i>
    <i>
      <x v="482"/>
      <x v="1146"/>
    </i>
    <i>
      <x v="483"/>
      <x v="354"/>
    </i>
    <i>
      <x v="484"/>
      <x v="542"/>
    </i>
    <i>
      <x v="485"/>
      <x v="492"/>
    </i>
    <i>
      <x v="486"/>
      <x v="422"/>
    </i>
    <i>
      <x v="487"/>
      <x v="976"/>
    </i>
    <i>
      <x v="488"/>
      <x v="656"/>
    </i>
    <i>
      <x v="489"/>
      <x v="643"/>
    </i>
    <i>
      <x v="490"/>
      <x v="554"/>
    </i>
    <i>
      <x v="491"/>
      <x v="156"/>
    </i>
    <i>
      <x v="492"/>
      <x v="1023"/>
    </i>
    <i>
      <x v="493"/>
      <x v="364"/>
    </i>
    <i>
      <x v="494"/>
      <x v="935"/>
    </i>
    <i>
      <x v="495"/>
      <x v="498"/>
    </i>
    <i>
      <x v="496"/>
      <x v="1055"/>
    </i>
    <i>
      <x v="497"/>
      <x v="75"/>
    </i>
    <i>
      <x v="498"/>
      <x v="20"/>
    </i>
    <i>
      <x v="499"/>
      <x v="269"/>
    </i>
    <i>
      <x v="500"/>
      <x v="68"/>
    </i>
    <i>
      <x v="501"/>
      <x v="189"/>
    </i>
    <i>
      <x v="502"/>
      <x v="951"/>
    </i>
    <i>
      <x v="503"/>
      <x v="81"/>
    </i>
    <i>
      <x v="504"/>
      <x v="867"/>
    </i>
    <i>
      <x v="505"/>
      <x v="177"/>
    </i>
    <i>
      <x v="506"/>
      <x v="526"/>
    </i>
    <i>
      <x v="507"/>
      <x v="350"/>
    </i>
    <i>
      <x v="508"/>
      <x v="603"/>
    </i>
    <i>
      <x v="509"/>
      <x v="487"/>
    </i>
    <i>
      <x v="510"/>
      <x v="462"/>
    </i>
    <i>
      <x v="511"/>
      <x v="1165"/>
    </i>
    <i>
      <x v="512"/>
      <x v="213"/>
    </i>
    <i>
      <x v="513"/>
      <x v="830"/>
    </i>
    <i>
      <x v="514"/>
      <x v="545"/>
    </i>
    <i>
      <x v="515"/>
      <x v="1159"/>
    </i>
    <i>
      <x v="516"/>
      <x v="114"/>
    </i>
    <i>
      <x v="517"/>
      <x v="291"/>
    </i>
    <i>
      <x v="518"/>
      <x v="120"/>
    </i>
    <i>
      <x v="519"/>
      <x v="1069"/>
    </i>
    <i>
      <x v="520"/>
      <x v="113"/>
    </i>
    <i>
      <x v="521"/>
      <x v="737"/>
    </i>
    <i>
      <x v="522"/>
      <x v="561"/>
    </i>
    <i>
      <x v="523"/>
      <x v="1159"/>
    </i>
    <i>
      <x v="524"/>
      <x v="82"/>
    </i>
    <i>
      <x v="525"/>
      <x v="476"/>
    </i>
    <i>
      <x v="526"/>
      <x v="629"/>
    </i>
    <i>
      <x v="527"/>
      <x v="348"/>
    </i>
    <i>
      <x v="528"/>
      <x v="176"/>
    </i>
    <i>
      <x v="529"/>
      <x v="145"/>
    </i>
    <i>
      <x v="530"/>
      <x v="101"/>
    </i>
    <i>
      <x v="531"/>
      <x v="170"/>
    </i>
    <i>
      <x v="532"/>
      <x v="254"/>
    </i>
    <i>
      <x v="533"/>
      <x v="868"/>
    </i>
    <i>
      <x v="534"/>
      <x v="1048"/>
    </i>
    <i>
      <x v="535"/>
      <x v="846"/>
    </i>
    <i>
      <x v="536"/>
      <x v="29"/>
    </i>
    <i>
      <x v="537"/>
      <x v="606"/>
    </i>
    <i>
      <x v="538"/>
      <x v="309"/>
    </i>
    <i>
      <x v="539"/>
      <x v="536"/>
    </i>
    <i>
      <x v="540"/>
      <x v="984"/>
    </i>
    <i>
      <x v="541"/>
      <x v="142"/>
    </i>
    <i>
      <x v="542"/>
      <x v="137"/>
    </i>
    <i>
      <x v="543"/>
      <x v="456"/>
    </i>
    <i>
      <x v="544"/>
      <x v="410"/>
    </i>
    <i>
      <x v="545"/>
      <x v="237"/>
    </i>
    <i>
      <x v="546"/>
      <x v="589"/>
    </i>
    <i>
      <x v="547"/>
      <x v="1184"/>
    </i>
    <i>
      <x v="548"/>
      <x v="1077"/>
    </i>
    <i>
      <x v="549"/>
      <x v="823"/>
    </i>
    <i>
      <x v="550"/>
      <x v="879"/>
    </i>
    <i>
      <x v="551"/>
      <x v="195"/>
    </i>
    <i>
      <x v="552"/>
      <x v="895"/>
    </i>
    <i>
      <x v="553"/>
      <x v="404"/>
    </i>
    <i>
      <x v="554"/>
      <x v="215"/>
    </i>
    <i>
      <x v="555"/>
      <x v="719"/>
    </i>
    <i>
      <x v="556"/>
      <x v="614"/>
    </i>
    <i>
      <x v="557"/>
      <x v="392"/>
    </i>
    <i>
      <x v="558"/>
      <x v="277"/>
    </i>
    <i>
      <x v="559"/>
      <x v="824"/>
    </i>
    <i>
      <x v="560"/>
      <x v="740"/>
    </i>
    <i>
      <x v="561"/>
      <x v="949"/>
    </i>
    <i>
      <x v="562"/>
      <x v="1047"/>
    </i>
    <i>
      <x v="563"/>
      <x v="764"/>
    </i>
    <i>
      <x v="564"/>
      <x v="632"/>
    </i>
    <i>
      <x v="565"/>
      <x v="97"/>
    </i>
    <i>
      <x v="566"/>
      <x v="862"/>
    </i>
    <i>
      <x v="567"/>
      <x v="1040"/>
    </i>
    <i>
      <x v="568"/>
      <x v="211"/>
    </i>
    <i>
      <x v="569"/>
      <x v="775"/>
    </i>
    <i>
      <x v="570"/>
      <x v="813"/>
    </i>
    <i>
      <x v="571"/>
      <x v="1104"/>
    </i>
    <i>
      <x v="572"/>
      <x v="537"/>
    </i>
    <i>
      <x v="573"/>
      <x v="468"/>
    </i>
    <i>
      <x v="574"/>
      <x v="503"/>
    </i>
    <i>
      <x v="575"/>
      <x v="596"/>
    </i>
    <i>
      <x v="576"/>
      <x v="1082"/>
    </i>
    <i>
      <x v="577"/>
      <x v="805"/>
    </i>
    <i>
      <x v="578"/>
      <x v="395"/>
    </i>
    <i>
      <x v="579"/>
      <x v="680"/>
    </i>
    <i>
      <x v="580"/>
      <x v="733"/>
    </i>
    <i>
      <x v="581"/>
      <x v="1076"/>
    </i>
    <i>
      <x v="582"/>
      <x v="479"/>
    </i>
    <i>
      <x v="583"/>
      <x v="167"/>
    </i>
    <i>
      <x v="584"/>
      <x v="937"/>
    </i>
    <i>
      <x v="585"/>
      <x v="325"/>
    </i>
    <i>
      <x v="586"/>
      <x v="921"/>
    </i>
    <i>
      <x v="587"/>
      <x v="946"/>
    </i>
    <i>
      <x v="588"/>
      <x v="787"/>
    </i>
    <i>
      <x v="589"/>
      <x v="736"/>
    </i>
    <i>
      <x v="590"/>
      <x v="162"/>
    </i>
    <i>
      <x v="591"/>
      <x v="550"/>
    </i>
    <i>
      <x v="592"/>
      <x v="795"/>
    </i>
    <i>
      <x v="593"/>
      <x v="399"/>
    </i>
    <i>
      <x v="594"/>
      <x v="380"/>
    </i>
    <i>
      <x v="595"/>
      <x v="628"/>
    </i>
    <i>
      <x v="596"/>
      <x v="138"/>
    </i>
    <i>
      <x v="597"/>
      <x v="986"/>
    </i>
    <i>
      <x v="598"/>
      <x v="507"/>
    </i>
    <i>
      <x v="599"/>
      <x v="355"/>
    </i>
    <i>
      <x v="600"/>
      <x v="857"/>
    </i>
    <i>
      <x v="601"/>
      <x v="1151"/>
    </i>
    <i>
      <x v="602"/>
      <x v="299"/>
    </i>
    <i>
      <x v="603"/>
      <x v="1159"/>
    </i>
    <i>
      <x v="604"/>
      <x v="1159"/>
    </i>
    <i>
      <x v="605"/>
      <x v="1194"/>
    </i>
    <i>
      <x v="606"/>
      <x v="1159"/>
    </i>
    <i>
      <x v="607"/>
      <x v="1159"/>
    </i>
    <i>
      <x v="608"/>
      <x v="631"/>
    </i>
    <i>
      <x v="609"/>
      <x v="1159"/>
    </i>
    <i>
      <x v="610"/>
      <x v="1159"/>
    </i>
    <i>
      <x v="611"/>
      <x v="1159"/>
    </i>
    <i>
      <x v="612"/>
      <x v="1159"/>
    </i>
    <i>
      <x v="613"/>
      <x v="1159"/>
    </i>
    <i>
      <x v="614"/>
      <x v="1159"/>
    </i>
    <i>
      <x v="615"/>
      <x v="1159"/>
    </i>
    <i>
      <x v="616"/>
      <x v="1159"/>
    </i>
    <i>
      <x v="617"/>
      <x v="471"/>
    </i>
    <i>
      <x v="618"/>
      <x v="310"/>
    </i>
    <i>
      <x v="619"/>
      <x v="1091"/>
    </i>
    <i>
      <x v="620"/>
      <x v="761"/>
    </i>
    <i>
      <x v="621"/>
      <x v="1159"/>
    </i>
    <i>
      <x v="622"/>
      <x v="1159"/>
    </i>
    <i>
      <x v="623"/>
      <x v="85"/>
    </i>
    <i>
      <x v="624"/>
      <x v="718"/>
    </i>
    <i>
      <x v="625"/>
      <x v="96"/>
    </i>
    <i>
      <x v="626"/>
      <x v="998"/>
    </i>
    <i>
      <x v="627"/>
      <x v="163"/>
    </i>
    <i>
      <x v="628"/>
      <x v="389"/>
    </i>
    <i>
      <x v="629"/>
      <x v="987"/>
    </i>
    <i>
      <x v="630"/>
      <x v="997"/>
    </i>
    <i>
      <x v="631"/>
      <x v="197"/>
    </i>
    <i>
      <x v="632"/>
      <x v="581"/>
    </i>
    <i>
      <x v="633"/>
      <x v="580"/>
    </i>
    <i>
      <x v="634"/>
      <x v="1137"/>
    </i>
    <i>
      <x v="635"/>
      <x v="982"/>
    </i>
    <i>
      <x v="636"/>
      <x v="623"/>
    </i>
    <i>
      <x v="637"/>
      <x v="739"/>
    </i>
    <i>
      <x v="638"/>
      <x v="1142"/>
    </i>
    <i>
      <x v="639"/>
      <x v="573"/>
    </i>
    <i>
      <x v="640"/>
      <x v="1015"/>
    </i>
    <i>
      <x v="641"/>
      <x v="135"/>
    </i>
    <i>
      <x v="642"/>
      <x v="784"/>
    </i>
    <i>
      <x v="643"/>
      <x v="327"/>
    </i>
    <i>
      <x v="644"/>
      <x v="839"/>
    </i>
    <i>
      <x v="645"/>
      <x v="1067"/>
    </i>
    <i>
      <x v="646"/>
      <x v="374"/>
    </i>
    <i>
      <x v="647"/>
      <x v="128"/>
    </i>
    <i>
      <x v="648"/>
      <x v="610"/>
    </i>
    <i>
      <x v="649"/>
      <x v="1122"/>
    </i>
    <i>
      <x v="650"/>
      <x v="14"/>
    </i>
    <i>
      <x v="651"/>
      <x v="820"/>
    </i>
    <i>
      <x v="652"/>
      <x v="922"/>
    </i>
    <i>
      <x v="653"/>
      <x v="433"/>
    </i>
    <i>
      <x v="654"/>
      <x/>
    </i>
    <i>
      <x v="655"/>
      <x v="968"/>
    </i>
    <i>
      <x v="656"/>
      <x v="377"/>
    </i>
    <i>
      <x v="657"/>
      <x v="1009"/>
    </i>
    <i>
      <x v="658"/>
      <x v="636"/>
    </i>
    <i>
      <x v="659"/>
      <x v="499"/>
    </i>
    <i>
      <x v="660"/>
      <x v="671"/>
    </i>
    <i>
      <x v="661"/>
      <x v="865"/>
    </i>
    <i>
      <x v="662"/>
      <x v="989"/>
    </i>
    <i>
      <x v="663"/>
      <x v="356"/>
    </i>
    <i>
      <x v="664"/>
      <x v="287"/>
    </i>
    <i>
      <x v="665"/>
      <x v="1126"/>
    </i>
    <i>
      <x v="666"/>
      <x v="470"/>
    </i>
    <i>
      <x v="667"/>
      <x v="598"/>
    </i>
    <i>
      <x v="668"/>
      <x v="925"/>
    </i>
    <i>
      <x v="669"/>
      <x v="1078"/>
    </i>
    <i>
      <x v="670"/>
      <x v="166"/>
    </i>
    <i>
      <x v="671"/>
      <x v="1012"/>
    </i>
    <i>
      <x v="672"/>
      <x v="875"/>
    </i>
    <i>
      <x v="673"/>
      <x v="666"/>
    </i>
    <i>
      <x v="674"/>
      <x v="975"/>
    </i>
    <i>
      <x v="675"/>
      <x v="901"/>
    </i>
    <i>
      <x v="676"/>
      <x v="1034"/>
    </i>
    <i>
      <x v="677"/>
      <x v="755"/>
    </i>
    <i>
      <x v="678"/>
      <x v="397"/>
    </i>
    <i>
      <x v="679"/>
      <x v="427"/>
    </i>
    <i>
      <x v="680"/>
      <x v="1002"/>
    </i>
    <i>
      <x v="681"/>
      <x v="853"/>
    </i>
    <i>
      <x v="682"/>
      <x v="1167"/>
    </i>
    <i>
      <x v="683"/>
      <x v="131"/>
    </i>
    <i>
      <x v="684"/>
      <x v="1162"/>
    </i>
    <i>
      <x v="685"/>
      <x v="353"/>
    </i>
    <i>
      <x v="686"/>
      <x v="929"/>
    </i>
    <i>
      <x v="687"/>
      <x v="960"/>
    </i>
    <i>
      <x v="688"/>
      <x v="318"/>
    </i>
    <i>
      <x v="689"/>
      <x v="657"/>
    </i>
    <i>
      <x v="690"/>
      <x v="1084"/>
    </i>
    <i>
      <x v="691"/>
      <x v="723"/>
    </i>
    <i>
      <x v="692"/>
      <x v="681"/>
    </i>
    <i>
      <x v="693"/>
      <x v="317"/>
    </i>
    <i>
      <x v="694"/>
      <x v="559"/>
    </i>
    <i>
      <x v="695"/>
      <x v="1014"/>
    </i>
    <i>
      <x v="696"/>
      <x v="617"/>
    </i>
    <i>
      <x v="697"/>
      <x v="249"/>
    </i>
    <i>
      <x v="698"/>
      <x v="100"/>
    </i>
    <i>
      <x v="699"/>
      <x v="1032"/>
    </i>
    <i>
      <x v="700"/>
      <x v="720"/>
    </i>
    <i>
      <x v="701"/>
      <x v="481"/>
    </i>
    <i>
      <x v="702"/>
      <x v="861"/>
    </i>
    <i>
      <x v="703"/>
      <x v="791"/>
    </i>
    <i>
      <x v="704"/>
      <x v="1164"/>
    </i>
    <i>
      <x v="705"/>
      <x v="225"/>
    </i>
    <i>
      <x v="706"/>
      <x v="1020"/>
    </i>
    <i>
      <x v="707"/>
      <x v="12"/>
    </i>
    <i>
      <x v="708"/>
      <x v="175"/>
    </i>
    <i>
      <x v="709"/>
      <x v="152"/>
    </i>
    <i>
      <x v="710"/>
      <x v="633"/>
    </i>
    <i>
      <x v="711"/>
      <x v="715"/>
    </i>
    <i>
      <x v="712"/>
      <x v="502"/>
    </i>
    <i>
      <x v="713"/>
      <x v="881"/>
    </i>
    <i>
      <x v="714"/>
      <x v="212"/>
    </i>
    <i>
      <x v="715"/>
      <x v="758"/>
    </i>
    <i>
      <x v="716"/>
      <x v="274"/>
    </i>
    <i>
      <x v="717"/>
      <x v="531"/>
    </i>
    <i>
      <x v="718"/>
      <x v="983"/>
    </i>
    <i>
      <x v="719"/>
      <x v="335"/>
    </i>
    <i>
      <x v="720"/>
      <x v="1155"/>
    </i>
    <i>
      <x v="721"/>
      <x v="999"/>
    </i>
    <i>
      <x v="722"/>
      <x v="647"/>
    </i>
    <i>
      <x v="723"/>
      <x v="331"/>
    </i>
    <i>
      <x v="724"/>
      <x v="822"/>
    </i>
    <i>
      <x v="725"/>
      <x v="153"/>
    </i>
    <i>
      <x v="726"/>
      <x v="650"/>
    </i>
    <i>
      <x v="727"/>
      <x v="130"/>
    </i>
    <i>
      <x v="728"/>
      <x v="685"/>
    </i>
    <i>
      <x v="729"/>
      <x v="1113"/>
    </i>
    <i>
      <x v="730"/>
      <x v="1153"/>
    </i>
    <i>
      <x v="731"/>
      <x v="896"/>
    </i>
    <i>
      <x v="732"/>
      <x v="48"/>
    </i>
    <i>
      <x v="733"/>
      <x v="670"/>
    </i>
    <i>
      <x v="734"/>
      <x v="1182"/>
    </i>
    <i>
      <x v="735"/>
      <x v="914"/>
    </i>
    <i>
      <x v="736"/>
      <x v="981"/>
    </i>
    <i>
      <x v="737"/>
      <x v="255"/>
    </i>
    <i>
      <x v="738"/>
      <x v="748"/>
    </i>
    <i>
      <x v="739"/>
      <x v="693"/>
    </i>
    <i>
      <x v="740"/>
      <x v="1090"/>
    </i>
    <i>
      <x v="741"/>
      <x v="710"/>
    </i>
    <i>
      <x v="742"/>
      <x v="1029"/>
    </i>
    <i>
      <x v="743"/>
      <x v="440"/>
    </i>
    <i>
      <x v="744"/>
      <x v="240"/>
    </i>
    <i>
      <x v="745"/>
      <x v="831"/>
    </i>
    <i>
      <x v="746"/>
      <x v="214"/>
    </i>
    <i>
      <x v="747"/>
      <x v="504"/>
    </i>
    <i>
      <x v="748"/>
      <x v="115"/>
    </i>
    <i>
      <x v="749"/>
      <x v="341"/>
    </i>
    <i>
      <x v="750"/>
      <x v="450"/>
    </i>
    <i>
      <x v="751"/>
      <x v="72"/>
    </i>
    <i>
      <x v="752"/>
      <x v="359"/>
    </i>
    <i>
      <x v="753"/>
      <x v="642"/>
    </i>
    <i>
      <x v="754"/>
      <x v="513"/>
    </i>
    <i>
      <x v="755"/>
      <x v="556"/>
    </i>
    <i>
      <x v="756"/>
      <x v="1154"/>
    </i>
    <i>
      <x v="757"/>
      <x v="336"/>
    </i>
    <i>
      <x v="758"/>
      <x v="57"/>
    </i>
    <i>
      <x v="759"/>
      <x v="560"/>
    </i>
    <i>
      <x v="760"/>
      <x v="848"/>
    </i>
    <i>
      <x v="761"/>
      <x v="616"/>
    </i>
    <i>
      <x v="762"/>
      <x v="843"/>
    </i>
    <i>
      <x v="763"/>
      <x v="122"/>
    </i>
    <i>
      <x v="764"/>
      <x v="1178"/>
    </i>
    <i>
      <x v="765"/>
      <x v="659"/>
    </i>
    <i>
      <x v="766"/>
      <x v="1128"/>
    </i>
    <i>
      <x v="767"/>
      <x v="488"/>
    </i>
    <i>
      <x v="768"/>
      <x v="429"/>
    </i>
    <i>
      <x v="769"/>
      <x v="909"/>
    </i>
    <i>
      <x v="770"/>
      <x v="242"/>
    </i>
    <i>
      <x v="771"/>
      <x v="620"/>
    </i>
    <i>
      <x v="772"/>
      <x v="461"/>
    </i>
    <i>
      <x v="773"/>
      <x v="844"/>
    </i>
    <i>
      <x v="774"/>
      <x v="955"/>
    </i>
    <i>
      <x v="775"/>
      <x v="1000"/>
    </i>
    <i>
      <x v="776"/>
      <x v="400"/>
    </i>
    <i>
      <x v="777"/>
      <x v="457"/>
    </i>
    <i>
      <x v="778"/>
      <x v="1061"/>
    </i>
    <i>
      <x v="779"/>
      <x v="475"/>
    </i>
    <i>
      <x v="780"/>
      <x v="924"/>
    </i>
    <i>
      <x v="781"/>
      <x v="947"/>
    </i>
    <i>
      <x v="782"/>
      <x v="257"/>
    </i>
    <i>
      <x v="783"/>
      <x v="192"/>
    </i>
    <i>
      <x v="784"/>
      <x v="1058"/>
    </i>
    <i>
      <x v="785"/>
      <x v="94"/>
    </i>
    <i>
      <x v="786"/>
      <x v="408"/>
    </i>
    <i>
      <x v="787"/>
      <x v="290"/>
    </i>
    <i>
      <x v="788"/>
      <x v="119"/>
    </i>
    <i>
      <x v="789"/>
      <x v="454"/>
    </i>
    <i>
      <x v="790"/>
      <x v="315"/>
    </i>
    <i>
      <x v="791"/>
      <x v="9"/>
    </i>
    <i>
      <x v="792"/>
      <x v="436"/>
    </i>
    <i>
      <x v="793"/>
      <x v="304"/>
    </i>
    <i>
      <x v="794"/>
      <x v="1065"/>
    </i>
    <i>
      <x v="795"/>
      <x v="294"/>
    </i>
    <i>
      <x v="796"/>
      <x v="716"/>
    </i>
    <i>
      <x v="797"/>
      <x v="855"/>
    </i>
    <i>
      <x v="798"/>
      <x v="110"/>
    </i>
    <i>
      <x v="799"/>
      <x v="455"/>
    </i>
    <i>
      <x v="800"/>
      <x v="1018"/>
    </i>
    <i>
      <x v="801"/>
      <x v="524"/>
    </i>
    <i>
      <x v="802"/>
      <x v="202"/>
    </i>
    <i>
      <x v="803"/>
      <x v="530"/>
    </i>
    <i>
      <x v="804"/>
      <x v="307"/>
    </i>
    <i>
      <x v="805"/>
      <x v="552"/>
    </i>
    <i>
      <x v="806"/>
      <x v="890"/>
    </i>
    <i>
      <x v="807"/>
      <x v="326"/>
    </i>
    <i>
      <x v="808"/>
      <x v="988"/>
    </i>
    <i>
      <x v="809"/>
      <x v="146"/>
    </i>
    <i>
      <x v="810"/>
      <x v="661"/>
    </i>
    <i>
      <x v="811"/>
      <x v="329"/>
    </i>
    <i>
      <x v="812"/>
      <x v="725"/>
    </i>
    <i>
      <x v="813"/>
      <x v="106"/>
    </i>
    <i>
      <x v="814"/>
      <x v="797"/>
    </i>
    <i>
      <x v="815"/>
      <x v="295"/>
    </i>
    <i>
      <x v="816"/>
      <x v="727"/>
    </i>
    <i>
      <x v="817"/>
      <x v="827"/>
    </i>
    <i>
      <x v="818"/>
      <x v="245"/>
    </i>
    <i>
      <x v="819"/>
      <x v="1098"/>
    </i>
    <i>
      <x v="820"/>
      <x v="443"/>
    </i>
    <i>
      <x v="821"/>
      <x v="275"/>
    </i>
    <i>
      <x v="822"/>
      <x v="637"/>
    </i>
    <i>
      <x v="823"/>
      <x v="98"/>
    </i>
    <i>
      <x v="824"/>
      <x v="1011"/>
    </i>
    <i>
      <x v="825"/>
      <x v="905"/>
    </i>
    <i>
      <x v="826"/>
      <x v="586"/>
    </i>
    <i>
      <x v="827"/>
      <x v="645"/>
    </i>
    <i>
      <x v="828"/>
      <x v="184"/>
    </i>
    <i>
      <x v="829"/>
      <x v="613"/>
    </i>
    <i>
      <x v="830"/>
      <x v="788"/>
    </i>
    <i>
      <x v="831"/>
      <x v="1133"/>
    </i>
    <i>
      <x v="832"/>
      <x v="452"/>
    </i>
    <i>
      <x v="833"/>
      <x v="224"/>
    </i>
    <i>
      <x v="834"/>
      <x v="59"/>
    </i>
    <i>
      <x v="835"/>
      <x v="391"/>
    </i>
    <i>
      <x v="836"/>
      <x v="1181"/>
    </i>
    <i>
      <x v="837"/>
      <x v="466"/>
    </i>
    <i>
      <x v="838"/>
      <x v="521"/>
    </i>
    <i>
      <x v="839"/>
      <x v="1097"/>
    </i>
    <i>
      <x v="840"/>
      <x v="833"/>
    </i>
    <i>
      <x v="841"/>
      <x v="1056"/>
    </i>
    <i>
      <x v="842"/>
      <x v="219"/>
    </i>
    <i>
      <x v="843"/>
      <x v="549"/>
    </i>
    <i>
      <x v="844"/>
      <x v="920"/>
    </i>
    <i>
      <x v="845"/>
      <x v="966"/>
    </i>
    <i>
      <x v="846"/>
      <x v="168"/>
    </i>
    <i>
      <x v="847"/>
      <x v="731"/>
    </i>
    <i>
      <x v="848"/>
      <x v="206"/>
    </i>
    <i>
      <x v="849"/>
      <x v="686"/>
    </i>
    <i>
      <x v="851"/>
      <x v="194"/>
    </i>
    <i>
      <x v="852"/>
      <x v="1053"/>
    </i>
    <i>
      <x v="853"/>
      <x v="280"/>
    </i>
    <i>
      <x v="854"/>
      <x v="1063"/>
    </i>
    <i>
      <x v="855"/>
      <x v="738"/>
    </i>
    <i>
      <x v="856"/>
      <x v="926"/>
    </i>
    <i>
      <x v="857"/>
      <x v="1087"/>
    </i>
    <i>
      <x v="858"/>
      <x v="852"/>
    </i>
    <i>
      <x v="859"/>
      <x v="241"/>
    </i>
    <i>
      <x v="860"/>
      <x v="891"/>
    </i>
    <i>
      <x v="861"/>
      <x v="605"/>
    </i>
    <i>
      <x v="862"/>
      <x v="1114"/>
    </i>
    <i>
      <x v="863"/>
      <x v="93"/>
    </i>
    <i>
      <x v="864"/>
      <x v="627"/>
    </i>
    <i>
      <x v="865"/>
      <x v="390"/>
    </i>
    <i>
      <x v="866"/>
      <x v="886"/>
    </i>
    <i>
      <x v="867"/>
      <x v="908"/>
    </i>
    <i>
      <x v="868"/>
      <x v="1121"/>
    </i>
    <i>
      <x v="869"/>
      <x v="483"/>
    </i>
    <i>
      <x v="870"/>
      <x v="701"/>
    </i>
    <i>
      <x v="871"/>
      <x v="112"/>
    </i>
    <i>
      <x v="872"/>
      <x v="229"/>
    </i>
    <i>
      <x v="873"/>
      <x v="660"/>
    </i>
    <i>
      <x v="874"/>
      <x v="594"/>
    </i>
    <i>
      <x v="875"/>
      <x v="782"/>
    </i>
    <i>
      <x v="876"/>
      <x v="1159"/>
    </i>
    <i>
      <x v="877"/>
      <x v="1159"/>
    </i>
    <i>
      <x v="878"/>
      <x v="841"/>
    </i>
    <i>
      <x v="879"/>
      <x v="169"/>
    </i>
    <i>
      <x v="880"/>
      <x v="13"/>
    </i>
    <i>
      <x v="881"/>
      <x v="272"/>
    </i>
    <i>
      <x v="882"/>
      <x v="706"/>
    </i>
    <i>
      <x v="883"/>
      <x v="264"/>
    </i>
    <i>
      <x v="884"/>
      <x v="477"/>
    </i>
    <i>
      <x v="885"/>
      <x v="1064"/>
    </i>
    <i>
      <x v="886"/>
      <x v="1028"/>
    </i>
    <i>
      <x v="887"/>
      <x v="625"/>
    </i>
    <i>
      <x v="888"/>
      <x v="689"/>
    </i>
    <i>
      <x v="889"/>
      <x v="136"/>
    </i>
    <i>
      <x v="890"/>
      <x v="810"/>
    </i>
    <i>
      <x v="891"/>
      <x v="43"/>
    </i>
    <i>
      <x v="892"/>
      <x v="393"/>
    </i>
    <i>
      <x v="893"/>
      <x v="147"/>
    </i>
    <i>
      <x v="894"/>
      <x v="1094"/>
    </i>
    <i>
      <x v="895"/>
      <x v="821"/>
    </i>
    <i>
      <x v="896"/>
      <x v="721"/>
    </i>
    <i>
      <x v="897"/>
      <x v="494"/>
    </i>
    <i>
      <x v="898"/>
      <x v="17"/>
    </i>
    <i>
      <x v="900"/>
      <x v="441"/>
    </i>
    <i>
      <x v="901"/>
      <x v="1185"/>
    </i>
    <i>
      <x v="902"/>
      <x v="931"/>
    </i>
    <i>
      <x v="903"/>
      <x v="425"/>
    </i>
    <i>
      <x v="904"/>
      <x v="161"/>
    </i>
    <i>
      <x v="905"/>
      <x v="539"/>
    </i>
    <i>
      <x v="906"/>
      <x v="198"/>
    </i>
    <i>
      <x v="907"/>
      <x v="1066"/>
    </i>
    <i>
      <x v="908"/>
      <x v="709"/>
    </i>
    <i>
      <x v="909"/>
      <x v="1169"/>
    </i>
    <i>
      <x v="910"/>
      <x v="303"/>
    </i>
    <i>
      <x v="911"/>
      <x v="898"/>
    </i>
    <i>
      <x v="912"/>
      <x v="1115"/>
    </i>
    <i>
      <x v="913"/>
      <x v="1195"/>
    </i>
    <i>
      <x v="914"/>
      <x v="1159"/>
    </i>
    <i>
      <x v="915"/>
      <x v="34"/>
    </i>
    <i>
      <x v="916"/>
      <x v="759"/>
    </i>
    <i>
      <x v="917"/>
      <x v="762"/>
    </i>
    <i>
      <x v="918"/>
      <x v="567"/>
    </i>
    <i>
      <x v="919"/>
      <x v="210"/>
    </i>
    <i>
      <x v="920"/>
      <x v="424"/>
    </i>
    <i>
      <x v="921"/>
      <x v="553"/>
    </i>
    <i>
      <x v="922"/>
      <x v="180"/>
    </i>
    <i>
      <x v="923"/>
      <x v="271"/>
    </i>
    <i>
      <x v="924"/>
      <x v="972"/>
    </i>
    <i>
      <x v="925"/>
      <x v="563"/>
    </i>
    <i>
      <x v="926"/>
      <x v="1139"/>
    </i>
    <i>
      <x v="927"/>
      <x v="939"/>
    </i>
    <i>
      <x v="928"/>
      <x v="751"/>
    </i>
    <i>
      <x v="929"/>
      <x v="293"/>
    </i>
    <i>
      <x v="930"/>
      <x v="541"/>
    </i>
    <i>
      <x v="931"/>
      <x v="1030"/>
    </i>
    <i>
      <x v="932"/>
      <x v="126"/>
    </i>
    <i>
      <x v="933"/>
      <x v="465"/>
    </i>
    <i>
      <x v="934"/>
      <x v="776"/>
    </i>
    <i>
      <x v="935"/>
      <x v="1189"/>
    </i>
    <i>
      <x v="936"/>
      <x v="626"/>
    </i>
    <i>
      <x v="937"/>
      <x v="108"/>
    </i>
    <i>
      <x v="938"/>
      <x v="1060"/>
    </i>
    <i>
      <x v="939"/>
      <x v="191"/>
    </i>
    <i>
      <x v="940"/>
      <x v="912"/>
    </i>
    <i>
      <x v="941"/>
      <x v="1125"/>
    </i>
    <i>
      <x v="942"/>
      <x v="533"/>
    </i>
    <i>
      <x v="943"/>
      <x v="432"/>
    </i>
    <i>
      <x v="944"/>
      <x v="746"/>
    </i>
    <i>
      <x v="945"/>
      <x v="458"/>
    </i>
    <i>
      <x v="946"/>
      <x v="1016"/>
    </i>
    <i>
      <x v="947"/>
      <x v="806"/>
    </i>
    <i>
      <x v="948"/>
      <x v="448"/>
    </i>
    <i>
      <x v="949"/>
      <x v="510"/>
    </i>
    <i>
      <x v="950"/>
      <x v="1099"/>
    </i>
    <i>
      <x v="951"/>
      <x v="828"/>
    </i>
    <i>
      <x v="952"/>
      <x v="808"/>
    </i>
    <i>
      <x v="953"/>
      <x v="547"/>
    </i>
    <i>
      <x v="954"/>
      <x v="265"/>
    </i>
    <i>
      <x v="955"/>
      <x v="338"/>
    </i>
    <i>
      <x v="956"/>
      <x v="1161"/>
    </i>
    <i>
      <x v="957"/>
      <x v="346"/>
    </i>
    <i>
      <x v="958"/>
      <x v="140"/>
    </i>
    <i>
      <x v="959"/>
      <x v="1054"/>
    </i>
    <i>
      <x v="960"/>
      <x v="78"/>
    </i>
    <i>
      <x v="961"/>
      <x v="635"/>
    </i>
    <i>
      <x v="962"/>
      <x v="1112"/>
    </i>
    <i>
      <x v="963"/>
      <x v="570"/>
    </i>
    <i>
      <x v="964"/>
      <x v="1043"/>
    </i>
    <i>
      <x v="965"/>
      <x v="653"/>
    </i>
    <i>
      <x v="966"/>
      <x v="442"/>
    </i>
    <i>
      <x v="967"/>
      <x v="340"/>
    </i>
    <i>
      <x v="968"/>
      <x v="711"/>
    </i>
    <i>
      <x v="969"/>
      <x v="1188"/>
    </i>
    <i>
      <x v="970"/>
      <x v="777"/>
    </i>
    <i>
      <x v="971"/>
      <x v="102"/>
    </i>
    <i>
      <x v="972"/>
      <x v="602"/>
    </i>
    <i>
      <x v="973"/>
      <x v="815"/>
    </i>
    <i>
      <x v="974"/>
      <x v="496"/>
    </i>
    <i>
      <x v="975"/>
      <x v="1147"/>
    </i>
    <i>
      <x v="976"/>
      <x v="80"/>
    </i>
    <i>
      <x v="977"/>
      <x v="375"/>
    </i>
    <i>
      <x v="978"/>
      <x v="258"/>
    </i>
    <i>
      <x v="979"/>
      <x v="523"/>
    </i>
    <i>
      <x v="980"/>
      <x v="882"/>
    </i>
    <i>
      <x v="981"/>
      <x v="366"/>
    </i>
    <i>
      <x v="982"/>
      <x v="509"/>
    </i>
    <i>
      <x v="983"/>
      <x v="1088"/>
    </i>
    <i>
      <x v="984"/>
      <x v="42"/>
    </i>
    <i>
      <x v="985"/>
      <x v="676"/>
    </i>
    <i>
      <x v="986"/>
      <x v="707"/>
    </i>
    <i>
      <x v="987"/>
      <x v="792"/>
    </i>
    <i>
      <x v="988"/>
      <x v="1081"/>
    </i>
    <i>
      <x v="989"/>
      <x v="35"/>
    </i>
    <i>
      <x v="990"/>
      <x v="1073"/>
    </i>
    <i>
      <x v="991"/>
      <x v="124"/>
    </i>
    <i>
      <x v="992"/>
      <x v="1026"/>
    </i>
    <i>
      <x v="993"/>
      <x v="480"/>
    </i>
    <i>
      <x v="994"/>
      <x v="37"/>
    </i>
    <i>
      <x v="995"/>
      <x v="1004"/>
    </i>
    <i>
      <x v="996"/>
      <x v="190"/>
    </i>
    <i>
      <x v="997"/>
      <x v="834"/>
    </i>
    <i>
      <x v="998"/>
      <x v="118"/>
    </i>
    <i>
      <x v="999"/>
      <x v="750"/>
    </i>
    <i>
      <x v="1000"/>
      <x v="803"/>
    </i>
    <i>
      <x v="1001"/>
      <x v="595"/>
    </i>
    <i>
      <x v="1002"/>
      <x v="835"/>
    </i>
    <i>
      <x v="1003"/>
      <x v="712"/>
    </i>
    <i>
      <x v="1004"/>
      <x v="945"/>
    </i>
    <i>
      <x v="1005"/>
      <x v="1013"/>
    </i>
    <i>
      <x v="1006"/>
      <x v="281"/>
    </i>
    <i>
      <x v="1007"/>
      <x v="121"/>
    </i>
    <i>
      <x v="1008"/>
      <x v="789"/>
    </i>
    <i>
      <x v="1009"/>
      <x v="974"/>
    </i>
    <i>
      <x v="1010"/>
      <x v="601"/>
    </i>
    <i>
      <x v="1011"/>
      <x v="297"/>
    </i>
    <i>
      <x v="1012"/>
      <x v="847"/>
    </i>
    <i>
      <x v="1013"/>
      <x v="1086"/>
    </i>
    <i>
      <x v="1014"/>
      <x v="766"/>
    </i>
    <i>
      <x v="1015"/>
      <x v="58"/>
    </i>
    <i>
      <x v="1016"/>
      <x v="417"/>
    </i>
    <i>
      <x v="1017"/>
      <x v="548"/>
    </i>
    <i>
      <x v="1018"/>
      <x v="897"/>
    </i>
    <i>
      <x v="1019"/>
      <x v="109"/>
    </i>
    <i>
      <x v="1020"/>
      <x v="155"/>
    </i>
    <i>
      <x v="1021"/>
      <x v="532"/>
    </i>
    <i>
      <x v="1022"/>
      <x v="495"/>
    </i>
    <i>
      <x v="1023"/>
      <x v="1172"/>
    </i>
    <i>
      <x v="1024"/>
      <x v="407"/>
    </i>
    <i>
      <x v="1025"/>
      <x v="1074"/>
    </i>
    <i>
      <x v="1026"/>
      <x v="250"/>
    </i>
    <i>
      <x v="1027"/>
      <x v="781"/>
    </i>
    <i>
      <x v="1028"/>
      <x v="416"/>
    </i>
    <i>
      <x v="1029"/>
      <x v="669"/>
    </i>
    <i>
      <x v="1030"/>
      <x v="1001"/>
    </i>
    <i>
      <x v="1031"/>
      <x v="186"/>
    </i>
    <i>
      <x v="1032"/>
      <x v="79"/>
    </i>
    <i>
      <x v="1033"/>
      <x v="884"/>
    </i>
    <i>
      <x v="1034"/>
      <x v="464"/>
    </i>
    <i>
      <x v="1035"/>
      <x v="361"/>
    </i>
    <i>
      <x v="1036"/>
      <x v="798"/>
    </i>
    <i>
      <x v="1037"/>
      <x v="1120"/>
    </i>
    <i>
      <x v="1038"/>
      <x v="1031"/>
    </i>
    <i>
      <x v="1039"/>
      <x v="1163"/>
    </i>
    <i>
      <x v="1040"/>
      <x v="957"/>
    </i>
    <i>
      <x v="1041"/>
      <x v="378"/>
    </i>
    <i>
      <x v="1042"/>
      <x v="756"/>
    </i>
    <i>
      <x v="1043"/>
      <x v="757"/>
    </i>
    <i>
      <x v="1044"/>
      <x v="742"/>
    </i>
    <i>
      <x v="1045"/>
      <x v="484"/>
    </i>
    <i>
      <x v="1046"/>
      <x v="904"/>
    </i>
    <i>
      <x v="1047"/>
      <x v="579"/>
    </i>
    <i>
      <x v="1048"/>
      <x v="1150"/>
    </i>
    <i>
      <x v="1049"/>
      <x v="385"/>
    </i>
    <i>
      <x v="1050"/>
      <x v="802"/>
    </i>
    <i>
      <x v="1051"/>
      <x v="342"/>
    </i>
    <i>
      <x v="1052"/>
      <x v="116"/>
    </i>
    <i>
      <x v="1053"/>
      <x v="501"/>
    </i>
    <i>
      <x v="1054"/>
      <x v="696"/>
    </i>
    <i>
      <x v="1055"/>
      <x v="409"/>
    </i>
    <i>
      <x v="1056"/>
      <x v="1045"/>
    </i>
    <i>
      <x v="1057"/>
      <x v="296"/>
    </i>
    <i>
      <x v="1058"/>
      <x v="527"/>
    </i>
    <i>
      <x v="1059"/>
      <x v="959"/>
    </i>
    <i>
      <x v="1060"/>
      <x v="1148"/>
    </i>
    <i>
      <x v="1061"/>
      <x v="1132"/>
    </i>
    <i>
      <x v="1062"/>
      <x v="111"/>
    </i>
    <i>
      <x v="1063"/>
      <x v="1198"/>
    </i>
    <i>
      <x v="1064"/>
      <x v="772"/>
    </i>
    <i>
      <x v="1065"/>
      <x v="320"/>
    </i>
    <i>
      <x v="1066"/>
      <x v="65"/>
    </i>
    <i>
      <x v="1068"/>
      <x v="588"/>
    </i>
    <i>
      <x v="1069"/>
      <x v="1025"/>
    </i>
    <i>
      <x v="1070"/>
      <x v="1145"/>
    </i>
    <i>
      <x v="1071"/>
      <x v="840"/>
    </i>
    <i>
      <x v="1072"/>
      <x v="203"/>
    </i>
    <i>
      <x v="1073"/>
      <x v="591"/>
    </i>
    <i>
      <x v="1074"/>
      <x v="838"/>
    </i>
    <i>
      <x v="1075"/>
      <x v="794"/>
    </i>
    <i>
      <x v="1076"/>
      <x v="1102"/>
    </i>
    <i>
      <x v="1077"/>
      <x v="948"/>
    </i>
    <i>
      <x v="1078"/>
      <x v="396"/>
    </i>
    <i>
      <x v="1079"/>
      <x v="569"/>
    </i>
    <i>
      <x v="1080"/>
      <x v="529"/>
    </i>
    <i>
      <x v="1081"/>
      <x v="164"/>
    </i>
    <i>
      <x v="1082"/>
      <x v="30"/>
    </i>
    <i>
      <x v="1083"/>
      <x v="760"/>
    </i>
    <i>
      <x v="1084"/>
      <x v="1159"/>
    </i>
    <i>
      <x v="1085"/>
      <x v="1200"/>
    </i>
    <i>
      <x v="1086"/>
      <x v="1173"/>
    </i>
    <i>
      <x v="1087"/>
      <x v="869"/>
    </i>
    <i>
      <x v="1088"/>
      <x v="253"/>
    </i>
    <i>
      <x v="1089"/>
      <x v="800"/>
    </i>
    <i>
      <x v="1090"/>
      <x v="323"/>
    </i>
    <i>
      <x v="1091"/>
      <x v="438"/>
    </i>
    <i>
      <x v="1092"/>
      <x v="933"/>
    </i>
    <i>
      <x v="1093"/>
      <x v="1123"/>
    </i>
    <i>
      <x v="1094"/>
      <x v="866"/>
    </i>
    <i>
      <x v="1095"/>
      <x v="651"/>
    </i>
    <i>
      <x v="1096"/>
      <x v="36"/>
    </i>
    <i>
      <x v="1097"/>
      <x v="247"/>
    </i>
    <i>
      <x v="1098"/>
      <x v="812"/>
    </i>
    <i>
      <x v="1099"/>
      <x v="208"/>
    </i>
    <i>
      <x v="1100"/>
      <x v="332"/>
    </i>
    <i>
      <x v="1101"/>
      <x v="1196"/>
    </i>
    <i>
      <x v="1102"/>
      <x v="1119"/>
    </i>
    <i>
      <x v="1103"/>
      <x v="107"/>
    </i>
    <i>
      <x v="1104"/>
      <x v="344"/>
    </i>
    <i>
      <x v="1105"/>
      <x v="804"/>
    </i>
    <i>
      <x v="1106"/>
      <x v="871"/>
    </i>
    <i>
      <x v="1107"/>
      <x v="849"/>
    </i>
    <i>
      <x v="1108"/>
      <x v="714"/>
    </i>
    <i>
      <x v="1109"/>
      <x v="321"/>
    </i>
    <i>
      <x v="1110"/>
      <x v="799"/>
    </i>
    <i>
      <x v="1111"/>
      <x v="1049"/>
    </i>
    <i>
      <x v="1112"/>
      <x v="92"/>
    </i>
    <i>
      <x v="1113"/>
      <x v="230"/>
    </i>
    <i>
      <x v="1114"/>
      <x v="165"/>
    </i>
    <i>
      <x v="1115"/>
      <x v="724"/>
    </i>
    <i>
      <x v="1116"/>
      <x v="747"/>
    </i>
    <i>
      <x v="1118"/>
      <x v="134"/>
    </i>
    <i>
      <x v="1119"/>
      <x v="1110"/>
    </i>
    <i>
      <x v="1120"/>
      <x v="1199"/>
    </i>
    <i>
      <x v="1121"/>
      <x v="811"/>
    </i>
    <i>
      <x v="1122"/>
      <x v="226"/>
    </i>
    <i>
      <x v="1123"/>
      <x v="349"/>
    </i>
    <i>
      <x v="1124"/>
      <x v="551"/>
    </i>
    <i>
      <x v="1125"/>
      <x v="741"/>
    </i>
    <i>
      <x v="1126"/>
      <x v="1179"/>
    </i>
    <i>
      <x v="1127"/>
      <x v="600"/>
    </i>
    <i>
      <x v="1128"/>
      <x v="688"/>
    </i>
    <i>
      <x v="1129"/>
      <x v="21"/>
    </i>
    <i>
      <x v="1130"/>
      <x v="1143"/>
    </i>
    <i>
      <x v="1131"/>
      <x v="62"/>
    </i>
    <i>
      <x v="1132"/>
      <x v="358"/>
    </i>
    <i>
      <x v="1133"/>
      <x v="729"/>
    </i>
    <i>
      <x v="1134"/>
      <x v="1175"/>
    </i>
    <i>
      <x v="1135"/>
      <x v="658"/>
    </i>
    <i>
      <x v="1136"/>
      <x v="1046"/>
    </i>
    <i>
      <x v="1137"/>
      <x v="64"/>
    </i>
    <i>
      <x v="1138"/>
      <x v="379"/>
    </i>
    <i>
      <x v="1139"/>
      <x v="446"/>
    </i>
    <i>
      <x v="1140"/>
      <x v="286"/>
    </i>
    <i>
      <x v="1141"/>
      <x v="858"/>
    </i>
    <i>
      <x v="1142"/>
      <x v="786"/>
    </i>
    <i>
      <x v="1143"/>
      <x v="420"/>
    </i>
    <i>
      <x v="1144"/>
      <x v="266"/>
    </i>
    <i>
      <x v="1145"/>
      <x v="646"/>
    </i>
    <i>
      <x v="1146"/>
      <x v="23"/>
    </i>
    <i>
      <x v="1147"/>
      <x v="985"/>
    </i>
    <i>
      <x v="1148"/>
      <x v="1003"/>
    </i>
    <i>
      <x v="1149"/>
      <x v="1033"/>
    </i>
    <i>
      <x v="1150"/>
      <x v="415"/>
    </i>
    <i>
      <x v="1151"/>
      <x v="32"/>
    </i>
    <i>
      <x v="1152"/>
      <x v="969"/>
    </i>
    <i>
      <x v="1153"/>
      <x v="24"/>
    </i>
    <i>
      <x v="1154"/>
      <x v="1108"/>
    </i>
    <i>
      <x v="1155"/>
      <x v="402"/>
    </i>
    <i>
      <x v="1156"/>
      <x v="888"/>
    </i>
    <i>
      <x v="1157"/>
      <x v="104"/>
    </i>
    <i>
      <x v="1158"/>
      <x v="288"/>
    </i>
    <i>
      <x v="1159"/>
      <x v="954"/>
    </i>
    <i>
      <x v="1160"/>
      <x v="621"/>
    </i>
    <i>
      <x v="1161"/>
      <x v="1117"/>
    </i>
    <i>
      <x v="1162"/>
      <x v="312"/>
    </i>
    <i>
      <x v="1163"/>
      <x v="663"/>
    </i>
    <i>
      <x v="1164"/>
      <x v="592"/>
    </i>
    <i>
      <x v="1165"/>
      <x v="977"/>
    </i>
    <i>
      <x v="1166"/>
      <x v="902"/>
    </i>
    <i>
      <x v="1167"/>
      <x v="88"/>
    </i>
    <i>
      <x v="1168"/>
      <x v="83"/>
    </i>
    <i>
      <x v="1169"/>
      <x v="1107"/>
    </i>
    <i>
      <x v="1170"/>
      <x v="899"/>
    </i>
    <i>
      <x v="1171"/>
      <x v="778"/>
    </i>
    <i>
      <x v="1172"/>
      <x v="1135"/>
    </i>
    <i>
      <x v="1174"/>
      <x v="1176"/>
    </i>
    <i>
      <x v="1175"/>
      <x v="936"/>
    </i>
    <i>
      <x v="1176"/>
      <x v="22"/>
    </i>
    <i>
      <x v="1177"/>
      <x v="38"/>
    </i>
    <i>
      <x v="1178"/>
      <x v="1103"/>
    </i>
    <i>
      <x v="1179"/>
      <x v="56"/>
    </i>
    <i>
      <x v="1180"/>
      <x v="574"/>
    </i>
    <i>
      <x v="1181"/>
      <x v="1134"/>
    </i>
    <i>
      <x v="1182"/>
      <x v="77"/>
    </i>
    <i>
      <x v="1183"/>
      <x v="2"/>
    </i>
    <i>
      <x v="1184"/>
      <x v="1160"/>
    </i>
    <i>
      <x v="1185"/>
      <x v="519"/>
    </i>
    <i>
      <x v="1186"/>
      <x v="292"/>
    </i>
    <i>
      <x v="1187"/>
      <x v="305"/>
    </i>
    <i>
      <x v="1188"/>
      <x v="870"/>
    </i>
    <i>
      <x v="1189"/>
      <x v="1171"/>
    </i>
    <i>
      <x v="1190"/>
      <x v="223"/>
    </i>
    <i>
      <x v="1191"/>
      <x v="174"/>
    </i>
    <i>
      <x v="1192"/>
      <x v="11"/>
    </i>
    <i>
      <x v="1193"/>
      <x v="965"/>
    </i>
    <i>
      <x v="1194"/>
      <x v="525"/>
    </i>
    <i>
      <x v="1195"/>
      <x v="639"/>
    </i>
    <i>
      <x v="1196"/>
      <x v="70"/>
    </i>
    <i>
      <x v="1197"/>
      <x v="856"/>
    </i>
    <i>
      <x v="1198"/>
      <x v="330"/>
    </i>
    <i>
      <x v="1199"/>
      <x v="952"/>
    </i>
    <i>
      <x v="1200"/>
      <x v="259"/>
    </i>
    <i>
      <x v="1201"/>
      <x v="193"/>
    </i>
    <i>
      <x v="1202"/>
      <x v="1127"/>
    </i>
    <i>
      <x v="1203"/>
      <x v="1059"/>
    </i>
    <i>
      <x v="1204"/>
      <x v="956"/>
    </i>
    <i>
      <x v="1205"/>
      <x v="880"/>
    </i>
    <i>
      <x v="1206"/>
      <x v="351"/>
    </i>
    <i>
      <x v="1207"/>
      <x v="555"/>
    </i>
    <i>
      <x v="1208"/>
      <x v="1116"/>
    </i>
    <i>
      <x v="1209"/>
      <x v="261"/>
    </i>
    <i>
      <x v="1210"/>
      <x v="699"/>
    </i>
    <i>
      <x v="1211"/>
      <x v="1159"/>
    </i>
    <i>
      <x v="1212"/>
      <x v="1159"/>
    </i>
    <i>
      <x v="1213"/>
      <x v="1105"/>
    </i>
    <i>
      <x v="1214"/>
      <x v="372"/>
    </i>
    <i>
      <x v="1215"/>
      <x v="1192"/>
    </i>
    <i>
      <x v="1216"/>
      <x v="1193"/>
    </i>
    <i>
      <x v="1217"/>
      <x v="615"/>
    </i>
    <i>
      <x v="1218"/>
      <x v="185"/>
    </i>
    <i>
      <x v="1219"/>
      <x v="491"/>
    </i>
    <i>
      <x v="1220"/>
      <x v="1197"/>
    </i>
    <i t="grand">
      <x/>
    </i>
  </rowItems>
  <colItems count="1">
    <i/>
  </colItems>
  <dataFields count="1">
    <dataField name="Count of Latinsk_nav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15"/>
  <sheetViews>
    <sheetView workbookViewId="0">
      <selection activeCell="A1214" sqref="A5:A1214"/>
    </sheetView>
  </sheetViews>
  <sheetFormatPr defaultRowHeight="14.4" x14ac:dyDescent="0.3"/>
  <cols>
    <col min="1" max="1" width="39.21875" bestFit="1" customWidth="1"/>
    <col min="2" max="2" width="17.5546875" bestFit="1" customWidth="1"/>
    <col min="3" max="3" width="5.21875" bestFit="1" customWidth="1"/>
  </cols>
  <sheetData>
    <row r="3" spans="1:3" x14ac:dyDescent="0.3">
      <c r="A3" s="1" t="s">
        <v>8346</v>
      </c>
    </row>
    <row r="4" spans="1:3" x14ac:dyDescent="0.3">
      <c r="A4" s="1" t="s">
        <v>8341</v>
      </c>
      <c r="B4" s="1" t="s">
        <v>8340</v>
      </c>
      <c r="C4" t="s">
        <v>8318</v>
      </c>
    </row>
    <row r="5" spans="1:3" x14ac:dyDescent="0.3">
      <c r="A5" s="4" t="s">
        <v>7233</v>
      </c>
      <c r="B5" s="4" t="s">
        <v>4061</v>
      </c>
      <c r="C5" s="2">
        <v>17</v>
      </c>
    </row>
    <row r="6" spans="1:3" x14ac:dyDescent="0.3">
      <c r="A6" s="4" t="s">
        <v>8094</v>
      </c>
      <c r="B6" s="4" t="s">
        <v>6624</v>
      </c>
      <c r="C6" s="2">
        <v>1</v>
      </c>
    </row>
    <row r="7" spans="1:3" x14ac:dyDescent="0.3">
      <c r="A7" s="4" t="s">
        <v>7882</v>
      </c>
      <c r="B7" s="4" t="s">
        <v>6007</v>
      </c>
      <c r="C7" s="2">
        <v>1</v>
      </c>
    </row>
    <row r="8" spans="1:3" x14ac:dyDescent="0.3">
      <c r="A8" s="4" t="s">
        <v>7557</v>
      </c>
      <c r="B8" s="4" t="s">
        <v>5097</v>
      </c>
      <c r="C8" s="2">
        <v>1</v>
      </c>
    </row>
    <row r="9" spans="1:3" x14ac:dyDescent="0.3">
      <c r="A9" s="4" t="s">
        <v>7714</v>
      </c>
      <c r="B9" s="4" t="s">
        <v>5619</v>
      </c>
      <c r="C9" s="2">
        <v>20</v>
      </c>
    </row>
    <row r="10" spans="1:3" x14ac:dyDescent="0.3">
      <c r="A10" s="4" t="s">
        <v>8103</v>
      </c>
      <c r="B10" s="4" t="s">
        <v>6640</v>
      </c>
      <c r="C10" s="2">
        <v>5</v>
      </c>
    </row>
    <row r="11" spans="1:3" x14ac:dyDescent="0.3">
      <c r="A11" s="4" t="s">
        <v>7370</v>
      </c>
      <c r="B11" s="4" t="s">
        <v>4450</v>
      </c>
      <c r="C11" s="2">
        <v>9</v>
      </c>
    </row>
    <row r="12" spans="1:3" x14ac:dyDescent="0.3">
      <c r="A12" s="4" t="s">
        <v>7558</v>
      </c>
      <c r="B12" s="4" t="s">
        <v>5099</v>
      </c>
      <c r="C12" s="2">
        <v>1</v>
      </c>
    </row>
    <row r="13" spans="1:3" x14ac:dyDescent="0.3">
      <c r="A13" s="4" t="s">
        <v>8100</v>
      </c>
      <c r="B13" s="4" t="s">
        <v>6633</v>
      </c>
      <c r="C13" s="2">
        <v>3</v>
      </c>
    </row>
    <row r="14" spans="1:3" x14ac:dyDescent="0.3">
      <c r="A14" s="4" t="s">
        <v>7987</v>
      </c>
      <c r="B14" s="4" t="s">
        <v>6268</v>
      </c>
      <c r="C14" s="2">
        <v>2</v>
      </c>
    </row>
    <row r="15" spans="1:3" x14ac:dyDescent="0.3">
      <c r="A15" s="4" t="s">
        <v>7605</v>
      </c>
      <c r="B15" s="4" t="s">
        <v>5252</v>
      </c>
      <c r="C15" s="2">
        <v>6</v>
      </c>
    </row>
    <row r="16" spans="1:3" x14ac:dyDescent="0.3">
      <c r="A16" s="4" t="s">
        <v>7693</v>
      </c>
      <c r="B16" s="4" t="s">
        <v>5583</v>
      </c>
      <c r="C16" s="2">
        <v>38</v>
      </c>
    </row>
    <row r="17" spans="1:3" x14ac:dyDescent="0.3">
      <c r="A17" s="4" t="s">
        <v>7645</v>
      </c>
      <c r="B17" s="4" t="s">
        <v>5359</v>
      </c>
      <c r="C17" s="2">
        <v>4</v>
      </c>
    </row>
    <row r="18" spans="1:3" x14ac:dyDescent="0.3">
      <c r="A18" s="4" t="s">
        <v>7751</v>
      </c>
      <c r="B18" s="4" t="s">
        <v>5708</v>
      </c>
      <c r="C18" s="2">
        <v>11</v>
      </c>
    </row>
    <row r="19" spans="1:3" x14ac:dyDescent="0.3">
      <c r="A19" s="4" t="s">
        <v>7310</v>
      </c>
      <c r="B19" s="4" t="s">
        <v>4268</v>
      </c>
      <c r="C19" s="2">
        <v>1</v>
      </c>
    </row>
    <row r="20" spans="1:3" x14ac:dyDescent="0.3">
      <c r="A20" s="4" t="s">
        <v>7311</v>
      </c>
      <c r="B20" s="4" t="s">
        <v>4271</v>
      </c>
      <c r="C20" s="2">
        <v>2</v>
      </c>
    </row>
    <row r="21" spans="1:3" x14ac:dyDescent="0.3">
      <c r="A21" s="4" t="s">
        <v>8047</v>
      </c>
      <c r="B21" s="4" t="s">
        <v>6422</v>
      </c>
      <c r="C21" s="2">
        <v>2</v>
      </c>
    </row>
    <row r="22" spans="1:3" x14ac:dyDescent="0.3">
      <c r="A22" s="4" t="s">
        <v>7392</v>
      </c>
      <c r="B22" s="4" t="s">
        <v>4510</v>
      </c>
      <c r="C22" s="2">
        <v>15</v>
      </c>
    </row>
    <row r="23" spans="1:3" x14ac:dyDescent="0.3">
      <c r="A23" s="4" t="s">
        <v>8037</v>
      </c>
      <c r="B23" s="4" t="s">
        <v>8455</v>
      </c>
      <c r="C23" s="2">
        <v>1</v>
      </c>
    </row>
    <row r="24" spans="1:3" x14ac:dyDescent="0.3">
      <c r="A24" s="4" t="s">
        <v>7487</v>
      </c>
      <c r="B24" s="4" t="s">
        <v>4891</v>
      </c>
      <c r="C24" s="2">
        <v>16</v>
      </c>
    </row>
    <row r="25" spans="1:3" x14ac:dyDescent="0.3">
      <c r="A25" s="4" t="s">
        <v>8055</v>
      </c>
      <c r="B25" s="4" t="s">
        <v>6449</v>
      </c>
      <c r="C25" s="2">
        <v>4</v>
      </c>
    </row>
    <row r="26" spans="1:3" x14ac:dyDescent="0.3">
      <c r="A26" s="4" t="s">
        <v>7488</v>
      </c>
      <c r="B26" s="4" t="s">
        <v>4894</v>
      </c>
      <c r="C26" s="2">
        <v>11</v>
      </c>
    </row>
    <row r="27" spans="1:3" x14ac:dyDescent="0.3">
      <c r="A27" s="4" t="s">
        <v>8073</v>
      </c>
      <c r="B27" s="4" t="s">
        <v>6537</v>
      </c>
      <c r="C27" s="2">
        <v>3</v>
      </c>
    </row>
    <row r="28" spans="1:3" x14ac:dyDescent="0.3">
      <c r="A28" s="4" t="s">
        <v>8074</v>
      </c>
      <c r="B28" s="4" t="s">
        <v>6539</v>
      </c>
      <c r="C28" s="2">
        <v>1</v>
      </c>
    </row>
    <row r="29" spans="1:3" x14ac:dyDescent="0.3">
      <c r="A29" s="4" t="s">
        <v>7592</v>
      </c>
      <c r="B29" s="4" t="s">
        <v>5212</v>
      </c>
      <c r="C29" s="2">
        <v>1</v>
      </c>
    </row>
    <row r="30" spans="1:3" x14ac:dyDescent="0.3">
      <c r="A30" s="4" t="s">
        <v>8060</v>
      </c>
      <c r="B30" s="4" t="s">
        <v>6465</v>
      </c>
      <c r="C30" s="2">
        <v>4</v>
      </c>
    </row>
    <row r="31" spans="1:3" x14ac:dyDescent="0.3">
      <c r="A31" s="4" t="s">
        <v>8035</v>
      </c>
      <c r="B31" s="4" t="s">
        <v>6384</v>
      </c>
      <c r="C31" s="2">
        <v>6</v>
      </c>
    </row>
    <row r="32" spans="1:3" x14ac:dyDescent="0.3">
      <c r="A32" s="4" t="s">
        <v>7269</v>
      </c>
      <c r="B32" s="4" t="s">
        <v>4164</v>
      </c>
      <c r="C32" s="2">
        <v>5</v>
      </c>
    </row>
    <row r="33" spans="1:3" x14ac:dyDescent="0.3">
      <c r="A33" s="4" t="s">
        <v>7808</v>
      </c>
      <c r="B33" s="4" t="s">
        <v>5846</v>
      </c>
      <c r="C33" s="2">
        <v>5</v>
      </c>
    </row>
    <row r="34" spans="1:3" x14ac:dyDescent="0.3">
      <c r="A34" s="4" t="s">
        <v>7133</v>
      </c>
      <c r="B34" s="4" t="s">
        <v>3779</v>
      </c>
      <c r="C34" s="2">
        <v>2</v>
      </c>
    </row>
    <row r="35" spans="1:3" x14ac:dyDescent="0.3">
      <c r="A35" s="4" t="s">
        <v>7270</v>
      </c>
      <c r="B35" s="4" t="s">
        <v>4167</v>
      </c>
      <c r="C35" s="2">
        <v>1</v>
      </c>
    </row>
    <row r="36" spans="1:3" x14ac:dyDescent="0.3">
      <c r="A36" s="4" t="s">
        <v>8107</v>
      </c>
      <c r="B36" s="4" t="s">
        <v>6649</v>
      </c>
      <c r="C36" s="2">
        <v>2</v>
      </c>
    </row>
    <row r="37" spans="1:3" x14ac:dyDescent="0.3">
      <c r="A37" s="4" t="s">
        <v>7361</v>
      </c>
      <c r="B37" s="4" t="s">
        <v>4422</v>
      </c>
      <c r="C37" s="2">
        <v>4</v>
      </c>
    </row>
    <row r="38" spans="1:3" x14ac:dyDescent="0.3">
      <c r="A38" s="4" t="s">
        <v>7362</v>
      </c>
      <c r="B38" s="4" t="s">
        <v>4424</v>
      </c>
      <c r="C38" s="2">
        <v>2</v>
      </c>
    </row>
    <row r="39" spans="1:3" x14ac:dyDescent="0.3">
      <c r="A39" s="4" t="s">
        <v>8205</v>
      </c>
      <c r="B39" s="4" t="s">
        <v>6893</v>
      </c>
      <c r="C39" s="2">
        <v>6</v>
      </c>
    </row>
    <row r="40" spans="1:3" x14ac:dyDescent="0.3">
      <c r="A40" s="4" t="s">
        <v>7586</v>
      </c>
      <c r="B40" s="4" t="s">
        <v>5198</v>
      </c>
      <c r="C40" s="2">
        <v>11</v>
      </c>
    </row>
    <row r="41" spans="1:3" x14ac:dyDescent="0.3">
      <c r="A41" s="4" t="s">
        <v>7865</v>
      </c>
      <c r="B41" s="4" t="s">
        <v>5968</v>
      </c>
      <c r="C41" s="2">
        <v>2</v>
      </c>
    </row>
    <row r="42" spans="1:3" x14ac:dyDescent="0.3">
      <c r="A42" s="4" t="s">
        <v>7939</v>
      </c>
      <c r="B42" s="4" t="s">
        <v>6174</v>
      </c>
      <c r="C42" s="2">
        <v>1</v>
      </c>
    </row>
    <row r="43" spans="1:3" x14ac:dyDescent="0.3">
      <c r="A43" s="4" t="s">
        <v>7866</v>
      </c>
      <c r="B43" s="4" t="s">
        <v>5971</v>
      </c>
      <c r="C43" s="2">
        <v>2</v>
      </c>
    </row>
    <row r="44" spans="1:3" x14ac:dyDescent="0.3">
      <c r="A44" s="4" t="s">
        <v>7716</v>
      </c>
      <c r="B44" s="4" t="s">
        <v>5626</v>
      </c>
      <c r="C44" s="2">
        <v>3</v>
      </c>
    </row>
    <row r="45" spans="1:3" x14ac:dyDescent="0.3">
      <c r="A45" s="4" t="s">
        <v>7912</v>
      </c>
      <c r="B45" s="4" t="s">
        <v>6075</v>
      </c>
      <c r="C45" s="2">
        <v>1</v>
      </c>
    </row>
    <row r="46" spans="1:3" x14ac:dyDescent="0.3">
      <c r="A46" s="4" t="s">
        <v>7192</v>
      </c>
      <c r="B46" s="4" t="s">
        <v>3944</v>
      </c>
      <c r="C46" s="2">
        <v>2</v>
      </c>
    </row>
    <row r="47" spans="1:3" x14ac:dyDescent="0.3">
      <c r="A47" s="4" t="s">
        <v>7625</v>
      </c>
      <c r="B47" s="4" t="s">
        <v>5312</v>
      </c>
      <c r="C47" s="2">
        <v>2</v>
      </c>
    </row>
    <row r="48" spans="1:3" x14ac:dyDescent="0.3">
      <c r="A48" s="4" t="s">
        <v>7154</v>
      </c>
      <c r="B48" s="4" t="s">
        <v>3835</v>
      </c>
      <c r="C48" s="2">
        <v>4</v>
      </c>
    </row>
    <row r="49" spans="1:3" x14ac:dyDescent="0.3">
      <c r="A49" s="4" t="s">
        <v>7288</v>
      </c>
      <c r="B49" s="4" t="s">
        <v>4207</v>
      </c>
      <c r="C49" s="2">
        <v>3</v>
      </c>
    </row>
    <row r="50" spans="1:3" x14ac:dyDescent="0.3">
      <c r="A50" s="4" t="s">
        <v>7289</v>
      </c>
      <c r="B50" s="4" t="s">
        <v>4209</v>
      </c>
      <c r="C50" s="2">
        <v>3</v>
      </c>
    </row>
    <row r="51" spans="1:3" x14ac:dyDescent="0.3">
      <c r="A51" s="4" t="s">
        <v>7171</v>
      </c>
      <c r="B51" s="4" t="s">
        <v>3886</v>
      </c>
      <c r="C51" s="2">
        <v>1</v>
      </c>
    </row>
    <row r="52" spans="1:3" x14ac:dyDescent="0.3">
      <c r="A52" s="4" t="s">
        <v>7172</v>
      </c>
      <c r="B52" s="4" t="s">
        <v>3888</v>
      </c>
      <c r="C52" s="2">
        <v>2</v>
      </c>
    </row>
    <row r="53" spans="1:3" x14ac:dyDescent="0.3">
      <c r="A53" s="4" t="s">
        <v>7964</v>
      </c>
      <c r="B53" s="4" t="s">
        <v>6220</v>
      </c>
      <c r="C53" s="2">
        <v>3</v>
      </c>
    </row>
    <row r="54" spans="1:3" x14ac:dyDescent="0.3">
      <c r="A54" s="4" t="s">
        <v>8145</v>
      </c>
      <c r="B54" s="4" t="s">
        <v>6739</v>
      </c>
      <c r="C54" s="2">
        <v>9</v>
      </c>
    </row>
    <row r="55" spans="1:3" x14ac:dyDescent="0.3">
      <c r="A55" s="4" t="s">
        <v>7384</v>
      </c>
      <c r="B55" s="4" t="s">
        <v>4489</v>
      </c>
      <c r="C55" s="2">
        <v>3</v>
      </c>
    </row>
    <row r="56" spans="1:3" x14ac:dyDescent="0.3">
      <c r="A56" s="4" t="s">
        <v>7538</v>
      </c>
      <c r="B56" s="4" t="s">
        <v>5041</v>
      </c>
      <c r="C56" s="2">
        <v>18</v>
      </c>
    </row>
    <row r="57" spans="1:3" x14ac:dyDescent="0.3">
      <c r="A57" s="4" t="s">
        <v>8018</v>
      </c>
      <c r="B57" s="4" t="s">
        <v>6338</v>
      </c>
      <c r="C57" s="2">
        <v>1</v>
      </c>
    </row>
    <row r="58" spans="1:3" x14ac:dyDescent="0.3">
      <c r="A58" s="4" t="s">
        <v>7721</v>
      </c>
      <c r="B58" s="4" t="s">
        <v>5636</v>
      </c>
      <c r="C58" s="2">
        <v>8</v>
      </c>
    </row>
    <row r="59" spans="1:3" x14ac:dyDescent="0.3">
      <c r="A59" s="4" t="s">
        <v>7091</v>
      </c>
      <c r="B59" s="4" t="s">
        <v>4951</v>
      </c>
      <c r="C59" s="2">
        <v>5</v>
      </c>
    </row>
    <row r="60" spans="1:3" x14ac:dyDescent="0.3">
      <c r="A60" s="4" t="s">
        <v>7100</v>
      </c>
      <c r="B60" s="4" t="s">
        <v>6175</v>
      </c>
      <c r="C60" s="2">
        <v>2</v>
      </c>
    </row>
    <row r="61" spans="1:3" x14ac:dyDescent="0.3">
      <c r="A61" s="4" t="s">
        <v>7489</v>
      </c>
      <c r="B61" s="4" t="s">
        <v>4898</v>
      </c>
      <c r="C61" s="2">
        <v>18</v>
      </c>
    </row>
    <row r="62" spans="1:3" x14ac:dyDescent="0.3">
      <c r="A62" s="4" t="s">
        <v>7212</v>
      </c>
      <c r="B62" s="4" t="s">
        <v>3997</v>
      </c>
      <c r="C62" s="2">
        <v>2</v>
      </c>
    </row>
    <row r="63" spans="1:3" x14ac:dyDescent="0.3">
      <c r="A63" s="4" t="s">
        <v>7244</v>
      </c>
      <c r="B63" s="4" t="s">
        <v>4094</v>
      </c>
      <c r="C63" s="2">
        <v>1</v>
      </c>
    </row>
    <row r="64" spans="1:3" x14ac:dyDescent="0.3">
      <c r="A64" s="4" t="s">
        <v>7213</v>
      </c>
      <c r="B64" s="4" t="s">
        <v>4000</v>
      </c>
      <c r="C64" s="2">
        <v>3</v>
      </c>
    </row>
    <row r="65" spans="1:3" x14ac:dyDescent="0.3">
      <c r="A65" s="4" t="s">
        <v>7442</v>
      </c>
      <c r="B65" s="4" t="s">
        <v>4712</v>
      </c>
      <c r="C65" s="2">
        <v>4</v>
      </c>
    </row>
    <row r="66" spans="1:3" x14ac:dyDescent="0.3">
      <c r="A66" s="4" t="s">
        <v>7333</v>
      </c>
      <c r="B66" s="4" t="s">
        <v>4340</v>
      </c>
      <c r="C66" s="2">
        <v>23</v>
      </c>
    </row>
    <row r="67" spans="1:3" x14ac:dyDescent="0.3">
      <c r="A67" s="4" t="s">
        <v>7290</v>
      </c>
      <c r="B67" s="4" t="s">
        <v>4211</v>
      </c>
      <c r="C67" s="2">
        <v>6</v>
      </c>
    </row>
    <row r="68" spans="1:3" x14ac:dyDescent="0.3">
      <c r="A68" s="4" t="s">
        <v>7659</v>
      </c>
      <c r="B68" s="4" t="s">
        <v>5440</v>
      </c>
      <c r="C68" s="2">
        <v>15</v>
      </c>
    </row>
    <row r="69" spans="1:3" x14ac:dyDescent="0.3">
      <c r="A69" s="4" t="s">
        <v>8137</v>
      </c>
      <c r="B69" s="4" t="s">
        <v>6719</v>
      </c>
      <c r="C69" s="2">
        <v>1</v>
      </c>
    </row>
    <row r="70" spans="1:3" x14ac:dyDescent="0.3">
      <c r="A70" s="4" t="s">
        <v>7393</v>
      </c>
      <c r="B70" s="4" t="s">
        <v>4513</v>
      </c>
      <c r="C70" s="2">
        <v>15</v>
      </c>
    </row>
    <row r="71" spans="1:3" x14ac:dyDescent="0.3">
      <c r="A71" s="4" t="s">
        <v>7694</v>
      </c>
      <c r="B71" s="4" t="s">
        <v>5584</v>
      </c>
      <c r="C71" s="2">
        <v>34</v>
      </c>
    </row>
    <row r="72" spans="1:3" x14ac:dyDescent="0.3">
      <c r="A72" s="4" t="s">
        <v>7695</v>
      </c>
      <c r="B72" s="4" t="s">
        <v>5586</v>
      </c>
      <c r="C72" s="2">
        <v>14</v>
      </c>
    </row>
    <row r="73" spans="1:3" x14ac:dyDescent="0.3">
      <c r="A73" s="4" t="s">
        <v>7348</v>
      </c>
      <c r="B73" s="4" t="s">
        <v>4382</v>
      </c>
      <c r="C73" s="2">
        <v>14</v>
      </c>
    </row>
    <row r="74" spans="1:3" x14ac:dyDescent="0.3">
      <c r="A74" s="4" t="s">
        <v>7234</v>
      </c>
      <c r="B74" s="4" t="s">
        <v>4065</v>
      </c>
      <c r="C74" s="2">
        <v>1</v>
      </c>
    </row>
    <row r="75" spans="1:3" x14ac:dyDescent="0.3">
      <c r="A75" s="4" t="s">
        <v>7719</v>
      </c>
      <c r="B75" s="4" t="s">
        <v>5632</v>
      </c>
      <c r="C75" s="2">
        <v>1</v>
      </c>
    </row>
    <row r="76" spans="1:3" x14ac:dyDescent="0.3">
      <c r="A76" s="4" t="s">
        <v>7214</v>
      </c>
      <c r="B76" s="4" t="s">
        <v>4003</v>
      </c>
      <c r="C76" s="2">
        <v>3</v>
      </c>
    </row>
    <row r="77" spans="1:3" x14ac:dyDescent="0.3">
      <c r="A77" s="4" t="s">
        <v>7855</v>
      </c>
      <c r="B77" s="4" t="s">
        <v>5945</v>
      </c>
      <c r="C77" s="2">
        <v>2</v>
      </c>
    </row>
    <row r="78" spans="1:3" x14ac:dyDescent="0.3">
      <c r="A78" s="4" t="s">
        <v>7334</v>
      </c>
      <c r="B78" s="4" t="s">
        <v>4343</v>
      </c>
      <c r="C78" s="2">
        <v>5</v>
      </c>
    </row>
    <row r="79" spans="1:3" x14ac:dyDescent="0.3">
      <c r="A79" s="4" t="s">
        <v>7689</v>
      </c>
      <c r="B79" s="4" t="s">
        <v>5558</v>
      </c>
      <c r="C79" s="2">
        <v>7</v>
      </c>
    </row>
    <row r="80" spans="1:3" x14ac:dyDescent="0.3">
      <c r="A80" s="4" t="s">
        <v>7385</v>
      </c>
      <c r="B80" s="4" t="s">
        <v>4492</v>
      </c>
      <c r="C80" s="2">
        <v>8</v>
      </c>
    </row>
    <row r="81" spans="1:3" x14ac:dyDescent="0.3">
      <c r="A81" s="4" t="s">
        <v>7178</v>
      </c>
      <c r="B81" s="4" t="s">
        <v>8282</v>
      </c>
      <c r="C81" s="2">
        <v>3</v>
      </c>
    </row>
    <row r="82" spans="1:3" x14ac:dyDescent="0.3">
      <c r="A82" s="4" t="s">
        <v>7179</v>
      </c>
      <c r="B82" s="4" t="s">
        <v>8283</v>
      </c>
      <c r="C82" s="2">
        <v>2</v>
      </c>
    </row>
    <row r="83" spans="1:3" x14ac:dyDescent="0.3">
      <c r="A83" s="4" t="s">
        <v>8257</v>
      </c>
      <c r="B83" s="4" t="s">
        <v>7024</v>
      </c>
      <c r="C83" s="2">
        <v>2</v>
      </c>
    </row>
    <row r="84" spans="1:3" x14ac:dyDescent="0.3">
      <c r="A84" s="4" t="s">
        <v>7312</v>
      </c>
      <c r="B84" s="4" t="s">
        <v>4275</v>
      </c>
      <c r="C84" s="2">
        <v>14</v>
      </c>
    </row>
    <row r="85" spans="1:3" x14ac:dyDescent="0.3">
      <c r="A85" s="4" t="s">
        <v>7421</v>
      </c>
      <c r="B85" s="4" t="s">
        <v>4621</v>
      </c>
      <c r="C85" s="2">
        <v>5</v>
      </c>
    </row>
    <row r="86" spans="1:3" x14ac:dyDescent="0.3">
      <c r="A86" s="4" t="s">
        <v>8242</v>
      </c>
      <c r="B86" s="4" t="s">
        <v>6988</v>
      </c>
      <c r="C86" s="2">
        <v>2</v>
      </c>
    </row>
    <row r="87" spans="1:3" x14ac:dyDescent="0.3">
      <c r="A87" s="4" t="s">
        <v>7788</v>
      </c>
      <c r="B87" s="4" t="s">
        <v>5799</v>
      </c>
      <c r="C87" s="2">
        <v>1</v>
      </c>
    </row>
    <row r="88" spans="1:3" x14ac:dyDescent="0.3">
      <c r="A88" s="4" t="s">
        <v>7734</v>
      </c>
      <c r="B88" s="4" t="s">
        <v>5669</v>
      </c>
      <c r="C88" s="2">
        <v>1</v>
      </c>
    </row>
    <row r="89" spans="1:3" x14ac:dyDescent="0.3">
      <c r="A89" s="4" t="s">
        <v>7335</v>
      </c>
      <c r="B89" s="4" t="s">
        <v>4346</v>
      </c>
      <c r="C89" s="2">
        <v>7</v>
      </c>
    </row>
    <row r="90" spans="1:3" x14ac:dyDescent="0.3">
      <c r="A90" s="4" t="s">
        <v>7696</v>
      </c>
      <c r="B90" s="4" t="s">
        <v>5589</v>
      </c>
      <c r="C90" s="2">
        <v>10</v>
      </c>
    </row>
    <row r="91" spans="1:3" x14ac:dyDescent="0.3">
      <c r="A91" s="4" t="s">
        <v>8046</v>
      </c>
      <c r="B91" s="4" t="s">
        <v>6418</v>
      </c>
      <c r="C91" s="2">
        <v>1</v>
      </c>
    </row>
    <row r="92" spans="1:3" x14ac:dyDescent="0.3">
      <c r="A92" s="4" t="s">
        <v>8071</v>
      </c>
      <c r="B92" s="4" t="s">
        <v>6527</v>
      </c>
      <c r="C92" s="2">
        <v>1</v>
      </c>
    </row>
    <row r="93" spans="1:3" x14ac:dyDescent="0.3">
      <c r="A93" s="4" t="s">
        <v>7386</v>
      </c>
      <c r="B93" s="4" t="s">
        <v>4495</v>
      </c>
      <c r="C93" s="2">
        <v>3</v>
      </c>
    </row>
    <row r="94" spans="1:3" x14ac:dyDescent="0.3">
      <c r="A94" s="4" t="s">
        <v>7811</v>
      </c>
      <c r="B94" s="4" t="s">
        <v>8310</v>
      </c>
      <c r="C94" s="2">
        <v>1</v>
      </c>
    </row>
    <row r="95" spans="1:3" x14ac:dyDescent="0.3">
      <c r="A95" s="4" t="s">
        <v>7759</v>
      </c>
      <c r="B95" s="4" t="s">
        <v>5731</v>
      </c>
      <c r="C95" s="2">
        <v>12</v>
      </c>
    </row>
    <row r="96" spans="1:3" x14ac:dyDescent="0.3">
      <c r="A96" s="4" t="s">
        <v>8004</v>
      </c>
      <c r="B96" s="4" t="s">
        <v>6300</v>
      </c>
      <c r="C96" s="2">
        <v>2</v>
      </c>
    </row>
    <row r="97" spans="1:3" x14ac:dyDescent="0.3">
      <c r="A97" s="4" t="s">
        <v>7786</v>
      </c>
      <c r="B97" s="4" t="s">
        <v>5795</v>
      </c>
      <c r="C97" s="2">
        <v>1</v>
      </c>
    </row>
    <row r="98" spans="1:3" x14ac:dyDescent="0.3">
      <c r="A98" s="4" t="s">
        <v>7169</v>
      </c>
      <c r="B98" s="4" t="s">
        <v>3879</v>
      </c>
      <c r="C98" s="2">
        <v>1</v>
      </c>
    </row>
    <row r="99" spans="1:3" x14ac:dyDescent="0.3">
      <c r="A99" s="4" t="s">
        <v>7787</v>
      </c>
      <c r="B99" s="4" t="s">
        <v>5797</v>
      </c>
      <c r="C99" s="2">
        <v>1</v>
      </c>
    </row>
    <row r="100" spans="1:3" x14ac:dyDescent="0.3">
      <c r="A100" s="4" t="s">
        <v>7684</v>
      </c>
      <c r="B100" s="4" t="s">
        <v>5544</v>
      </c>
      <c r="C100" s="2">
        <v>1</v>
      </c>
    </row>
    <row r="101" spans="1:3" x14ac:dyDescent="0.3">
      <c r="A101" s="4" t="s">
        <v>7680</v>
      </c>
      <c r="B101" s="4" t="s">
        <v>5531</v>
      </c>
      <c r="C101" s="2">
        <v>3</v>
      </c>
    </row>
    <row r="102" spans="1:3" x14ac:dyDescent="0.3">
      <c r="A102" s="4" t="s">
        <v>7445</v>
      </c>
      <c r="B102" s="4" t="s">
        <v>4726</v>
      </c>
      <c r="C102" s="2">
        <v>19</v>
      </c>
    </row>
    <row r="103" spans="1:3" x14ac:dyDescent="0.3">
      <c r="A103" s="4" t="s">
        <v>7469</v>
      </c>
      <c r="B103" s="4" t="s">
        <v>4830</v>
      </c>
      <c r="C103" s="2">
        <v>4</v>
      </c>
    </row>
    <row r="104" spans="1:3" x14ac:dyDescent="0.3">
      <c r="A104" s="4" t="s">
        <v>7349</v>
      </c>
      <c r="B104" s="4" t="s">
        <v>4386</v>
      </c>
      <c r="C104" s="2">
        <v>3</v>
      </c>
    </row>
    <row r="105" spans="1:3" x14ac:dyDescent="0.3">
      <c r="A105" s="4" t="s">
        <v>7470</v>
      </c>
      <c r="B105" s="4" t="s">
        <v>4833</v>
      </c>
      <c r="C105" s="2">
        <v>5</v>
      </c>
    </row>
    <row r="106" spans="1:3" x14ac:dyDescent="0.3">
      <c r="A106" s="4" t="s">
        <v>7685</v>
      </c>
      <c r="B106" s="4" t="s">
        <v>5547</v>
      </c>
      <c r="C106" s="2">
        <v>1</v>
      </c>
    </row>
    <row r="107" spans="1:3" x14ac:dyDescent="0.3">
      <c r="A107" s="4" t="s">
        <v>7626</v>
      </c>
      <c r="B107" s="4" t="s">
        <v>8336</v>
      </c>
      <c r="C107" s="2">
        <v>2</v>
      </c>
    </row>
    <row r="108" spans="1:3" x14ac:dyDescent="0.3">
      <c r="A108" s="4" t="s">
        <v>7490</v>
      </c>
      <c r="B108" s="4" t="s">
        <v>4902</v>
      </c>
      <c r="C108" s="2">
        <v>9</v>
      </c>
    </row>
    <row r="109" spans="1:3" x14ac:dyDescent="0.3">
      <c r="A109" s="4" t="s">
        <v>7587</v>
      </c>
      <c r="B109" s="4" t="s">
        <v>5200</v>
      </c>
      <c r="C109" s="2">
        <v>9</v>
      </c>
    </row>
    <row r="110" spans="1:3" x14ac:dyDescent="0.3">
      <c r="A110" s="4" t="s">
        <v>7313</v>
      </c>
      <c r="B110" s="4" t="s">
        <v>4279</v>
      </c>
      <c r="C110" s="2">
        <v>5</v>
      </c>
    </row>
    <row r="111" spans="1:3" x14ac:dyDescent="0.3">
      <c r="A111" s="4" t="s">
        <v>8026</v>
      </c>
      <c r="B111" s="4" t="s">
        <v>6365</v>
      </c>
      <c r="C111" s="2">
        <v>3</v>
      </c>
    </row>
    <row r="112" spans="1:3" x14ac:dyDescent="0.3">
      <c r="A112" s="4" t="s">
        <v>7954</v>
      </c>
      <c r="B112" s="4" t="s">
        <v>6204</v>
      </c>
      <c r="C112" s="2">
        <v>1</v>
      </c>
    </row>
    <row r="113" spans="1:3" x14ac:dyDescent="0.3">
      <c r="A113" s="4" t="s">
        <v>7955</v>
      </c>
      <c r="B113" s="4" t="s">
        <v>6206</v>
      </c>
      <c r="C113" s="2">
        <v>1</v>
      </c>
    </row>
    <row r="114" spans="1:3" x14ac:dyDescent="0.3">
      <c r="A114" s="4" t="s">
        <v>7940</v>
      </c>
      <c r="B114" s="4" t="s">
        <v>6178</v>
      </c>
      <c r="C114" s="2">
        <v>3</v>
      </c>
    </row>
    <row r="115" spans="1:3" x14ac:dyDescent="0.3">
      <c r="A115" s="4" t="s">
        <v>7956</v>
      </c>
      <c r="B115" s="4" t="s">
        <v>6207</v>
      </c>
      <c r="C115" s="2">
        <v>1</v>
      </c>
    </row>
    <row r="116" spans="1:3" x14ac:dyDescent="0.3">
      <c r="A116" s="4" t="s">
        <v>7752</v>
      </c>
      <c r="B116" s="4" t="s">
        <v>5711</v>
      </c>
      <c r="C116" s="2">
        <v>4</v>
      </c>
    </row>
    <row r="117" spans="1:3" x14ac:dyDescent="0.3">
      <c r="A117" s="4" t="s">
        <v>7717</v>
      </c>
      <c r="B117" s="4" t="s">
        <v>5627</v>
      </c>
      <c r="C117" s="2">
        <v>6</v>
      </c>
    </row>
    <row r="118" spans="1:3" x14ac:dyDescent="0.3">
      <c r="A118" s="4" t="s">
        <v>7463</v>
      </c>
      <c r="B118" s="4" t="s">
        <v>4807</v>
      </c>
      <c r="C118" s="2">
        <v>5</v>
      </c>
    </row>
    <row r="119" spans="1:3" x14ac:dyDescent="0.3">
      <c r="A119" s="4" t="s">
        <v>8121</v>
      </c>
      <c r="B119" s="4" t="s">
        <v>6680</v>
      </c>
      <c r="C119" s="2">
        <v>1</v>
      </c>
    </row>
    <row r="120" spans="1:3" x14ac:dyDescent="0.3">
      <c r="A120" s="4" t="s">
        <v>7394</v>
      </c>
      <c r="B120" s="4" t="s">
        <v>4517</v>
      </c>
      <c r="C120" s="2">
        <v>55</v>
      </c>
    </row>
    <row r="121" spans="1:3" x14ac:dyDescent="0.3">
      <c r="A121" s="4" t="s">
        <v>7697</v>
      </c>
      <c r="B121" s="4" t="s">
        <v>5590</v>
      </c>
      <c r="C121" s="2">
        <v>3</v>
      </c>
    </row>
    <row r="122" spans="1:3" x14ac:dyDescent="0.3">
      <c r="A122" s="4" t="s">
        <v>7350</v>
      </c>
      <c r="B122" s="4" t="s">
        <v>4389</v>
      </c>
      <c r="C122" s="2">
        <v>4</v>
      </c>
    </row>
    <row r="123" spans="1:3" x14ac:dyDescent="0.3">
      <c r="A123" s="4" t="s">
        <v>7524</v>
      </c>
      <c r="B123" s="4" t="s">
        <v>5002</v>
      </c>
      <c r="C123" s="2">
        <v>1</v>
      </c>
    </row>
    <row r="124" spans="1:3" x14ac:dyDescent="0.3">
      <c r="A124" s="4" t="s">
        <v>7419</v>
      </c>
      <c r="B124" s="4" t="s">
        <v>4612</v>
      </c>
      <c r="C124" s="2">
        <v>13</v>
      </c>
    </row>
    <row r="125" spans="1:3" x14ac:dyDescent="0.3">
      <c r="A125" s="4" t="s">
        <v>7412</v>
      </c>
      <c r="B125" s="4" t="s">
        <v>4586</v>
      </c>
      <c r="C125" s="2">
        <v>22</v>
      </c>
    </row>
    <row r="126" spans="1:3" x14ac:dyDescent="0.3">
      <c r="A126" s="4" t="s">
        <v>7429</v>
      </c>
      <c r="B126" s="4" t="s">
        <v>4645</v>
      </c>
      <c r="C126" s="2">
        <v>26</v>
      </c>
    </row>
    <row r="127" spans="1:3" x14ac:dyDescent="0.3">
      <c r="A127" s="4" t="s">
        <v>8167</v>
      </c>
      <c r="B127" s="4" t="s">
        <v>6799</v>
      </c>
      <c r="C127" s="2">
        <v>1</v>
      </c>
    </row>
    <row r="128" spans="1:3" x14ac:dyDescent="0.3">
      <c r="A128" s="4" t="s">
        <v>7576</v>
      </c>
      <c r="B128" s="4" t="s">
        <v>5160</v>
      </c>
      <c r="C128" s="2">
        <v>3</v>
      </c>
    </row>
    <row r="129" spans="1:3" x14ac:dyDescent="0.3">
      <c r="A129" s="4" t="s">
        <v>7088</v>
      </c>
      <c r="B129" s="4" t="s">
        <v>4522</v>
      </c>
      <c r="C129" s="2">
        <v>19</v>
      </c>
    </row>
    <row r="130" spans="1:3" x14ac:dyDescent="0.3">
      <c r="A130" s="4" t="s">
        <v>7570</v>
      </c>
      <c r="B130" s="4" t="s">
        <v>8666</v>
      </c>
      <c r="C130" s="2">
        <v>1</v>
      </c>
    </row>
    <row r="131" spans="1:3" x14ac:dyDescent="0.3">
      <c r="A131" s="4" t="s">
        <v>7515</v>
      </c>
      <c r="B131" s="4" t="s">
        <v>4970</v>
      </c>
      <c r="C131" s="2">
        <v>23</v>
      </c>
    </row>
    <row r="132" spans="1:3" x14ac:dyDescent="0.3">
      <c r="A132" s="4" t="s">
        <v>7569</v>
      </c>
      <c r="B132" s="4" t="s">
        <v>5134</v>
      </c>
      <c r="C132" s="2">
        <v>2</v>
      </c>
    </row>
    <row r="133" spans="1:3" x14ac:dyDescent="0.3">
      <c r="A133" s="4" t="s">
        <v>7935</v>
      </c>
      <c r="B133" s="4" t="s">
        <v>6166</v>
      </c>
      <c r="C133" s="2">
        <v>1</v>
      </c>
    </row>
    <row r="134" spans="1:3" x14ac:dyDescent="0.3">
      <c r="A134" s="4" t="s">
        <v>7936</v>
      </c>
      <c r="B134" s="4" t="s">
        <v>6168</v>
      </c>
      <c r="C134" s="2">
        <v>2</v>
      </c>
    </row>
    <row r="135" spans="1:3" x14ac:dyDescent="0.3">
      <c r="A135" s="4" t="s">
        <v>7430</v>
      </c>
      <c r="B135" s="4" t="s">
        <v>4649</v>
      </c>
      <c r="C135" s="2">
        <v>43</v>
      </c>
    </row>
    <row r="136" spans="1:3" x14ac:dyDescent="0.3">
      <c r="A136" s="4" t="s">
        <v>7883</v>
      </c>
      <c r="B136" s="4" t="s">
        <v>6009</v>
      </c>
      <c r="C136" s="2">
        <v>1</v>
      </c>
    </row>
    <row r="137" spans="1:3" x14ac:dyDescent="0.3">
      <c r="A137" s="4" t="s">
        <v>7516</v>
      </c>
      <c r="B137" s="4" t="s">
        <v>4973</v>
      </c>
      <c r="C137" s="2">
        <v>4</v>
      </c>
    </row>
    <row r="138" spans="1:3" x14ac:dyDescent="0.3">
      <c r="A138" s="4" t="s">
        <v>7681</v>
      </c>
      <c r="B138" s="4" t="s">
        <v>5534</v>
      </c>
      <c r="C138" s="2">
        <v>4</v>
      </c>
    </row>
    <row r="139" spans="1:3" x14ac:dyDescent="0.3">
      <c r="A139" s="4" t="s">
        <v>7686</v>
      </c>
      <c r="B139" s="4" t="s">
        <v>5551</v>
      </c>
      <c r="C139" s="2">
        <v>5</v>
      </c>
    </row>
    <row r="140" spans="1:3" x14ac:dyDescent="0.3">
      <c r="A140" s="4" t="s">
        <v>7760</v>
      </c>
      <c r="B140" s="4" t="s">
        <v>5735</v>
      </c>
      <c r="C140" s="2">
        <v>2</v>
      </c>
    </row>
    <row r="141" spans="1:3" x14ac:dyDescent="0.3">
      <c r="A141" s="4" t="s">
        <v>7109</v>
      </c>
      <c r="B141" s="4" t="s">
        <v>3708</v>
      </c>
      <c r="C141" s="2">
        <v>2</v>
      </c>
    </row>
    <row r="142" spans="1:3" x14ac:dyDescent="0.3">
      <c r="A142" s="4" t="s">
        <v>7905</v>
      </c>
      <c r="B142" s="4" t="s">
        <v>6054</v>
      </c>
      <c r="C142" s="2">
        <v>2</v>
      </c>
    </row>
    <row r="143" spans="1:3" x14ac:dyDescent="0.3">
      <c r="A143" s="4" t="s">
        <v>8038</v>
      </c>
      <c r="B143" s="4" t="s">
        <v>6388</v>
      </c>
      <c r="C143" s="2">
        <v>4</v>
      </c>
    </row>
    <row r="144" spans="1:3" x14ac:dyDescent="0.3">
      <c r="A144" s="4" t="s">
        <v>7920</v>
      </c>
      <c r="B144" s="4" t="s">
        <v>6116</v>
      </c>
      <c r="C144" s="2">
        <v>2</v>
      </c>
    </row>
    <row r="145" spans="1:3" x14ac:dyDescent="0.3">
      <c r="A145" s="4" t="s">
        <v>8223</v>
      </c>
      <c r="B145" s="4" t="s">
        <v>6938</v>
      </c>
      <c r="C145" s="2">
        <v>3</v>
      </c>
    </row>
    <row r="146" spans="1:3" x14ac:dyDescent="0.3">
      <c r="A146" s="4" t="s">
        <v>8058</v>
      </c>
      <c r="B146" s="4" t="s">
        <v>6461</v>
      </c>
      <c r="C146" s="2">
        <v>4</v>
      </c>
    </row>
    <row r="147" spans="1:3" x14ac:dyDescent="0.3">
      <c r="A147" s="4" t="s">
        <v>7458</v>
      </c>
      <c r="B147" s="4" t="s">
        <v>4776</v>
      </c>
      <c r="C147" s="2">
        <v>4</v>
      </c>
    </row>
    <row r="148" spans="1:3" x14ac:dyDescent="0.3">
      <c r="A148" s="4" t="s">
        <v>7722</v>
      </c>
      <c r="B148" s="4" t="s">
        <v>5637</v>
      </c>
      <c r="C148" s="2">
        <v>1</v>
      </c>
    </row>
    <row r="149" spans="1:3" x14ac:dyDescent="0.3">
      <c r="A149" s="4" t="s">
        <v>7105</v>
      </c>
      <c r="B149" s="4" t="s">
        <v>6684</v>
      </c>
      <c r="C149" s="2">
        <v>1</v>
      </c>
    </row>
    <row r="150" spans="1:3" x14ac:dyDescent="0.3">
      <c r="A150" s="4" t="s">
        <v>7094</v>
      </c>
      <c r="B150" s="4" t="s">
        <v>5673</v>
      </c>
      <c r="C150" s="2">
        <v>1</v>
      </c>
    </row>
    <row r="151" spans="1:3" x14ac:dyDescent="0.3">
      <c r="A151" s="4" t="s">
        <v>7723</v>
      </c>
      <c r="B151" s="4" t="s">
        <v>5639</v>
      </c>
      <c r="C151" s="2">
        <v>1</v>
      </c>
    </row>
    <row r="152" spans="1:3" x14ac:dyDescent="0.3">
      <c r="A152" s="4" t="s">
        <v>7193</v>
      </c>
      <c r="B152" s="4" t="s">
        <v>3948</v>
      </c>
      <c r="C152" s="2">
        <v>4</v>
      </c>
    </row>
    <row r="153" spans="1:3" x14ac:dyDescent="0.3">
      <c r="A153" s="4" t="s">
        <v>7371</v>
      </c>
      <c r="B153" s="4" t="s">
        <v>4453</v>
      </c>
      <c r="C153" s="2">
        <v>5</v>
      </c>
    </row>
    <row r="154" spans="1:3" x14ac:dyDescent="0.3">
      <c r="A154" s="4" t="s">
        <v>7271</v>
      </c>
      <c r="B154" s="4" t="s">
        <v>4170</v>
      </c>
      <c r="C154" s="2">
        <v>2</v>
      </c>
    </row>
    <row r="155" spans="1:3" x14ac:dyDescent="0.3">
      <c r="A155" s="4" t="s">
        <v>7272</v>
      </c>
      <c r="B155" s="4" t="s">
        <v>8295</v>
      </c>
      <c r="C155" s="2">
        <v>3</v>
      </c>
    </row>
    <row r="156" spans="1:3" x14ac:dyDescent="0.3">
      <c r="A156" s="4" t="s">
        <v>7273</v>
      </c>
      <c r="B156" s="4" t="s">
        <v>4174</v>
      </c>
      <c r="C156" s="2">
        <v>2</v>
      </c>
    </row>
    <row r="157" spans="1:3" x14ac:dyDescent="0.3">
      <c r="A157" s="4" t="s">
        <v>8144</v>
      </c>
      <c r="B157" s="4" t="s">
        <v>6736</v>
      </c>
      <c r="C157" s="2">
        <v>1</v>
      </c>
    </row>
    <row r="158" spans="1:3" x14ac:dyDescent="0.3">
      <c r="A158" s="4" t="s">
        <v>7336</v>
      </c>
      <c r="B158" s="4" t="s">
        <v>4349</v>
      </c>
      <c r="C158" s="2">
        <v>3</v>
      </c>
    </row>
    <row r="159" spans="1:3" x14ac:dyDescent="0.3">
      <c r="A159" s="4" t="s">
        <v>7274</v>
      </c>
      <c r="B159" s="4" t="s">
        <v>4177</v>
      </c>
      <c r="C159" s="2">
        <v>2</v>
      </c>
    </row>
    <row r="160" spans="1:3" x14ac:dyDescent="0.3">
      <c r="A160" s="4" t="s">
        <v>7803</v>
      </c>
      <c r="B160" s="4" t="s">
        <v>8308</v>
      </c>
      <c r="C160" s="2">
        <v>1</v>
      </c>
    </row>
    <row r="161" spans="1:3" x14ac:dyDescent="0.3">
      <c r="A161" s="4" t="s">
        <v>7622</v>
      </c>
      <c r="B161" s="4" t="s">
        <v>5304</v>
      </c>
      <c r="C161" s="2">
        <v>2</v>
      </c>
    </row>
    <row r="162" spans="1:3" x14ac:dyDescent="0.3">
      <c r="A162" s="4" t="s">
        <v>7478</v>
      </c>
      <c r="B162" s="4" t="s">
        <v>4856</v>
      </c>
      <c r="C162" s="2">
        <v>1</v>
      </c>
    </row>
    <row r="163" spans="1:3" x14ac:dyDescent="0.3">
      <c r="A163" s="4" t="s">
        <v>8256</v>
      </c>
      <c r="B163" s="4" t="s">
        <v>7021</v>
      </c>
      <c r="C163" s="2">
        <v>1</v>
      </c>
    </row>
    <row r="164" spans="1:3" x14ac:dyDescent="0.3">
      <c r="A164" s="4" t="s">
        <v>7724</v>
      </c>
      <c r="B164" s="4" t="s">
        <v>5641</v>
      </c>
      <c r="C164" s="2">
        <v>10</v>
      </c>
    </row>
    <row r="165" spans="1:3" x14ac:dyDescent="0.3">
      <c r="A165" s="4" t="s">
        <v>7623</v>
      </c>
      <c r="B165" s="4" t="s">
        <v>5306</v>
      </c>
      <c r="C165" s="2">
        <v>2</v>
      </c>
    </row>
    <row r="166" spans="1:3" x14ac:dyDescent="0.3">
      <c r="A166" s="4" t="s">
        <v>8230</v>
      </c>
      <c r="B166" s="4" t="s">
        <v>6955</v>
      </c>
      <c r="C166" s="2">
        <v>4</v>
      </c>
    </row>
    <row r="167" spans="1:3" x14ac:dyDescent="0.3">
      <c r="A167" s="4" t="s">
        <v>7793</v>
      </c>
      <c r="B167" s="4" t="s">
        <v>8741</v>
      </c>
      <c r="C167" s="2">
        <v>1</v>
      </c>
    </row>
    <row r="168" spans="1:3" x14ac:dyDescent="0.3">
      <c r="A168" s="4" t="s">
        <v>8108</v>
      </c>
      <c r="B168" s="4" t="s">
        <v>6652</v>
      </c>
      <c r="C168" s="2">
        <v>2</v>
      </c>
    </row>
    <row r="169" spans="1:3" x14ac:dyDescent="0.3">
      <c r="A169" s="4" t="s">
        <v>7906</v>
      </c>
      <c r="B169" s="4" t="s">
        <v>6056</v>
      </c>
      <c r="C169" s="2">
        <v>4</v>
      </c>
    </row>
    <row r="170" spans="1:3" x14ac:dyDescent="0.3">
      <c r="A170" s="4" t="s">
        <v>7539</v>
      </c>
      <c r="B170" s="4" t="s">
        <v>5042</v>
      </c>
      <c r="C170" s="2">
        <v>7</v>
      </c>
    </row>
    <row r="171" spans="1:3" x14ac:dyDescent="0.3">
      <c r="A171" s="4" t="s">
        <v>7128</v>
      </c>
      <c r="B171" s="4" t="s">
        <v>3764</v>
      </c>
      <c r="C171" s="2">
        <v>4</v>
      </c>
    </row>
    <row r="172" spans="1:3" x14ac:dyDescent="0.3">
      <c r="A172" s="4" t="s">
        <v>7559</v>
      </c>
      <c r="B172" s="4" t="s">
        <v>5101</v>
      </c>
      <c r="C172" s="2">
        <v>10</v>
      </c>
    </row>
    <row r="173" spans="1:3" x14ac:dyDescent="0.3">
      <c r="A173" s="4" t="s">
        <v>7856</v>
      </c>
      <c r="B173" s="4" t="s">
        <v>5947</v>
      </c>
      <c r="C173" s="2">
        <v>4</v>
      </c>
    </row>
    <row r="174" spans="1:3" x14ac:dyDescent="0.3">
      <c r="A174" s="4" t="s">
        <v>7491</v>
      </c>
      <c r="B174" s="4" t="s">
        <v>4904</v>
      </c>
      <c r="C174" s="2">
        <v>8</v>
      </c>
    </row>
    <row r="175" spans="1:3" x14ac:dyDescent="0.3">
      <c r="A175" s="4" t="s">
        <v>7735</v>
      </c>
      <c r="B175" s="4" t="s">
        <v>5674</v>
      </c>
      <c r="C175" s="2">
        <v>1</v>
      </c>
    </row>
    <row r="176" spans="1:3" x14ac:dyDescent="0.3">
      <c r="A176" s="4" t="s">
        <v>8027</v>
      </c>
      <c r="B176" s="4" t="s">
        <v>8758</v>
      </c>
      <c r="C176" s="2">
        <v>4</v>
      </c>
    </row>
    <row r="177" spans="1:3" x14ac:dyDescent="0.3">
      <c r="A177" s="4" t="s">
        <v>7725</v>
      </c>
      <c r="B177" s="4" t="s">
        <v>8761</v>
      </c>
      <c r="C177" s="2">
        <v>3</v>
      </c>
    </row>
    <row r="178" spans="1:3" x14ac:dyDescent="0.3">
      <c r="A178" s="4" t="s">
        <v>7884</v>
      </c>
      <c r="B178" s="4" t="s">
        <v>6011</v>
      </c>
      <c r="C178" s="2">
        <v>8</v>
      </c>
    </row>
    <row r="179" spans="1:3" x14ac:dyDescent="0.3">
      <c r="A179" s="4" t="s">
        <v>7863</v>
      </c>
      <c r="B179" s="4" t="s">
        <v>5964</v>
      </c>
      <c r="C179" s="2">
        <v>1</v>
      </c>
    </row>
    <row r="180" spans="1:3" x14ac:dyDescent="0.3">
      <c r="A180" s="4" t="s">
        <v>7258</v>
      </c>
      <c r="B180" s="4" t="s">
        <v>4135</v>
      </c>
      <c r="C180" s="2">
        <v>1</v>
      </c>
    </row>
    <row r="181" spans="1:3" x14ac:dyDescent="0.3">
      <c r="A181" s="4" t="s">
        <v>7295</v>
      </c>
      <c r="B181" s="4" t="s">
        <v>4223</v>
      </c>
      <c r="C181" s="2">
        <v>34</v>
      </c>
    </row>
    <row r="182" spans="1:3" x14ac:dyDescent="0.3">
      <c r="A182" s="4" t="s">
        <v>7134</v>
      </c>
      <c r="B182" s="4" t="s">
        <v>3782</v>
      </c>
      <c r="C182" s="2">
        <v>11</v>
      </c>
    </row>
    <row r="183" spans="1:3" x14ac:dyDescent="0.3">
      <c r="A183" s="4" t="s">
        <v>7590</v>
      </c>
      <c r="B183" s="4" t="s">
        <v>5208</v>
      </c>
      <c r="C183" s="2">
        <v>1</v>
      </c>
    </row>
    <row r="184" spans="1:3" x14ac:dyDescent="0.3">
      <c r="A184" s="4" t="s">
        <v>7525</v>
      </c>
      <c r="B184" s="4" t="s">
        <v>5006</v>
      </c>
      <c r="C184" s="2">
        <v>2</v>
      </c>
    </row>
    <row r="185" spans="1:3" x14ac:dyDescent="0.3">
      <c r="A185" s="4" t="s">
        <v>7941</v>
      </c>
      <c r="B185" s="4" t="s">
        <v>6180</v>
      </c>
      <c r="C185" s="2">
        <v>3</v>
      </c>
    </row>
    <row r="186" spans="1:3" x14ac:dyDescent="0.3">
      <c r="A186" s="4" t="s">
        <v>7593</v>
      </c>
      <c r="B186" s="4" t="s">
        <v>5213</v>
      </c>
      <c r="C186" s="2">
        <v>1</v>
      </c>
    </row>
    <row r="187" spans="1:3" x14ac:dyDescent="0.3">
      <c r="A187" s="4" t="s">
        <v>7577</v>
      </c>
      <c r="B187" s="4" t="s">
        <v>5163</v>
      </c>
      <c r="C187" s="2">
        <v>4</v>
      </c>
    </row>
    <row r="188" spans="1:3" x14ac:dyDescent="0.3">
      <c r="A188" s="4" t="s">
        <v>8110</v>
      </c>
      <c r="B188" s="4" t="s">
        <v>6657</v>
      </c>
      <c r="C188" s="2">
        <v>2</v>
      </c>
    </row>
    <row r="189" spans="1:3" x14ac:dyDescent="0.3">
      <c r="A189" s="4" t="s">
        <v>7323</v>
      </c>
      <c r="B189" s="4" t="s">
        <v>4304</v>
      </c>
      <c r="C189" s="2">
        <v>50</v>
      </c>
    </row>
    <row r="190" spans="1:3" x14ac:dyDescent="0.3">
      <c r="A190" s="4" t="s">
        <v>7560</v>
      </c>
      <c r="B190" s="4" t="s">
        <v>5103</v>
      </c>
      <c r="C190" s="2">
        <v>1</v>
      </c>
    </row>
    <row r="191" spans="1:3" x14ac:dyDescent="0.3">
      <c r="A191" s="4" t="s">
        <v>7812</v>
      </c>
      <c r="B191" s="4" t="s">
        <v>5853</v>
      </c>
      <c r="C191" s="2">
        <v>1</v>
      </c>
    </row>
    <row r="192" spans="1:3" x14ac:dyDescent="0.3">
      <c r="A192" s="4" t="s">
        <v>7604</v>
      </c>
      <c r="B192" s="4" t="s">
        <v>5249</v>
      </c>
      <c r="C192" s="2">
        <v>10</v>
      </c>
    </row>
    <row r="193" spans="1:3" x14ac:dyDescent="0.3">
      <c r="A193" s="4" t="s">
        <v>8109</v>
      </c>
      <c r="B193" s="4" t="s">
        <v>6655</v>
      </c>
      <c r="C193" s="2">
        <v>5</v>
      </c>
    </row>
    <row r="194" spans="1:3" x14ac:dyDescent="0.3">
      <c r="A194" s="4" t="s">
        <v>7867</v>
      </c>
      <c r="B194" s="4" t="s">
        <v>5974</v>
      </c>
      <c r="C194" s="2">
        <v>6</v>
      </c>
    </row>
    <row r="195" spans="1:3" x14ac:dyDescent="0.3">
      <c r="A195" s="4" t="s">
        <v>7896</v>
      </c>
      <c r="B195" s="4" t="s">
        <v>6036</v>
      </c>
      <c r="C195" s="2">
        <v>2</v>
      </c>
    </row>
    <row r="196" spans="1:3" x14ac:dyDescent="0.3">
      <c r="A196" s="4" t="s">
        <v>8258</v>
      </c>
      <c r="B196" s="4" t="s">
        <v>7026</v>
      </c>
      <c r="C196" s="2">
        <v>2</v>
      </c>
    </row>
    <row r="197" spans="1:3" x14ac:dyDescent="0.3">
      <c r="A197" s="4" t="s">
        <v>8061</v>
      </c>
      <c r="B197" s="4" t="s">
        <v>6467</v>
      </c>
      <c r="C197" s="2">
        <v>6</v>
      </c>
    </row>
    <row r="198" spans="1:3" x14ac:dyDescent="0.3">
      <c r="A198" s="4" t="s">
        <v>7110</v>
      </c>
      <c r="B198" s="4" t="s">
        <v>3712</v>
      </c>
      <c r="C198" s="2">
        <v>1</v>
      </c>
    </row>
    <row r="199" spans="1:3" x14ac:dyDescent="0.3">
      <c r="A199" s="4" t="s">
        <v>7111</v>
      </c>
      <c r="B199" s="4" t="s">
        <v>3714</v>
      </c>
      <c r="C199" s="2">
        <v>4</v>
      </c>
    </row>
    <row r="200" spans="1:3" x14ac:dyDescent="0.3">
      <c r="A200" s="4" t="s">
        <v>7112</v>
      </c>
      <c r="B200" s="4" t="s">
        <v>3717</v>
      </c>
      <c r="C200" s="2">
        <v>2</v>
      </c>
    </row>
    <row r="201" spans="1:3" x14ac:dyDescent="0.3">
      <c r="A201" s="4" t="s">
        <v>7143</v>
      </c>
      <c r="B201" s="4" t="s">
        <v>3807</v>
      </c>
      <c r="C201" s="2">
        <v>1</v>
      </c>
    </row>
    <row r="202" spans="1:3" x14ac:dyDescent="0.3">
      <c r="A202" s="4" t="s">
        <v>7144</v>
      </c>
      <c r="B202" s="4" t="s">
        <v>3809</v>
      </c>
      <c r="C202" s="2">
        <v>1</v>
      </c>
    </row>
    <row r="203" spans="1:3" x14ac:dyDescent="0.3">
      <c r="A203" s="4" t="s">
        <v>7135</v>
      </c>
      <c r="B203" s="4" t="s">
        <v>3784</v>
      </c>
      <c r="C203" s="2">
        <v>1</v>
      </c>
    </row>
    <row r="204" spans="1:3" x14ac:dyDescent="0.3">
      <c r="A204" s="4" t="s">
        <v>7907</v>
      </c>
      <c r="B204" s="4" t="s">
        <v>6059</v>
      </c>
      <c r="C204" s="2">
        <v>4</v>
      </c>
    </row>
    <row r="205" spans="1:3" x14ac:dyDescent="0.3">
      <c r="A205" s="4" t="s">
        <v>7446</v>
      </c>
      <c r="B205" s="4" t="s">
        <v>4732</v>
      </c>
      <c r="C205" s="2">
        <v>17</v>
      </c>
    </row>
    <row r="206" spans="1:3" x14ac:dyDescent="0.3">
      <c r="A206" s="4" t="s">
        <v>8182</v>
      </c>
      <c r="B206" s="4" t="s">
        <v>6829</v>
      </c>
      <c r="C206" s="2">
        <v>2</v>
      </c>
    </row>
    <row r="207" spans="1:3" x14ac:dyDescent="0.3">
      <c r="A207" s="4" t="s">
        <v>7857</v>
      </c>
      <c r="B207" s="4" t="s">
        <v>5948</v>
      </c>
      <c r="C207" s="2">
        <v>2</v>
      </c>
    </row>
    <row r="208" spans="1:3" x14ac:dyDescent="0.3">
      <c r="A208" s="4" t="s">
        <v>7395</v>
      </c>
      <c r="B208" s="4" t="s">
        <v>4526</v>
      </c>
      <c r="C208" s="2">
        <v>32</v>
      </c>
    </row>
    <row r="209" spans="1:3" x14ac:dyDescent="0.3">
      <c r="A209" s="4" t="s">
        <v>7085</v>
      </c>
      <c r="B209" s="4" t="s">
        <v>7083</v>
      </c>
      <c r="C209" s="2">
        <v>13</v>
      </c>
    </row>
    <row r="210" spans="1:3" x14ac:dyDescent="0.3">
      <c r="A210" s="4" t="s">
        <v>8208</v>
      </c>
      <c r="B210" s="4" t="s">
        <v>6899</v>
      </c>
      <c r="C210" s="2">
        <v>1</v>
      </c>
    </row>
    <row r="211" spans="1:3" x14ac:dyDescent="0.3">
      <c r="A211" s="4" t="s">
        <v>8203</v>
      </c>
      <c r="B211" s="4" t="s">
        <v>6885</v>
      </c>
      <c r="C211" s="2">
        <v>4</v>
      </c>
    </row>
    <row r="212" spans="1:3" x14ac:dyDescent="0.3">
      <c r="A212" s="4" t="s">
        <v>7479</v>
      </c>
      <c r="B212" s="4" t="s">
        <v>4859</v>
      </c>
      <c r="C212" s="2">
        <v>9</v>
      </c>
    </row>
    <row r="213" spans="1:3" x14ac:dyDescent="0.3">
      <c r="A213" s="4" t="s">
        <v>8244</v>
      </c>
      <c r="B213" s="4" t="s">
        <v>6992</v>
      </c>
      <c r="C213" s="2">
        <v>1</v>
      </c>
    </row>
    <row r="214" spans="1:3" x14ac:dyDescent="0.3">
      <c r="A214" s="4" t="s">
        <v>7372</v>
      </c>
      <c r="B214" s="4" t="s">
        <v>4455</v>
      </c>
      <c r="C214" s="2">
        <v>2</v>
      </c>
    </row>
    <row r="215" spans="1:3" x14ac:dyDescent="0.3">
      <c r="A215" s="4" t="s">
        <v>8274</v>
      </c>
      <c r="B215" s="4" t="s">
        <v>7071</v>
      </c>
      <c r="C215" s="2">
        <v>1</v>
      </c>
    </row>
    <row r="216" spans="1:3" x14ac:dyDescent="0.3">
      <c r="A216" s="4" t="s">
        <v>8170</v>
      </c>
      <c r="B216" s="4" t="s">
        <v>6808</v>
      </c>
      <c r="C216" s="2">
        <v>1</v>
      </c>
    </row>
    <row r="217" spans="1:3" x14ac:dyDescent="0.3">
      <c r="A217" s="4" t="s">
        <v>8271</v>
      </c>
      <c r="B217" s="4" t="s">
        <v>7064</v>
      </c>
      <c r="C217" s="2">
        <v>1</v>
      </c>
    </row>
    <row r="218" spans="1:3" x14ac:dyDescent="0.3">
      <c r="A218" s="4" t="s">
        <v>7145</v>
      </c>
      <c r="B218" s="4" t="s">
        <v>3811</v>
      </c>
      <c r="C218" s="2">
        <v>1</v>
      </c>
    </row>
    <row r="219" spans="1:3" x14ac:dyDescent="0.3">
      <c r="A219" s="4" t="s">
        <v>7547</v>
      </c>
      <c r="B219" s="4" t="s">
        <v>5065</v>
      </c>
      <c r="C219" s="2">
        <v>8</v>
      </c>
    </row>
    <row r="220" spans="1:3" x14ac:dyDescent="0.3">
      <c r="A220" s="4" t="s">
        <v>8171</v>
      </c>
      <c r="B220" s="4" t="s">
        <v>6809</v>
      </c>
      <c r="C220" s="2">
        <v>7</v>
      </c>
    </row>
    <row r="221" spans="1:3" x14ac:dyDescent="0.3">
      <c r="A221" s="4" t="s">
        <v>7761</v>
      </c>
      <c r="B221" s="4" t="s">
        <v>5737</v>
      </c>
      <c r="C221" s="2">
        <v>2</v>
      </c>
    </row>
    <row r="222" spans="1:3" x14ac:dyDescent="0.3">
      <c r="A222" s="4" t="s">
        <v>7136</v>
      </c>
      <c r="B222" s="4" t="s">
        <v>3786</v>
      </c>
      <c r="C222" s="2">
        <v>1</v>
      </c>
    </row>
    <row r="223" spans="1:3" x14ac:dyDescent="0.3">
      <c r="A223" s="4" t="s">
        <v>8194</v>
      </c>
      <c r="B223" s="4" t="s">
        <v>6861</v>
      </c>
      <c r="C223" s="2">
        <v>8</v>
      </c>
    </row>
    <row r="224" spans="1:3" x14ac:dyDescent="0.3">
      <c r="A224" s="4" t="s">
        <v>7146</v>
      </c>
      <c r="B224" s="4" t="s">
        <v>3814</v>
      </c>
      <c r="C224" s="2">
        <v>1</v>
      </c>
    </row>
    <row r="225" spans="1:3" x14ac:dyDescent="0.3">
      <c r="A225" s="4" t="s">
        <v>8209</v>
      </c>
      <c r="B225" s="4" t="s">
        <v>6901</v>
      </c>
      <c r="C225" s="2">
        <v>1</v>
      </c>
    </row>
    <row r="226" spans="1:3" x14ac:dyDescent="0.3">
      <c r="A226" s="4" t="s">
        <v>8000</v>
      </c>
      <c r="B226" s="4" t="s">
        <v>6291</v>
      </c>
      <c r="C226" s="2">
        <v>3</v>
      </c>
    </row>
    <row r="227" spans="1:3" x14ac:dyDescent="0.3">
      <c r="A227" s="4" t="s">
        <v>8075</v>
      </c>
      <c r="B227" s="4" t="s">
        <v>6544</v>
      </c>
      <c r="C227" s="2">
        <v>1</v>
      </c>
    </row>
    <row r="228" spans="1:3" x14ac:dyDescent="0.3">
      <c r="A228" s="4" t="s">
        <v>7606</v>
      </c>
      <c r="B228" s="4" t="s">
        <v>5254</v>
      </c>
      <c r="C228" s="2">
        <v>5</v>
      </c>
    </row>
    <row r="229" spans="1:3" x14ac:dyDescent="0.3">
      <c r="A229" s="4" t="s">
        <v>7607</v>
      </c>
      <c r="B229" s="4" t="s">
        <v>5257</v>
      </c>
      <c r="C229" s="2">
        <v>6</v>
      </c>
    </row>
    <row r="230" spans="1:3" x14ac:dyDescent="0.3">
      <c r="A230" s="4" t="s">
        <v>7096</v>
      </c>
      <c r="B230" s="4" t="s">
        <v>5856</v>
      </c>
      <c r="C230" s="2">
        <v>2</v>
      </c>
    </row>
    <row r="231" spans="1:3" x14ac:dyDescent="0.3">
      <c r="A231" s="4" t="s">
        <v>7813</v>
      </c>
      <c r="B231" s="4" t="s">
        <v>5857</v>
      </c>
      <c r="C231" s="2">
        <v>1</v>
      </c>
    </row>
    <row r="232" spans="1:3" x14ac:dyDescent="0.3">
      <c r="A232" s="4" t="s">
        <v>7762</v>
      </c>
      <c r="B232" s="4" t="s">
        <v>5740</v>
      </c>
      <c r="C232" s="2">
        <v>2</v>
      </c>
    </row>
    <row r="233" spans="1:3" x14ac:dyDescent="0.3">
      <c r="A233" s="4" t="s">
        <v>8189</v>
      </c>
      <c r="B233" s="4" t="s">
        <v>6846</v>
      </c>
      <c r="C233" s="2">
        <v>1</v>
      </c>
    </row>
    <row r="234" spans="1:3" x14ac:dyDescent="0.3">
      <c r="A234" s="4" t="s">
        <v>8062</v>
      </c>
      <c r="B234" s="4" t="s">
        <v>6469</v>
      </c>
      <c r="C234" s="2">
        <v>4</v>
      </c>
    </row>
    <row r="235" spans="1:3" x14ac:dyDescent="0.3">
      <c r="A235" s="4" t="s">
        <v>7646</v>
      </c>
      <c r="B235" s="4" t="s">
        <v>5366</v>
      </c>
      <c r="C235" s="2">
        <v>19</v>
      </c>
    </row>
    <row r="236" spans="1:3" x14ac:dyDescent="0.3">
      <c r="A236" s="4" t="s">
        <v>7129</v>
      </c>
      <c r="B236" s="4" t="s">
        <v>3766</v>
      </c>
      <c r="C236" s="2">
        <v>9</v>
      </c>
    </row>
    <row r="237" spans="1:3" x14ac:dyDescent="0.3">
      <c r="A237" s="4" t="s">
        <v>8064</v>
      </c>
      <c r="B237" s="4" t="s">
        <v>6479</v>
      </c>
      <c r="C237" s="2">
        <v>4</v>
      </c>
    </row>
    <row r="238" spans="1:3" x14ac:dyDescent="0.3">
      <c r="A238" s="4" t="s">
        <v>8172</v>
      </c>
      <c r="B238" s="4" t="s">
        <v>6811</v>
      </c>
      <c r="C238" s="2">
        <v>1</v>
      </c>
    </row>
    <row r="239" spans="1:3" x14ac:dyDescent="0.3">
      <c r="A239" s="4" t="s">
        <v>7113</v>
      </c>
      <c r="B239" s="4" t="s">
        <v>3720</v>
      </c>
      <c r="C239" s="2">
        <v>2</v>
      </c>
    </row>
    <row r="240" spans="1:3" x14ac:dyDescent="0.3">
      <c r="A240" s="4" t="s">
        <v>7763</v>
      </c>
      <c r="B240" s="4" t="s">
        <v>5741</v>
      </c>
      <c r="C240" s="2">
        <v>4</v>
      </c>
    </row>
    <row r="241" spans="1:3" x14ac:dyDescent="0.3">
      <c r="A241" s="4" t="s">
        <v>7839</v>
      </c>
      <c r="B241" s="4" t="s">
        <v>5907</v>
      </c>
      <c r="C241" s="2">
        <v>3</v>
      </c>
    </row>
    <row r="242" spans="1:3" x14ac:dyDescent="0.3">
      <c r="A242" s="4" t="s">
        <v>7108</v>
      </c>
      <c r="B242" s="4" t="s">
        <v>7067</v>
      </c>
      <c r="C242" s="2">
        <v>2</v>
      </c>
    </row>
    <row r="243" spans="1:3" x14ac:dyDescent="0.3">
      <c r="A243" s="4" t="s">
        <v>7098</v>
      </c>
      <c r="B243" s="4" t="s">
        <v>6121</v>
      </c>
      <c r="C243" s="2">
        <v>23</v>
      </c>
    </row>
    <row r="244" spans="1:3" x14ac:dyDescent="0.3">
      <c r="A244" s="4" t="s">
        <v>7668</v>
      </c>
      <c r="B244" s="4" t="s">
        <v>5479</v>
      </c>
      <c r="C244" s="2">
        <v>1</v>
      </c>
    </row>
    <row r="245" spans="1:3" x14ac:dyDescent="0.3">
      <c r="A245" s="4" t="s">
        <v>7840</v>
      </c>
      <c r="B245" s="4" t="s">
        <v>5909</v>
      </c>
      <c r="C245" s="2">
        <v>2</v>
      </c>
    </row>
    <row r="246" spans="1:3" x14ac:dyDescent="0.3">
      <c r="A246" s="4" t="s">
        <v>7114</v>
      </c>
      <c r="B246" s="4" t="s">
        <v>3722</v>
      </c>
      <c r="C246" s="2">
        <v>2</v>
      </c>
    </row>
    <row r="247" spans="1:3" x14ac:dyDescent="0.3">
      <c r="A247" s="4" t="s">
        <v>8044</v>
      </c>
      <c r="B247" s="4" t="s">
        <v>6413</v>
      </c>
      <c r="C247" s="2">
        <v>2</v>
      </c>
    </row>
    <row r="248" spans="1:3" x14ac:dyDescent="0.3">
      <c r="A248" s="4" t="s">
        <v>7296</v>
      </c>
      <c r="B248" s="4" t="s">
        <v>4225</v>
      </c>
      <c r="C248" s="2">
        <v>16</v>
      </c>
    </row>
    <row r="249" spans="1:3" x14ac:dyDescent="0.3">
      <c r="A249" s="4" t="s">
        <v>7147</v>
      </c>
      <c r="B249" s="4" t="s">
        <v>3816</v>
      </c>
      <c r="C249" s="2">
        <v>1</v>
      </c>
    </row>
    <row r="250" spans="1:3" x14ac:dyDescent="0.3">
      <c r="A250" s="4" t="s">
        <v>8146</v>
      </c>
      <c r="B250" s="4" t="s">
        <v>6741</v>
      </c>
      <c r="C250" s="2">
        <v>4</v>
      </c>
    </row>
    <row r="251" spans="1:3" x14ac:dyDescent="0.3">
      <c r="A251" s="4" t="s">
        <v>7297</v>
      </c>
      <c r="B251" s="4" t="s">
        <v>4228</v>
      </c>
      <c r="C251" s="2">
        <v>14</v>
      </c>
    </row>
    <row r="252" spans="1:3" x14ac:dyDescent="0.3">
      <c r="A252" s="4" t="s">
        <v>7148</v>
      </c>
      <c r="B252" s="4" t="s">
        <v>3819</v>
      </c>
      <c r="C252" s="2">
        <v>1</v>
      </c>
    </row>
    <row r="253" spans="1:3" x14ac:dyDescent="0.3">
      <c r="A253" s="4" t="s">
        <v>8090</v>
      </c>
      <c r="B253" s="4" t="s">
        <v>6613</v>
      </c>
      <c r="C253" s="2">
        <v>3</v>
      </c>
    </row>
    <row r="254" spans="1:3" x14ac:dyDescent="0.3">
      <c r="A254" s="4" t="s">
        <v>8198</v>
      </c>
      <c r="B254" s="4" t="s">
        <v>6876</v>
      </c>
      <c r="C254" s="2">
        <v>1</v>
      </c>
    </row>
    <row r="255" spans="1:3" x14ac:dyDescent="0.3">
      <c r="A255" s="4" t="s">
        <v>7149</v>
      </c>
      <c r="B255" s="4" t="s">
        <v>3821</v>
      </c>
      <c r="C255" s="2">
        <v>1</v>
      </c>
    </row>
    <row r="256" spans="1:3" x14ac:dyDescent="0.3">
      <c r="A256" s="4" t="s">
        <v>7150</v>
      </c>
      <c r="B256" s="4" t="s">
        <v>3823</v>
      </c>
      <c r="C256" s="2">
        <v>1</v>
      </c>
    </row>
    <row r="257" spans="1:3" x14ac:dyDescent="0.3">
      <c r="A257" s="4" t="s">
        <v>7130</v>
      </c>
      <c r="B257" s="4" t="s">
        <v>3768</v>
      </c>
      <c r="C257" s="2">
        <v>15</v>
      </c>
    </row>
    <row r="258" spans="1:3" x14ac:dyDescent="0.3">
      <c r="A258" s="4" t="s">
        <v>8248</v>
      </c>
      <c r="B258" s="4" t="s">
        <v>7004</v>
      </c>
      <c r="C258" s="2">
        <v>1</v>
      </c>
    </row>
    <row r="259" spans="1:3" x14ac:dyDescent="0.3">
      <c r="A259" s="4" t="s">
        <v>7480</v>
      </c>
      <c r="B259" s="4" t="s">
        <v>4860</v>
      </c>
      <c r="C259" s="2">
        <v>6</v>
      </c>
    </row>
    <row r="260" spans="1:3" x14ac:dyDescent="0.3">
      <c r="A260" s="4" t="s">
        <v>7753</v>
      </c>
      <c r="B260" s="4" t="s">
        <v>5715</v>
      </c>
      <c r="C260" s="2">
        <v>3</v>
      </c>
    </row>
    <row r="261" spans="1:3" x14ac:dyDescent="0.3">
      <c r="A261" s="4" t="s">
        <v>7594</v>
      </c>
      <c r="B261" s="4" t="s">
        <v>5216</v>
      </c>
      <c r="C261" s="2">
        <v>1</v>
      </c>
    </row>
    <row r="262" spans="1:3" x14ac:dyDescent="0.3">
      <c r="A262" s="4" t="s">
        <v>7396</v>
      </c>
      <c r="B262" s="4" t="s">
        <v>4532</v>
      </c>
      <c r="C262" s="2">
        <v>21</v>
      </c>
    </row>
    <row r="263" spans="1:3" x14ac:dyDescent="0.3">
      <c r="A263" s="4" t="s">
        <v>7137</v>
      </c>
      <c r="B263" s="4" t="s">
        <v>3789</v>
      </c>
      <c r="C263" s="2">
        <v>4</v>
      </c>
    </row>
    <row r="264" spans="1:3" x14ac:dyDescent="0.3">
      <c r="A264" s="4" t="s">
        <v>8335</v>
      </c>
      <c r="B264" s="4" t="s">
        <v>6123</v>
      </c>
      <c r="C264" s="2">
        <v>1</v>
      </c>
    </row>
    <row r="265" spans="1:3" x14ac:dyDescent="0.3">
      <c r="A265" s="4" t="s">
        <v>8068</v>
      </c>
      <c r="B265" s="4" t="s">
        <v>6518</v>
      </c>
      <c r="C265" s="2">
        <v>1</v>
      </c>
    </row>
    <row r="266" spans="1:3" x14ac:dyDescent="0.3">
      <c r="A266" s="4" t="s">
        <v>8051</v>
      </c>
      <c r="B266" s="4" t="s">
        <v>6435</v>
      </c>
      <c r="C266" s="2">
        <v>4</v>
      </c>
    </row>
    <row r="267" spans="1:3" x14ac:dyDescent="0.3">
      <c r="A267" s="4" t="s">
        <v>7942</v>
      </c>
      <c r="B267" s="4" t="s">
        <v>6182</v>
      </c>
      <c r="C267" s="2">
        <v>1</v>
      </c>
    </row>
    <row r="268" spans="1:3" x14ac:dyDescent="0.3">
      <c r="A268" s="4" t="s">
        <v>7726</v>
      </c>
      <c r="B268" s="4" t="s">
        <v>5646</v>
      </c>
      <c r="C268" s="2">
        <v>1</v>
      </c>
    </row>
    <row r="269" spans="1:3" x14ac:dyDescent="0.3">
      <c r="A269" s="4" t="s">
        <v>8056</v>
      </c>
      <c r="B269" s="4" t="s">
        <v>6451</v>
      </c>
      <c r="C269" s="2">
        <v>3</v>
      </c>
    </row>
    <row r="270" spans="1:3" x14ac:dyDescent="0.3">
      <c r="A270" s="4" t="s">
        <v>7373</v>
      </c>
      <c r="B270" s="4" t="s">
        <v>4459</v>
      </c>
      <c r="C270" s="2">
        <v>2</v>
      </c>
    </row>
    <row r="271" spans="1:3" x14ac:dyDescent="0.3">
      <c r="A271" s="4" t="s">
        <v>7764</v>
      </c>
      <c r="B271" s="4" t="s">
        <v>5744</v>
      </c>
      <c r="C271" s="2">
        <v>2</v>
      </c>
    </row>
    <row r="272" spans="1:3" x14ac:dyDescent="0.3">
      <c r="A272" s="4" t="s">
        <v>8076</v>
      </c>
      <c r="B272" s="4" t="s">
        <v>6546</v>
      </c>
      <c r="C272" s="2">
        <v>1</v>
      </c>
    </row>
    <row r="273" spans="1:3" x14ac:dyDescent="0.3">
      <c r="A273" s="4" t="s">
        <v>7291</v>
      </c>
      <c r="B273" s="4" t="s">
        <v>4214</v>
      </c>
      <c r="C273" s="2">
        <v>4</v>
      </c>
    </row>
    <row r="274" spans="1:3" x14ac:dyDescent="0.3">
      <c r="A274" s="4" t="s">
        <v>7439</v>
      </c>
      <c r="B274" s="4" t="s">
        <v>4693</v>
      </c>
      <c r="C274" s="2">
        <v>18</v>
      </c>
    </row>
    <row r="275" spans="1:3" x14ac:dyDescent="0.3">
      <c r="A275" s="4" t="s">
        <v>7968</v>
      </c>
      <c r="B275" s="4" t="s">
        <v>6229</v>
      </c>
      <c r="C275" s="2">
        <v>3</v>
      </c>
    </row>
    <row r="276" spans="1:3" x14ac:dyDescent="0.3">
      <c r="A276" s="4" t="s">
        <v>7647</v>
      </c>
      <c r="B276" s="4" t="s">
        <v>5369</v>
      </c>
      <c r="C276" s="2">
        <v>23</v>
      </c>
    </row>
    <row r="277" spans="1:3" x14ac:dyDescent="0.3">
      <c r="A277" s="4" t="s">
        <v>7698</v>
      </c>
      <c r="B277" s="4" t="s">
        <v>5592</v>
      </c>
      <c r="C277" s="2">
        <v>23</v>
      </c>
    </row>
    <row r="278" spans="1:3" x14ac:dyDescent="0.3">
      <c r="A278" s="4" t="s">
        <v>8249</v>
      </c>
      <c r="B278" s="4" t="s">
        <v>7007</v>
      </c>
      <c r="C278" s="2">
        <v>2</v>
      </c>
    </row>
    <row r="279" spans="1:3" x14ac:dyDescent="0.3">
      <c r="A279" s="4" t="s">
        <v>7969</v>
      </c>
      <c r="B279" s="4" t="s">
        <v>6231</v>
      </c>
      <c r="C279" s="2">
        <v>3</v>
      </c>
    </row>
    <row r="280" spans="1:3" x14ac:dyDescent="0.3">
      <c r="A280" s="4" t="s">
        <v>7363</v>
      </c>
      <c r="B280" s="4" t="s">
        <v>4428</v>
      </c>
      <c r="C280" s="2">
        <v>3</v>
      </c>
    </row>
    <row r="281" spans="1:3" x14ac:dyDescent="0.3">
      <c r="A281" s="4" t="s">
        <v>7962</v>
      </c>
      <c r="B281" s="4" t="s">
        <v>6218</v>
      </c>
      <c r="C281" s="2">
        <v>4</v>
      </c>
    </row>
    <row r="282" spans="1:3" x14ac:dyDescent="0.3">
      <c r="A282" s="4" t="s">
        <v>7425</v>
      </c>
      <c r="B282" s="4" t="s">
        <v>4634</v>
      </c>
      <c r="C282" s="2">
        <v>5</v>
      </c>
    </row>
    <row r="283" spans="1:3" x14ac:dyDescent="0.3">
      <c r="A283" s="4" t="s">
        <v>7322</v>
      </c>
      <c r="B283" s="4" t="s">
        <v>8301</v>
      </c>
      <c r="C283" s="2">
        <v>9</v>
      </c>
    </row>
    <row r="284" spans="1:3" x14ac:dyDescent="0.3">
      <c r="A284" s="4" t="s">
        <v>7309</v>
      </c>
      <c r="B284" s="4" t="s">
        <v>4265</v>
      </c>
      <c r="C284" s="2">
        <v>41</v>
      </c>
    </row>
    <row r="285" spans="1:3" x14ac:dyDescent="0.3">
      <c r="A285" s="4" t="s">
        <v>8065</v>
      </c>
      <c r="B285" s="4" t="s">
        <v>6483</v>
      </c>
      <c r="C285" s="2">
        <v>3</v>
      </c>
    </row>
    <row r="286" spans="1:3" x14ac:dyDescent="0.3">
      <c r="A286" s="4" t="s">
        <v>7640</v>
      </c>
      <c r="B286" s="4" t="s">
        <v>5349</v>
      </c>
      <c r="C286" s="2">
        <v>10</v>
      </c>
    </row>
    <row r="287" spans="1:3" x14ac:dyDescent="0.3">
      <c r="A287" s="4" t="s">
        <v>7226</v>
      </c>
      <c r="B287" s="4" t="s">
        <v>4040</v>
      </c>
      <c r="C287" s="2">
        <v>3</v>
      </c>
    </row>
    <row r="288" spans="1:3" x14ac:dyDescent="0.3">
      <c r="A288" s="4" t="s">
        <v>7611</v>
      </c>
      <c r="B288" s="4" t="s">
        <v>5271</v>
      </c>
      <c r="C288" s="2">
        <v>4</v>
      </c>
    </row>
    <row r="289" spans="1:3" x14ac:dyDescent="0.3">
      <c r="A289" s="4" t="s">
        <v>7616</v>
      </c>
      <c r="B289" s="4" t="s">
        <v>5289</v>
      </c>
      <c r="C289" s="2">
        <v>1</v>
      </c>
    </row>
    <row r="290" spans="1:3" x14ac:dyDescent="0.3">
      <c r="A290" s="4" t="s">
        <v>7517</v>
      </c>
      <c r="B290" s="4" t="s">
        <v>4977</v>
      </c>
      <c r="C290" s="2">
        <v>14</v>
      </c>
    </row>
    <row r="291" spans="1:3" x14ac:dyDescent="0.3">
      <c r="A291" s="4" t="s">
        <v>7471</v>
      </c>
      <c r="B291" s="4" t="s">
        <v>4836</v>
      </c>
      <c r="C291" s="2">
        <v>14</v>
      </c>
    </row>
    <row r="292" spans="1:3" x14ac:dyDescent="0.3">
      <c r="A292" s="4" t="s">
        <v>7814</v>
      </c>
      <c r="B292" s="4" t="s">
        <v>5859</v>
      </c>
      <c r="C292" s="2">
        <v>1</v>
      </c>
    </row>
    <row r="293" spans="1:3" x14ac:dyDescent="0.3">
      <c r="A293" s="4" t="s">
        <v>8246</v>
      </c>
      <c r="B293" s="4" t="s">
        <v>6997</v>
      </c>
      <c r="C293" s="2">
        <v>1</v>
      </c>
    </row>
    <row r="294" spans="1:3" x14ac:dyDescent="0.3">
      <c r="A294" s="4" t="s">
        <v>8111</v>
      </c>
      <c r="B294" s="4" t="s">
        <v>6659</v>
      </c>
      <c r="C294" s="2">
        <v>5</v>
      </c>
    </row>
    <row r="295" spans="1:3" x14ac:dyDescent="0.3">
      <c r="A295" s="4" t="s">
        <v>8224</v>
      </c>
      <c r="B295" s="4" t="s">
        <v>6940</v>
      </c>
      <c r="C295" s="2">
        <v>2</v>
      </c>
    </row>
    <row r="296" spans="1:3" x14ac:dyDescent="0.3">
      <c r="A296" s="4" t="s">
        <v>8221</v>
      </c>
      <c r="B296" s="4" t="s">
        <v>6933</v>
      </c>
      <c r="C296" s="2">
        <v>3</v>
      </c>
    </row>
    <row r="297" spans="1:3" x14ac:dyDescent="0.3">
      <c r="A297" s="4" t="s">
        <v>7612</v>
      </c>
      <c r="B297" s="4" t="s">
        <v>5274</v>
      </c>
      <c r="C297" s="2">
        <v>5</v>
      </c>
    </row>
    <row r="298" spans="1:3" x14ac:dyDescent="0.3">
      <c r="A298" s="4" t="s">
        <v>7492</v>
      </c>
      <c r="B298" s="4" t="s">
        <v>4906</v>
      </c>
      <c r="C298" s="2">
        <v>7</v>
      </c>
    </row>
    <row r="299" spans="1:3" x14ac:dyDescent="0.3">
      <c r="A299" s="4" t="s">
        <v>7151</v>
      </c>
      <c r="B299" s="4" t="s">
        <v>3826</v>
      </c>
      <c r="C299" s="2">
        <v>1</v>
      </c>
    </row>
    <row r="300" spans="1:3" x14ac:dyDescent="0.3">
      <c r="A300" s="4" t="s">
        <v>8261</v>
      </c>
      <c r="B300" s="4" t="s">
        <v>7033</v>
      </c>
      <c r="C300" s="2">
        <v>2</v>
      </c>
    </row>
    <row r="301" spans="1:3" x14ac:dyDescent="0.3">
      <c r="A301" s="4" t="s">
        <v>7934</v>
      </c>
      <c r="B301" s="4" t="s">
        <v>6164</v>
      </c>
      <c r="C301" s="2">
        <v>4</v>
      </c>
    </row>
    <row r="302" spans="1:3" x14ac:dyDescent="0.3">
      <c r="A302" s="4" t="s">
        <v>7215</v>
      </c>
      <c r="B302" s="4" t="s">
        <v>4006</v>
      </c>
      <c r="C302" s="2">
        <v>7</v>
      </c>
    </row>
    <row r="303" spans="1:3" x14ac:dyDescent="0.3">
      <c r="A303" s="4" t="s">
        <v>8117</v>
      </c>
      <c r="B303" s="4" t="s">
        <v>6670</v>
      </c>
      <c r="C303" s="2">
        <v>5</v>
      </c>
    </row>
    <row r="304" spans="1:3" x14ac:dyDescent="0.3">
      <c r="A304" s="4" t="s">
        <v>7493</v>
      </c>
      <c r="B304" s="4" t="s">
        <v>4909</v>
      </c>
      <c r="C304" s="2">
        <v>19</v>
      </c>
    </row>
    <row r="305" spans="1:3" x14ac:dyDescent="0.3">
      <c r="A305" s="4" t="s">
        <v>8275</v>
      </c>
      <c r="B305" s="4" t="s">
        <v>7072</v>
      </c>
      <c r="C305" s="2">
        <v>1</v>
      </c>
    </row>
    <row r="306" spans="1:3" x14ac:dyDescent="0.3">
      <c r="A306" s="4" t="s">
        <v>8267</v>
      </c>
      <c r="B306" s="4" t="s">
        <v>7052</v>
      </c>
      <c r="C306" s="2">
        <v>4</v>
      </c>
    </row>
    <row r="307" spans="1:3" x14ac:dyDescent="0.3">
      <c r="A307" s="4" t="s">
        <v>7799</v>
      </c>
      <c r="B307" s="4" t="s">
        <v>5823</v>
      </c>
      <c r="C307" s="2">
        <v>3</v>
      </c>
    </row>
    <row r="308" spans="1:3" x14ac:dyDescent="0.3">
      <c r="A308" s="4" t="s">
        <v>7318</v>
      </c>
      <c r="B308" s="4" t="s">
        <v>8299</v>
      </c>
      <c r="C308" s="2">
        <v>36</v>
      </c>
    </row>
    <row r="309" spans="1:3" x14ac:dyDescent="0.3">
      <c r="A309" s="4" t="s">
        <v>7641</v>
      </c>
      <c r="B309" s="4" t="s">
        <v>5351</v>
      </c>
      <c r="C309" s="2">
        <v>6</v>
      </c>
    </row>
    <row r="310" spans="1:3" x14ac:dyDescent="0.3">
      <c r="A310" s="4" t="s">
        <v>7642</v>
      </c>
      <c r="B310" s="4" t="s">
        <v>5353</v>
      </c>
      <c r="C310" s="2">
        <v>5</v>
      </c>
    </row>
    <row r="311" spans="1:3" x14ac:dyDescent="0.3">
      <c r="A311" s="4" t="s">
        <v>7643</v>
      </c>
      <c r="B311" s="4" t="s">
        <v>5355</v>
      </c>
      <c r="C311" s="2">
        <v>3</v>
      </c>
    </row>
    <row r="312" spans="1:3" x14ac:dyDescent="0.3">
      <c r="A312" s="4" t="s">
        <v>7927</v>
      </c>
      <c r="B312" s="4" t="s">
        <v>6147</v>
      </c>
      <c r="C312" s="2">
        <v>1</v>
      </c>
    </row>
    <row r="313" spans="1:3" x14ac:dyDescent="0.3">
      <c r="A313" s="4" t="s">
        <v>7644</v>
      </c>
      <c r="B313" s="4" t="s">
        <v>5357</v>
      </c>
      <c r="C313" s="2">
        <v>4</v>
      </c>
    </row>
    <row r="314" spans="1:3" x14ac:dyDescent="0.3">
      <c r="A314" s="4" t="s">
        <v>8002</v>
      </c>
      <c r="B314" s="4" t="s">
        <v>6296</v>
      </c>
      <c r="C314" s="2">
        <v>1</v>
      </c>
    </row>
    <row r="315" spans="1:3" x14ac:dyDescent="0.3">
      <c r="A315" s="4" t="s">
        <v>7998</v>
      </c>
      <c r="B315" s="4" t="s">
        <v>6288</v>
      </c>
      <c r="C315" s="2">
        <v>2</v>
      </c>
    </row>
    <row r="316" spans="1:3" x14ac:dyDescent="0.3">
      <c r="A316" s="4" t="s">
        <v>7426</v>
      </c>
      <c r="B316" s="4" t="s">
        <v>4637</v>
      </c>
      <c r="C316" s="2">
        <v>8</v>
      </c>
    </row>
    <row r="317" spans="1:3" x14ac:dyDescent="0.3">
      <c r="A317" s="4" t="s">
        <v>7928</v>
      </c>
      <c r="B317" s="4" t="s">
        <v>6149</v>
      </c>
      <c r="C317" s="2">
        <v>1</v>
      </c>
    </row>
    <row r="318" spans="1:3" x14ac:dyDescent="0.3">
      <c r="A318" s="4" t="s">
        <v>7929</v>
      </c>
      <c r="B318" s="4" t="s">
        <v>6152</v>
      </c>
      <c r="C318" s="2">
        <v>1</v>
      </c>
    </row>
    <row r="319" spans="1:3" x14ac:dyDescent="0.3">
      <c r="A319" s="4" t="s">
        <v>8003</v>
      </c>
      <c r="B319" s="4" t="s">
        <v>6298</v>
      </c>
      <c r="C319" s="2">
        <v>1</v>
      </c>
    </row>
    <row r="320" spans="1:3" x14ac:dyDescent="0.3">
      <c r="A320" s="4" t="s">
        <v>7904</v>
      </c>
      <c r="B320" s="4" t="s">
        <v>6052</v>
      </c>
      <c r="C320" s="2">
        <v>3</v>
      </c>
    </row>
    <row r="321" spans="1:3" x14ac:dyDescent="0.3">
      <c r="A321" s="4" t="s">
        <v>7319</v>
      </c>
      <c r="B321" s="4" t="s">
        <v>8300</v>
      </c>
      <c r="C321" s="2">
        <v>28</v>
      </c>
    </row>
    <row r="322" spans="1:3" x14ac:dyDescent="0.3">
      <c r="A322" s="4" t="s">
        <v>7999</v>
      </c>
      <c r="B322" s="4" t="s">
        <v>6290</v>
      </c>
      <c r="C322" s="2">
        <v>2</v>
      </c>
    </row>
    <row r="323" spans="1:3" x14ac:dyDescent="0.3">
      <c r="A323" s="4" t="s">
        <v>7308</v>
      </c>
      <c r="B323" s="4" t="s">
        <v>4262</v>
      </c>
      <c r="C323" s="2">
        <v>19</v>
      </c>
    </row>
    <row r="324" spans="1:3" x14ac:dyDescent="0.3">
      <c r="A324" s="4" t="s">
        <v>7165</v>
      </c>
      <c r="B324" s="4" t="s">
        <v>3869</v>
      </c>
      <c r="C324" s="2">
        <v>4</v>
      </c>
    </row>
    <row r="325" spans="1:3" x14ac:dyDescent="0.3">
      <c r="A325" s="4" t="s">
        <v>7320</v>
      </c>
      <c r="B325" s="4" t="s">
        <v>4298</v>
      </c>
      <c r="C325" s="2">
        <v>17</v>
      </c>
    </row>
    <row r="326" spans="1:3" x14ac:dyDescent="0.3">
      <c r="A326" s="4" t="s">
        <v>7180</v>
      </c>
      <c r="B326" s="4" t="s">
        <v>3912</v>
      </c>
      <c r="C326" s="2">
        <v>1</v>
      </c>
    </row>
    <row r="327" spans="1:3" x14ac:dyDescent="0.3">
      <c r="A327" s="4" t="s">
        <v>7166</v>
      </c>
      <c r="B327" s="4" t="s">
        <v>3871</v>
      </c>
      <c r="C327" s="2">
        <v>2</v>
      </c>
    </row>
    <row r="328" spans="1:3" x14ac:dyDescent="0.3">
      <c r="A328" s="4" t="s">
        <v>7930</v>
      </c>
      <c r="B328" s="4" t="s">
        <v>6154</v>
      </c>
      <c r="C328" s="2">
        <v>1</v>
      </c>
    </row>
    <row r="329" spans="1:3" x14ac:dyDescent="0.3">
      <c r="A329" s="4" t="s">
        <v>7321</v>
      </c>
      <c r="B329" s="4" t="s">
        <v>4300</v>
      </c>
      <c r="C329" s="2">
        <v>12</v>
      </c>
    </row>
    <row r="330" spans="1:3" x14ac:dyDescent="0.3">
      <c r="A330" s="4" t="s">
        <v>8154</v>
      </c>
      <c r="B330" s="4" t="s">
        <v>6765</v>
      </c>
      <c r="C330" s="2">
        <v>4</v>
      </c>
    </row>
    <row r="331" spans="1:3" x14ac:dyDescent="0.3">
      <c r="A331" s="4" t="s">
        <v>7825</v>
      </c>
      <c r="B331" s="4" t="s">
        <v>5881</v>
      </c>
      <c r="C331" s="2">
        <v>6</v>
      </c>
    </row>
    <row r="332" spans="1:3" x14ac:dyDescent="0.3">
      <c r="A332" s="4" t="s">
        <v>7841</v>
      </c>
      <c r="B332" s="4" t="s">
        <v>5911</v>
      </c>
      <c r="C332" s="2">
        <v>4</v>
      </c>
    </row>
    <row r="333" spans="1:3" x14ac:dyDescent="0.3">
      <c r="A333" s="4" t="s">
        <v>7699</v>
      </c>
      <c r="B333" s="4" t="s">
        <v>5594</v>
      </c>
      <c r="C333" s="2">
        <v>8</v>
      </c>
    </row>
    <row r="334" spans="1:3" x14ac:dyDescent="0.3">
      <c r="A334" s="4" t="s">
        <v>7447</v>
      </c>
      <c r="B334" s="4" t="s">
        <v>4737</v>
      </c>
      <c r="C334" s="2">
        <v>7</v>
      </c>
    </row>
    <row r="335" spans="1:3" x14ac:dyDescent="0.3">
      <c r="A335" s="4" t="s">
        <v>7227</v>
      </c>
      <c r="B335" s="4" t="s">
        <v>4043</v>
      </c>
      <c r="C335" s="2">
        <v>2</v>
      </c>
    </row>
    <row r="336" spans="1:3" x14ac:dyDescent="0.3">
      <c r="A336" s="4" t="s">
        <v>7804</v>
      </c>
      <c r="B336" s="4" t="s">
        <v>5837</v>
      </c>
      <c r="C336" s="2">
        <v>1</v>
      </c>
    </row>
    <row r="337" spans="1:3" x14ac:dyDescent="0.3">
      <c r="A337" s="4" t="s">
        <v>7131</v>
      </c>
      <c r="B337" s="4" t="s">
        <v>3772</v>
      </c>
      <c r="C337" s="2">
        <v>7</v>
      </c>
    </row>
    <row r="338" spans="1:3" x14ac:dyDescent="0.3">
      <c r="A338" s="4" t="s">
        <v>7815</v>
      </c>
      <c r="B338" s="4" t="s">
        <v>5862</v>
      </c>
      <c r="C338" s="2">
        <v>1</v>
      </c>
    </row>
    <row r="339" spans="1:3" x14ac:dyDescent="0.3">
      <c r="A339" s="4" t="s">
        <v>7245</v>
      </c>
      <c r="B339" s="4" t="s">
        <v>4097</v>
      </c>
      <c r="C339" s="2">
        <v>1</v>
      </c>
    </row>
    <row r="340" spans="1:3" x14ac:dyDescent="0.3">
      <c r="A340" s="4" t="s">
        <v>7660</v>
      </c>
      <c r="B340" s="4" t="s">
        <v>5444</v>
      </c>
      <c r="C340" s="2">
        <v>4</v>
      </c>
    </row>
    <row r="341" spans="1:3" x14ac:dyDescent="0.3">
      <c r="A341" s="4" t="s">
        <v>7324</v>
      </c>
      <c r="B341" s="4" t="s">
        <v>4308</v>
      </c>
      <c r="C341" s="2">
        <v>14</v>
      </c>
    </row>
    <row r="342" spans="1:3" x14ac:dyDescent="0.3">
      <c r="A342" s="4" t="s">
        <v>8273</v>
      </c>
      <c r="B342" s="4" t="s">
        <v>7070</v>
      </c>
      <c r="C342" s="2">
        <v>2</v>
      </c>
    </row>
    <row r="343" spans="1:3" x14ac:dyDescent="0.3">
      <c r="A343" s="4" t="s">
        <v>7275</v>
      </c>
      <c r="B343" s="4" t="s">
        <v>4180</v>
      </c>
      <c r="C343" s="2">
        <v>1</v>
      </c>
    </row>
    <row r="344" spans="1:3" x14ac:dyDescent="0.3">
      <c r="A344" s="4" t="s">
        <v>7567</v>
      </c>
      <c r="B344" s="4" t="s">
        <v>8305</v>
      </c>
      <c r="C344" s="2">
        <v>1</v>
      </c>
    </row>
    <row r="345" spans="1:3" x14ac:dyDescent="0.3">
      <c r="A345" s="4" t="s">
        <v>7842</v>
      </c>
      <c r="B345" s="4" t="s">
        <v>5914</v>
      </c>
      <c r="C345" s="2">
        <v>3</v>
      </c>
    </row>
    <row r="346" spans="1:3" x14ac:dyDescent="0.3">
      <c r="A346" s="4" t="s">
        <v>8118</v>
      </c>
      <c r="B346" s="4" t="s">
        <v>6672</v>
      </c>
      <c r="C346" s="2">
        <v>1</v>
      </c>
    </row>
    <row r="347" spans="1:3" x14ac:dyDescent="0.3">
      <c r="A347" s="4" t="s">
        <v>7548</v>
      </c>
      <c r="B347" s="4" t="s">
        <v>5069</v>
      </c>
      <c r="C347" s="2">
        <v>5</v>
      </c>
    </row>
    <row r="348" spans="1:3" x14ac:dyDescent="0.3">
      <c r="A348" s="4" t="s">
        <v>7580</v>
      </c>
      <c r="B348" s="4" t="s">
        <v>5170</v>
      </c>
      <c r="C348" s="2">
        <v>6</v>
      </c>
    </row>
    <row r="349" spans="1:3" x14ac:dyDescent="0.3">
      <c r="A349" s="4" t="s">
        <v>8005</v>
      </c>
      <c r="B349" s="4" t="s">
        <v>6302</v>
      </c>
      <c r="C349" s="2">
        <v>2</v>
      </c>
    </row>
    <row r="350" spans="1:3" x14ac:dyDescent="0.3">
      <c r="A350" s="4" t="s">
        <v>7868</v>
      </c>
      <c r="B350" s="4" t="s">
        <v>5977</v>
      </c>
      <c r="C350" s="2">
        <v>1</v>
      </c>
    </row>
    <row r="351" spans="1:3" x14ac:dyDescent="0.3">
      <c r="A351" s="4" t="s">
        <v>8231</v>
      </c>
      <c r="B351" s="4" t="s">
        <v>6958</v>
      </c>
      <c r="C351" s="2">
        <v>2</v>
      </c>
    </row>
    <row r="352" spans="1:3" x14ac:dyDescent="0.3">
      <c r="A352" s="4" t="s">
        <v>7595</v>
      </c>
      <c r="B352" s="4" t="s">
        <v>5218</v>
      </c>
      <c r="C352" s="2">
        <v>9</v>
      </c>
    </row>
    <row r="353" spans="1:3" x14ac:dyDescent="0.3">
      <c r="A353" s="4" t="s">
        <v>7583</v>
      </c>
      <c r="B353" s="4" t="s">
        <v>5186</v>
      </c>
      <c r="C353" s="2">
        <v>1</v>
      </c>
    </row>
    <row r="354" spans="1:3" x14ac:dyDescent="0.3">
      <c r="A354" s="4" t="s">
        <v>7654</v>
      </c>
      <c r="B354" s="4" t="s">
        <v>5425</v>
      </c>
      <c r="C354" s="2">
        <v>1</v>
      </c>
    </row>
    <row r="355" spans="1:3" x14ac:dyDescent="0.3">
      <c r="A355" s="4" t="s">
        <v>7572</v>
      </c>
      <c r="B355" s="4" t="s">
        <v>5143</v>
      </c>
      <c r="C355" s="2">
        <v>3</v>
      </c>
    </row>
    <row r="356" spans="1:3" x14ac:dyDescent="0.3">
      <c r="A356" s="4" t="s">
        <v>7596</v>
      </c>
      <c r="B356" s="4" t="s">
        <v>5221</v>
      </c>
      <c r="C356" s="2">
        <v>3</v>
      </c>
    </row>
    <row r="357" spans="1:3" x14ac:dyDescent="0.3">
      <c r="A357" s="4" t="s">
        <v>7802</v>
      </c>
      <c r="B357" s="4" t="s">
        <v>5830</v>
      </c>
      <c r="C357" s="2">
        <v>1</v>
      </c>
    </row>
    <row r="358" spans="1:3" x14ac:dyDescent="0.3">
      <c r="A358" s="4" t="s">
        <v>7982</v>
      </c>
      <c r="B358" s="4" t="s">
        <v>6257</v>
      </c>
      <c r="C358" s="2">
        <v>2</v>
      </c>
    </row>
    <row r="359" spans="1:3" x14ac:dyDescent="0.3">
      <c r="A359" s="4" t="s">
        <v>7828</v>
      </c>
      <c r="B359" s="4" t="s">
        <v>5889</v>
      </c>
      <c r="C359" s="2">
        <v>15</v>
      </c>
    </row>
    <row r="360" spans="1:3" x14ac:dyDescent="0.3">
      <c r="A360" s="4" t="s">
        <v>8183</v>
      </c>
      <c r="B360" s="4" t="s">
        <v>6831</v>
      </c>
      <c r="C360" s="2">
        <v>3</v>
      </c>
    </row>
    <row r="361" spans="1:3" x14ac:dyDescent="0.3">
      <c r="A361" s="4" t="s">
        <v>7103</v>
      </c>
      <c r="B361" s="4" t="s">
        <v>6457</v>
      </c>
      <c r="C361" s="2">
        <v>3</v>
      </c>
    </row>
    <row r="362" spans="1:3" x14ac:dyDescent="0.3">
      <c r="A362" s="4" t="s">
        <v>7102</v>
      </c>
      <c r="B362" s="4" t="s">
        <v>6390</v>
      </c>
      <c r="C362" s="2">
        <v>4</v>
      </c>
    </row>
    <row r="363" spans="1:3" x14ac:dyDescent="0.3">
      <c r="A363" s="4" t="s">
        <v>7107</v>
      </c>
      <c r="B363" s="4" t="s">
        <v>6832</v>
      </c>
      <c r="C363" s="2">
        <v>1</v>
      </c>
    </row>
    <row r="364" spans="1:3" x14ac:dyDescent="0.3">
      <c r="A364" s="4" t="s">
        <v>8091</v>
      </c>
      <c r="B364" s="4" t="s">
        <v>6615</v>
      </c>
      <c r="C364" s="2">
        <v>1</v>
      </c>
    </row>
    <row r="365" spans="1:3" x14ac:dyDescent="0.3">
      <c r="A365" s="4" t="s">
        <v>7843</v>
      </c>
      <c r="B365" s="4" t="s">
        <v>5917</v>
      </c>
      <c r="C365" s="2">
        <v>3</v>
      </c>
    </row>
    <row r="366" spans="1:3" x14ac:dyDescent="0.3">
      <c r="A366" s="4" t="s">
        <v>7239</v>
      </c>
      <c r="B366" s="4" t="s">
        <v>8292</v>
      </c>
      <c r="C366" s="2">
        <v>1</v>
      </c>
    </row>
    <row r="367" spans="1:3" x14ac:dyDescent="0.3">
      <c r="A367" s="4" t="s">
        <v>7690</v>
      </c>
      <c r="B367" s="4" t="s">
        <v>5559</v>
      </c>
      <c r="C367" s="2">
        <v>15</v>
      </c>
    </row>
    <row r="368" spans="1:3" x14ac:dyDescent="0.3">
      <c r="A368" s="4" t="s">
        <v>7090</v>
      </c>
      <c r="B368" s="4" t="s">
        <v>4839</v>
      </c>
      <c r="C368" s="2">
        <v>45</v>
      </c>
    </row>
    <row r="369" spans="1:3" x14ac:dyDescent="0.3">
      <c r="A369" s="4" t="s">
        <v>7097</v>
      </c>
      <c r="B369" s="4" t="s">
        <v>5949</v>
      </c>
      <c r="C369" s="2">
        <v>1</v>
      </c>
    </row>
    <row r="370" spans="1:3" x14ac:dyDescent="0.3">
      <c r="A370" s="4" t="s">
        <v>7913</v>
      </c>
      <c r="B370" s="4" t="s">
        <v>6081</v>
      </c>
      <c r="C370" s="2">
        <v>2</v>
      </c>
    </row>
    <row r="371" spans="1:3" x14ac:dyDescent="0.3">
      <c r="A371" s="4" t="s">
        <v>7443</v>
      </c>
      <c r="B371" s="4" t="s">
        <v>4715</v>
      </c>
      <c r="C371" s="2">
        <v>4</v>
      </c>
    </row>
    <row r="372" spans="1:3" x14ac:dyDescent="0.3">
      <c r="A372" s="4" t="s">
        <v>8225</v>
      </c>
      <c r="B372" s="4" t="s">
        <v>6942</v>
      </c>
      <c r="C372" s="2">
        <v>3</v>
      </c>
    </row>
    <row r="373" spans="1:3" x14ac:dyDescent="0.3">
      <c r="A373" s="4" t="s">
        <v>7194</v>
      </c>
      <c r="B373" s="4" t="s">
        <v>3951</v>
      </c>
      <c r="C373" s="2">
        <v>1</v>
      </c>
    </row>
    <row r="374" spans="1:3" x14ac:dyDescent="0.3">
      <c r="A374" s="4" t="s">
        <v>7157</v>
      </c>
      <c r="B374" s="4" t="s">
        <v>3844</v>
      </c>
      <c r="C374" s="2">
        <v>4</v>
      </c>
    </row>
    <row r="375" spans="1:3" x14ac:dyDescent="0.3">
      <c r="A375" s="4" t="s">
        <v>7727</v>
      </c>
      <c r="B375" s="4" t="s">
        <v>5648</v>
      </c>
      <c r="C375" s="2">
        <v>1</v>
      </c>
    </row>
    <row r="376" spans="1:3" x14ac:dyDescent="0.3">
      <c r="A376" s="4" t="s">
        <v>8176</v>
      </c>
      <c r="B376" s="4" t="s">
        <v>6817</v>
      </c>
      <c r="C376" s="2">
        <v>4</v>
      </c>
    </row>
    <row r="377" spans="1:3" x14ac:dyDescent="0.3">
      <c r="A377" s="4" t="s">
        <v>7573</v>
      </c>
      <c r="B377" s="4" t="s">
        <v>5148</v>
      </c>
      <c r="C377" s="2">
        <v>1</v>
      </c>
    </row>
    <row r="378" spans="1:3" x14ac:dyDescent="0.3">
      <c r="A378" s="4" t="s">
        <v>7155</v>
      </c>
      <c r="B378" s="4" t="s">
        <v>3839</v>
      </c>
      <c r="C378" s="2">
        <v>29</v>
      </c>
    </row>
    <row r="379" spans="1:3" x14ac:dyDescent="0.3">
      <c r="A379" s="4" t="s">
        <v>8269</v>
      </c>
      <c r="B379" s="4" t="s">
        <v>7060</v>
      </c>
      <c r="C379" s="2">
        <v>1</v>
      </c>
    </row>
    <row r="380" spans="1:3" x14ac:dyDescent="0.3">
      <c r="A380" s="4" t="s">
        <v>7526</v>
      </c>
      <c r="B380" s="4" t="s">
        <v>5008</v>
      </c>
      <c r="C380" s="2">
        <v>8</v>
      </c>
    </row>
    <row r="381" spans="1:3" x14ac:dyDescent="0.3">
      <c r="A381" s="4" t="s">
        <v>7305</v>
      </c>
      <c r="B381" s="4" t="s">
        <v>4252</v>
      </c>
      <c r="C381" s="2">
        <v>10</v>
      </c>
    </row>
    <row r="382" spans="1:3" x14ac:dyDescent="0.3">
      <c r="A382" s="4" t="s">
        <v>7156</v>
      </c>
      <c r="B382" s="4" t="s">
        <v>3841</v>
      </c>
      <c r="C382" s="2">
        <v>32</v>
      </c>
    </row>
    <row r="383" spans="1:3" x14ac:dyDescent="0.3">
      <c r="A383" s="4" t="s">
        <v>7316</v>
      </c>
      <c r="B383" s="4" t="s">
        <v>4289</v>
      </c>
      <c r="C383" s="2">
        <v>3</v>
      </c>
    </row>
    <row r="384" spans="1:3" x14ac:dyDescent="0.3">
      <c r="A384" s="4" t="s">
        <v>8245</v>
      </c>
      <c r="B384" s="4" t="s">
        <v>6995</v>
      </c>
      <c r="C384" s="2">
        <v>1</v>
      </c>
    </row>
    <row r="385" spans="1:3" x14ac:dyDescent="0.3">
      <c r="A385" s="4" t="s">
        <v>8085</v>
      </c>
      <c r="B385" s="4" t="s">
        <v>6589</v>
      </c>
      <c r="C385" s="2">
        <v>1</v>
      </c>
    </row>
    <row r="386" spans="1:3" x14ac:dyDescent="0.3">
      <c r="A386" s="4" t="s">
        <v>7284</v>
      </c>
      <c r="B386" s="4" t="s">
        <v>8336</v>
      </c>
      <c r="C386" s="2">
        <v>1</v>
      </c>
    </row>
    <row r="387" spans="1:3" x14ac:dyDescent="0.3">
      <c r="A387" s="4" t="s">
        <v>7397</v>
      </c>
      <c r="B387" s="4" t="s">
        <v>4535</v>
      </c>
      <c r="C387" s="2">
        <v>4</v>
      </c>
    </row>
    <row r="388" spans="1:3" x14ac:dyDescent="0.3">
      <c r="A388" s="4" t="s">
        <v>7158</v>
      </c>
      <c r="B388" s="4" t="s">
        <v>3847</v>
      </c>
      <c r="C388" s="2">
        <v>2</v>
      </c>
    </row>
    <row r="389" spans="1:3" x14ac:dyDescent="0.3">
      <c r="A389" s="4" t="s">
        <v>7240</v>
      </c>
      <c r="B389" s="4" t="s">
        <v>8336</v>
      </c>
      <c r="C389" s="2">
        <v>1</v>
      </c>
    </row>
    <row r="390" spans="1:3" x14ac:dyDescent="0.3">
      <c r="A390" s="4" t="s">
        <v>7216</v>
      </c>
      <c r="B390" s="4" t="s">
        <v>4009</v>
      </c>
      <c r="C390" s="2">
        <v>18</v>
      </c>
    </row>
    <row r="391" spans="1:3" x14ac:dyDescent="0.3">
      <c r="A391" s="4" t="s">
        <v>7246</v>
      </c>
      <c r="B391" s="4" t="s">
        <v>4100</v>
      </c>
      <c r="C391" s="2">
        <v>8</v>
      </c>
    </row>
    <row r="392" spans="1:3" x14ac:dyDescent="0.3">
      <c r="A392" s="4" t="s">
        <v>7472</v>
      </c>
      <c r="B392" s="4" t="s">
        <v>4840</v>
      </c>
      <c r="C392" s="2">
        <v>5</v>
      </c>
    </row>
    <row r="393" spans="1:3" x14ac:dyDescent="0.3">
      <c r="A393" s="4" t="s">
        <v>7978</v>
      </c>
      <c r="B393" s="4" t="s">
        <v>6248</v>
      </c>
      <c r="C393" s="2">
        <v>2</v>
      </c>
    </row>
    <row r="394" spans="1:3" x14ac:dyDescent="0.3">
      <c r="A394" s="4" t="s">
        <v>7983</v>
      </c>
      <c r="B394" s="4" t="s">
        <v>6259</v>
      </c>
      <c r="C394" s="2">
        <v>1</v>
      </c>
    </row>
    <row r="395" spans="1:3" x14ac:dyDescent="0.3">
      <c r="A395" s="4" t="s">
        <v>7481</v>
      </c>
      <c r="B395" s="4" t="s">
        <v>4872</v>
      </c>
      <c r="C395" s="2">
        <v>1</v>
      </c>
    </row>
    <row r="396" spans="1:3" x14ac:dyDescent="0.3">
      <c r="A396" s="4" t="s">
        <v>7789</v>
      </c>
      <c r="B396" s="4" t="s">
        <v>5800</v>
      </c>
      <c r="C396" s="2">
        <v>1</v>
      </c>
    </row>
    <row r="397" spans="1:3" x14ac:dyDescent="0.3">
      <c r="A397" s="4" t="s">
        <v>7700</v>
      </c>
      <c r="B397" s="4" t="s">
        <v>5595</v>
      </c>
      <c r="C397" s="2">
        <v>5</v>
      </c>
    </row>
    <row r="398" spans="1:3" x14ac:dyDescent="0.3">
      <c r="A398" s="4" t="s">
        <v>7899</v>
      </c>
      <c r="B398" s="4" t="s">
        <v>6042</v>
      </c>
      <c r="C398" s="2">
        <v>1</v>
      </c>
    </row>
    <row r="399" spans="1:3" x14ac:dyDescent="0.3">
      <c r="A399" s="4" t="s">
        <v>7970</v>
      </c>
      <c r="B399" s="4" t="s">
        <v>6233</v>
      </c>
      <c r="C399" s="2">
        <v>3</v>
      </c>
    </row>
    <row r="400" spans="1:3" x14ac:dyDescent="0.3">
      <c r="A400" s="4" t="s">
        <v>7482</v>
      </c>
      <c r="B400" s="4" t="s">
        <v>4873</v>
      </c>
      <c r="C400" s="2">
        <v>2</v>
      </c>
    </row>
    <row r="401" spans="1:3" x14ac:dyDescent="0.3">
      <c r="A401" s="4" t="s">
        <v>7483</v>
      </c>
      <c r="B401" s="4" t="s">
        <v>4874</v>
      </c>
      <c r="C401" s="2">
        <v>2</v>
      </c>
    </row>
    <row r="402" spans="1:3" x14ac:dyDescent="0.3">
      <c r="A402" s="4" t="s">
        <v>7900</v>
      </c>
      <c r="B402" s="4" t="s">
        <v>6044</v>
      </c>
      <c r="C402" s="2">
        <v>1</v>
      </c>
    </row>
    <row r="403" spans="1:3" x14ac:dyDescent="0.3">
      <c r="A403" s="4" t="s">
        <v>7971</v>
      </c>
      <c r="B403" s="4" t="s">
        <v>6235</v>
      </c>
      <c r="C403" s="2">
        <v>3</v>
      </c>
    </row>
    <row r="404" spans="1:3" x14ac:dyDescent="0.3">
      <c r="A404" s="4" t="s">
        <v>7932</v>
      </c>
      <c r="B404" s="4" t="s">
        <v>6158</v>
      </c>
      <c r="C404" s="2">
        <v>1</v>
      </c>
    </row>
    <row r="405" spans="1:3" x14ac:dyDescent="0.3">
      <c r="A405" s="4" t="s">
        <v>7979</v>
      </c>
      <c r="B405" s="4" t="s">
        <v>6250</v>
      </c>
      <c r="C405" s="2">
        <v>2</v>
      </c>
    </row>
    <row r="406" spans="1:3" x14ac:dyDescent="0.3">
      <c r="A406" s="4" t="s">
        <v>7364</v>
      </c>
      <c r="B406" s="4" t="s">
        <v>4431</v>
      </c>
      <c r="C406" s="2">
        <v>2</v>
      </c>
    </row>
    <row r="407" spans="1:3" x14ac:dyDescent="0.3">
      <c r="A407" s="4" t="s">
        <v>7374</v>
      </c>
      <c r="B407" s="4" t="s">
        <v>4463</v>
      </c>
      <c r="C407" s="2">
        <v>3</v>
      </c>
    </row>
    <row r="408" spans="1:3" x14ac:dyDescent="0.3">
      <c r="A408" s="4" t="s">
        <v>7728</v>
      </c>
      <c r="B408" s="4" t="s">
        <v>5652</v>
      </c>
      <c r="C408" s="2">
        <v>4</v>
      </c>
    </row>
    <row r="409" spans="1:3" x14ac:dyDescent="0.3">
      <c r="A409" s="4" t="s">
        <v>8147</v>
      </c>
      <c r="B409" s="4" t="s">
        <v>6746</v>
      </c>
      <c r="C409" s="2">
        <v>2</v>
      </c>
    </row>
    <row r="410" spans="1:3" x14ac:dyDescent="0.3">
      <c r="A410" s="4" t="s">
        <v>8165</v>
      </c>
      <c r="B410" s="4" t="s">
        <v>6792</v>
      </c>
      <c r="C410" s="2">
        <v>1</v>
      </c>
    </row>
    <row r="411" spans="1:3" x14ac:dyDescent="0.3">
      <c r="A411" s="4" t="s">
        <v>8148</v>
      </c>
      <c r="B411" s="4" t="s">
        <v>6748</v>
      </c>
      <c r="C411" s="2">
        <v>3</v>
      </c>
    </row>
    <row r="412" spans="1:3" x14ac:dyDescent="0.3">
      <c r="A412" s="4" t="s">
        <v>7461</v>
      </c>
      <c r="B412" s="4" t="s">
        <v>4793</v>
      </c>
      <c r="C412" s="2">
        <v>12</v>
      </c>
    </row>
    <row r="413" spans="1:3" x14ac:dyDescent="0.3">
      <c r="A413" s="4" t="s">
        <v>7142</v>
      </c>
      <c r="B413" s="4" t="s">
        <v>3804</v>
      </c>
      <c r="C413" s="2">
        <v>1</v>
      </c>
    </row>
    <row r="414" spans="1:3" x14ac:dyDescent="0.3">
      <c r="A414" s="4" t="s">
        <v>7494</v>
      </c>
      <c r="B414" s="4" t="s">
        <v>4912</v>
      </c>
      <c r="C414" s="2">
        <v>8</v>
      </c>
    </row>
    <row r="415" spans="1:3" x14ac:dyDescent="0.3">
      <c r="A415" s="4" t="s">
        <v>8080</v>
      </c>
      <c r="B415" s="4" t="s">
        <v>6564</v>
      </c>
      <c r="C415" s="2">
        <v>3</v>
      </c>
    </row>
    <row r="416" spans="1:3" x14ac:dyDescent="0.3">
      <c r="A416" s="4" t="s">
        <v>8259</v>
      </c>
      <c r="B416" s="4" t="s">
        <v>7029</v>
      </c>
      <c r="C416" s="2">
        <v>2</v>
      </c>
    </row>
    <row r="417" spans="1:3" x14ac:dyDescent="0.3">
      <c r="A417" s="4" t="s">
        <v>7869</v>
      </c>
      <c r="B417" s="4" t="s">
        <v>5979</v>
      </c>
      <c r="C417" s="2">
        <v>1</v>
      </c>
    </row>
    <row r="418" spans="1:3" x14ac:dyDescent="0.3">
      <c r="A418" s="4" t="s">
        <v>7870</v>
      </c>
      <c r="B418" s="4" t="s">
        <v>5982</v>
      </c>
      <c r="C418" s="2">
        <v>1</v>
      </c>
    </row>
    <row r="419" spans="1:3" x14ac:dyDescent="0.3">
      <c r="A419" s="4" t="s">
        <v>8184</v>
      </c>
      <c r="B419" s="4" t="s">
        <v>6834</v>
      </c>
      <c r="C419" s="2">
        <v>2</v>
      </c>
    </row>
    <row r="420" spans="1:3" x14ac:dyDescent="0.3">
      <c r="A420" s="4" t="s">
        <v>8199</v>
      </c>
      <c r="B420" s="4" t="s">
        <v>6878</v>
      </c>
      <c r="C420" s="2">
        <v>1</v>
      </c>
    </row>
    <row r="421" spans="1:3" x14ac:dyDescent="0.3">
      <c r="A421" s="4" t="s">
        <v>7597</v>
      </c>
      <c r="B421" s="4" t="s">
        <v>5224</v>
      </c>
      <c r="C421" s="2">
        <v>7</v>
      </c>
    </row>
    <row r="422" spans="1:3" x14ac:dyDescent="0.3">
      <c r="A422" s="4" t="s">
        <v>7908</v>
      </c>
      <c r="B422" s="4" t="s">
        <v>6062</v>
      </c>
      <c r="C422" s="2">
        <v>1</v>
      </c>
    </row>
    <row r="423" spans="1:3" x14ac:dyDescent="0.3">
      <c r="A423" s="4" t="s">
        <v>7943</v>
      </c>
      <c r="B423" s="4" t="s">
        <v>6183</v>
      </c>
      <c r="C423" s="2">
        <v>9</v>
      </c>
    </row>
    <row r="424" spans="1:3" x14ac:dyDescent="0.3">
      <c r="A424" s="4" t="s">
        <v>7298</v>
      </c>
      <c r="B424" s="4" t="s">
        <v>4231</v>
      </c>
      <c r="C424" s="2">
        <v>39</v>
      </c>
    </row>
    <row r="425" spans="1:3" x14ac:dyDescent="0.3">
      <c r="A425" s="4" t="s">
        <v>7235</v>
      </c>
      <c r="B425" s="4" t="s">
        <v>4069</v>
      </c>
      <c r="C425" s="2">
        <v>1</v>
      </c>
    </row>
    <row r="426" spans="1:3" x14ac:dyDescent="0.3">
      <c r="A426" s="4" t="s">
        <v>7247</v>
      </c>
      <c r="B426" s="4" t="s">
        <v>4102</v>
      </c>
      <c r="C426" s="2">
        <v>1</v>
      </c>
    </row>
    <row r="427" spans="1:3" x14ac:dyDescent="0.3">
      <c r="A427" s="4" t="s">
        <v>7254</v>
      </c>
      <c r="B427" s="4" t="s">
        <v>4124</v>
      </c>
      <c r="C427" s="2">
        <v>1</v>
      </c>
    </row>
    <row r="428" spans="1:3" x14ac:dyDescent="0.3">
      <c r="A428" s="4" t="s">
        <v>7613</v>
      </c>
      <c r="B428" s="4" t="s">
        <v>5277</v>
      </c>
      <c r="C428" s="2">
        <v>2</v>
      </c>
    </row>
    <row r="429" spans="1:3" x14ac:dyDescent="0.3">
      <c r="A429" s="4" t="s">
        <v>7818</v>
      </c>
      <c r="B429" s="4" t="s">
        <v>5869</v>
      </c>
      <c r="C429" s="2">
        <v>5</v>
      </c>
    </row>
    <row r="430" spans="1:3" x14ac:dyDescent="0.3">
      <c r="A430" s="4" t="s">
        <v>7691</v>
      </c>
      <c r="B430" s="4" t="s">
        <v>5561</v>
      </c>
      <c r="C430" s="2">
        <v>6</v>
      </c>
    </row>
    <row r="431" spans="1:3" x14ac:dyDescent="0.3">
      <c r="A431" s="4" t="s">
        <v>8104</v>
      </c>
      <c r="B431" s="4" t="s">
        <v>6642</v>
      </c>
      <c r="C431" s="2">
        <v>7</v>
      </c>
    </row>
    <row r="432" spans="1:3" x14ac:dyDescent="0.3">
      <c r="A432" s="4" t="s">
        <v>7325</v>
      </c>
      <c r="B432" s="4" t="s">
        <v>4311</v>
      </c>
      <c r="C432" s="2">
        <v>4</v>
      </c>
    </row>
    <row r="433" spans="1:3" x14ac:dyDescent="0.3">
      <c r="A433" s="4" t="s">
        <v>7495</v>
      </c>
      <c r="B433" s="4" t="s">
        <v>4914</v>
      </c>
      <c r="C433" s="2">
        <v>7</v>
      </c>
    </row>
    <row r="434" spans="1:3" x14ac:dyDescent="0.3">
      <c r="A434" s="4" t="s">
        <v>7692</v>
      </c>
      <c r="B434" s="4" t="s">
        <v>5564</v>
      </c>
      <c r="C434" s="2">
        <v>4</v>
      </c>
    </row>
    <row r="435" spans="1:3" x14ac:dyDescent="0.3">
      <c r="A435" s="4" t="s">
        <v>8197</v>
      </c>
      <c r="B435" s="4" t="s">
        <v>6870</v>
      </c>
      <c r="C435" s="2">
        <v>5</v>
      </c>
    </row>
    <row r="436" spans="1:3" x14ac:dyDescent="0.3">
      <c r="A436" s="4" t="s">
        <v>8023</v>
      </c>
      <c r="B436" s="4" t="s">
        <v>6353</v>
      </c>
      <c r="C436" s="2">
        <v>1</v>
      </c>
    </row>
    <row r="437" spans="1:3" x14ac:dyDescent="0.3">
      <c r="A437" s="4" t="s">
        <v>7571</v>
      </c>
      <c r="B437" s="4" t="s">
        <v>5138</v>
      </c>
      <c r="C437" s="2">
        <v>6</v>
      </c>
    </row>
    <row r="438" spans="1:3" x14ac:dyDescent="0.3">
      <c r="A438" s="4" t="s">
        <v>7496</v>
      </c>
      <c r="B438" s="4" t="s">
        <v>4915</v>
      </c>
      <c r="C438" s="2">
        <v>21</v>
      </c>
    </row>
    <row r="439" spans="1:3" x14ac:dyDescent="0.3">
      <c r="A439" s="4" t="s">
        <v>7093</v>
      </c>
      <c r="B439" s="4" t="s">
        <v>5623</v>
      </c>
      <c r="C439" s="2">
        <v>4</v>
      </c>
    </row>
    <row r="440" spans="1:3" x14ac:dyDescent="0.3">
      <c r="A440" s="4" t="s">
        <v>7127</v>
      </c>
      <c r="B440" s="4" t="s">
        <v>3761</v>
      </c>
      <c r="C440" s="2">
        <v>5</v>
      </c>
    </row>
    <row r="441" spans="1:3" x14ac:dyDescent="0.3">
      <c r="A441" s="4" t="s">
        <v>8185</v>
      </c>
      <c r="B441" s="4" t="s">
        <v>6835</v>
      </c>
      <c r="C441" s="2">
        <v>4</v>
      </c>
    </row>
    <row r="442" spans="1:3" x14ac:dyDescent="0.3">
      <c r="A442" s="4" t="s">
        <v>8030</v>
      </c>
      <c r="B442" s="4" t="s">
        <v>6372</v>
      </c>
      <c r="C442" s="2">
        <v>2</v>
      </c>
    </row>
    <row r="443" spans="1:3" x14ac:dyDescent="0.3">
      <c r="A443" s="4" t="s">
        <v>7674</v>
      </c>
      <c r="B443" s="4" t="s">
        <v>5509</v>
      </c>
      <c r="C443" s="2">
        <v>4</v>
      </c>
    </row>
    <row r="444" spans="1:3" x14ac:dyDescent="0.3">
      <c r="A444" s="4" t="s">
        <v>7588</v>
      </c>
      <c r="B444" s="4" t="s">
        <v>5202</v>
      </c>
      <c r="C444" s="2">
        <v>8</v>
      </c>
    </row>
    <row r="445" spans="1:3" x14ac:dyDescent="0.3">
      <c r="A445" s="4" t="s">
        <v>7473</v>
      </c>
      <c r="B445" s="4" t="s">
        <v>4842</v>
      </c>
      <c r="C445" s="2">
        <v>14</v>
      </c>
    </row>
    <row r="446" spans="1:3" x14ac:dyDescent="0.3">
      <c r="A446" s="4" t="s">
        <v>8083</v>
      </c>
      <c r="B446" s="4" t="s">
        <v>6578</v>
      </c>
      <c r="C446" s="2">
        <v>4</v>
      </c>
    </row>
    <row r="447" spans="1:3" x14ac:dyDescent="0.3">
      <c r="A447" s="4" t="s">
        <v>7844</v>
      </c>
      <c r="B447" s="4" t="s">
        <v>5918</v>
      </c>
      <c r="C447" s="2">
        <v>4</v>
      </c>
    </row>
    <row r="448" spans="1:3" x14ac:dyDescent="0.3">
      <c r="A448" s="4" t="s">
        <v>7462</v>
      </c>
      <c r="B448" s="4" t="s">
        <v>4795</v>
      </c>
      <c r="C448" s="2">
        <v>6</v>
      </c>
    </row>
    <row r="449" spans="1:3" x14ac:dyDescent="0.3">
      <c r="A449" s="4" t="s">
        <v>7448</v>
      </c>
      <c r="B449" s="4" t="s">
        <v>4741</v>
      </c>
      <c r="C449" s="2">
        <v>8</v>
      </c>
    </row>
    <row r="450" spans="1:3" x14ac:dyDescent="0.3">
      <c r="A450" s="4" t="s">
        <v>8149</v>
      </c>
      <c r="B450" s="4" t="s">
        <v>6751</v>
      </c>
      <c r="C450" s="2">
        <v>17</v>
      </c>
    </row>
    <row r="451" spans="1:3" x14ac:dyDescent="0.3">
      <c r="A451" s="4" t="s">
        <v>8186</v>
      </c>
      <c r="B451" s="4" t="s">
        <v>6837</v>
      </c>
      <c r="C451" s="2">
        <v>4</v>
      </c>
    </row>
    <row r="452" spans="1:3" x14ac:dyDescent="0.3">
      <c r="A452" s="4" t="s">
        <v>8247</v>
      </c>
      <c r="B452" s="4" t="s">
        <v>7000</v>
      </c>
      <c r="C452" s="2">
        <v>6</v>
      </c>
    </row>
    <row r="453" spans="1:3" x14ac:dyDescent="0.3">
      <c r="A453" s="4" t="s">
        <v>8150</v>
      </c>
      <c r="B453" s="4" t="s">
        <v>6754</v>
      </c>
      <c r="C453" s="2">
        <v>7</v>
      </c>
    </row>
    <row r="454" spans="1:3" x14ac:dyDescent="0.3">
      <c r="A454" s="4" t="s">
        <v>8125</v>
      </c>
      <c r="B454" s="4" t="s">
        <v>6695</v>
      </c>
      <c r="C454" s="2">
        <v>1</v>
      </c>
    </row>
    <row r="455" spans="1:3" x14ac:dyDescent="0.3">
      <c r="A455" s="4" t="s">
        <v>7914</v>
      </c>
      <c r="B455" s="4" t="s">
        <v>6084</v>
      </c>
      <c r="C455" s="2">
        <v>1</v>
      </c>
    </row>
    <row r="456" spans="1:3" x14ac:dyDescent="0.3">
      <c r="A456" s="4" t="s">
        <v>8126</v>
      </c>
      <c r="B456" s="4" t="s">
        <v>6697</v>
      </c>
      <c r="C456" s="2">
        <v>2</v>
      </c>
    </row>
    <row r="457" spans="1:3" x14ac:dyDescent="0.3">
      <c r="A457" s="4" t="s">
        <v>7784</v>
      </c>
      <c r="B457" s="4" t="s">
        <v>5791</v>
      </c>
      <c r="C457" s="2">
        <v>5</v>
      </c>
    </row>
    <row r="458" spans="1:3" x14ac:dyDescent="0.3">
      <c r="A458" s="4" t="s">
        <v>8127</v>
      </c>
      <c r="B458" s="4" t="s">
        <v>6699</v>
      </c>
      <c r="C458" s="2">
        <v>2</v>
      </c>
    </row>
    <row r="459" spans="1:3" x14ac:dyDescent="0.3">
      <c r="A459" s="4" t="s">
        <v>7944</v>
      </c>
      <c r="B459" s="4" t="s">
        <v>6185</v>
      </c>
      <c r="C459" s="2">
        <v>3</v>
      </c>
    </row>
    <row r="460" spans="1:3" x14ac:dyDescent="0.3">
      <c r="A460" s="4" t="s">
        <v>7790</v>
      </c>
      <c r="B460" s="4" t="s">
        <v>5802</v>
      </c>
      <c r="C460" s="2">
        <v>1</v>
      </c>
    </row>
    <row r="461" spans="1:3" x14ac:dyDescent="0.3">
      <c r="A461" s="4" t="s">
        <v>7833</v>
      </c>
      <c r="B461" s="4" t="s">
        <v>5896</v>
      </c>
      <c r="C461" s="2">
        <v>4</v>
      </c>
    </row>
    <row r="462" spans="1:3" x14ac:dyDescent="0.3">
      <c r="A462" s="4" t="s">
        <v>7431</v>
      </c>
      <c r="B462" s="4" t="s">
        <v>4657</v>
      </c>
      <c r="C462" s="2">
        <v>29</v>
      </c>
    </row>
    <row r="463" spans="1:3" x14ac:dyDescent="0.3">
      <c r="A463" s="4" t="s">
        <v>7553</v>
      </c>
      <c r="B463" s="4" t="s">
        <v>5084</v>
      </c>
      <c r="C463" s="2">
        <v>2</v>
      </c>
    </row>
    <row r="464" spans="1:3" x14ac:dyDescent="0.3">
      <c r="A464" s="4" t="s">
        <v>7326</v>
      </c>
      <c r="B464" s="4" t="s">
        <v>4315</v>
      </c>
      <c r="C464" s="2">
        <v>55</v>
      </c>
    </row>
    <row r="465" spans="1:3" x14ac:dyDescent="0.3">
      <c r="A465" s="4" t="s">
        <v>7701</v>
      </c>
      <c r="B465" s="4" t="s">
        <v>5597</v>
      </c>
      <c r="C465" s="2">
        <v>40</v>
      </c>
    </row>
    <row r="466" spans="1:3" x14ac:dyDescent="0.3">
      <c r="A466" s="4" t="s">
        <v>7095</v>
      </c>
      <c r="B466" s="4" t="s">
        <v>5675</v>
      </c>
      <c r="C466" s="2">
        <v>2</v>
      </c>
    </row>
    <row r="467" spans="1:3" x14ac:dyDescent="0.3">
      <c r="A467" s="4" t="s">
        <v>7702</v>
      </c>
      <c r="B467" s="4" t="s">
        <v>5598</v>
      </c>
      <c r="C467" s="2">
        <v>5</v>
      </c>
    </row>
    <row r="468" spans="1:3" x14ac:dyDescent="0.3">
      <c r="A468" s="4" t="s">
        <v>8019</v>
      </c>
      <c r="B468" s="4" t="s">
        <v>6341</v>
      </c>
      <c r="C468" s="2">
        <v>4</v>
      </c>
    </row>
    <row r="469" spans="1:3" x14ac:dyDescent="0.3">
      <c r="A469" s="4" t="s">
        <v>7115</v>
      </c>
      <c r="B469" s="4" t="s">
        <v>3726</v>
      </c>
      <c r="C469" s="2">
        <v>31</v>
      </c>
    </row>
    <row r="470" spans="1:3" x14ac:dyDescent="0.3">
      <c r="A470" s="4" t="s">
        <v>7375</v>
      </c>
      <c r="B470" s="4" t="s">
        <v>4465</v>
      </c>
      <c r="C470" s="2">
        <v>5</v>
      </c>
    </row>
    <row r="471" spans="1:3" x14ac:dyDescent="0.3">
      <c r="A471" s="4" t="s">
        <v>7610</v>
      </c>
      <c r="B471" s="4" t="s">
        <v>5268</v>
      </c>
      <c r="C471" s="2">
        <v>4</v>
      </c>
    </row>
    <row r="472" spans="1:3" x14ac:dyDescent="0.3">
      <c r="A472" s="4" t="s">
        <v>7427</v>
      </c>
      <c r="B472" s="4" t="s">
        <v>4640</v>
      </c>
      <c r="C472" s="2">
        <v>14</v>
      </c>
    </row>
    <row r="473" spans="1:3" x14ac:dyDescent="0.3">
      <c r="A473" s="4" t="s">
        <v>7420</v>
      </c>
      <c r="B473" s="4" t="s">
        <v>4619</v>
      </c>
      <c r="C473" s="2">
        <v>20</v>
      </c>
    </row>
    <row r="474" spans="1:3" x14ac:dyDescent="0.3">
      <c r="A474" s="4" t="s">
        <v>7885</v>
      </c>
      <c r="B474" s="4" t="s">
        <v>6014</v>
      </c>
      <c r="C474" s="2">
        <v>1</v>
      </c>
    </row>
    <row r="475" spans="1:3" x14ac:dyDescent="0.3">
      <c r="A475" s="4" t="s">
        <v>7351</v>
      </c>
      <c r="B475" s="4" t="s">
        <v>4392</v>
      </c>
      <c r="C475" s="2">
        <v>15</v>
      </c>
    </row>
    <row r="476" spans="1:3" x14ac:dyDescent="0.3">
      <c r="A476" s="4" t="s">
        <v>8263</v>
      </c>
      <c r="B476" s="4" t="s">
        <v>7040</v>
      </c>
      <c r="C476" s="2">
        <v>3</v>
      </c>
    </row>
    <row r="477" spans="1:3" x14ac:dyDescent="0.3">
      <c r="A477" s="4" t="s">
        <v>7598</v>
      </c>
      <c r="B477" s="4" t="s">
        <v>5227</v>
      </c>
      <c r="C477" s="2">
        <v>1</v>
      </c>
    </row>
    <row r="478" spans="1:3" x14ac:dyDescent="0.3">
      <c r="A478" s="4" t="s">
        <v>8128</v>
      </c>
      <c r="B478" s="4" t="s">
        <v>6701</v>
      </c>
      <c r="C478" s="2">
        <v>2</v>
      </c>
    </row>
    <row r="479" spans="1:3" x14ac:dyDescent="0.3">
      <c r="A479" s="4" t="s">
        <v>7618</v>
      </c>
      <c r="B479" s="4" t="s">
        <v>8336</v>
      </c>
      <c r="C479" s="2">
        <v>2</v>
      </c>
    </row>
    <row r="480" spans="1:3" x14ac:dyDescent="0.3">
      <c r="A480" s="4" t="s">
        <v>8119</v>
      </c>
      <c r="B480" s="4" t="s">
        <v>6675</v>
      </c>
      <c r="C480" s="2">
        <v>1</v>
      </c>
    </row>
    <row r="481" spans="1:3" x14ac:dyDescent="0.3">
      <c r="A481" s="4" t="s">
        <v>7945</v>
      </c>
      <c r="B481" s="4" t="s">
        <v>6188</v>
      </c>
      <c r="C481" s="2">
        <v>6</v>
      </c>
    </row>
    <row r="482" spans="1:3" x14ac:dyDescent="0.3">
      <c r="A482" s="4" t="s">
        <v>8129</v>
      </c>
      <c r="B482" s="4" t="s">
        <v>6702</v>
      </c>
      <c r="C482" s="2">
        <v>3</v>
      </c>
    </row>
    <row r="483" spans="1:3" x14ac:dyDescent="0.3">
      <c r="A483" s="4" t="s">
        <v>7946</v>
      </c>
      <c r="B483" s="4" t="s">
        <v>6190</v>
      </c>
      <c r="C483" s="2">
        <v>10</v>
      </c>
    </row>
    <row r="484" spans="1:3" x14ac:dyDescent="0.3">
      <c r="A484" s="4" t="s">
        <v>7947</v>
      </c>
      <c r="B484" s="4" t="s">
        <v>6192</v>
      </c>
      <c r="C484" s="2">
        <v>8</v>
      </c>
    </row>
    <row r="485" spans="1:3" x14ac:dyDescent="0.3">
      <c r="A485" s="4" t="s">
        <v>7352</v>
      </c>
      <c r="B485" s="4" t="s">
        <v>4396</v>
      </c>
      <c r="C485" s="2">
        <v>26</v>
      </c>
    </row>
    <row r="486" spans="1:3" x14ac:dyDescent="0.3">
      <c r="A486" s="4" t="s">
        <v>8101</v>
      </c>
      <c r="B486" s="4" t="s">
        <v>6635</v>
      </c>
      <c r="C486" s="2">
        <v>3</v>
      </c>
    </row>
    <row r="487" spans="1:3" x14ac:dyDescent="0.3">
      <c r="A487" s="4" t="s">
        <v>7561</v>
      </c>
      <c r="B487" s="4" t="s">
        <v>5104</v>
      </c>
      <c r="C487" s="2">
        <v>1</v>
      </c>
    </row>
    <row r="488" spans="1:3" x14ac:dyDescent="0.3">
      <c r="A488" s="4" t="s">
        <v>7871</v>
      </c>
      <c r="B488" s="4" t="s">
        <v>5983</v>
      </c>
      <c r="C488" s="2">
        <v>12</v>
      </c>
    </row>
    <row r="489" spans="1:3" x14ac:dyDescent="0.3">
      <c r="A489" s="4" t="s">
        <v>8087</v>
      </c>
      <c r="B489" s="4" t="s">
        <v>6604</v>
      </c>
      <c r="C489" s="2">
        <v>2</v>
      </c>
    </row>
    <row r="490" spans="1:3" x14ac:dyDescent="0.3">
      <c r="A490" s="4" t="s">
        <v>8200</v>
      </c>
      <c r="B490" s="4" t="s">
        <v>6880</v>
      </c>
      <c r="C490" s="2">
        <v>1</v>
      </c>
    </row>
    <row r="491" spans="1:3" x14ac:dyDescent="0.3">
      <c r="A491" s="4" t="s">
        <v>8276</v>
      </c>
      <c r="B491" s="4" t="s">
        <v>7073</v>
      </c>
      <c r="C491" s="2">
        <v>2</v>
      </c>
    </row>
    <row r="492" spans="1:3" x14ac:dyDescent="0.3">
      <c r="A492" s="4" t="s">
        <v>7376</v>
      </c>
      <c r="B492" s="4" t="s">
        <v>4468</v>
      </c>
      <c r="C492" s="2">
        <v>14</v>
      </c>
    </row>
    <row r="493" spans="1:3" x14ac:dyDescent="0.3">
      <c r="A493" s="4" t="s">
        <v>7449</v>
      </c>
      <c r="B493" s="4" t="s">
        <v>4745</v>
      </c>
      <c r="C493" s="2">
        <v>8</v>
      </c>
    </row>
    <row r="494" spans="1:3" x14ac:dyDescent="0.3">
      <c r="A494" s="4" t="s">
        <v>8039</v>
      </c>
      <c r="B494" s="4" t="s">
        <v>6392</v>
      </c>
      <c r="C494" s="2">
        <v>2</v>
      </c>
    </row>
    <row r="495" spans="1:3" x14ac:dyDescent="0.3">
      <c r="A495" s="4" t="s">
        <v>8042</v>
      </c>
      <c r="B495" s="4" t="s">
        <v>6405</v>
      </c>
      <c r="C495" s="2">
        <v>1</v>
      </c>
    </row>
    <row r="496" spans="1:3" x14ac:dyDescent="0.3">
      <c r="A496" s="4" t="s">
        <v>7765</v>
      </c>
      <c r="B496" s="4" t="s">
        <v>5747</v>
      </c>
      <c r="C496" s="2">
        <v>3</v>
      </c>
    </row>
    <row r="497" spans="1:3" x14ac:dyDescent="0.3">
      <c r="A497" s="4" t="s">
        <v>8034</v>
      </c>
      <c r="B497" s="4" t="s">
        <v>6382</v>
      </c>
      <c r="C497" s="2">
        <v>6</v>
      </c>
    </row>
    <row r="498" spans="1:3" x14ac:dyDescent="0.3">
      <c r="A498" s="4" t="s">
        <v>7766</v>
      </c>
      <c r="B498" s="4" t="s">
        <v>5750</v>
      </c>
      <c r="C498" s="2">
        <v>1</v>
      </c>
    </row>
    <row r="499" spans="1:3" x14ac:dyDescent="0.3">
      <c r="A499" s="4" t="s">
        <v>7327</v>
      </c>
      <c r="B499" s="4" t="s">
        <v>4318</v>
      </c>
      <c r="C499" s="2">
        <v>2</v>
      </c>
    </row>
    <row r="500" spans="1:3" x14ac:dyDescent="0.3">
      <c r="A500" s="4" t="s">
        <v>7948</v>
      </c>
      <c r="B500" s="4" t="s">
        <v>6193</v>
      </c>
      <c r="C500" s="2">
        <v>2</v>
      </c>
    </row>
    <row r="501" spans="1:3" x14ac:dyDescent="0.3">
      <c r="A501" s="4" t="s">
        <v>7337</v>
      </c>
      <c r="B501" s="4" t="s">
        <v>4351</v>
      </c>
      <c r="C501" s="2">
        <v>2</v>
      </c>
    </row>
    <row r="502" spans="1:3" x14ac:dyDescent="0.3">
      <c r="A502" s="4" t="s">
        <v>7353</v>
      </c>
      <c r="B502" s="4" t="s">
        <v>4398</v>
      </c>
      <c r="C502" s="2">
        <v>7</v>
      </c>
    </row>
    <row r="503" spans="1:3" x14ac:dyDescent="0.3">
      <c r="A503" s="4" t="s">
        <v>7432</v>
      </c>
      <c r="B503" s="4" t="s">
        <v>4660</v>
      </c>
      <c r="C503" s="2">
        <v>33</v>
      </c>
    </row>
    <row r="504" spans="1:3" x14ac:dyDescent="0.3">
      <c r="A504" s="4" t="s">
        <v>7497</v>
      </c>
      <c r="B504" s="4" t="s">
        <v>4919</v>
      </c>
      <c r="C504" s="2">
        <v>15</v>
      </c>
    </row>
    <row r="505" spans="1:3" x14ac:dyDescent="0.3">
      <c r="A505" s="4" t="s">
        <v>7853</v>
      </c>
      <c r="B505" s="4" t="s">
        <v>5942</v>
      </c>
      <c r="C505" s="2">
        <v>3</v>
      </c>
    </row>
    <row r="506" spans="1:3" x14ac:dyDescent="0.3">
      <c r="A506" s="4" t="s">
        <v>8006</v>
      </c>
      <c r="B506" s="4" t="s">
        <v>8313</v>
      </c>
      <c r="C506" s="2">
        <v>2</v>
      </c>
    </row>
    <row r="507" spans="1:3" x14ac:dyDescent="0.3">
      <c r="A507" s="4" t="s">
        <v>7116</v>
      </c>
      <c r="B507" s="4" t="s">
        <v>3729</v>
      </c>
      <c r="C507" s="2">
        <v>4</v>
      </c>
    </row>
    <row r="508" spans="1:3" x14ac:dyDescent="0.3">
      <c r="A508" s="4" t="s">
        <v>7117</v>
      </c>
      <c r="B508" s="4" t="s">
        <v>3731</v>
      </c>
      <c r="C508" s="2">
        <v>2</v>
      </c>
    </row>
    <row r="509" spans="1:3" x14ac:dyDescent="0.3">
      <c r="A509" s="4" t="s">
        <v>7259</v>
      </c>
      <c r="B509" s="4" t="s">
        <v>4139</v>
      </c>
      <c r="C509" s="2">
        <v>1</v>
      </c>
    </row>
    <row r="510" spans="1:3" x14ac:dyDescent="0.3">
      <c r="A510" s="4" t="s">
        <v>8130</v>
      </c>
      <c r="B510" s="4" t="s">
        <v>6704</v>
      </c>
      <c r="C510" s="2">
        <v>3</v>
      </c>
    </row>
    <row r="511" spans="1:3" x14ac:dyDescent="0.3">
      <c r="A511" s="4" t="s">
        <v>7566</v>
      </c>
      <c r="B511" s="4" t="s">
        <v>5116</v>
      </c>
      <c r="C511" s="2">
        <v>1</v>
      </c>
    </row>
    <row r="512" spans="1:3" x14ac:dyDescent="0.3">
      <c r="A512" s="4" t="s">
        <v>7195</v>
      </c>
      <c r="B512" s="4" t="s">
        <v>3954</v>
      </c>
      <c r="C512" s="2">
        <v>1</v>
      </c>
    </row>
    <row r="513" spans="1:3" x14ac:dyDescent="0.3">
      <c r="A513" s="4" t="s">
        <v>7255</v>
      </c>
      <c r="B513" s="4" t="s">
        <v>4126</v>
      </c>
      <c r="C513" s="2">
        <v>1</v>
      </c>
    </row>
    <row r="514" spans="1:3" x14ac:dyDescent="0.3">
      <c r="A514" s="4" t="s">
        <v>7250</v>
      </c>
      <c r="B514" s="4" t="s">
        <v>8336</v>
      </c>
      <c r="C514" s="2">
        <v>1</v>
      </c>
    </row>
    <row r="515" spans="1:3" x14ac:dyDescent="0.3">
      <c r="A515" s="4" t="s">
        <v>7608</v>
      </c>
      <c r="B515" s="4" t="s">
        <v>5261</v>
      </c>
      <c r="C515" s="2">
        <v>4</v>
      </c>
    </row>
    <row r="516" spans="1:3" x14ac:dyDescent="0.3">
      <c r="A516" s="4" t="s">
        <v>7398</v>
      </c>
      <c r="B516" s="4" t="s">
        <v>4540</v>
      </c>
      <c r="C516" s="2">
        <v>16</v>
      </c>
    </row>
    <row r="517" spans="1:3" x14ac:dyDescent="0.3">
      <c r="A517" s="4" t="s">
        <v>8187</v>
      </c>
      <c r="B517" s="4" t="s">
        <v>6840</v>
      </c>
      <c r="C517" s="2">
        <v>2</v>
      </c>
    </row>
    <row r="518" spans="1:3" x14ac:dyDescent="0.3">
      <c r="A518" s="4" t="s">
        <v>8252</v>
      </c>
      <c r="B518" s="4" t="s">
        <v>7013</v>
      </c>
      <c r="C518" s="2">
        <v>1</v>
      </c>
    </row>
    <row r="519" spans="1:3" x14ac:dyDescent="0.3">
      <c r="A519" s="4" t="s">
        <v>7267</v>
      </c>
      <c r="B519" s="4" t="s">
        <v>4159</v>
      </c>
      <c r="C519" s="2">
        <v>4</v>
      </c>
    </row>
    <row r="520" spans="1:3" x14ac:dyDescent="0.3">
      <c r="A520" s="4" t="s">
        <v>7663</v>
      </c>
      <c r="B520" s="4" t="s">
        <v>5459</v>
      </c>
      <c r="C520" s="2">
        <v>2</v>
      </c>
    </row>
    <row r="521" spans="1:3" x14ac:dyDescent="0.3">
      <c r="A521" s="4" t="s">
        <v>7268</v>
      </c>
      <c r="B521" s="4" t="s">
        <v>4161</v>
      </c>
      <c r="C521" s="2">
        <v>4</v>
      </c>
    </row>
    <row r="522" spans="1:3" x14ac:dyDescent="0.3">
      <c r="A522" s="4" t="s">
        <v>1194</v>
      </c>
      <c r="B522" s="4" t="s">
        <v>8336</v>
      </c>
      <c r="C522" s="2">
        <v>2</v>
      </c>
    </row>
    <row r="523" spans="1:3" x14ac:dyDescent="0.3">
      <c r="A523" s="4" t="s">
        <v>7614</v>
      </c>
      <c r="B523" s="4" t="s">
        <v>5282</v>
      </c>
      <c r="C523" s="2">
        <v>4</v>
      </c>
    </row>
    <row r="524" spans="1:3" x14ac:dyDescent="0.3">
      <c r="A524" s="4" t="s">
        <v>8226</v>
      </c>
      <c r="B524" s="4" t="s">
        <v>6945</v>
      </c>
      <c r="C524" s="2">
        <v>1</v>
      </c>
    </row>
    <row r="525" spans="1:3" x14ac:dyDescent="0.3">
      <c r="A525" s="4" t="s">
        <v>7635</v>
      </c>
      <c r="B525" s="4" t="s">
        <v>5337</v>
      </c>
      <c r="C525" s="2">
        <v>8</v>
      </c>
    </row>
    <row r="526" spans="1:3" x14ac:dyDescent="0.3">
      <c r="A526" s="4" t="s">
        <v>7173</v>
      </c>
      <c r="B526" s="4" t="s">
        <v>3891</v>
      </c>
      <c r="C526" s="2">
        <v>3</v>
      </c>
    </row>
    <row r="527" spans="1:3" x14ac:dyDescent="0.3">
      <c r="A527" s="4" t="s">
        <v>7377</v>
      </c>
      <c r="B527" s="4" t="s">
        <v>4471</v>
      </c>
      <c r="C527" s="2">
        <v>5</v>
      </c>
    </row>
    <row r="528" spans="1:3" x14ac:dyDescent="0.3">
      <c r="A528" s="4" t="s">
        <v>7354</v>
      </c>
      <c r="B528" s="4" t="s">
        <v>4401</v>
      </c>
      <c r="C528" s="2">
        <v>9</v>
      </c>
    </row>
    <row r="529" spans="1:3" x14ac:dyDescent="0.3">
      <c r="A529" s="4" t="s">
        <v>7549</v>
      </c>
      <c r="B529" s="4" t="s">
        <v>5074</v>
      </c>
      <c r="C529" s="2">
        <v>4</v>
      </c>
    </row>
    <row r="530" spans="1:3" x14ac:dyDescent="0.3">
      <c r="A530" s="4" t="s">
        <v>7251</v>
      </c>
      <c r="B530" s="4" t="s">
        <v>4115</v>
      </c>
      <c r="C530" s="2">
        <v>2</v>
      </c>
    </row>
    <row r="531" spans="1:3" x14ac:dyDescent="0.3">
      <c r="A531" s="4" t="s">
        <v>7399</v>
      </c>
      <c r="B531" s="4" t="s">
        <v>4543</v>
      </c>
      <c r="C531" s="2">
        <v>18</v>
      </c>
    </row>
    <row r="532" spans="1:3" x14ac:dyDescent="0.3">
      <c r="A532" s="4" t="s">
        <v>8048</v>
      </c>
      <c r="B532" s="4" t="s">
        <v>6426</v>
      </c>
      <c r="C532" s="2">
        <v>1</v>
      </c>
    </row>
    <row r="533" spans="1:3" x14ac:dyDescent="0.3">
      <c r="A533" s="4" t="s">
        <v>7540</v>
      </c>
      <c r="B533" s="4" t="s">
        <v>5045</v>
      </c>
      <c r="C533" s="2">
        <v>8</v>
      </c>
    </row>
    <row r="534" spans="1:3" x14ac:dyDescent="0.3">
      <c r="A534" s="4" t="s">
        <v>7328</v>
      </c>
      <c r="B534" s="4" t="s">
        <v>4321</v>
      </c>
      <c r="C534" s="2">
        <v>8</v>
      </c>
    </row>
    <row r="535" spans="1:3" x14ac:dyDescent="0.3">
      <c r="A535" s="4" t="s">
        <v>8049</v>
      </c>
      <c r="B535" s="4" t="s">
        <v>6428</v>
      </c>
      <c r="C535" s="2">
        <v>4</v>
      </c>
    </row>
    <row r="536" spans="1:3" x14ac:dyDescent="0.3">
      <c r="A536" s="4" t="s">
        <v>8277</v>
      </c>
      <c r="B536" s="4" t="s">
        <v>7076</v>
      </c>
      <c r="C536" s="2">
        <v>1</v>
      </c>
    </row>
    <row r="537" spans="1:3" x14ac:dyDescent="0.3">
      <c r="A537" s="4" t="s">
        <v>7217</v>
      </c>
      <c r="B537" s="4" t="s">
        <v>4012</v>
      </c>
      <c r="C537" s="2">
        <v>4</v>
      </c>
    </row>
    <row r="538" spans="1:3" x14ac:dyDescent="0.3">
      <c r="A538" s="4" t="s">
        <v>7236</v>
      </c>
      <c r="B538" s="4" t="s">
        <v>4072</v>
      </c>
      <c r="C538" s="2">
        <v>1</v>
      </c>
    </row>
    <row r="539" spans="1:3" x14ac:dyDescent="0.3">
      <c r="A539" s="4" t="s">
        <v>7911</v>
      </c>
      <c r="B539" s="4" t="s">
        <v>6072</v>
      </c>
      <c r="C539" s="2">
        <v>3</v>
      </c>
    </row>
    <row r="540" spans="1:3" x14ac:dyDescent="0.3">
      <c r="A540" s="4" t="s">
        <v>7196</v>
      </c>
      <c r="B540" s="4" t="s">
        <v>3957</v>
      </c>
      <c r="C540" s="2">
        <v>2</v>
      </c>
    </row>
    <row r="541" spans="1:3" x14ac:dyDescent="0.3">
      <c r="A541" s="4" t="s">
        <v>8122</v>
      </c>
      <c r="B541" s="4" t="s">
        <v>6686</v>
      </c>
      <c r="C541" s="2">
        <v>1</v>
      </c>
    </row>
    <row r="542" spans="1:3" x14ac:dyDescent="0.3">
      <c r="A542" s="4" t="s">
        <v>7996</v>
      </c>
      <c r="B542" s="4" t="s">
        <v>6286</v>
      </c>
      <c r="C542" s="2">
        <v>1</v>
      </c>
    </row>
    <row r="543" spans="1:3" x14ac:dyDescent="0.3">
      <c r="A543" s="4" t="s">
        <v>8020</v>
      </c>
      <c r="B543" s="4" t="s">
        <v>6345</v>
      </c>
      <c r="C543" s="2">
        <v>2</v>
      </c>
    </row>
    <row r="544" spans="1:3" x14ac:dyDescent="0.3">
      <c r="A544" s="4" t="s">
        <v>7440</v>
      </c>
      <c r="B544" s="4" t="s">
        <v>4698</v>
      </c>
      <c r="C544" s="2">
        <v>9</v>
      </c>
    </row>
    <row r="545" spans="1:3" x14ac:dyDescent="0.3">
      <c r="A545" s="4" t="s">
        <v>7299</v>
      </c>
      <c r="B545" s="4" t="s">
        <v>4234</v>
      </c>
      <c r="C545" s="2">
        <v>2</v>
      </c>
    </row>
    <row r="546" spans="1:3" x14ac:dyDescent="0.3">
      <c r="A546" s="4" t="s">
        <v>7627</v>
      </c>
      <c r="B546" s="4" t="s">
        <v>9332</v>
      </c>
      <c r="C546" s="2">
        <v>2</v>
      </c>
    </row>
    <row r="547" spans="1:3" x14ac:dyDescent="0.3">
      <c r="A547" s="4" t="s">
        <v>7820</v>
      </c>
      <c r="B547" s="4" t="s">
        <v>5872</v>
      </c>
      <c r="C547" s="2">
        <v>2</v>
      </c>
    </row>
    <row r="548" spans="1:3" x14ac:dyDescent="0.3">
      <c r="A548" s="4" t="s">
        <v>7459</v>
      </c>
      <c r="B548" s="4" t="s">
        <v>4778</v>
      </c>
      <c r="C548" s="2">
        <v>3</v>
      </c>
    </row>
    <row r="549" spans="1:3" x14ac:dyDescent="0.3">
      <c r="A549" s="4" t="s">
        <v>7197</v>
      </c>
      <c r="B549" s="4" t="s">
        <v>3961</v>
      </c>
      <c r="C549" s="2">
        <v>5</v>
      </c>
    </row>
    <row r="550" spans="1:3" x14ac:dyDescent="0.3">
      <c r="A550" s="4" t="s">
        <v>7306</v>
      </c>
      <c r="B550" s="4" t="s">
        <v>4255</v>
      </c>
      <c r="C550" s="2">
        <v>50</v>
      </c>
    </row>
    <row r="551" spans="1:3" x14ac:dyDescent="0.3">
      <c r="A551" s="4" t="s">
        <v>7314</v>
      </c>
      <c r="B551" s="4" t="s">
        <v>4283</v>
      </c>
      <c r="C551" s="2">
        <v>6</v>
      </c>
    </row>
    <row r="552" spans="1:3" x14ac:dyDescent="0.3">
      <c r="A552" s="4" t="s">
        <v>7798</v>
      </c>
      <c r="B552" s="4" t="s">
        <v>5821</v>
      </c>
      <c r="C552" s="2">
        <v>2</v>
      </c>
    </row>
    <row r="553" spans="1:3" x14ac:dyDescent="0.3">
      <c r="A553" s="4" t="s">
        <v>7848</v>
      </c>
      <c r="B553" s="4" t="s">
        <v>5933</v>
      </c>
      <c r="C553" s="2">
        <v>9</v>
      </c>
    </row>
    <row r="554" spans="1:3" x14ac:dyDescent="0.3">
      <c r="A554" s="4" t="s">
        <v>7355</v>
      </c>
      <c r="B554" s="4" t="s">
        <v>4404</v>
      </c>
      <c r="C554" s="2">
        <v>3</v>
      </c>
    </row>
    <row r="555" spans="1:3" x14ac:dyDescent="0.3">
      <c r="A555" s="4" t="s">
        <v>7159</v>
      </c>
      <c r="B555" s="4" t="s">
        <v>3850</v>
      </c>
      <c r="C555" s="2">
        <v>11</v>
      </c>
    </row>
    <row r="556" spans="1:3" x14ac:dyDescent="0.3">
      <c r="A556" s="4" t="s">
        <v>8082</v>
      </c>
      <c r="B556" s="4" t="s">
        <v>6574</v>
      </c>
      <c r="C556" s="2">
        <v>6</v>
      </c>
    </row>
    <row r="557" spans="1:3" x14ac:dyDescent="0.3">
      <c r="A557" s="4" t="s">
        <v>7365</v>
      </c>
      <c r="B557" s="4" t="s">
        <v>4436</v>
      </c>
      <c r="C557" s="2">
        <v>8</v>
      </c>
    </row>
    <row r="558" spans="1:3" x14ac:dyDescent="0.3">
      <c r="A558" s="4" t="s">
        <v>7285</v>
      </c>
      <c r="B558" s="4" t="s">
        <v>4200</v>
      </c>
      <c r="C558" s="2">
        <v>1</v>
      </c>
    </row>
    <row r="559" spans="1:3" x14ac:dyDescent="0.3">
      <c r="A559" s="4" t="s">
        <v>7167</v>
      </c>
      <c r="B559" s="4" t="s">
        <v>3874</v>
      </c>
      <c r="C559" s="2">
        <v>3</v>
      </c>
    </row>
    <row r="560" spans="1:3" x14ac:dyDescent="0.3">
      <c r="A560" s="4" t="s">
        <v>8024</v>
      </c>
      <c r="B560" s="4" t="s">
        <v>6357</v>
      </c>
      <c r="C560" s="2">
        <v>1</v>
      </c>
    </row>
    <row r="561" spans="1:3" x14ac:dyDescent="0.3">
      <c r="A561" s="4" t="s">
        <v>7118</v>
      </c>
      <c r="B561" s="4" t="s">
        <v>3734</v>
      </c>
      <c r="C561" s="2">
        <v>5</v>
      </c>
    </row>
    <row r="562" spans="1:3" x14ac:dyDescent="0.3">
      <c r="A562" s="4" t="s">
        <v>7218</v>
      </c>
      <c r="B562" s="4" t="s">
        <v>4017</v>
      </c>
      <c r="C562" s="2">
        <v>4</v>
      </c>
    </row>
    <row r="563" spans="1:3" x14ac:dyDescent="0.3">
      <c r="A563" s="4" t="s">
        <v>7160</v>
      </c>
      <c r="B563" s="4" t="s">
        <v>3853</v>
      </c>
      <c r="C563" s="2">
        <v>3</v>
      </c>
    </row>
    <row r="564" spans="1:3" x14ac:dyDescent="0.3">
      <c r="A564" s="4" t="s">
        <v>7919</v>
      </c>
      <c r="B564" s="4" t="s">
        <v>6112</v>
      </c>
      <c r="C564" s="2">
        <v>2</v>
      </c>
    </row>
    <row r="565" spans="1:3" x14ac:dyDescent="0.3">
      <c r="A565" s="4" t="s">
        <v>7921</v>
      </c>
      <c r="B565" s="4" t="s">
        <v>6127</v>
      </c>
      <c r="C565" s="2">
        <v>1</v>
      </c>
    </row>
    <row r="566" spans="1:3" x14ac:dyDescent="0.3">
      <c r="A566" s="4" t="s">
        <v>7922</v>
      </c>
      <c r="B566" s="4" t="s">
        <v>6129</v>
      </c>
      <c r="C566" s="2">
        <v>1</v>
      </c>
    </row>
    <row r="567" spans="1:3" x14ac:dyDescent="0.3">
      <c r="A567" s="4" t="s">
        <v>7858</v>
      </c>
      <c r="B567" s="4" t="s">
        <v>5951</v>
      </c>
      <c r="C567" s="2">
        <v>3</v>
      </c>
    </row>
    <row r="568" spans="1:3" x14ac:dyDescent="0.3">
      <c r="A568" s="4" t="s">
        <v>7923</v>
      </c>
      <c r="B568" s="4" t="s">
        <v>6131</v>
      </c>
      <c r="C568" s="2">
        <v>4</v>
      </c>
    </row>
    <row r="569" spans="1:3" x14ac:dyDescent="0.3">
      <c r="A569" s="4" t="s">
        <v>7924</v>
      </c>
      <c r="B569" s="4" t="s">
        <v>6133</v>
      </c>
      <c r="C569" s="2">
        <v>1</v>
      </c>
    </row>
    <row r="570" spans="1:3" x14ac:dyDescent="0.3">
      <c r="A570" s="4" t="s">
        <v>7669</v>
      </c>
      <c r="B570" s="4" t="s">
        <v>5482</v>
      </c>
      <c r="C570" s="2">
        <v>12</v>
      </c>
    </row>
    <row r="571" spans="1:3" x14ac:dyDescent="0.3">
      <c r="A571" s="4" t="s">
        <v>7099</v>
      </c>
      <c r="B571" s="4" t="s">
        <v>6135</v>
      </c>
      <c r="C571" s="2">
        <v>1</v>
      </c>
    </row>
    <row r="572" spans="1:3" x14ac:dyDescent="0.3">
      <c r="A572" s="4" t="s">
        <v>7891</v>
      </c>
      <c r="B572" s="4" t="s">
        <v>6027</v>
      </c>
      <c r="C572" s="2">
        <v>2</v>
      </c>
    </row>
    <row r="573" spans="1:3" x14ac:dyDescent="0.3">
      <c r="A573" s="4" t="s">
        <v>8139</v>
      </c>
      <c r="B573" s="4" t="s">
        <v>6725</v>
      </c>
      <c r="C573" s="2">
        <v>2</v>
      </c>
    </row>
    <row r="574" spans="1:3" x14ac:dyDescent="0.3">
      <c r="A574" s="4" t="s">
        <v>8140</v>
      </c>
      <c r="B574" s="4" t="s">
        <v>6727</v>
      </c>
      <c r="C574" s="2">
        <v>2</v>
      </c>
    </row>
    <row r="575" spans="1:3" x14ac:dyDescent="0.3">
      <c r="A575" s="4" t="s">
        <v>7872</v>
      </c>
      <c r="B575" s="4" t="s">
        <v>5985</v>
      </c>
      <c r="C575" s="2">
        <v>12</v>
      </c>
    </row>
    <row r="576" spans="1:3" x14ac:dyDescent="0.3">
      <c r="A576" s="4" t="s">
        <v>7748</v>
      </c>
      <c r="B576" s="4" t="s">
        <v>5701</v>
      </c>
      <c r="C576" s="2">
        <v>7</v>
      </c>
    </row>
    <row r="577" spans="1:3" x14ac:dyDescent="0.3">
      <c r="A577" s="4" t="s">
        <v>8088</v>
      </c>
      <c r="B577" s="4" t="s">
        <v>6606</v>
      </c>
      <c r="C577" s="2">
        <v>1</v>
      </c>
    </row>
    <row r="578" spans="1:3" x14ac:dyDescent="0.3">
      <c r="A578" s="4" t="s">
        <v>8173</v>
      </c>
      <c r="B578" s="4" t="s">
        <v>6813</v>
      </c>
      <c r="C578" s="2">
        <v>1</v>
      </c>
    </row>
    <row r="579" spans="1:3" x14ac:dyDescent="0.3">
      <c r="A579" s="4" t="s">
        <v>7400</v>
      </c>
      <c r="B579" s="4" t="s">
        <v>4547</v>
      </c>
      <c r="C579" s="2">
        <v>23</v>
      </c>
    </row>
    <row r="580" spans="1:3" x14ac:dyDescent="0.3">
      <c r="A580" s="4" t="s">
        <v>7892</v>
      </c>
      <c r="B580" s="4" t="s">
        <v>6029</v>
      </c>
      <c r="C580" s="2">
        <v>2</v>
      </c>
    </row>
    <row r="581" spans="1:3" x14ac:dyDescent="0.3">
      <c r="A581" s="4" t="s">
        <v>8241</v>
      </c>
      <c r="B581" s="4" t="s">
        <v>6986</v>
      </c>
      <c r="C581" s="2">
        <v>1</v>
      </c>
    </row>
    <row r="582" spans="1:3" x14ac:dyDescent="0.3">
      <c r="A582" s="4" t="s">
        <v>7300</v>
      </c>
      <c r="B582" s="4" t="s">
        <v>4237</v>
      </c>
      <c r="C582" s="2">
        <v>29</v>
      </c>
    </row>
    <row r="583" spans="1:3" x14ac:dyDescent="0.3">
      <c r="A583" s="4" t="s">
        <v>7909</v>
      </c>
      <c r="B583" s="4" t="s">
        <v>6065</v>
      </c>
      <c r="C583" s="2">
        <v>1</v>
      </c>
    </row>
    <row r="584" spans="1:3" x14ac:dyDescent="0.3">
      <c r="A584" s="4" t="s">
        <v>7417</v>
      </c>
      <c r="B584" s="4" t="s">
        <v>4605</v>
      </c>
      <c r="C584" s="2">
        <v>8</v>
      </c>
    </row>
    <row r="585" spans="1:3" x14ac:dyDescent="0.3">
      <c r="A585" s="4" t="s">
        <v>7638</v>
      </c>
      <c r="B585" s="4" t="s">
        <v>5344</v>
      </c>
      <c r="C585" s="2">
        <v>9</v>
      </c>
    </row>
    <row r="586" spans="1:3" x14ac:dyDescent="0.3">
      <c r="A586" s="4" t="s">
        <v>8028</v>
      </c>
      <c r="B586" s="4" t="s">
        <v>6369</v>
      </c>
      <c r="C586" s="2">
        <v>2</v>
      </c>
    </row>
    <row r="587" spans="1:3" x14ac:dyDescent="0.3">
      <c r="A587" s="4" t="s">
        <v>7834</v>
      </c>
      <c r="B587" s="4" t="s">
        <v>5898</v>
      </c>
      <c r="C587" s="2">
        <v>11</v>
      </c>
    </row>
    <row r="588" spans="1:3" x14ac:dyDescent="0.3">
      <c r="A588" s="4" t="s">
        <v>7484</v>
      </c>
      <c r="B588" s="4" t="s">
        <v>4878</v>
      </c>
      <c r="C588" s="2">
        <v>2</v>
      </c>
    </row>
    <row r="589" spans="1:3" x14ac:dyDescent="0.3">
      <c r="A589" s="4" t="s">
        <v>7933</v>
      </c>
      <c r="B589" s="4" t="s">
        <v>6160</v>
      </c>
      <c r="C589" s="2">
        <v>6</v>
      </c>
    </row>
    <row r="590" spans="1:3" x14ac:dyDescent="0.3">
      <c r="A590" s="4" t="s">
        <v>7161</v>
      </c>
      <c r="B590" s="4" t="s">
        <v>3856</v>
      </c>
      <c r="C590" s="2">
        <v>1</v>
      </c>
    </row>
    <row r="591" spans="1:3" x14ac:dyDescent="0.3">
      <c r="A591" s="4" t="s">
        <v>8112</v>
      </c>
      <c r="B591" s="4" t="s">
        <v>6662</v>
      </c>
      <c r="C591" s="2">
        <v>3</v>
      </c>
    </row>
    <row r="592" spans="1:3" x14ac:dyDescent="0.3">
      <c r="A592" s="4" t="s">
        <v>7845</v>
      </c>
      <c r="B592" s="4" t="s">
        <v>5923</v>
      </c>
      <c r="C592" s="2">
        <v>3</v>
      </c>
    </row>
    <row r="593" spans="1:3" x14ac:dyDescent="0.3">
      <c r="A593" s="4" t="s">
        <v>8113</v>
      </c>
      <c r="B593" s="4" t="s">
        <v>6664</v>
      </c>
      <c r="C593" s="2">
        <v>1</v>
      </c>
    </row>
    <row r="594" spans="1:3" x14ac:dyDescent="0.3">
      <c r="A594" s="4" t="s">
        <v>7252</v>
      </c>
      <c r="B594" s="4" t="s">
        <v>4117</v>
      </c>
      <c r="C594" s="2">
        <v>1</v>
      </c>
    </row>
    <row r="595" spans="1:3" x14ac:dyDescent="0.3">
      <c r="A595" s="4" t="s">
        <v>7241</v>
      </c>
      <c r="B595" s="4" t="s">
        <v>4087</v>
      </c>
      <c r="C595" s="2">
        <v>2</v>
      </c>
    </row>
    <row r="596" spans="1:3" x14ac:dyDescent="0.3">
      <c r="A596" s="4" t="s">
        <v>7915</v>
      </c>
      <c r="B596" s="4" t="s">
        <v>6091</v>
      </c>
      <c r="C596" s="2">
        <v>2</v>
      </c>
    </row>
    <row r="597" spans="1:3" x14ac:dyDescent="0.3">
      <c r="A597" s="4" t="s">
        <v>7329</v>
      </c>
      <c r="B597" s="4" t="s">
        <v>4324</v>
      </c>
      <c r="C597" s="2">
        <v>12</v>
      </c>
    </row>
    <row r="598" spans="1:3" x14ac:dyDescent="0.3">
      <c r="A598" s="4" t="s">
        <v>7849</v>
      </c>
      <c r="B598" s="4" t="s">
        <v>5934</v>
      </c>
      <c r="C598" s="2">
        <v>6</v>
      </c>
    </row>
    <row r="599" spans="1:3" x14ac:dyDescent="0.3">
      <c r="A599" s="4" t="s">
        <v>7835</v>
      </c>
      <c r="B599" s="4" t="s">
        <v>5899</v>
      </c>
      <c r="C599" s="2">
        <v>2</v>
      </c>
    </row>
    <row r="600" spans="1:3" x14ac:dyDescent="0.3">
      <c r="A600" s="4" t="s">
        <v>7562</v>
      </c>
      <c r="B600" s="4" t="s">
        <v>5106</v>
      </c>
      <c r="C600" s="2">
        <v>3</v>
      </c>
    </row>
    <row r="601" spans="1:3" x14ac:dyDescent="0.3">
      <c r="A601" s="4" t="s">
        <v>7617</v>
      </c>
      <c r="B601" s="4" t="s">
        <v>5291</v>
      </c>
      <c r="C601" s="2">
        <v>1</v>
      </c>
    </row>
    <row r="602" spans="1:3" x14ac:dyDescent="0.3">
      <c r="A602" s="4" t="s">
        <v>1196</v>
      </c>
      <c r="B602" s="4" t="s">
        <v>8336</v>
      </c>
      <c r="C602" s="2">
        <v>2</v>
      </c>
    </row>
    <row r="603" spans="1:3" x14ac:dyDescent="0.3">
      <c r="A603" s="4" t="s">
        <v>7629</v>
      </c>
      <c r="B603" s="4" t="s">
        <v>8336</v>
      </c>
      <c r="C603" s="2">
        <v>2</v>
      </c>
    </row>
    <row r="604" spans="1:3" x14ac:dyDescent="0.3">
      <c r="A604" s="4" t="s">
        <v>8095</v>
      </c>
      <c r="B604" s="4" t="s">
        <v>9420</v>
      </c>
      <c r="C604" s="2">
        <v>1</v>
      </c>
    </row>
    <row r="605" spans="1:3" x14ac:dyDescent="0.3">
      <c r="A605" s="4" t="s">
        <v>7628</v>
      </c>
      <c r="B605" s="4" t="s">
        <v>8336</v>
      </c>
      <c r="C605" s="2">
        <v>2</v>
      </c>
    </row>
    <row r="606" spans="1:3" x14ac:dyDescent="0.3">
      <c r="A606" s="4" t="s">
        <v>1207</v>
      </c>
      <c r="B606" s="4" t="s">
        <v>8336</v>
      </c>
      <c r="C606" s="2">
        <v>2</v>
      </c>
    </row>
    <row r="607" spans="1:3" x14ac:dyDescent="0.3">
      <c r="A607" s="4" t="s">
        <v>7202</v>
      </c>
      <c r="B607" s="4" t="s">
        <v>3976</v>
      </c>
      <c r="C607" s="2">
        <v>2</v>
      </c>
    </row>
    <row r="608" spans="1:3" x14ac:dyDescent="0.3">
      <c r="A608" s="4" t="s">
        <v>2311</v>
      </c>
      <c r="B608" s="4" t="s">
        <v>8336</v>
      </c>
      <c r="C608" s="2">
        <v>1</v>
      </c>
    </row>
    <row r="609" spans="1:3" x14ac:dyDescent="0.3">
      <c r="A609" s="4" t="s">
        <v>7203</v>
      </c>
      <c r="B609" s="4" t="s">
        <v>8336</v>
      </c>
      <c r="C609" s="2">
        <v>1</v>
      </c>
    </row>
    <row r="610" spans="1:3" x14ac:dyDescent="0.3">
      <c r="A610" s="4" t="s">
        <v>7276</v>
      </c>
      <c r="B610" s="4" t="s">
        <v>8336</v>
      </c>
      <c r="C610" s="2">
        <v>1</v>
      </c>
    </row>
    <row r="611" spans="1:3" x14ac:dyDescent="0.3">
      <c r="A611" s="4" t="s">
        <v>7204</v>
      </c>
      <c r="B611" s="4" t="s">
        <v>8336</v>
      </c>
      <c r="C611" s="2">
        <v>1</v>
      </c>
    </row>
    <row r="612" spans="1:3" x14ac:dyDescent="0.3">
      <c r="A612" s="4" t="s">
        <v>8096</v>
      </c>
      <c r="B612" s="4" t="s">
        <v>8336</v>
      </c>
      <c r="C612" s="2">
        <v>1</v>
      </c>
    </row>
    <row r="613" spans="1:3" x14ac:dyDescent="0.3">
      <c r="A613" s="4" t="s">
        <v>7181</v>
      </c>
      <c r="B613" s="4" t="s">
        <v>8336</v>
      </c>
      <c r="C613" s="2">
        <v>6</v>
      </c>
    </row>
    <row r="614" spans="1:3" x14ac:dyDescent="0.3">
      <c r="A614" s="4" t="s">
        <v>7965</v>
      </c>
      <c r="B614" s="4" t="s">
        <v>8336</v>
      </c>
      <c r="C614" s="2">
        <v>1</v>
      </c>
    </row>
    <row r="615" spans="1:3" x14ac:dyDescent="0.3">
      <c r="A615" s="4" t="s">
        <v>8097</v>
      </c>
      <c r="B615" s="4" t="s">
        <v>8336</v>
      </c>
      <c r="C615" s="2">
        <v>1</v>
      </c>
    </row>
    <row r="616" spans="1:3" x14ac:dyDescent="0.3">
      <c r="A616" s="4" t="s">
        <v>8232</v>
      </c>
      <c r="B616" s="4" t="s">
        <v>6961</v>
      </c>
      <c r="C616" s="2">
        <v>2</v>
      </c>
    </row>
    <row r="617" spans="1:3" x14ac:dyDescent="0.3">
      <c r="A617" s="4" t="s">
        <v>7219</v>
      </c>
      <c r="B617" s="4" t="s">
        <v>4021</v>
      </c>
      <c r="C617" s="2">
        <v>1</v>
      </c>
    </row>
    <row r="618" spans="1:3" x14ac:dyDescent="0.3">
      <c r="A618" s="4" t="s">
        <v>8105</v>
      </c>
      <c r="B618" s="4" t="s">
        <v>6645</v>
      </c>
      <c r="C618" s="2">
        <v>7</v>
      </c>
    </row>
    <row r="619" spans="1:3" x14ac:dyDescent="0.3">
      <c r="A619" s="4" t="s">
        <v>7800</v>
      </c>
      <c r="B619" s="4" t="s">
        <v>5825</v>
      </c>
      <c r="C619" s="2">
        <v>1</v>
      </c>
    </row>
    <row r="620" spans="1:3" x14ac:dyDescent="0.3">
      <c r="A620" s="4" t="s">
        <v>7168</v>
      </c>
      <c r="B620" s="4" t="s">
        <v>8336</v>
      </c>
      <c r="C620" s="2">
        <v>1</v>
      </c>
    </row>
    <row r="621" spans="1:3" x14ac:dyDescent="0.3">
      <c r="A621" s="4" t="s">
        <v>7621</v>
      </c>
      <c r="B621" s="4" t="s">
        <v>8336</v>
      </c>
      <c r="C621" s="2">
        <v>1</v>
      </c>
    </row>
    <row r="622" spans="1:3" x14ac:dyDescent="0.3">
      <c r="A622" s="4" t="s">
        <v>7228</v>
      </c>
      <c r="B622" s="4" t="s">
        <v>4046</v>
      </c>
      <c r="C622" s="2">
        <v>1</v>
      </c>
    </row>
    <row r="623" spans="1:3" x14ac:dyDescent="0.3">
      <c r="A623" s="4" t="s">
        <v>7859</v>
      </c>
      <c r="B623" s="4" t="s">
        <v>5953</v>
      </c>
      <c r="C623" s="2">
        <v>5</v>
      </c>
    </row>
    <row r="624" spans="1:3" x14ac:dyDescent="0.3">
      <c r="A624" s="4" t="s">
        <v>7574</v>
      </c>
      <c r="B624" s="4" t="s">
        <v>5151</v>
      </c>
      <c r="C624" s="2">
        <v>3</v>
      </c>
    </row>
    <row r="625" spans="1:3" x14ac:dyDescent="0.3">
      <c r="A625" s="4" t="s">
        <v>7910</v>
      </c>
      <c r="B625" s="4" t="s">
        <v>6069</v>
      </c>
      <c r="C625" s="2">
        <v>4</v>
      </c>
    </row>
    <row r="626" spans="1:3" x14ac:dyDescent="0.3">
      <c r="A626" s="4" t="s">
        <v>7630</v>
      </c>
      <c r="B626" s="4" t="s">
        <v>5321</v>
      </c>
      <c r="C626" s="2">
        <v>2</v>
      </c>
    </row>
    <row r="627" spans="1:3" x14ac:dyDescent="0.3">
      <c r="A627" s="4" t="s">
        <v>7631</v>
      </c>
      <c r="B627" s="4" t="s">
        <v>5323</v>
      </c>
      <c r="C627" s="2">
        <v>2</v>
      </c>
    </row>
    <row r="628" spans="1:3" x14ac:dyDescent="0.3">
      <c r="A628" s="4" t="s">
        <v>7767</v>
      </c>
      <c r="B628" s="4" t="s">
        <v>5753</v>
      </c>
      <c r="C628" s="2">
        <v>3</v>
      </c>
    </row>
    <row r="629" spans="1:3" x14ac:dyDescent="0.3">
      <c r="A629" s="4" t="s">
        <v>7754</v>
      </c>
      <c r="B629" s="4" t="s">
        <v>5718</v>
      </c>
      <c r="C629" s="2">
        <v>2</v>
      </c>
    </row>
    <row r="630" spans="1:3" x14ac:dyDescent="0.3">
      <c r="A630" s="4" t="s">
        <v>7873</v>
      </c>
      <c r="B630" s="4" t="s">
        <v>5987</v>
      </c>
      <c r="C630" s="2">
        <v>1</v>
      </c>
    </row>
    <row r="631" spans="1:3" x14ac:dyDescent="0.3">
      <c r="A631" s="4" t="s">
        <v>7703</v>
      </c>
      <c r="B631" s="4" t="s">
        <v>5600</v>
      </c>
      <c r="C631" s="2">
        <v>15</v>
      </c>
    </row>
    <row r="632" spans="1:3" x14ac:dyDescent="0.3">
      <c r="A632" s="4" t="s">
        <v>7518</v>
      </c>
      <c r="B632" s="4" t="s">
        <v>4981</v>
      </c>
      <c r="C632" s="2">
        <v>4</v>
      </c>
    </row>
    <row r="633" spans="1:3" x14ac:dyDescent="0.3">
      <c r="A633" s="4" t="s">
        <v>7378</v>
      </c>
      <c r="B633" s="4" t="s">
        <v>4474</v>
      </c>
      <c r="C633" s="2">
        <v>9</v>
      </c>
    </row>
    <row r="634" spans="1:3" x14ac:dyDescent="0.3">
      <c r="A634" s="4" t="s">
        <v>8053</v>
      </c>
      <c r="B634" s="4" t="s">
        <v>6444</v>
      </c>
      <c r="C634" s="2">
        <v>2</v>
      </c>
    </row>
    <row r="635" spans="1:3" x14ac:dyDescent="0.3">
      <c r="A635" s="4" t="s">
        <v>7729</v>
      </c>
      <c r="B635" s="4" t="s">
        <v>5655</v>
      </c>
      <c r="C635" s="2">
        <v>3</v>
      </c>
    </row>
    <row r="636" spans="1:3" x14ac:dyDescent="0.3">
      <c r="A636" s="4" t="s">
        <v>8143</v>
      </c>
      <c r="B636" s="4" t="s">
        <v>6733</v>
      </c>
      <c r="C636" s="2">
        <v>2</v>
      </c>
    </row>
    <row r="637" spans="1:3" x14ac:dyDescent="0.3">
      <c r="A637" s="4" t="s">
        <v>7988</v>
      </c>
      <c r="B637" s="4" t="s">
        <v>6270</v>
      </c>
      <c r="C637" s="2">
        <v>1</v>
      </c>
    </row>
    <row r="638" spans="1:3" x14ac:dyDescent="0.3">
      <c r="A638" s="4" t="s">
        <v>7563</v>
      </c>
      <c r="B638" s="4" t="s">
        <v>5109</v>
      </c>
      <c r="C638" s="2">
        <v>1</v>
      </c>
    </row>
    <row r="639" spans="1:3" x14ac:dyDescent="0.3">
      <c r="A639" s="4" t="s">
        <v>7527</v>
      </c>
      <c r="B639" s="4" t="s">
        <v>5011</v>
      </c>
      <c r="C639" s="2">
        <v>1</v>
      </c>
    </row>
    <row r="640" spans="1:3" x14ac:dyDescent="0.3">
      <c r="A640" s="4" t="s">
        <v>7528</v>
      </c>
      <c r="B640" s="4" t="s">
        <v>5013</v>
      </c>
      <c r="C640" s="2">
        <v>2</v>
      </c>
    </row>
    <row r="641" spans="1:3" x14ac:dyDescent="0.3">
      <c r="A641" s="4" t="s">
        <v>7423</v>
      </c>
      <c r="B641" s="4" t="s">
        <v>4629</v>
      </c>
      <c r="C641" s="2">
        <v>7</v>
      </c>
    </row>
    <row r="642" spans="1:3" x14ac:dyDescent="0.3">
      <c r="A642" s="4" t="s">
        <v>7424</v>
      </c>
      <c r="B642" s="4" t="s">
        <v>4631</v>
      </c>
      <c r="C642" s="2">
        <v>1</v>
      </c>
    </row>
    <row r="643" spans="1:3" x14ac:dyDescent="0.3">
      <c r="A643" s="4" t="s">
        <v>7664</v>
      </c>
      <c r="B643" s="4" t="s">
        <v>5462</v>
      </c>
      <c r="C643" s="2">
        <v>1</v>
      </c>
    </row>
    <row r="644" spans="1:3" x14ac:dyDescent="0.3">
      <c r="A644" s="4" t="s">
        <v>7356</v>
      </c>
      <c r="B644" s="4" t="s">
        <v>4408</v>
      </c>
      <c r="C644" s="2">
        <v>34</v>
      </c>
    </row>
    <row r="645" spans="1:3" x14ac:dyDescent="0.3">
      <c r="A645" s="4" t="s">
        <v>7860</v>
      </c>
      <c r="B645" s="4" t="s">
        <v>5956</v>
      </c>
      <c r="C645" s="2">
        <v>1</v>
      </c>
    </row>
    <row r="646" spans="1:3" x14ac:dyDescent="0.3">
      <c r="A646" s="4" t="s">
        <v>7655</v>
      </c>
      <c r="B646" s="4" t="s">
        <v>5429</v>
      </c>
      <c r="C646" s="2">
        <v>5</v>
      </c>
    </row>
    <row r="647" spans="1:3" x14ac:dyDescent="0.3">
      <c r="A647" s="4" t="s">
        <v>7997</v>
      </c>
      <c r="B647" s="4" t="s">
        <v>6287</v>
      </c>
      <c r="C647" s="2">
        <v>4</v>
      </c>
    </row>
    <row r="648" spans="1:3" x14ac:dyDescent="0.3">
      <c r="A648" s="4" t="s">
        <v>7897</v>
      </c>
      <c r="B648" s="4" t="s">
        <v>6038</v>
      </c>
      <c r="C648" s="2">
        <v>3</v>
      </c>
    </row>
    <row r="649" spans="1:3" x14ac:dyDescent="0.3">
      <c r="A649" s="4" t="s">
        <v>7704</v>
      </c>
      <c r="B649" s="4" t="s">
        <v>5601</v>
      </c>
      <c r="C649" s="2">
        <v>16</v>
      </c>
    </row>
    <row r="650" spans="1:3" x14ac:dyDescent="0.3">
      <c r="A650" s="4" t="s">
        <v>7092</v>
      </c>
      <c r="B650" s="4" t="s">
        <v>5398</v>
      </c>
      <c r="C650" s="2">
        <v>1</v>
      </c>
    </row>
    <row r="651" spans="1:3" x14ac:dyDescent="0.3">
      <c r="A651" s="4" t="s">
        <v>7901</v>
      </c>
      <c r="B651" s="4" t="s">
        <v>6045</v>
      </c>
      <c r="C651" s="2">
        <v>2</v>
      </c>
    </row>
    <row r="652" spans="1:3" x14ac:dyDescent="0.3">
      <c r="A652" s="4" t="s">
        <v>7301</v>
      </c>
      <c r="B652" s="4" t="s">
        <v>4240</v>
      </c>
      <c r="C652" s="2">
        <v>12</v>
      </c>
    </row>
    <row r="653" spans="1:3" x14ac:dyDescent="0.3">
      <c r="A653" s="4" t="s">
        <v>7422</v>
      </c>
      <c r="B653" s="4" t="s">
        <v>4626</v>
      </c>
      <c r="C653" s="2">
        <v>19</v>
      </c>
    </row>
    <row r="654" spans="1:3" x14ac:dyDescent="0.3">
      <c r="A654" s="4" t="s">
        <v>7819</v>
      </c>
      <c r="B654" s="4" t="s">
        <v>5870</v>
      </c>
      <c r="C654" s="2">
        <v>4</v>
      </c>
    </row>
    <row r="655" spans="1:3" x14ac:dyDescent="0.3">
      <c r="A655" s="4" t="s">
        <v>8078</v>
      </c>
      <c r="B655" s="4" t="s">
        <v>6554</v>
      </c>
      <c r="C655" s="2">
        <v>2</v>
      </c>
    </row>
    <row r="656" spans="1:3" x14ac:dyDescent="0.3">
      <c r="A656" s="4" t="s">
        <v>7519</v>
      </c>
      <c r="B656" s="4" t="s">
        <v>8304</v>
      </c>
      <c r="C656" s="2">
        <v>2</v>
      </c>
    </row>
    <row r="657" spans="1:3" x14ac:dyDescent="0.3">
      <c r="A657" s="4" t="s">
        <v>8081</v>
      </c>
      <c r="B657" s="4" t="s">
        <v>8315</v>
      </c>
      <c r="C657" s="2">
        <v>3</v>
      </c>
    </row>
    <row r="658" spans="1:3" x14ac:dyDescent="0.3">
      <c r="A658" s="4" t="s">
        <v>8266</v>
      </c>
      <c r="B658" s="4" t="s">
        <v>7050</v>
      </c>
      <c r="C658" s="2">
        <v>2</v>
      </c>
    </row>
    <row r="659" spans="1:3" x14ac:dyDescent="0.3">
      <c r="A659" s="4" t="s">
        <v>7995</v>
      </c>
      <c r="B659" s="4" t="s">
        <v>6284</v>
      </c>
      <c r="C659" s="2">
        <v>1</v>
      </c>
    </row>
    <row r="660" spans="1:3" x14ac:dyDescent="0.3">
      <c r="A660" s="4" t="s">
        <v>7401</v>
      </c>
      <c r="B660" s="4" t="s">
        <v>4550</v>
      </c>
      <c r="C660" s="2">
        <v>34</v>
      </c>
    </row>
    <row r="661" spans="1:3" x14ac:dyDescent="0.3">
      <c r="A661" s="4" t="s">
        <v>7741</v>
      </c>
      <c r="B661" s="4" t="s">
        <v>5687</v>
      </c>
      <c r="C661" s="2">
        <v>8</v>
      </c>
    </row>
    <row r="662" spans="1:3" x14ac:dyDescent="0.3">
      <c r="A662" s="4" t="s">
        <v>7119</v>
      </c>
      <c r="B662" s="4" t="s">
        <v>3737</v>
      </c>
      <c r="C662" s="2">
        <v>4</v>
      </c>
    </row>
    <row r="663" spans="1:3" x14ac:dyDescent="0.3">
      <c r="A663" s="4" t="s">
        <v>7120</v>
      </c>
      <c r="B663" s="4" t="s">
        <v>3739</v>
      </c>
      <c r="C663" s="2">
        <v>5</v>
      </c>
    </row>
    <row r="664" spans="1:3" x14ac:dyDescent="0.3">
      <c r="A664" s="4" t="s">
        <v>7874</v>
      </c>
      <c r="B664" s="4" t="s">
        <v>5989</v>
      </c>
      <c r="C664" s="2">
        <v>1</v>
      </c>
    </row>
    <row r="665" spans="1:3" x14ac:dyDescent="0.3">
      <c r="A665" s="4" t="s">
        <v>7121</v>
      </c>
      <c r="B665" s="4" t="s">
        <v>3742</v>
      </c>
      <c r="C665" s="2">
        <v>5</v>
      </c>
    </row>
    <row r="666" spans="1:3" x14ac:dyDescent="0.3">
      <c r="A666" s="4" t="s">
        <v>7520</v>
      </c>
      <c r="B666" s="4" t="s">
        <v>4991</v>
      </c>
      <c r="C666" s="2">
        <v>9</v>
      </c>
    </row>
    <row r="667" spans="1:3" x14ac:dyDescent="0.3">
      <c r="A667" s="4" t="s">
        <v>7292</v>
      </c>
      <c r="B667" s="4" t="s">
        <v>4217</v>
      </c>
      <c r="C667" s="2">
        <v>6</v>
      </c>
    </row>
    <row r="668" spans="1:3" x14ac:dyDescent="0.3">
      <c r="A668" s="4" t="s">
        <v>7665</v>
      </c>
      <c r="B668" s="4" t="s">
        <v>5465</v>
      </c>
      <c r="C668" s="2">
        <v>1</v>
      </c>
    </row>
    <row r="669" spans="1:3" x14ac:dyDescent="0.3">
      <c r="A669" s="4" t="s">
        <v>7293</v>
      </c>
      <c r="B669" s="4" t="s">
        <v>4219</v>
      </c>
      <c r="C669" s="2">
        <v>2</v>
      </c>
    </row>
    <row r="670" spans="1:3" x14ac:dyDescent="0.3">
      <c r="A670" s="4" t="s">
        <v>7599</v>
      </c>
      <c r="B670" s="4" t="s">
        <v>5231</v>
      </c>
      <c r="C670" s="2">
        <v>2</v>
      </c>
    </row>
    <row r="671" spans="1:3" x14ac:dyDescent="0.3">
      <c r="A671" s="4" t="s">
        <v>8233</v>
      </c>
      <c r="B671" s="4" t="s">
        <v>6964</v>
      </c>
      <c r="C671" s="2">
        <v>2</v>
      </c>
    </row>
    <row r="672" spans="1:3" x14ac:dyDescent="0.3">
      <c r="A672" s="4" t="s">
        <v>7730</v>
      </c>
      <c r="B672" s="4" t="s">
        <v>5658</v>
      </c>
      <c r="C672" s="2">
        <v>2</v>
      </c>
    </row>
    <row r="673" spans="1:3" x14ac:dyDescent="0.3">
      <c r="A673" s="4" t="s">
        <v>7521</v>
      </c>
      <c r="B673" s="4" t="s">
        <v>4992</v>
      </c>
      <c r="C673" s="2">
        <v>18</v>
      </c>
    </row>
    <row r="674" spans="1:3" x14ac:dyDescent="0.3">
      <c r="A674" s="4" t="s">
        <v>7498</v>
      </c>
      <c r="B674" s="4" t="s">
        <v>4921</v>
      </c>
      <c r="C674" s="2">
        <v>13</v>
      </c>
    </row>
    <row r="675" spans="1:3" x14ac:dyDescent="0.3">
      <c r="A675" s="4" t="s">
        <v>7277</v>
      </c>
      <c r="B675" s="4" t="s">
        <v>4184</v>
      </c>
      <c r="C675" s="2">
        <v>3</v>
      </c>
    </row>
    <row r="676" spans="1:3" x14ac:dyDescent="0.3">
      <c r="A676" s="4" t="s">
        <v>7286</v>
      </c>
      <c r="B676" s="4" t="s">
        <v>4203</v>
      </c>
      <c r="C676" s="2">
        <v>1</v>
      </c>
    </row>
    <row r="677" spans="1:3" x14ac:dyDescent="0.3">
      <c r="A677" s="4" t="s">
        <v>7510</v>
      </c>
      <c r="B677" s="4" t="s">
        <v>4958</v>
      </c>
      <c r="C677" s="2">
        <v>12</v>
      </c>
    </row>
    <row r="678" spans="1:3" x14ac:dyDescent="0.3">
      <c r="A678" s="4" t="s">
        <v>8102</v>
      </c>
      <c r="B678" s="4" t="s">
        <v>6637</v>
      </c>
      <c r="C678" s="2">
        <v>3</v>
      </c>
    </row>
    <row r="679" spans="1:3" x14ac:dyDescent="0.3">
      <c r="A679" s="4" t="s">
        <v>8007</v>
      </c>
      <c r="B679" s="4" t="s">
        <v>6307</v>
      </c>
      <c r="C679" s="2">
        <v>1</v>
      </c>
    </row>
    <row r="680" spans="1:3" x14ac:dyDescent="0.3">
      <c r="A680" s="4" t="s">
        <v>7229</v>
      </c>
      <c r="B680" s="4" t="s">
        <v>4049</v>
      </c>
      <c r="C680" s="2">
        <v>3</v>
      </c>
    </row>
    <row r="681" spans="1:3" x14ac:dyDescent="0.3">
      <c r="A681" s="4" t="s">
        <v>7875</v>
      </c>
      <c r="B681" s="4" t="s">
        <v>5991</v>
      </c>
      <c r="C681" s="2">
        <v>10</v>
      </c>
    </row>
    <row r="682" spans="1:3" x14ac:dyDescent="0.3">
      <c r="A682" s="4" t="s">
        <v>7132</v>
      </c>
      <c r="B682" s="4" t="s">
        <v>3775</v>
      </c>
      <c r="C682" s="2">
        <v>6</v>
      </c>
    </row>
    <row r="683" spans="1:3" x14ac:dyDescent="0.3">
      <c r="A683" s="4" t="s">
        <v>8008</v>
      </c>
      <c r="B683" s="4" t="s">
        <v>6309</v>
      </c>
      <c r="C683" s="2">
        <v>1</v>
      </c>
    </row>
    <row r="684" spans="1:3" x14ac:dyDescent="0.3">
      <c r="A684" s="4" t="s">
        <v>7220</v>
      </c>
      <c r="B684" s="4" t="s">
        <v>4024</v>
      </c>
      <c r="C684" s="2">
        <v>1</v>
      </c>
    </row>
    <row r="685" spans="1:3" x14ac:dyDescent="0.3">
      <c r="A685" s="4" t="s">
        <v>7823</v>
      </c>
      <c r="B685" s="4" t="s">
        <v>5877</v>
      </c>
      <c r="C685" s="2">
        <v>4</v>
      </c>
    </row>
    <row r="686" spans="1:3" x14ac:dyDescent="0.3">
      <c r="A686" s="4" t="s">
        <v>7656</v>
      </c>
      <c r="B686" s="4" t="s">
        <v>5431</v>
      </c>
      <c r="C686" s="2">
        <v>14</v>
      </c>
    </row>
    <row r="687" spans="1:3" x14ac:dyDescent="0.3">
      <c r="A687" s="4" t="s">
        <v>7902</v>
      </c>
      <c r="B687" s="4" t="s">
        <v>6047</v>
      </c>
      <c r="C687" s="2">
        <v>3</v>
      </c>
    </row>
    <row r="688" spans="1:3" x14ac:dyDescent="0.3">
      <c r="A688" s="4" t="s">
        <v>7499</v>
      </c>
      <c r="B688" s="4" t="s">
        <v>4924</v>
      </c>
      <c r="C688" s="2">
        <v>6</v>
      </c>
    </row>
    <row r="689" spans="1:3" x14ac:dyDescent="0.3">
      <c r="A689" s="4" t="s">
        <v>7450</v>
      </c>
      <c r="B689" s="4" t="s">
        <v>4750</v>
      </c>
      <c r="C689" s="2">
        <v>8</v>
      </c>
    </row>
    <row r="690" spans="1:3" x14ac:dyDescent="0.3">
      <c r="A690" s="4" t="s">
        <v>7984</v>
      </c>
      <c r="B690" s="4" t="s">
        <v>6261</v>
      </c>
      <c r="C690" s="2">
        <v>1</v>
      </c>
    </row>
    <row r="691" spans="1:3" x14ac:dyDescent="0.3">
      <c r="A691" s="4" t="s">
        <v>7485</v>
      </c>
      <c r="B691" s="4" t="s">
        <v>4881</v>
      </c>
      <c r="C691" s="2">
        <v>3</v>
      </c>
    </row>
    <row r="692" spans="1:3" x14ac:dyDescent="0.3">
      <c r="A692" s="4" t="s">
        <v>7675</v>
      </c>
      <c r="B692" s="4" t="s">
        <v>5510</v>
      </c>
      <c r="C692" s="2">
        <v>1</v>
      </c>
    </row>
    <row r="693" spans="1:3" x14ac:dyDescent="0.3">
      <c r="A693" s="4" t="s">
        <v>8268</v>
      </c>
      <c r="B693" s="4" t="s">
        <v>7057</v>
      </c>
      <c r="C693" s="2">
        <v>1</v>
      </c>
    </row>
    <row r="694" spans="1:3" x14ac:dyDescent="0.3">
      <c r="A694" s="4" t="s">
        <v>7554</v>
      </c>
      <c r="B694" s="4" t="s">
        <v>5088</v>
      </c>
      <c r="C694" s="2">
        <v>1</v>
      </c>
    </row>
    <row r="695" spans="1:3" x14ac:dyDescent="0.3">
      <c r="A695" s="4" t="s">
        <v>7846</v>
      </c>
      <c r="B695" s="4" t="s">
        <v>5926</v>
      </c>
      <c r="C695" s="2">
        <v>2</v>
      </c>
    </row>
    <row r="696" spans="1:3" x14ac:dyDescent="0.3">
      <c r="A696" s="4" t="s">
        <v>7666</v>
      </c>
      <c r="B696" s="4" t="s">
        <v>5469</v>
      </c>
      <c r="C696" s="2">
        <v>1</v>
      </c>
    </row>
    <row r="697" spans="1:3" x14ac:dyDescent="0.3">
      <c r="A697" s="4" t="s">
        <v>7602</v>
      </c>
      <c r="B697" s="4" t="s">
        <v>5242</v>
      </c>
      <c r="C697" s="2">
        <v>25</v>
      </c>
    </row>
    <row r="698" spans="1:3" x14ac:dyDescent="0.3">
      <c r="A698" s="4" t="s">
        <v>7278</v>
      </c>
      <c r="B698" s="4" t="s">
        <v>8296</v>
      </c>
      <c r="C698" s="2">
        <v>3</v>
      </c>
    </row>
    <row r="699" spans="1:3" x14ac:dyDescent="0.3">
      <c r="A699" s="4" t="s">
        <v>7287</v>
      </c>
      <c r="B699" s="4" t="s">
        <v>4205</v>
      </c>
      <c r="C699" s="2">
        <v>1</v>
      </c>
    </row>
    <row r="700" spans="1:3" x14ac:dyDescent="0.3">
      <c r="A700" s="4" t="s">
        <v>8201</v>
      </c>
      <c r="B700" s="4" t="s">
        <v>6882</v>
      </c>
      <c r="C700" s="2">
        <v>3</v>
      </c>
    </row>
    <row r="701" spans="1:3" x14ac:dyDescent="0.3">
      <c r="A701" s="4" t="s">
        <v>7850</v>
      </c>
      <c r="B701" s="4" t="s">
        <v>5936</v>
      </c>
      <c r="C701" s="2">
        <v>2</v>
      </c>
    </row>
    <row r="702" spans="1:3" x14ac:dyDescent="0.3">
      <c r="A702" s="4" t="s">
        <v>7162</v>
      </c>
      <c r="B702" s="4" t="s">
        <v>3859</v>
      </c>
      <c r="C702" s="2">
        <v>4</v>
      </c>
    </row>
    <row r="703" spans="1:3" x14ac:dyDescent="0.3">
      <c r="A703" s="4" t="s">
        <v>7829</v>
      </c>
      <c r="B703" s="4" t="s">
        <v>5890</v>
      </c>
      <c r="C703" s="2">
        <v>8</v>
      </c>
    </row>
    <row r="704" spans="1:3" x14ac:dyDescent="0.3">
      <c r="A704" s="4" t="s">
        <v>7500</v>
      </c>
      <c r="B704" s="4" t="s">
        <v>4926</v>
      </c>
      <c r="C704" s="2">
        <v>6</v>
      </c>
    </row>
    <row r="705" spans="1:3" x14ac:dyDescent="0.3">
      <c r="A705" s="4" t="s">
        <v>7876</v>
      </c>
      <c r="B705" s="4" t="s">
        <v>5993</v>
      </c>
      <c r="C705" s="2">
        <v>4</v>
      </c>
    </row>
    <row r="706" spans="1:3" x14ac:dyDescent="0.3">
      <c r="A706" s="4" t="s">
        <v>7387</v>
      </c>
      <c r="B706" s="4" t="s">
        <v>4497</v>
      </c>
      <c r="C706" s="2">
        <v>1</v>
      </c>
    </row>
    <row r="707" spans="1:3" x14ac:dyDescent="0.3">
      <c r="A707" s="4" t="s">
        <v>8278</v>
      </c>
      <c r="B707" s="4" t="s">
        <v>7077</v>
      </c>
      <c r="C707" s="2">
        <v>1</v>
      </c>
    </row>
    <row r="708" spans="1:3" x14ac:dyDescent="0.3">
      <c r="A708" s="4" t="s">
        <v>7366</v>
      </c>
      <c r="B708" s="4" t="s">
        <v>4439</v>
      </c>
      <c r="C708" s="2">
        <v>2</v>
      </c>
    </row>
    <row r="709" spans="1:3" x14ac:dyDescent="0.3">
      <c r="A709" s="4" t="s">
        <v>7338</v>
      </c>
      <c r="B709" s="4" t="s">
        <v>4354</v>
      </c>
      <c r="C709" s="2">
        <v>1</v>
      </c>
    </row>
    <row r="710" spans="1:3" x14ac:dyDescent="0.3">
      <c r="A710" s="4" t="s">
        <v>8089</v>
      </c>
      <c r="B710" s="4" t="s">
        <v>6610</v>
      </c>
      <c r="C710" s="2">
        <v>4</v>
      </c>
    </row>
    <row r="711" spans="1:3" x14ac:dyDescent="0.3">
      <c r="A711" s="4" t="s">
        <v>7861</v>
      </c>
      <c r="B711" s="4" t="s">
        <v>5959</v>
      </c>
      <c r="C711" s="2">
        <v>3</v>
      </c>
    </row>
    <row r="712" spans="1:3" x14ac:dyDescent="0.3">
      <c r="A712" s="4" t="s">
        <v>7221</v>
      </c>
      <c r="B712" s="4" t="s">
        <v>4027</v>
      </c>
      <c r="C712" s="2">
        <v>4</v>
      </c>
    </row>
    <row r="713" spans="1:3" x14ac:dyDescent="0.3">
      <c r="A713" s="4" t="s">
        <v>7636</v>
      </c>
      <c r="B713" s="4" t="s">
        <v>5340</v>
      </c>
      <c r="C713" s="2">
        <v>12</v>
      </c>
    </row>
    <row r="714" spans="1:3" x14ac:dyDescent="0.3">
      <c r="A714" s="4" t="s">
        <v>8151</v>
      </c>
      <c r="B714" s="4" t="s">
        <v>6757</v>
      </c>
      <c r="C714" s="2">
        <v>2</v>
      </c>
    </row>
    <row r="715" spans="1:3" x14ac:dyDescent="0.3">
      <c r="A715" s="4" t="s">
        <v>7222</v>
      </c>
      <c r="B715" s="4" t="s">
        <v>4030</v>
      </c>
      <c r="C715" s="2">
        <v>4</v>
      </c>
    </row>
    <row r="716" spans="1:3" x14ac:dyDescent="0.3">
      <c r="A716" s="4" t="s">
        <v>7248</v>
      </c>
      <c r="B716" s="4" t="s">
        <v>4106</v>
      </c>
      <c r="C716" s="2">
        <v>2</v>
      </c>
    </row>
    <row r="717" spans="1:3" x14ac:dyDescent="0.3">
      <c r="A717" s="4" t="s">
        <v>7415</v>
      </c>
      <c r="B717" s="4" t="s">
        <v>4593</v>
      </c>
      <c r="C717" s="2">
        <v>2</v>
      </c>
    </row>
    <row r="718" spans="1:3" x14ac:dyDescent="0.3">
      <c r="A718" s="4" t="s">
        <v>7198</v>
      </c>
      <c r="B718" s="4" t="s">
        <v>3965</v>
      </c>
      <c r="C718" s="2">
        <v>3</v>
      </c>
    </row>
    <row r="719" spans="1:3" x14ac:dyDescent="0.3">
      <c r="A719" s="4" t="s">
        <v>8066</v>
      </c>
      <c r="B719" s="4" t="s">
        <v>6508</v>
      </c>
      <c r="C719" s="2">
        <v>2</v>
      </c>
    </row>
    <row r="720" spans="1:3" x14ac:dyDescent="0.3">
      <c r="A720" s="4" t="s">
        <v>7749</v>
      </c>
      <c r="B720" s="4" t="s">
        <v>5704</v>
      </c>
      <c r="C720" s="2">
        <v>2</v>
      </c>
    </row>
    <row r="721" spans="1:3" x14ac:dyDescent="0.3">
      <c r="A721" s="4" t="s">
        <v>8239</v>
      </c>
      <c r="B721" s="4" t="s">
        <v>6979</v>
      </c>
      <c r="C721" s="2">
        <v>1</v>
      </c>
    </row>
    <row r="722" spans="1:3" x14ac:dyDescent="0.3">
      <c r="A722" s="4" t="s">
        <v>7667</v>
      </c>
      <c r="B722" s="4" t="s">
        <v>5472</v>
      </c>
      <c r="C722" s="2">
        <v>3</v>
      </c>
    </row>
    <row r="723" spans="1:3" x14ac:dyDescent="0.3">
      <c r="A723" s="4" t="s">
        <v>7402</v>
      </c>
      <c r="B723" s="4" t="s">
        <v>4554</v>
      </c>
      <c r="C723" s="2">
        <v>22</v>
      </c>
    </row>
    <row r="724" spans="1:3" x14ac:dyDescent="0.3">
      <c r="A724" s="4" t="s">
        <v>7637</v>
      </c>
      <c r="B724" s="4" t="s">
        <v>5342</v>
      </c>
      <c r="C724" s="2">
        <v>18</v>
      </c>
    </row>
    <row r="725" spans="1:3" x14ac:dyDescent="0.3">
      <c r="A725" s="4" t="s">
        <v>7673</v>
      </c>
      <c r="B725" s="4" t="s">
        <v>5500</v>
      </c>
      <c r="C725" s="2">
        <v>2</v>
      </c>
    </row>
    <row r="726" spans="1:3" x14ac:dyDescent="0.3">
      <c r="A726" s="4" t="s">
        <v>8009</v>
      </c>
      <c r="B726" s="4" t="s">
        <v>6311</v>
      </c>
      <c r="C726" s="2">
        <v>1</v>
      </c>
    </row>
    <row r="727" spans="1:3" x14ac:dyDescent="0.3">
      <c r="A727" s="4" t="s">
        <v>7768</v>
      </c>
      <c r="B727" s="4" t="s">
        <v>5757</v>
      </c>
      <c r="C727" s="2">
        <v>4</v>
      </c>
    </row>
    <row r="728" spans="1:3" x14ac:dyDescent="0.3">
      <c r="A728" s="4" t="s">
        <v>7279</v>
      </c>
      <c r="B728" s="4" t="s">
        <v>8297</v>
      </c>
      <c r="C728" s="2">
        <v>3</v>
      </c>
    </row>
    <row r="729" spans="1:3" x14ac:dyDescent="0.3">
      <c r="A729" s="4" t="s">
        <v>8092</v>
      </c>
      <c r="B729" s="4" t="s">
        <v>6619</v>
      </c>
      <c r="C729" s="2">
        <v>2</v>
      </c>
    </row>
    <row r="730" spans="1:3" x14ac:dyDescent="0.3">
      <c r="A730" s="4" t="s">
        <v>7589</v>
      </c>
      <c r="B730" s="4" t="s">
        <v>5205</v>
      </c>
      <c r="C730" s="2">
        <v>4</v>
      </c>
    </row>
    <row r="731" spans="1:3" x14ac:dyDescent="0.3">
      <c r="A731" s="4" t="s">
        <v>7379</v>
      </c>
      <c r="B731" s="4" t="s">
        <v>4476</v>
      </c>
      <c r="C731" s="2">
        <v>5</v>
      </c>
    </row>
    <row r="732" spans="1:3" x14ac:dyDescent="0.3">
      <c r="A732" s="4" t="s">
        <v>7541</v>
      </c>
      <c r="B732" s="4" t="s">
        <v>5050</v>
      </c>
      <c r="C732" s="2">
        <v>3</v>
      </c>
    </row>
    <row r="733" spans="1:3" x14ac:dyDescent="0.3">
      <c r="A733" s="4" t="s">
        <v>7542</v>
      </c>
      <c r="B733" s="4" t="s">
        <v>9615</v>
      </c>
      <c r="C733" s="2">
        <v>10</v>
      </c>
    </row>
    <row r="734" spans="1:3" x14ac:dyDescent="0.3">
      <c r="A734" s="4" t="s">
        <v>8166</v>
      </c>
      <c r="B734" s="4" t="s">
        <v>6796</v>
      </c>
      <c r="C734" s="2">
        <v>1</v>
      </c>
    </row>
    <row r="735" spans="1:3" x14ac:dyDescent="0.3">
      <c r="A735" s="4" t="s">
        <v>8152</v>
      </c>
      <c r="B735" s="4" t="s">
        <v>6760</v>
      </c>
      <c r="C735" s="2">
        <v>7</v>
      </c>
    </row>
    <row r="736" spans="1:3" x14ac:dyDescent="0.3">
      <c r="A736" s="4" t="s">
        <v>7433</v>
      </c>
      <c r="B736" s="4" t="s">
        <v>4666</v>
      </c>
      <c r="C736" s="2">
        <v>29</v>
      </c>
    </row>
    <row r="737" spans="1:3" x14ac:dyDescent="0.3">
      <c r="A737" s="4" t="s">
        <v>7466</v>
      </c>
      <c r="B737" s="4" t="s">
        <v>4822</v>
      </c>
      <c r="C737" s="2">
        <v>4</v>
      </c>
    </row>
    <row r="738" spans="1:3" x14ac:dyDescent="0.3">
      <c r="A738" s="4" t="s">
        <v>8177</v>
      </c>
      <c r="B738" s="4" t="s">
        <v>6820</v>
      </c>
      <c r="C738" s="2">
        <v>3</v>
      </c>
    </row>
    <row r="739" spans="1:3" x14ac:dyDescent="0.3">
      <c r="A739" s="4" t="s">
        <v>8234</v>
      </c>
      <c r="B739" s="4" t="s">
        <v>6966</v>
      </c>
      <c r="C739" s="2">
        <v>2</v>
      </c>
    </row>
    <row r="740" spans="1:3" x14ac:dyDescent="0.3">
      <c r="A740" s="4" t="s">
        <v>7972</v>
      </c>
      <c r="B740" s="4" t="s">
        <v>6237</v>
      </c>
      <c r="C740" s="2">
        <v>3</v>
      </c>
    </row>
    <row r="741" spans="1:3" x14ac:dyDescent="0.3">
      <c r="A741" s="4" t="s">
        <v>7973</v>
      </c>
      <c r="B741" s="4" t="s">
        <v>6239</v>
      </c>
      <c r="C741" s="2">
        <v>3</v>
      </c>
    </row>
    <row r="742" spans="1:3" x14ac:dyDescent="0.3">
      <c r="A742" s="4" t="s">
        <v>7791</v>
      </c>
      <c r="B742" s="4" t="s">
        <v>5805</v>
      </c>
      <c r="C742" s="2">
        <v>1</v>
      </c>
    </row>
    <row r="743" spans="1:3" x14ac:dyDescent="0.3">
      <c r="A743" s="4" t="s">
        <v>8032</v>
      </c>
      <c r="B743" s="4" t="s">
        <v>6378</v>
      </c>
      <c r="C743" s="2">
        <v>1</v>
      </c>
    </row>
    <row r="744" spans="1:3" x14ac:dyDescent="0.3">
      <c r="A744" s="4" t="s">
        <v>7174</v>
      </c>
      <c r="B744" s="4" t="s">
        <v>3895</v>
      </c>
      <c r="C744" s="2">
        <v>2</v>
      </c>
    </row>
    <row r="745" spans="1:3" x14ac:dyDescent="0.3">
      <c r="A745" s="4" t="s">
        <v>7600</v>
      </c>
      <c r="B745" s="4" t="s">
        <v>5235</v>
      </c>
      <c r="C745" s="2">
        <v>2</v>
      </c>
    </row>
    <row r="746" spans="1:3" x14ac:dyDescent="0.3">
      <c r="A746" s="4" t="s">
        <v>7205</v>
      </c>
      <c r="B746" s="4" t="s">
        <v>3981</v>
      </c>
      <c r="C746" s="2">
        <v>2</v>
      </c>
    </row>
    <row r="747" spans="1:3" x14ac:dyDescent="0.3">
      <c r="A747" s="4" t="s">
        <v>7182</v>
      </c>
      <c r="B747" s="4" t="s">
        <v>8284</v>
      </c>
      <c r="C747" s="2">
        <v>1</v>
      </c>
    </row>
    <row r="748" spans="1:3" x14ac:dyDescent="0.3">
      <c r="A748" s="4" t="s">
        <v>7183</v>
      </c>
      <c r="B748" s="4" t="s">
        <v>8285</v>
      </c>
      <c r="C748" s="2">
        <v>6</v>
      </c>
    </row>
    <row r="749" spans="1:3" x14ac:dyDescent="0.3">
      <c r="A749" s="4" t="s">
        <v>7451</v>
      </c>
      <c r="B749" s="4" t="s">
        <v>4752</v>
      </c>
      <c r="C749" s="2">
        <v>22</v>
      </c>
    </row>
    <row r="750" spans="1:3" x14ac:dyDescent="0.3">
      <c r="A750" s="4" t="s">
        <v>7403</v>
      </c>
      <c r="B750" s="4" t="s">
        <v>4557</v>
      </c>
      <c r="C750" s="2">
        <v>8</v>
      </c>
    </row>
    <row r="751" spans="1:3" x14ac:dyDescent="0.3">
      <c r="A751" s="4" t="s">
        <v>7452</v>
      </c>
      <c r="B751" s="4" t="s">
        <v>4754</v>
      </c>
      <c r="C751" s="2">
        <v>14</v>
      </c>
    </row>
    <row r="752" spans="1:3" x14ac:dyDescent="0.3">
      <c r="A752" s="4" t="s">
        <v>8174</v>
      </c>
      <c r="B752" s="4" t="s">
        <v>6814</v>
      </c>
      <c r="C752" s="2">
        <v>4</v>
      </c>
    </row>
    <row r="753" spans="1:3" x14ac:dyDescent="0.3">
      <c r="A753" s="4" t="s">
        <v>7925</v>
      </c>
      <c r="B753" s="4" t="s">
        <v>6137</v>
      </c>
      <c r="C753" s="2">
        <v>1</v>
      </c>
    </row>
    <row r="754" spans="1:3" x14ac:dyDescent="0.3">
      <c r="A754" s="4" t="s">
        <v>8040</v>
      </c>
      <c r="B754" s="4" t="s">
        <v>6397</v>
      </c>
      <c r="C754" s="2">
        <v>3</v>
      </c>
    </row>
    <row r="755" spans="1:3" x14ac:dyDescent="0.3">
      <c r="A755" s="4" t="s">
        <v>8211</v>
      </c>
      <c r="B755" s="4" t="s">
        <v>6906</v>
      </c>
      <c r="C755" s="2">
        <v>5</v>
      </c>
    </row>
    <row r="756" spans="1:3" x14ac:dyDescent="0.3">
      <c r="A756" s="4" t="s">
        <v>7416</v>
      </c>
      <c r="B756" s="4" t="s">
        <v>4595</v>
      </c>
      <c r="C756" s="2">
        <v>3</v>
      </c>
    </row>
    <row r="757" spans="1:3" x14ac:dyDescent="0.3">
      <c r="A757" s="4" t="s">
        <v>7780</v>
      </c>
      <c r="B757" s="4" t="s">
        <v>5783</v>
      </c>
      <c r="C757" s="2">
        <v>1</v>
      </c>
    </row>
    <row r="758" spans="1:3" x14ac:dyDescent="0.3">
      <c r="A758" s="4" t="s">
        <v>7230</v>
      </c>
      <c r="B758" s="4" t="s">
        <v>4052</v>
      </c>
      <c r="C758" s="2">
        <v>1</v>
      </c>
    </row>
    <row r="759" spans="1:3" x14ac:dyDescent="0.3">
      <c r="A759" s="4" t="s">
        <v>7794</v>
      </c>
      <c r="B759" s="4" t="s">
        <v>5812</v>
      </c>
      <c r="C759" s="2">
        <v>1</v>
      </c>
    </row>
    <row r="760" spans="1:3" x14ac:dyDescent="0.3">
      <c r="A760" s="4" t="s">
        <v>8033</v>
      </c>
      <c r="B760" s="4" t="s">
        <v>6381</v>
      </c>
      <c r="C760" s="2">
        <v>2</v>
      </c>
    </row>
    <row r="761" spans="1:3" x14ac:dyDescent="0.3">
      <c r="A761" s="4" t="s">
        <v>7199</v>
      </c>
      <c r="B761" s="4" t="s">
        <v>3968</v>
      </c>
      <c r="C761" s="2">
        <v>3</v>
      </c>
    </row>
    <row r="762" spans="1:3" x14ac:dyDescent="0.3">
      <c r="A762" s="4" t="s">
        <v>7460</v>
      </c>
      <c r="B762" s="4" t="s">
        <v>4782</v>
      </c>
      <c r="C762" s="2">
        <v>6</v>
      </c>
    </row>
    <row r="763" spans="1:3" x14ac:dyDescent="0.3">
      <c r="A763" s="4" t="s">
        <v>7781</v>
      </c>
      <c r="B763" s="4" t="s">
        <v>5784</v>
      </c>
      <c r="C763" s="2">
        <v>2</v>
      </c>
    </row>
    <row r="764" spans="1:3" x14ac:dyDescent="0.3">
      <c r="A764" s="4" t="s">
        <v>8253</v>
      </c>
      <c r="B764" s="4" t="s">
        <v>7015</v>
      </c>
      <c r="C764" s="2">
        <v>1</v>
      </c>
    </row>
    <row r="765" spans="1:3" x14ac:dyDescent="0.3">
      <c r="A765" s="4" t="s">
        <v>7937</v>
      </c>
      <c r="B765" s="4" t="s">
        <v>6170</v>
      </c>
      <c r="C765" s="2">
        <v>4</v>
      </c>
    </row>
    <row r="766" spans="1:3" x14ac:dyDescent="0.3">
      <c r="A766" s="4" t="s">
        <v>7938</v>
      </c>
      <c r="B766" s="4" t="s">
        <v>6172</v>
      </c>
      <c r="C766" s="2">
        <v>1</v>
      </c>
    </row>
    <row r="767" spans="1:3" x14ac:dyDescent="0.3">
      <c r="A767" s="4" t="s">
        <v>8114</v>
      </c>
      <c r="B767" s="4" t="s">
        <v>6666</v>
      </c>
      <c r="C767" s="2">
        <v>4</v>
      </c>
    </row>
    <row r="768" spans="1:3" x14ac:dyDescent="0.3">
      <c r="A768" s="4" t="s">
        <v>7877</v>
      </c>
      <c r="B768" s="4" t="s">
        <v>5995</v>
      </c>
      <c r="C768" s="2">
        <v>2</v>
      </c>
    </row>
    <row r="769" spans="1:3" x14ac:dyDescent="0.3">
      <c r="A769" s="4" t="s">
        <v>7670</v>
      </c>
      <c r="B769" s="4" t="s">
        <v>5486</v>
      </c>
      <c r="C769" s="2">
        <v>6</v>
      </c>
    </row>
    <row r="770" spans="1:3" x14ac:dyDescent="0.3">
      <c r="A770" s="4" t="s">
        <v>8264</v>
      </c>
      <c r="B770" s="4" t="s">
        <v>7042</v>
      </c>
      <c r="C770" s="2">
        <v>5</v>
      </c>
    </row>
    <row r="771" spans="1:3" x14ac:dyDescent="0.3">
      <c r="A771" s="4" t="s">
        <v>7260</v>
      </c>
      <c r="B771" s="4" t="s">
        <v>4141</v>
      </c>
      <c r="C771" s="2">
        <v>2</v>
      </c>
    </row>
    <row r="772" spans="1:3" x14ac:dyDescent="0.3">
      <c r="A772" s="4" t="s">
        <v>7805</v>
      </c>
      <c r="B772" s="4" t="s">
        <v>5839</v>
      </c>
      <c r="C772" s="2">
        <v>1</v>
      </c>
    </row>
    <row r="773" spans="1:3" x14ac:dyDescent="0.3">
      <c r="A773" s="4" t="s">
        <v>7206</v>
      </c>
      <c r="B773" s="4" t="s">
        <v>3984</v>
      </c>
      <c r="C773" s="2">
        <v>3</v>
      </c>
    </row>
    <row r="774" spans="1:3" x14ac:dyDescent="0.3">
      <c r="A774" s="4" t="s">
        <v>7122</v>
      </c>
      <c r="B774" s="4" t="s">
        <v>3745</v>
      </c>
      <c r="C774" s="2">
        <v>10</v>
      </c>
    </row>
    <row r="775" spans="1:3" x14ac:dyDescent="0.3">
      <c r="A775" s="4" t="s">
        <v>7501</v>
      </c>
      <c r="B775" s="4" t="s">
        <v>4929</v>
      </c>
      <c r="C775" s="2">
        <v>10</v>
      </c>
    </row>
    <row r="776" spans="1:3" x14ac:dyDescent="0.3">
      <c r="A776" s="4" t="s">
        <v>8235</v>
      </c>
      <c r="B776" s="4" t="s">
        <v>6968</v>
      </c>
      <c r="C776" s="2">
        <v>2</v>
      </c>
    </row>
    <row r="777" spans="1:3" x14ac:dyDescent="0.3">
      <c r="A777" s="4" t="s">
        <v>7687</v>
      </c>
      <c r="B777" s="4" t="s">
        <v>5555</v>
      </c>
      <c r="C777" s="2">
        <v>8</v>
      </c>
    </row>
    <row r="778" spans="1:3" x14ac:dyDescent="0.3">
      <c r="A778" s="4" t="s">
        <v>8227</v>
      </c>
      <c r="B778" s="4" t="s">
        <v>6946</v>
      </c>
      <c r="C778" s="2">
        <v>3</v>
      </c>
    </row>
    <row r="779" spans="1:3" x14ac:dyDescent="0.3">
      <c r="A779" s="4" t="s">
        <v>7974</v>
      </c>
      <c r="B779" s="4" t="s">
        <v>6242</v>
      </c>
      <c r="C779" s="2">
        <v>6</v>
      </c>
    </row>
    <row r="780" spans="1:3" x14ac:dyDescent="0.3">
      <c r="A780" s="4" t="s">
        <v>8250</v>
      </c>
      <c r="B780" s="4" t="s">
        <v>7009</v>
      </c>
      <c r="C780" s="2">
        <v>2</v>
      </c>
    </row>
    <row r="781" spans="1:3" x14ac:dyDescent="0.3">
      <c r="A781" s="4" t="s">
        <v>7648</v>
      </c>
      <c r="B781" s="4" t="s">
        <v>5375</v>
      </c>
      <c r="C781" s="2">
        <v>12</v>
      </c>
    </row>
    <row r="782" spans="1:3" x14ac:dyDescent="0.3">
      <c r="A782" s="4" t="s">
        <v>7104</v>
      </c>
      <c r="B782" s="4" t="s">
        <v>6638</v>
      </c>
      <c r="C782" s="2">
        <v>5</v>
      </c>
    </row>
    <row r="783" spans="1:3" x14ac:dyDescent="0.3">
      <c r="A783" s="4" t="s">
        <v>7123</v>
      </c>
      <c r="B783" s="4" t="s">
        <v>3748</v>
      </c>
      <c r="C783" s="2">
        <v>10</v>
      </c>
    </row>
    <row r="784" spans="1:3" x14ac:dyDescent="0.3">
      <c r="A784" s="4" t="s">
        <v>7404</v>
      </c>
      <c r="B784" s="4" t="s">
        <v>4560</v>
      </c>
      <c r="C784" s="2">
        <v>10</v>
      </c>
    </row>
    <row r="785" spans="1:3" x14ac:dyDescent="0.3">
      <c r="A785" s="4" t="s">
        <v>7207</v>
      </c>
      <c r="B785" s="4" t="s">
        <v>3987</v>
      </c>
      <c r="C785" s="2">
        <v>5</v>
      </c>
    </row>
    <row r="786" spans="1:3" x14ac:dyDescent="0.3">
      <c r="A786" s="4" t="s">
        <v>7208</v>
      </c>
      <c r="B786" s="4" t="s">
        <v>3989</v>
      </c>
      <c r="C786" s="2">
        <v>5</v>
      </c>
    </row>
    <row r="787" spans="1:3" x14ac:dyDescent="0.3">
      <c r="A787" s="4" t="s">
        <v>7806</v>
      </c>
      <c r="B787" s="4" t="s">
        <v>5841</v>
      </c>
      <c r="C787" s="2">
        <v>1</v>
      </c>
    </row>
    <row r="788" spans="1:3" x14ac:dyDescent="0.3">
      <c r="A788" s="4" t="s">
        <v>7261</v>
      </c>
      <c r="B788" s="4" t="s">
        <v>4144</v>
      </c>
      <c r="C788" s="2">
        <v>4</v>
      </c>
    </row>
    <row r="789" spans="1:3" x14ac:dyDescent="0.3">
      <c r="A789" s="4" t="s">
        <v>7522</v>
      </c>
      <c r="B789" s="4" t="s">
        <v>4996</v>
      </c>
      <c r="C789" s="2">
        <v>22</v>
      </c>
    </row>
    <row r="790" spans="1:3" x14ac:dyDescent="0.3">
      <c r="A790" s="4" t="s">
        <v>8067</v>
      </c>
      <c r="B790" s="4" t="s">
        <v>6510</v>
      </c>
      <c r="C790" s="2">
        <v>2</v>
      </c>
    </row>
    <row r="791" spans="1:3" x14ac:dyDescent="0.3">
      <c r="A791" s="4" t="s">
        <v>7330</v>
      </c>
      <c r="B791" s="4" t="s">
        <v>4328</v>
      </c>
      <c r="C791" s="2">
        <v>15</v>
      </c>
    </row>
    <row r="792" spans="1:3" x14ac:dyDescent="0.3">
      <c r="A792" s="4" t="s">
        <v>7380</v>
      </c>
      <c r="B792" s="4" t="s">
        <v>4480</v>
      </c>
      <c r="C792" s="2">
        <v>12</v>
      </c>
    </row>
    <row r="793" spans="1:3" x14ac:dyDescent="0.3">
      <c r="A793" s="4" t="s">
        <v>7444</v>
      </c>
      <c r="B793" s="4" t="s">
        <v>4720</v>
      </c>
      <c r="C793" s="2">
        <v>13</v>
      </c>
    </row>
    <row r="794" spans="1:3" x14ac:dyDescent="0.3">
      <c r="A794" s="4" t="s">
        <v>7568</v>
      </c>
      <c r="B794" s="4" t="s">
        <v>5126</v>
      </c>
      <c r="C794" s="2">
        <v>23</v>
      </c>
    </row>
    <row r="795" spans="1:3" x14ac:dyDescent="0.3">
      <c r="A795" s="4" t="s">
        <v>7529</v>
      </c>
      <c r="B795" s="4" t="s">
        <v>5016</v>
      </c>
      <c r="C795" s="2">
        <v>3</v>
      </c>
    </row>
    <row r="796" spans="1:3" x14ac:dyDescent="0.3">
      <c r="A796" s="4" t="s">
        <v>7555</v>
      </c>
      <c r="B796" s="4" t="s">
        <v>5091</v>
      </c>
      <c r="C796" s="2">
        <v>7</v>
      </c>
    </row>
    <row r="797" spans="1:3" x14ac:dyDescent="0.3">
      <c r="A797" s="4" t="s">
        <v>8045</v>
      </c>
      <c r="B797" s="4" t="s">
        <v>6416</v>
      </c>
      <c r="C797" s="2">
        <v>5</v>
      </c>
    </row>
    <row r="798" spans="1:3" x14ac:dyDescent="0.3">
      <c r="A798" s="4" t="s">
        <v>8029</v>
      </c>
      <c r="B798" s="4" t="s">
        <v>6371</v>
      </c>
      <c r="C798" s="2">
        <v>7</v>
      </c>
    </row>
    <row r="799" spans="1:3" x14ac:dyDescent="0.3">
      <c r="A799" s="4" t="s">
        <v>8228</v>
      </c>
      <c r="B799" s="4" t="s">
        <v>6949</v>
      </c>
      <c r="C799" s="2">
        <v>1</v>
      </c>
    </row>
    <row r="800" spans="1:3" x14ac:dyDescent="0.3">
      <c r="A800" s="4" t="s">
        <v>8022</v>
      </c>
      <c r="B800" s="4" t="s">
        <v>6351</v>
      </c>
      <c r="C800" s="2">
        <v>1</v>
      </c>
    </row>
    <row r="801" spans="1:3" x14ac:dyDescent="0.3">
      <c r="A801" s="4" t="s">
        <v>8212</v>
      </c>
      <c r="B801" s="4" t="s">
        <v>6907</v>
      </c>
      <c r="C801" s="2">
        <v>1</v>
      </c>
    </row>
    <row r="802" spans="1:3" x14ac:dyDescent="0.3">
      <c r="A802" s="4" t="s">
        <v>8059</v>
      </c>
      <c r="B802" s="4" t="s">
        <v>6462</v>
      </c>
      <c r="C802" s="2">
        <v>1</v>
      </c>
    </row>
    <row r="803" spans="1:3" x14ac:dyDescent="0.3">
      <c r="A803" s="4" t="s">
        <v>7530</v>
      </c>
      <c r="B803" s="4" t="s">
        <v>5019</v>
      </c>
      <c r="C803" s="2">
        <v>1</v>
      </c>
    </row>
    <row r="804" spans="1:3" x14ac:dyDescent="0.3">
      <c r="A804" s="4" t="s">
        <v>7531</v>
      </c>
      <c r="B804" s="4" t="s">
        <v>5021</v>
      </c>
      <c r="C804" s="2">
        <v>2</v>
      </c>
    </row>
    <row r="805" spans="1:3" x14ac:dyDescent="0.3">
      <c r="A805" s="4" t="s">
        <v>7331</v>
      </c>
      <c r="B805" s="4" t="s">
        <v>4331</v>
      </c>
      <c r="C805" s="2">
        <v>10</v>
      </c>
    </row>
    <row r="806" spans="1:3" x14ac:dyDescent="0.3">
      <c r="A806" s="4" t="s">
        <v>7769</v>
      </c>
      <c r="B806" s="4" t="s">
        <v>5760</v>
      </c>
      <c r="C806" s="2">
        <v>12</v>
      </c>
    </row>
    <row r="807" spans="1:3" x14ac:dyDescent="0.3">
      <c r="A807" s="4" t="s">
        <v>7705</v>
      </c>
      <c r="B807" s="4" t="s">
        <v>5602</v>
      </c>
      <c r="C807" s="2">
        <v>12</v>
      </c>
    </row>
    <row r="808" spans="1:3" x14ac:dyDescent="0.3">
      <c r="A808" s="4" t="s">
        <v>7357</v>
      </c>
      <c r="B808" s="4" t="s">
        <v>4411</v>
      </c>
      <c r="C808" s="2">
        <v>7</v>
      </c>
    </row>
    <row r="809" spans="1:3" x14ac:dyDescent="0.3">
      <c r="A809" s="4" t="s">
        <v>8072</v>
      </c>
      <c r="B809" s="4" t="s">
        <v>6447</v>
      </c>
      <c r="C809" s="2">
        <v>1</v>
      </c>
    </row>
    <row r="810" spans="1:3" x14ac:dyDescent="0.3">
      <c r="A810" s="4" t="s">
        <v>8054</v>
      </c>
      <c r="B810" s="4" t="s">
        <v>8314</v>
      </c>
      <c r="C810" s="2">
        <v>3</v>
      </c>
    </row>
    <row r="811" spans="1:3" x14ac:dyDescent="0.3">
      <c r="A811" s="4" t="s">
        <v>7620</v>
      </c>
      <c r="B811" s="4" t="s">
        <v>5300</v>
      </c>
      <c r="C811" s="2">
        <v>1</v>
      </c>
    </row>
    <row r="812" spans="1:3" x14ac:dyDescent="0.3">
      <c r="A812" s="4" t="s">
        <v>7661</v>
      </c>
      <c r="B812" s="4" t="s">
        <v>5449</v>
      </c>
      <c r="C812" s="2">
        <v>7</v>
      </c>
    </row>
    <row r="813" spans="1:3" x14ac:dyDescent="0.3">
      <c r="A813" s="4" t="s">
        <v>8260</v>
      </c>
      <c r="B813" s="4" t="s">
        <v>7032</v>
      </c>
      <c r="C813" s="2">
        <v>2</v>
      </c>
    </row>
    <row r="814" spans="1:3" x14ac:dyDescent="0.3">
      <c r="A814" s="4" t="s">
        <v>7307</v>
      </c>
      <c r="B814" s="4" t="s">
        <v>4260</v>
      </c>
      <c r="C814" s="2">
        <v>46</v>
      </c>
    </row>
    <row r="815" spans="1:3" x14ac:dyDescent="0.3">
      <c r="A815" s="4" t="s">
        <v>7736</v>
      </c>
      <c r="B815" s="4" t="s">
        <v>5677</v>
      </c>
      <c r="C815" s="2">
        <v>2</v>
      </c>
    </row>
    <row r="816" spans="1:3" x14ac:dyDescent="0.3">
      <c r="A816" s="4" t="s">
        <v>7502</v>
      </c>
      <c r="B816" s="4" t="s">
        <v>4931</v>
      </c>
      <c r="C816" s="2">
        <v>2</v>
      </c>
    </row>
    <row r="817" spans="1:3" x14ac:dyDescent="0.3">
      <c r="A817" s="4" t="s">
        <v>7358</v>
      </c>
      <c r="B817" s="4" t="s">
        <v>4415</v>
      </c>
      <c r="C817" s="2">
        <v>27</v>
      </c>
    </row>
    <row r="818" spans="1:3" x14ac:dyDescent="0.3">
      <c r="A818" s="4" t="s">
        <v>7706</v>
      </c>
      <c r="B818" s="4" t="s">
        <v>5604</v>
      </c>
      <c r="C818" s="2">
        <v>11</v>
      </c>
    </row>
    <row r="819" spans="1:3" x14ac:dyDescent="0.3">
      <c r="A819" s="4" t="s">
        <v>7474</v>
      </c>
      <c r="B819" s="4" t="s">
        <v>4845</v>
      </c>
      <c r="C819" s="2">
        <v>3</v>
      </c>
    </row>
    <row r="820" spans="1:3" x14ac:dyDescent="0.3">
      <c r="A820" s="4" t="s">
        <v>7388</v>
      </c>
      <c r="B820" s="4" t="s">
        <v>4499</v>
      </c>
      <c r="C820" s="2">
        <v>1</v>
      </c>
    </row>
    <row r="821" spans="1:3" x14ac:dyDescent="0.3">
      <c r="A821" s="4" t="s">
        <v>7898</v>
      </c>
      <c r="B821" s="4" t="s">
        <v>6039</v>
      </c>
      <c r="C821" s="2">
        <v>3</v>
      </c>
    </row>
    <row r="822" spans="1:3" x14ac:dyDescent="0.3">
      <c r="A822" s="4" t="s">
        <v>7467</v>
      </c>
      <c r="B822" s="4" t="s">
        <v>4823</v>
      </c>
      <c r="C822" s="2">
        <v>4</v>
      </c>
    </row>
    <row r="823" spans="1:3" x14ac:dyDescent="0.3">
      <c r="A823" s="4" t="s">
        <v>7737</v>
      </c>
      <c r="B823" s="4" t="s">
        <v>5679</v>
      </c>
      <c r="C823" s="2">
        <v>1</v>
      </c>
    </row>
    <row r="824" spans="1:3" x14ac:dyDescent="0.3">
      <c r="A824" s="4" t="s">
        <v>7707</v>
      </c>
      <c r="B824" s="4" t="s">
        <v>5606</v>
      </c>
      <c r="C824" s="2">
        <v>1</v>
      </c>
    </row>
    <row r="825" spans="1:3" x14ac:dyDescent="0.3">
      <c r="A825" s="4" t="s">
        <v>7550</v>
      </c>
      <c r="B825" s="4" t="s">
        <v>5077</v>
      </c>
      <c r="C825" s="2">
        <v>6</v>
      </c>
    </row>
    <row r="826" spans="1:3" x14ac:dyDescent="0.3">
      <c r="A826" s="4" t="s">
        <v>7878</v>
      </c>
      <c r="B826" s="4" t="s">
        <v>5996</v>
      </c>
      <c r="C826" s="2">
        <v>3</v>
      </c>
    </row>
    <row r="827" spans="1:3" x14ac:dyDescent="0.3">
      <c r="A827" s="4" t="s">
        <v>7770</v>
      </c>
      <c r="B827" s="4" t="s">
        <v>5762</v>
      </c>
      <c r="C827" s="2">
        <v>19</v>
      </c>
    </row>
    <row r="828" spans="1:3" x14ac:dyDescent="0.3">
      <c r="A828" s="4" t="s">
        <v>7708</v>
      </c>
      <c r="B828" s="4" t="s">
        <v>5608</v>
      </c>
      <c r="C828" s="2">
        <v>13</v>
      </c>
    </row>
    <row r="829" spans="1:3" x14ac:dyDescent="0.3">
      <c r="A829" s="4" t="s">
        <v>7650</v>
      </c>
      <c r="B829" s="4" t="s">
        <v>5384</v>
      </c>
      <c r="C829" s="2">
        <v>18</v>
      </c>
    </row>
    <row r="830" spans="1:3" x14ac:dyDescent="0.3">
      <c r="A830" s="4" t="s">
        <v>7175</v>
      </c>
      <c r="B830" s="4" t="s">
        <v>3898</v>
      </c>
      <c r="C830" s="2">
        <v>12</v>
      </c>
    </row>
    <row r="831" spans="1:3" x14ac:dyDescent="0.3">
      <c r="A831" s="4" t="s">
        <v>7688</v>
      </c>
      <c r="B831" s="4" t="s">
        <v>5557</v>
      </c>
      <c r="C831" s="2">
        <v>15</v>
      </c>
    </row>
    <row r="832" spans="1:3" x14ac:dyDescent="0.3">
      <c r="A832" s="4" t="s">
        <v>7511</v>
      </c>
      <c r="B832" s="4" t="s">
        <v>4962</v>
      </c>
      <c r="C832" s="2">
        <v>1</v>
      </c>
    </row>
    <row r="833" spans="1:3" x14ac:dyDescent="0.3">
      <c r="A833" s="4" t="s">
        <v>8069</v>
      </c>
      <c r="B833" s="4" t="s">
        <v>6521</v>
      </c>
      <c r="C833" s="2">
        <v>1</v>
      </c>
    </row>
    <row r="834" spans="1:3" x14ac:dyDescent="0.3">
      <c r="A834" s="4" t="s">
        <v>8086</v>
      </c>
      <c r="B834" s="4" t="s">
        <v>6595</v>
      </c>
      <c r="C834" s="2">
        <v>2</v>
      </c>
    </row>
    <row r="835" spans="1:3" x14ac:dyDescent="0.3">
      <c r="A835" s="4" t="s">
        <v>7359</v>
      </c>
      <c r="B835" s="4" t="s">
        <v>9746</v>
      </c>
      <c r="C835" s="2">
        <v>7</v>
      </c>
    </row>
    <row r="836" spans="1:3" x14ac:dyDescent="0.3">
      <c r="A836" s="4" t="s">
        <v>7367</v>
      </c>
      <c r="B836" s="4" t="s">
        <v>4442</v>
      </c>
      <c r="C836" s="2">
        <v>6</v>
      </c>
    </row>
    <row r="837" spans="1:3" x14ac:dyDescent="0.3">
      <c r="A837" s="4" t="s">
        <v>7503</v>
      </c>
      <c r="B837" s="4" t="s">
        <v>4933</v>
      </c>
      <c r="C837" s="2">
        <v>3</v>
      </c>
    </row>
    <row r="838" spans="1:3" x14ac:dyDescent="0.3">
      <c r="A838" s="4" t="s">
        <v>7771</v>
      </c>
      <c r="B838" s="4" t="s">
        <v>5765</v>
      </c>
      <c r="C838" s="2">
        <v>7</v>
      </c>
    </row>
    <row r="839" spans="1:3" x14ac:dyDescent="0.3">
      <c r="A839" s="4" t="s">
        <v>7302</v>
      </c>
      <c r="B839" s="4" t="s">
        <v>4244</v>
      </c>
      <c r="C839" s="2">
        <v>3</v>
      </c>
    </row>
    <row r="840" spans="1:3" x14ac:dyDescent="0.3">
      <c r="A840" s="4" t="s">
        <v>7847</v>
      </c>
      <c r="B840" s="4" t="s">
        <v>5929</v>
      </c>
      <c r="C840" s="2">
        <v>1</v>
      </c>
    </row>
    <row r="841" spans="1:3" x14ac:dyDescent="0.3">
      <c r="A841" s="4" t="s">
        <v>7413</v>
      </c>
      <c r="B841" s="4" t="s">
        <v>4589</v>
      </c>
      <c r="C841" s="2">
        <v>16</v>
      </c>
    </row>
    <row r="842" spans="1:3" x14ac:dyDescent="0.3">
      <c r="A842" s="4" t="s">
        <v>7532</v>
      </c>
      <c r="B842" s="4" t="s">
        <v>5024</v>
      </c>
      <c r="C842" s="2">
        <v>1</v>
      </c>
    </row>
    <row r="843" spans="1:3" x14ac:dyDescent="0.3">
      <c r="A843" s="4" t="s">
        <v>7639</v>
      </c>
      <c r="B843" s="4" t="s">
        <v>5346</v>
      </c>
      <c r="C843" s="2">
        <v>13</v>
      </c>
    </row>
    <row r="844" spans="1:3" x14ac:dyDescent="0.3">
      <c r="A844" s="4" t="s">
        <v>7414</v>
      </c>
      <c r="B844" s="4" t="s">
        <v>4591</v>
      </c>
      <c r="C844" s="2">
        <v>15</v>
      </c>
    </row>
    <row r="845" spans="1:3" x14ac:dyDescent="0.3">
      <c r="A845" s="4" t="s">
        <v>7317</v>
      </c>
      <c r="B845" s="4" t="s">
        <v>4291</v>
      </c>
      <c r="C845" s="2">
        <v>24</v>
      </c>
    </row>
    <row r="846" spans="1:3" x14ac:dyDescent="0.3">
      <c r="A846" s="4" t="s">
        <v>7266</v>
      </c>
      <c r="B846" s="4" t="s">
        <v>4156</v>
      </c>
      <c r="C846" s="2">
        <v>13</v>
      </c>
    </row>
    <row r="847" spans="1:3" x14ac:dyDescent="0.3">
      <c r="A847" s="4" t="s">
        <v>7718</v>
      </c>
      <c r="B847" s="4" t="s">
        <v>5629</v>
      </c>
      <c r="C847" s="2">
        <v>5</v>
      </c>
    </row>
    <row r="848" spans="1:3" x14ac:dyDescent="0.3">
      <c r="A848" s="4" t="s">
        <v>8014</v>
      </c>
      <c r="B848" s="4" t="s">
        <v>6325</v>
      </c>
      <c r="C848" s="2">
        <v>1</v>
      </c>
    </row>
    <row r="849" spans="1:3" x14ac:dyDescent="0.3">
      <c r="A849" s="4" t="s">
        <v>8202</v>
      </c>
      <c r="B849" s="4" t="s">
        <v>6884</v>
      </c>
      <c r="C849" s="2">
        <v>1</v>
      </c>
    </row>
    <row r="850" spans="1:3" x14ac:dyDescent="0.3">
      <c r="A850" s="4" t="s">
        <v>7339</v>
      </c>
      <c r="B850" s="4" t="s">
        <v>4357</v>
      </c>
      <c r="C850" s="2">
        <v>5</v>
      </c>
    </row>
    <row r="851" spans="1:3" x14ac:dyDescent="0.3">
      <c r="A851" s="4" t="s">
        <v>7381</v>
      </c>
      <c r="B851" s="4" t="s">
        <v>4483</v>
      </c>
      <c r="C851" s="2">
        <v>25</v>
      </c>
    </row>
    <row r="852" spans="1:3" x14ac:dyDescent="0.3">
      <c r="A852" s="4" t="s">
        <v>7603</v>
      </c>
      <c r="B852" s="4" t="s">
        <v>5246</v>
      </c>
      <c r="C852" s="2">
        <v>27</v>
      </c>
    </row>
    <row r="853" spans="1:3" x14ac:dyDescent="0.3">
      <c r="A853" s="4" t="s">
        <v>7975</v>
      </c>
      <c r="B853" s="4" t="s">
        <v>6244</v>
      </c>
      <c r="C853" s="2">
        <v>1</v>
      </c>
    </row>
    <row r="854" spans="1:3" x14ac:dyDescent="0.3">
      <c r="A854" s="4" t="s">
        <v>7816</v>
      </c>
      <c r="B854" s="4" t="s">
        <v>5864</v>
      </c>
      <c r="C854" s="2">
        <v>1</v>
      </c>
    </row>
    <row r="855" spans="1:3" x14ac:dyDescent="0.3">
      <c r="A855" s="4" t="s">
        <v>7738</v>
      </c>
      <c r="B855" s="4" t="s">
        <v>5681</v>
      </c>
      <c r="C855" s="2">
        <v>1</v>
      </c>
    </row>
    <row r="856" spans="1:3" x14ac:dyDescent="0.3">
      <c r="A856" s="4" t="s">
        <v>7249</v>
      </c>
      <c r="B856" s="4" t="s">
        <v>4109</v>
      </c>
      <c r="C856" s="2">
        <v>9</v>
      </c>
    </row>
    <row r="857" spans="1:3" x14ac:dyDescent="0.3">
      <c r="A857" s="4" t="s">
        <v>7468</v>
      </c>
      <c r="B857" s="4" t="s">
        <v>4826</v>
      </c>
      <c r="C857" s="2">
        <v>9</v>
      </c>
    </row>
    <row r="858" spans="1:3" x14ac:dyDescent="0.3">
      <c r="A858" s="4" t="s">
        <v>7926</v>
      </c>
      <c r="B858" s="4" t="s">
        <v>6139</v>
      </c>
      <c r="C858" s="2">
        <v>1</v>
      </c>
    </row>
    <row r="859" spans="1:3" x14ac:dyDescent="0.3">
      <c r="A859" s="4" t="s">
        <v>7989</v>
      </c>
      <c r="B859" s="4" t="s">
        <v>6272</v>
      </c>
      <c r="C859" s="2">
        <v>4</v>
      </c>
    </row>
    <row r="860" spans="1:3" x14ac:dyDescent="0.3">
      <c r="A860" s="4" t="s">
        <v>7966</v>
      </c>
      <c r="B860" s="4" t="s">
        <v>8311</v>
      </c>
      <c r="C860" s="2">
        <v>1</v>
      </c>
    </row>
    <row r="861" spans="1:3" x14ac:dyDescent="0.3">
      <c r="A861" s="4" t="s">
        <v>7830</v>
      </c>
      <c r="B861" s="4" t="s">
        <v>5892</v>
      </c>
      <c r="C861" s="2">
        <v>9</v>
      </c>
    </row>
    <row r="862" spans="1:3" x14ac:dyDescent="0.3">
      <c r="A862" s="4" t="s">
        <v>7990</v>
      </c>
      <c r="B862" s="4" t="s">
        <v>6275</v>
      </c>
      <c r="C862" s="2">
        <v>1</v>
      </c>
    </row>
    <row r="863" spans="1:3" x14ac:dyDescent="0.3">
      <c r="A863" s="4" t="s">
        <v>8015</v>
      </c>
      <c r="B863" s="4" t="s">
        <v>6327</v>
      </c>
      <c r="C863" s="2">
        <v>5</v>
      </c>
    </row>
    <row r="864" spans="1:3" x14ac:dyDescent="0.3">
      <c r="A864" s="4" t="s">
        <v>7991</v>
      </c>
      <c r="B864" s="4" t="s">
        <v>6277</v>
      </c>
      <c r="C864" s="2">
        <v>1</v>
      </c>
    </row>
    <row r="865" spans="1:3" x14ac:dyDescent="0.3">
      <c r="A865" s="4" t="s">
        <v>7280</v>
      </c>
      <c r="B865" s="4" t="s">
        <v>4193</v>
      </c>
      <c r="C865" s="2">
        <v>2</v>
      </c>
    </row>
    <row r="866" spans="1:3" x14ac:dyDescent="0.3">
      <c r="A866" s="4" t="s">
        <v>7281</v>
      </c>
      <c r="B866" s="4" t="s">
        <v>8298</v>
      </c>
      <c r="C866" s="2">
        <v>4</v>
      </c>
    </row>
    <row r="867" spans="1:3" x14ac:dyDescent="0.3">
      <c r="A867" s="4" t="s">
        <v>8213</v>
      </c>
      <c r="B867" s="4" t="s">
        <v>6910</v>
      </c>
      <c r="C867" s="2">
        <v>2</v>
      </c>
    </row>
    <row r="868" spans="1:3" x14ac:dyDescent="0.3">
      <c r="A868" s="4" t="s">
        <v>7731</v>
      </c>
      <c r="B868" s="4" t="s">
        <v>5661</v>
      </c>
      <c r="C868" s="2">
        <v>2</v>
      </c>
    </row>
    <row r="869" spans="1:3" x14ac:dyDescent="0.3">
      <c r="A869" s="4" t="s">
        <v>7237</v>
      </c>
      <c r="B869" s="4" t="s">
        <v>4075</v>
      </c>
      <c r="C869" s="2">
        <v>1</v>
      </c>
    </row>
    <row r="870" spans="1:3" x14ac:dyDescent="0.3">
      <c r="A870" s="4" t="s">
        <v>7475</v>
      </c>
      <c r="B870" s="4" t="s">
        <v>4848</v>
      </c>
      <c r="C870" s="2">
        <v>4</v>
      </c>
    </row>
    <row r="871" spans="1:3" x14ac:dyDescent="0.3">
      <c r="A871" s="4" t="s">
        <v>8084</v>
      </c>
      <c r="B871" s="4" t="s">
        <v>6582</v>
      </c>
      <c r="C871" s="2">
        <v>1</v>
      </c>
    </row>
    <row r="872" spans="1:3" x14ac:dyDescent="0.3">
      <c r="A872" s="4" t="s">
        <v>7619</v>
      </c>
      <c r="B872" s="4" t="s">
        <v>5297</v>
      </c>
      <c r="C872" s="2">
        <v>2</v>
      </c>
    </row>
    <row r="873" spans="1:3" x14ac:dyDescent="0.3">
      <c r="A873" s="4" t="s">
        <v>7795</v>
      </c>
      <c r="B873" s="4" t="s">
        <v>8323</v>
      </c>
      <c r="C873" s="2">
        <v>1</v>
      </c>
    </row>
    <row r="874" spans="1:3" x14ac:dyDescent="0.3">
      <c r="A874" s="4" t="s">
        <v>7262</v>
      </c>
      <c r="B874" s="4" t="s">
        <v>8336</v>
      </c>
      <c r="C874" s="2">
        <v>1</v>
      </c>
    </row>
    <row r="875" spans="1:3" x14ac:dyDescent="0.3">
      <c r="A875" s="4" t="s">
        <v>7796</v>
      </c>
      <c r="B875" s="4" t="s">
        <v>8336</v>
      </c>
      <c r="C875" s="2">
        <v>1</v>
      </c>
    </row>
    <row r="876" spans="1:3" x14ac:dyDescent="0.3">
      <c r="A876" s="4" t="s">
        <v>7931</v>
      </c>
      <c r="B876" s="4" t="s">
        <v>6157</v>
      </c>
      <c r="C876" s="2">
        <v>1</v>
      </c>
    </row>
    <row r="877" spans="1:3" x14ac:dyDescent="0.3">
      <c r="A877" s="4" t="s">
        <v>8043</v>
      </c>
      <c r="B877" s="4" t="s">
        <v>6411</v>
      </c>
      <c r="C877" s="2">
        <v>6</v>
      </c>
    </row>
    <row r="878" spans="1:3" x14ac:dyDescent="0.3">
      <c r="A878" s="4" t="s">
        <v>7170</v>
      </c>
      <c r="B878" s="4" t="s">
        <v>3883</v>
      </c>
      <c r="C878" s="2">
        <v>26</v>
      </c>
    </row>
    <row r="879" spans="1:3" x14ac:dyDescent="0.3">
      <c r="A879" s="4" t="s">
        <v>7533</v>
      </c>
      <c r="B879" s="4" t="s">
        <v>5027</v>
      </c>
      <c r="C879" s="2">
        <v>8</v>
      </c>
    </row>
    <row r="880" spans="1:3" x14ac:dyDescent="0.3">
      <c r="A880" s="4" t="s">
        <v>7739</v>
      </c>
      <c r="B880" s="4" t="s">
        <v>5684</v>
      </c>
      <c r="C880" s="2">
        <v>3</v>
      </c>
    </row>
    <row r="881" spans="1:3" x14ac:dyDescent="0.3">
      <c r="A881" s="4" t="s">
        <v>7755</v>
      </c>
      <c r="B881" s="4" t="s">
        <v>5722</v>
      </c>
      <c r="C881" s="2">
        <v>2</v>
      </c>
    </row>
    <row r="882" spans="1:3" x14ac:dyDescent="0.3">
      <c r="A882" s="4" t="s">
        <v>8243</v>
      </c>
      <c r="B882" s="4" t="s">
        <v>6990</v>
      </c>
      <c r="C882" s="2">
        <v>2</v>
      </c>
    </row>
    <row r="883" spans="1:3" x14ac:dyDescent="0.3">
      <c r="A883" s="4" t="s">
        <v>7756</v>
      </c>
      <c r="B883" s="4" t="s">
        <v>5724</v>
      </c>
      <c r="C883" s="2">
        <v>1</v>
      </c>
    </row>
    <row r="884" spans="1:3" x14ac:dyDescent="0.3">
      <c r="A884" s="4" t="s">
        <v>7740</v>
      </c>
      <c r="B884" s="4" t="s">
        <v>5686</v>
      </c>
      <c r="C884" s="2">
        <v>1</v>
      </c>
    </row>
    <row r="885" spans="1:3" x14ac:dyDescent="0.3">
      <c r="A885" s="4" t="s">
        <v>7441</v>
      </c>
      <c r="B885" s="4" t="s">
        <v>4706</v>
      </c>
      <c r="C885" s="2">
        <v>16</v>
      </c>
    </row>
    <row r="886" spans="1:3" x14ac:dyDescent="0.3">
      <c r="A886" s="4" t="s">
        <v>7434</v>
      </c>
      <c r="B886" s="4" t="s">
        <v>4670</v>
      </c>
      <c r="C886" s="2">
        <v>24</v>
      </c>
    </row>
    <row r="887" spans="1:3" x14ac:dyDescent="0.3">
      <c r="A887" s="4" t="s">
        <v>7223</v>
      </c>
      <c r="B887" s="4" t="s">
        <v>4032</v>
      </c>
      <c r="C887" s="2">
        <v>1</v>
      </c>
    </row>
    <row r="888" spans="1:3" x14ac:dyDescent="0.3">
      <c r="A888" s="4" t="s">
        <v>7864</v>
      </c>
      <c r="B888" s="4" t="s">
        <v>5966</v>
      </c>
      <c r="C888" s="2">
        <v>9</v>
      </c>
    </row>
    <row r="889" spans="1:3" x14ac:dyDescent="0.3">
      <c r="A889" s="4" t="s">
        <v>7201</v>
      </c>
      <c r="B889" s="4" t="s">
        <v>3973</v>
      </c>
      <c r="C889" s="2">
        <v>1</v>
      </c>
    </row>
    <row r="890" spans="1:3" x14ac:dyDescent="0.3">
      <c r="A890" s="4" t="s">
        <v>7176</v>
      </c>
      <c r="B890" s="4" t="s">
        <v>3901</v>
      </c>
      <c r="C890" s="2">
        <v>13</v>
      </c>
    </row>
    <row r="891" spans="1:3" x14ac:dyDescent="0.3">
      <c r="A891" s="4" t="s">
        <v>7177</v>
      </c>
      <c r="B891" s="4" t="s">
        <v>3903</v>
      </c>
      <c r="C891" s="2">
        <v>2</v>
      </c>
    </row>
    <row r="892" spans="1:3" x14ac:dyDescent="0.3">
      <c r="A892" s="4" t="s">
        <v>7977</v>
      </c>
      <c r="B892" s="4" t="s">
        <v>6247</v>
      </c>
      <c r="C892" s="2">
        <v>3</v>
      </c>
    </row>
    <row r="893" spans="1:3" x14ac:dyDescent="0.3">
      <c r="A893" s="4" t="s">
        <v>7294</v>
      </c>
      <c r="B893" s="4" t="s">
        <v>4221</v>
      </c>
      <c r="C893" s="2">
        <v>4</v>
      </c>
    </row>
    <row r="894" spans="1:3" x14ac:dyDescent="0.3">
      <c r="A894" s="4" t="s">
        <v>7807</v>
      </c>
      <c r="B894" s="4" t="s">
        <v>5843</v>
      </c>
      <c r="C894" s="2">
        <v>1</v>
      </c>
    </row>
    <row r="895" spans="1:3" x14ac:dyDescent="0.3">
      <c r="A895" s="4" t="s">
        <v>7634</v>
      </c>
      <c r="B895" s="4" t="s">
        <v>5331</v>
      </c>
      <c r="C895" s="2">
        <v>1</v>
      </c>
    </row>
    <row r="896" spans="1:3" x14ac:dyDescent="0.3">
      <c r="A896" s="4" t="s">
        <v>7405</v>
      </c>
      <c r="B896" s="4" t="s">
        <v>4563</v>
      </c>
      <c r="C896" s="2">
        <v>43</v>
      </c>
    </row>
    <row r="897" spans="1:3" x14ac:dyDescent="0.3">
      <c r="A897" s="4" t="s">
        <v>7657</v>
      </c>
      <c r="B897" s="4" t="s">
        <v>5433</v>
      </c>
      <c r="C897" s="2">
        <v>7</v>
      </c>
    </row>
    <row r="898" spans="1:3" x14ac:dyDescent="0.3">
      <c r="A898" s="4" t="s">
        <v>7720</v>
      </c>
      <c r="B898" s="4" t="s">
        <v>9835</v>
      </c>
      <c r="C898" s="2">
        <v>1</v>
      </c>
    </row>
    <row r="899" spans="1:3" x14ac:dyDescent="0.3">
      <c r="A899" s="4" t="s">
        <v>7676</v>
      </c>
      <c r="B899" s="4" t="s">
        <v>5511</v>
      </c>
      <c r="C899" s="2">
        <v>8</v>
      </c>
    </row>
    <row r="900" spans="1:3" x14ac:dyDescent="0.3">
      <c r="A900" s="4" t="s">
        <v>7504</v>
      </c>
      <c r="B900" s="4" t="s">
        <v>4935</v>
      </c>
      <c r="C900" s="2">
        <v>3</v>
      </c>
    </row>
    <row r="901" spans="1:3" x14ac:dyDescent="0.3">
      <c r="A901" s="4" t="s">
        <v>7677</v>
      </c>
      <c r="B901" s="4" t="s">
        <v>5513</v>
      </c>
      <c r="C901" s="2">
        <v>7</v>
      </c>
    </row>
    <row r="902" spans="1:3" x14ac:dyDescent="0.3">
      <c r="A902" s="4" t="s">
        <v>7824</v>
      </c>
      <c r="B902" s="4" t="s">
        <v>5878</v>
      </c>
      <c r="C902" s="2">
        <v>23</v>
      </c>
    </row>
    <row r="903" spans="1:3" x14ac:dyDescent="0.3">
      <c r="A903" s="4" t="s">
        <v>7879</v>
      </c>
      <c r="B903" s="4" t="s">
        <v>5998</v>
      </c>
      <c r="C903" s="2">
        <v>1</v>
      </c>
    </row>
    <row r="904" spans="1:3" x14ac:dyDescent="0.3">
      <c r="A904" s="4" t="s">
        <v>7949</v>
      </c>
      <c r="B904" s="4" t="s">
        <v>6195</v>
      </c>
      <c r="C904" s="2">
        <v>1</v>
      </c>
    </row>
    <row r="905" spans="1:3" x14ac:dyDescent="0.3">
      <c r="A905" s="4" t="s">
        <v>7980</v>
      </c>
      <c r="B905" s="4" t="s">
        <v>6252</v>
      </c>
      <c r="C905" s="2">
        <v>2</v>
      </c>
    </row>
    <row r="906" spans="1:3" x14ac:dyDescent="0.3">
      <c r="A906" s="4" t="s">
        <v>7106</v>
      </c>
      <c r="B906" s="4" t="s">
        <v>6707</v>
      </c>
      <c r="C906" s="2">
        <v>1</v>
      </c>
    </row>
    <row r="907" spans="1:3" x14ac:dyDescent="0.3">
      <c r="A907" s="4" t="s">
        <v>7581</v>
      </c>
      <c r="B907" s="4" t="s">
        <v>5174</v>
      </c>
      <c r="C907" s="2">
        <v>2</v>
      </c>
    </row>
    <row r="908" spans="1:3" x14ac:dyDescent="0.3">
      <c r="A908" s="4" t="s">
        <v>7772</v>
      </c>
      <c r="B908" s="4" t="s">
        <v>5767</v>
      </c>
      <c r="C908" s="2">
        <v>12</v>
      </c>
    </row>
    <row r="909" spans="1:3" x14ac:dyDescent="0.3">
      <c r="A909" s="4" t="s">
        <v>7184</v>
      </c>
      <c r="B909" s="4" t="s">
        <v>8286</v>
      </c>
      <c r="C909" s="2">
        <v>5</v>
      </c>
    </row>
    <row r="910" spans="1:3" x14ac:dyDescent="0.3">
      <c r="A910" s="4" t="s">
        <v>3061</v>
      </c>
      <c r="B910" s="4" t="s">
        <v>9845</v>
      </c>
      <c r="C910" s="2">
        <v>1</v>
      </c>
    </row>
    <row r="911" spans="1:3" x14ac:dyDescent="0.3">
      <c r="A911" s="4" t="s">
        <v>7282</v>
      </c>
      <c r="B911" s="4" t="s">
        <v>8336</v>
      </c>
      <c r="C911" s="2">
        <v>1</v>
      </c>
    </row>
    <row r="912" spans="1:3" x14ac:dyDescent="0.3">
      <c r="A912" s="4" t="s">
        <v>8214</v>
      </c>
      <c r="B912" s="4" t="s">
        <v>6913</v>
      </c>
      <c r="C912" s="2">
        <v>1</v>
      </c>
    </row>
    <row r="913" spans="1:3" x14ac:dyDescent="0.3">
      <c r="A913" s="4" t="s">
        <v>7435</v>
      </c>
      <c r="B913" s="4" t="s">
        <v>4674</v>
      </c>
      <c r="C913" s="2">
        <v>12</v>
      </c>
    </row>
    <row r="914" spans="1:3" x14ac:dyDescent="0.3">
      <c r="A914" s="4" t="s">
        <v>7556</v>
      </c>
      <c r="B914" s="4" t="s">
        <v>5094</v>
      </c>
      <c r="C914" s="2">
        <v>2</v>
      </c>
    </row>
    <row r="915" spans="1:3" x14ac:dyDescent="0.3">
      <c r="A915" s="4" t="s">
        <v>7817</v>
      </c>
      <c r="B915" s="4" t="s">
        <v>5867</v>
      </c>
      <c r="C915" s="2">
        <v>1</v>
      </c>
    </row>
    <row r="916" spans="1:3" x14ac:dyDescent="0.3">
      <c r="A916" s="4" t="s">
        <v>8216</v>
      </c>
      <c r="B916" s="4" t="s">
        <v>6919</v>
      </c>
      <c r="C916" s="2">
        <v>1</v>
      </c>
    </row>
    <row r="917" spans="1:3" x14ac:dyDescent="0.3">
      <c r="A917" s="4" t="s">
        <v>8155</v>
      </c>
      <c r="B917" s="4" t="s">
        <v>6769</v>
      </c>
      <c r="C917" s="2">
        <v>3</v>
      </c>
    </row>
    <row r="918" spans="1:3" x14ac:dyDescent="0.3">
      <c r="A918" s="4" t="s">
        <v>7163</v>
      </c>
      <c r="B918" s="4" t="s">
        <v>3862</v>
      </c>
      <c r="C918" s="2">
        <v>10</v>
      </c>
    </row>
    <row r="919" spans="1:3" x14ac:dyDescent="0.3">
      <c r="A919" s="4" t="s">
        <v>7821</v>
      </c>
      <c r="B919" s="4" t="s">
        <v>5874</v>
      </c>
      <c r="C919" s="2">
        <v>9</v>
      </c>
    </row>
    <row r="920" spans="1:3" x14ac:dyDescent="0.3">
      <c r="A920" s="4" t="s">
        <v>7544</v>
      </c>
      <c r="B920" s="4" t="s">
        <v>5058</v>
      </c>
      <c r="C920" s="2">
        <v>4</v>
      </c>
    </row>
    <row r="921" spans="1:3" x14ac:dyDescent="0.3">
      <c r="A921" s="4" t="s">
        <v>7545</v>
      </c>
      <c r="B921" s="4" t="s">
        <v>5060</v>
      </c>
      <c r="C921" s="2">
        <v>19</v>
      </c>
    </row>
    <row r="922" spans="1:3" x14ac:dyDescent="0.3">
      <c r="A922" s="4" t="s">
        <v>7256</v>
      </c>
      <c r="B922" s="4" t="s">
        <v>4129</v>
      </c>
      <c r="C922" s="2">
        <v>18</v>
      </c>
    </row>
    <row r="923" spans="1:3" x14ac:dyDescent="0.3">
      <c r="A923" s="4" t="s">
        <v>7851</v>
      </c>
      <c r="B923" s="4" t="s">
        <v>5938</v>
      </c>
      <c r="C923" s="2">
        <v>4</v>
      </c>
    </row>
    <row r="924" spans="1:3" x14ac:dyDescent="0.3">
      <c r="A924" s="4" t="s">
        <v>7886</v>
      </c>
      <c r="B924" s="4" t="s">
        <v>6017</v>
      </c>
      <c r="C924" s="2">
        <v>1</v>
      </c>
    </row>
    <row r="925" spans="1:3" x14ac:dyDescent="0.3">
      <c r="A925" s="4" t="s">
        <v>7887</v>
      </c>
      <c r="B925" s="4" t="s">
        <v>6019</v>
      </c>
      <c r="C925" s="2">
        <v>1</v>
      </c>
    </row>
    <row r="926" spans="1:3" x14ac:dyDescent="0.3">
      <c r="A926" s="4" t="s">
        <v>7888</v>
      </c>
      <c r="B926" s="4" t="s">
        <v>6021</v>
      </c>
      <c r="C926" s="2">
        <v>1</v>
      </c>
    </row>
    <row r="927" spans="1:3" x14ac:dyDescent="0.3">
      <c r="A927" s="4" t="s">
        <v>7889</v>
      </c>
      <c r="B927" s="4" t="s">
        <v>6023</v>
      </c>
      <c r="C927" s="2">
        <v>1</v>
      </c>
    </row>
    <row r="928" spans="1:3" x14ac:dyDescent="0.3">
      <c r="A928" s="4" t="s">
        <v>7890</v>
      </c>
      <c r="B928" s="4" t="s">
        <v>6025</v>
      </c>
      <c r="C928" s="2">
        <v>1</v>
      </c>
    </row>
    <row r="929" spans="1:3" x14ac:dyDescent="0.3">
      <c r="A929" s="4" t="s">
        <v>7893</v>
      </c>
      <c r="B929" s="4" t="s">
        <v>6031</v>
      </c>
      <c r="C929" s="2">
        <v>2</v>
      </c>
    </row>
    <row r="930" spans="1:3" x14ac:dyDescent="0.3">
      <c r="A930" s="4" t="s">
        <v>7578</v>
      </c>
      <c r="B930" s="4" t="s">
        <v>5165</v>
      </c>
      <c r="C930" s="2">
        <v>3</v>
      </c>
    </row>
    <row r="931" spans="1:3" x14ac:dyDescent="0.3">
      <c r="A931" s="4" t="s">
        <v>8012</v>
      </c>
      <c r="B931" s="4" t="s">
        <v>6318</v>
      </c>
      <c r="C931" s="2">
        <v>1</v>
      </c>
    </row>
    <row r="932" spans="1:3" x14ac:dyDescent="0.3">
      <c r="A932" s="4" t="s">
        <v>7992</v>
      </c>
      <c r="B932" s="4" t="s">
        <v>10255</v>
      </c>
      <c r="C932" s="2">
        <v>1</v>
      </c>
    </row>
    <row r="933" spans="1:3" x14ac:dyDescent="0.3">
      <c r="A933" s="4" t="s">
        <v>7406</v>
      </c>
      <c r="B933" s="4" t="s">
        <v>4565</v>
      </c>
      <c r="C933" s="2">
        <v>12</v>
      </c>
    </row>
    <row r="934" spans="1:3" x14ac:dyDescent="0.3">
      <c r="A934" s="4" t="s">
        <v>7852</v>
      </c>
      <c r="B934" s="4" t="s">
        <v>5940</v>
      </c>
      <c r="C934" s="2">
        <v>5</v>
      </c>
    </row>
    <row r="935" spans="1:3" x14ac:dyDescent="0.3">
      <c r="A935" s="4" t="s">
        <v>7360</v>
      </c>
      <c r="B935" s="4" t="s">
        <v>4419</v>
      </c>
      <c r="C935" s="2">
        <v>19</v>
      </c>
    </row>
    <row r="936" spans="1:3" x14ac:dyDescent="0.3">
      <c r="A936" s="4" t="s">
        <v>7407</v>
      </c>
      <c r="B936" s="4" t="s">
        <v>4567</v>
      </c>
      <c r="C936" s="2">
        <v>38</v>
      </c>
    </row>
    <row r="937" spans="1:3" x14ac:dyDescent="0.3">
      <c r="A937" s="4" t="s">
        <v>7303</v>
      </c>
      <c r="B937" s="4" t="s">
        <v>4247</v>
      </c>
      <c r="C937" s="2">
        <v>9</v>
      </c>
    </row>
    <row r="938" spans="1:3" x14ac:dyDescent="0.3">
      <c r="A938" s="4" t="s">
        <v>7950</v>
      </c>
      <c r="B938" s="4" t="s">
        <v>6197</v>
      </c>
      <c r="C938" s="2">
        <v>1</v>
      </c>
    </row>
    <row r="939" spans="1:3" x14ac:dyDescent="0.3">
      <c r="A939" s="4" t="s">
        <v>7773</v>
      </c>
      <c r="B939" s="4" t="s">
        <v>5769</v>
      </c>
      <c r="C939" s="2">
        <v>6</v>
      </c>
    </row>
    <row r="940" spans="1:3" x14ac:dyDescent="0.3">
      <c r="A940" s="4" t="s">
        <v>7709</v>
      </c>
      <c r="B940" s="4" t="s">
        <v>5609</v>
      </c>
      <c r="C940" s="2">
        <v>12</v>
      </c>
    </row>
    <row r="941" spans="1:3" x14ac:dyDescent="0.3">
      <c r="A941" s="4" t="s">
        <v>7263</v>
      </c>
      <c r="B941" s="4" t="s">
        <v>4150</v>
      </c>
      <c r="C941" s="2">
        <v>3</v>
      </c>
    </row>
    <row r="942" spans="1:3" x14ac:dyDescent="0.3">
      <c r="A942" s="4" t="s">
        <v>7265</v>
      </c>
      <c r="B942" s="4" t="s">
        <v>4154</v>
      </c>
      <c r="C942" s="2">
        <v>1</v>
      </c>
    </row>
    <row r="943" spans="1:3" x14ac:dyDescent="0.3">
      <c r="A943" s="4" t="s">
        <v>7683</v>
      </c>
      <c r="B943" s="4" t="s">
        <v>5540</v>
      </c>
      <c r="C943" s="2">
        <v>2</v>
      </c>
    </row>
    <row r="944" spans="1:3" x14ac:dyDescent="0.3">
      <c r="A944" s="4" t="s">
        <v>8013</v>
      </c>
      <c r="B944" s="4" t="s">
        <v>6319</v>
      </c>
      <c r="C944" s="2">
        <v>1</v>
      </c>
    </row>
    <row r="945" spans="1:3" x14ac:dyDescent="0.3">
      <c r="A945" s="4" t="s">
        <v>7678</v>
      </c>
      <c r="B945" s="4" t="s">
        <v>5515</v>
      </c>
      <c r="C945" s="2">
        <v>4</v>
      </c>
    </row>
    <row r="946" spans="1:3" x14ac:dyDescent="0.3">
      <c r="A946" s="4" t="s">
        <v>7715</v>
      </c>
      <c r="B946" s="4" t="s">
        <v>5621</v>
      </c>
      <c r="C946" s="2">
        <v>7</v>
      </c>
    </row>
    <row r="947" spans="1:3" x14ac:dyDescent="0.3">
      <c r="A947" s="4" t="s">
        <v>7957</v>
      </c>
      <c r="B947" s="4" t="s">
        <v>6208</v>
      </c>
      <c r="C947" s="2">
        <v>2</v>
      </c>
    </row>
    <row r="948" spans="1:3" x14ac:dyDescent="0.3">
      <c r="A948" s="4" t="s">
        <v>7658</v>
      </c>
      <c r="B948" s="4" t="s">
        <v>5436</v>
      </c>
      <c r="C948" s="2">
        <v>8</v>
      </c>
    </row>
    <row r="949" spans="1:3" x14ac:dyDescent="0.3">
      <c r="A949" s="4" t="s">
        <v>7742</v>
      </c>
      <c r="B949" s="4" t="s">
        <v>5689</v>
      </c>
      <c r="C949" s="2">
        <v>3</v>
      </c>
    </row>
    <row r="950" spans="1:3" x14ac:dyDescent="0.3">
      <c r="A950" s="4" t="s">
        <v>7750</v>
      </c>
      <c r="B950" s="4" t="s">
        <v>5706</v>
      </c>
      <c r="C950" s="2">
        <v>1</v>
      </c>
    </row>
    <row r="951" spans="1:3" x14ac:dyDescent="0.3">
      <c r="A951" s="4" t="s">
        <v>7743</v>
      </c>
      <c r="B951" s="4" t="s">
        <v>5690</v>
      </c>
      <c r="C951" s="2">
        <v>2</v>
      </c>
    </row>
    <row r="952" spans="1:3" x14ac:dyDescent="0.3">
      <c r="A952" s="4" t="s">
        <v>8025</v>
      </c>
      <c r="B952" s="4" t="s">
        <v>6362</v>
      </c>
      <c r="C952" s="2">
        <v>1</v>
      </c>
    </row>
    <row r="953" spans="1:3" x14ac:dyDescent="0.3">
      <c r="A953" s="4" t="s">
        <v>8218</v>
      </c>
      <c r="B953" s="4" t="s">
        <v>6924</v>
      </c>
      <c r="C953" s="2">
        <v>3</v>
      </c>
    </row>
    <row r="954" spans="1:3" x14ac:dyDescent="0.3">
      <c r="A954" s="4" t="s">
        <v>8265</v>
      </c>
      <c r="B954" s="4" t="s">
        <v>7045</v>
      </c>
      <c r="C954" s="2">
        <v>2</v>
      </c>
    </row>
    <row r="955" spans="1:3" x14ac:dyDescent="0.3">
      <c r="A955" s="4" t="s">
        <v>8031</v>
      </c>
      <c r="B955" s="4" t="s">
        <v>6374</v>
      </c>
      <c r="C955" s="2">
        <v>1</v>
      </c>
    </row>
    <row r="956" spans="1:3" x14ac:dyDescent="0.3">
      <c r="A956" s="4" t="s">
        <v>7089</v>
      </c>
      <c r="B956" s="4" t="s">
        <v>4570</v>
      </c>
      <c r="C956" s="2">
        <v>16</v>
      </c>
    </row>
    <row r="957" spans="1:3" x14ac:dyDescent="0.3">
      <c r="A957" s="4" t="s">
        <v>7512</v>
      </c>
      <c r="B957" s="4" t="s">
        <v>4964</v>
      </c>
      <c r="C957" s="2">
        <v>7</v>
      </c>
    </row>
    <row r="958" spans="1:3" x14ac:dyDescent="0.3">
      <c r="A958" s="4" t="s">
        <v>7408</v>
      </c>
      <c r="B958" s="4" t="s">
        <v>4572</v>
      </c>
      <c r="C958" s="2">
        <v>21</v>
      </c>
    </row>
    <row r="959" spans="1:3" x14ac:dyDescent="0.3">
      <c r="A959" s="4" t="s">
        <v>7513</v>
      </c>
      <c r="B959" s="4" t="s">
        <v>4966</v>
      </c>
      <c r="C959" s="2">
        <v>3</v>
      </c>
    </row>
    <row r="960" spans="1:3" x14ac:dyDescent="0.3">
      <c r="A960" s="4" t="s">
        <v>7505</v>
      </c>
      <c r="B960" s="4" t="s">
        <v>4938</v>
      </c>
      <c r="C960" s="2">
        <v>11</v>
      </c>
    </row>
    <row r="961" spans="1:3" x14ac:dyDescent="0.3">
      <c r="A961" s="4" t="s">
        <v>7101</v>
      </c>
      <c r="B961" s="4" t="s">
        <v>6330</v>
      </c>
      <c r="C961" s="2">
        <v>9</v>
      </c>
    </row>
    <row r="962" spans="1:3" x14ac:dyDescent="0.3">
      <c r="A962" s="4" t="s">
        <v>8210</v>
      </c>
      <c r="B962" s="4" t="s">
        <v>6904</v>
      </c>
      <c r="C962" s="2">
        <v>1</v>
      </c>
    </row>
    <row r="963" spans="1:3" x14ac:dyDescent="0.3">
      <c r="A963" s="4" t="s">
        <v>8016</v>
      </c>
      <c r="B963" s="4" t="s">
        <v>6332</v>
      </c>
      <c r="C963" s="2">
        <v>6</v>
      </c>
    </row>
    <row r="964" spans="1:3" x14ac:dyDescent="0.3">
      <c r="A964" s="4" t="s">
        <v>7506</v>
      </c>
      <c r="B964" s="4" t="s">
        <v>4940</v>
      </c>
      <c r="C964" s="2">
        <v>6</v>
      </c>
    </row>
    <row r="965" spans="1:3" x14ac:dyDescent="0.3">
      <c r="A965" s="4" t="s">
        <v>7671</v>
      </c>
      <c r="B965" s="4" t="s">
        <v>5491</v>
      </c>
      <c r="C965" s="2">
        <v>15</v>
      </c>
    </row>
    <row r="966" spans="1:3" x14ac:dyDescent="0.3">
      <c r="A966" s="4" t="s">
        <v>7916</v>
      </c>
      <c r="B966" s="4" t="s">
        <v>9904</v>
      </c>
      <c r="C966" s="2">
        <v>4</v>
      </c>
    </row>
    <row r="967" spans="1:3" x14ac:dyDescent="0.3">
      <c r="A967" s="4" t="s">
        <v>7453</v>
      </c>
      <c r="B967" s="4" t="s">
        <v>4759</v>
      </c>
      <c r="C967" s="2">
        <v>15</v>
      </c>
    </row>
    <row r="968" spans="1:3" x14ac:dyDescent="0.3">
      <c r="A968" s="4" t="s">
        <v>7584</v>
      </c>
      <c r="B968" s="4" t="s">
        <v>5189</v>
      </c>
      <c r="C968" s="2">
        <v>1</v>
      </c>
    </row>
    <row r="969" spans="1:3" x14ac:dyDescent="0.3">
      <c r="A969" s="4" t="s">
        <v>8021</v>
      </c>
      <c r="B969" s="4" t="s">
        <v>6348</v>
      </c>
      <c r="C969" s="2">
        <v>2</v>
      </c>
    </row>
    <row r="970" spans="1:3" x14ac:dyDescent="0.3">
      <c r="A970" s="4" t="s">
        <v>7551</v>
      </c>
      <c r="B970" s="4" t="s">
        <v>5079</v>
      </c>
      <c r="C970" s="2">
        <v>2</v>
      </c>
    </row>
    <row r="971" spans="1:3" x14ac:dyDescent="0.3">
      <c r="A971" s="4" t="s">
        <v>7164</v>
      </c>
      <c r="B971" s="4" t="s">
        <v>3866</v>
      </c>
      <c r="C971" s="2">
        <v>14</v>
      </c>
    </row>
    <row r="972" spans="1:3" x14ac:dyDescent="0.3">
      <c r="A972" s="4" t="s">
        <v>7822</v>
      </c>
      <c r="B972" s="4" t="s">
        <v>5876</v>
      </c>
      <c r="C972" s="2">
        <v>9</v>
      </c>
    </row>
    <row r="973" spans="1:3" x14ac:dyDescent="0.3">
      <c r="A973" s="4" t="s">
        <v>7826</v>
      </c>
      <c r="B973" s="4" t="s">
        <v>5883</v>
      </c>
      <c r="C973" s="2">
        <v>13</v>
      </c>
    </row>
    <row r="974" spans="1:3" x14ac:dyDescent="0.3">
      <c r="A974" s="4" t="s">
        <v>7732</v>
      </c>
      <c r="B974" s="4" t="s">
        <v>5664</v>
      </c>
      <c r="C974" s="2">
        <v>3</v>
      </c>
    </row>
    <row r="975" spans="1:3" x14ac:dyDescent="0.3">
      <c r="A975" s="4" t="s">
        <v>7436</v>
      </c>
      <c r="B975" s="4" t="s">
        <v>4677</v>
      </c>
      <c r="C975" s="2">
        <v>32</v>
      </c>
    </row>
    <row r="976" spans="1:3" x14ac:dyDescent="0.3">
      <c r="A976" s="4" t="s">
        <v>7682</v>
      </c>
      <c r="B976" s="4" t="s">
        <v>5536</v>
      </c>
      <c r="C976" s="2">
        <v>5</v>
      </c>
    </row>
    <row r="977" spans="1:3" x14ac:dyDescent="0.3">
      <c r="A977" s="4" t="s">
        <v>7792</v>
      </c>
      <c r="B977" s="4" t="s">
        <v>5807</v>
      </c>
      <c r="C977" s="2">
        <v>2</v>
      </c>
    </row>
    <row r="978" spans="1:3" x14ac:dyDescent="0.3">
      <c r="A978" s="4" t="s">
        <v>7679</v>
      </c>
      <c r="B978" s="4" t="s">
        <v>5527</v>
      </c>
      <c r="C978" s="2">
        <v>10</v>
      </c>
    </row>
    <row r="979" spans="1:3" x14ac:dyDescent="0.3">
      <c r="A979" s="4" t="s">
        <v>7672</v>
      </c>
      <c r="B979" s="4" t="s">
        <v>5494</v>
      </c>
      <c r="C979" s="2">
        <v>11</v>
      </c>
    </row>
    <row r="980" spans="1:3" x14ac:dyDescent="0.3">
      <c r="A980" s="4" t="s">
        <v>7961</v>
      </c>
      <c r="B980" s="4" t="s">
        <v>6215</v>
      </c>
      <c r="C980" s="2">
        <v>4</v>
      </c>
    </row>
    <row r="981" spans="1:3" x14ac:dyDescent="0.3">
      <c r="A981" s="4" t="s">
        <v>8093</v>
      </c>
      <c r="B981" s="4" t="s">
        <v>6621</v>
      </c>
      <c r="C981" s="2">
        <v>1</v>
      </c>
    </row>
    <row r="982" spans="1:3" x14ac:dyDescent="0.3">
      <c r="A982" s="4" t="s">
        <v>7340</v>
      </c>
      <c r="B982" s="4" t="s">
        <v>4360</v>
      </c>
      <c r="C982" s="2">
        <v>2</v>
      </c>
    </row>
    <row r="983" spans="1:3" x14ac:dyDescent="0.3">
      <c r="A983" s="4" t="s">
        <v>7976</v>
      </c>
      <c r="B983" s="4" t="s">
        <v>6245</v>
      </c>
      <c r="C983" s="2">
        <v>3</v>
      </c>
    </row>
    <row r="984" spans="1:3" x14ac:dyDescent="0.3">
      <c r="A984" s="4" t="s">
        <v>7454</v>
      </c>
      <c r="B984" s="4" t="s">
        <v>4761</v>
      </c>
      <c r="C984" s="2">
        <v>24</v>
      </c>
    </row>
    <row r="985" spans="1:3" x14ac:dyDescent="0.3">
      <c r="A985" s="4" t="s">
        <v>7981</v>
      </c>
      <c r="B985" s="4" t="s">
        <v>6254</v>
      </c>
      <c r="C985" s="2">
        <v>2</v>
      </c>
    </row>
    <row r="986" spans="1:3" x14ac:dyDescent="0.3">
      <c r="A986" s="4" t="s">
        <v>8251</v>
      </c>
      <c r="B986" s="4" t="s">
        <v>7011</v>
      </c>
      <c r="C986" s="2">
        <v>2</v>
      </c>
    </row>
    <row r="987" spans="1:3" x14ac:dyDescent="0.3">
      <c r="A987" s="4" t="s">
        <v>7389</v>
      </c>
      <c r="B987" s="4" t="s">
        <v>4503</v>
      </c>
      <c r="C987" s="2">
        <v>1</v>
      </c>
    </row>
    <row r="988" spans="1:3" x14ac:dyDescent="0.3">
      <c r="A988" s="4" t="s">
        <v>8255</v>
      </c>
      <c r="B988" s="4" t="s">
        <v>7018</v>
      </c>
      <c r="C988" s="2">
        <v>1</v>
      </c>
    </row>
    <row r="989" spans="1:3" x14ac:dyDescent="0.3">
      <c r="A989" s="4" t="s">
        <v>8229</v>
      </c>
      <c r="B989" s="4" t="s">
        <v>6951</v>
      </c>
      <c r="C989" s="2">
        <v>1</v>
      </c>
    </row>
    <row r="990" spans="1:3" x14ac:dyDescent="0.3">
      <c r="A990" s="4" t="s">
        <v>8219</v>
      </c>
      <c r="B990" s="4" t="s">
        <v>6926</v>
      </c>
      <c r="C990" s="2">
        <v>4</v>
      </c>
    </row>
    <row r="991" spans="1:3" x14ac:dyDescent="0.3">
      <c r="A991" s="4" t="s">
        <v>8236</v>
      </c>
      <c r="B991" s="4" t="s">
        <v>6970</v>
      </c>
      <c r="C991" s="2">
        <v>2</v>
      </c>
    </row>
    <row r="992" spans="1:3" x14ac:dyDescent="0.3">
      <c r="A992" s="4" t="s">
        <v>8010</v>
      </c>
      <c r="B992" s="4" t="s">
        <v>6313</v>
      </c>
      <c r="C992" s="2">
        <v>1</v>
      </c>
    </row>
    <row r="993" spans="1:3" x14ac:dyDescent="0.3">
      <c r="A993" s="4" t="s">
        <v>8141</v>
      </c>
      <c r="B993" s="4" t="s">
        <v>6728</v>
      </c>
      <c r="C993" s="2">
        <v>3</v>
      </c>
    </row>
    <row r="994" spans="1:3" x14ac:dyDescent="0.3">
      <c r="A994" s="4" t="s">
        <v>8153</v>
      </c>
      <c r="B994" s="4" t="s">
        <v>6762</v>
      </c>
      <c r="C994" s="2">
        <v>1</v>
      </c>
    </row>
    <row r="995" spans="1:3" x14ac:dyDescent="0.3">
      <c r="A995" s="4" t="s">
        <v>7615</v>
      </c>
      <c r="B995" s="4" t="s">
        <v>8306</v>
      </c>
      <c r="C995" s="2">
        <v>2</v>
      </c>
    </row>
    <row r="996" spans="1:3" x14ac:dyDescent="0.3">
      <c r="A996" s="4" t="s">
        <v>7985</v>
      </c>
      <c r="B996" s="4" t="s">
        <v>6263</v>
      </c>
      <c r="C996" s="2">
        <v>1</v>
      </c>
    </row>
    <row r="997" spans="1:3" x14ac:dyDescent="0.3">
      <c r="A997" s="4" t="s">
        <v>7624</v>
      </c>
      <c r="B997" s="4" t="s">
        <v>5309</v>
      </c>
      <c r="C997" s="2">
        <v>2</v>
      </c>
    </row>
    <row r="998" spans="1:3" x14ac:dyDescent="0.3">
      <c r="A998" s="4" t="s">
        <v>7224</v>
      </c>
      <c r="B998" s="4" t="s">
        <v>4035</v>
      </c>
      <c r="C998" s="2">
        <v>1</v>
      </c>
    </row>
    <row r="999" spans="1:3" x14ac:dyDescent="0.3">
      <c r="A999" s="4" t="s">
        <v>7124</v>
      </c>
      <c r="B999" s="4" t="s">
        <v>3752</v>
      </c>
      <c r="C999" s="2">
        <v>4</v>
      </c>
    </row>
    <row r="1000" spans="1:3" x14ac:dyDescent="0.3">
      <c r="A1000" s="4" t="s">
        <v>7125</v>
      </c>
      <c r="B1000" s="4" t="s">
        <v>3754</v>
      </c>
      <c r="C1000" s="2">
        <v>1</v>
      </c>
    </row>
    <row r="1001" spans="1:3" x14ac:dyDescent="0.3">
      <c r="A1001" s="4" t="s">
        <v>7546</v>
      </c>
      <c r="B1001" s="4" t="s">
        <v>5063</v>
      </c>
      <c r="C1001" s="2">
        <v>6</v>
      </c>
    </row>
    <row r="1002" spans="1:3" x14ac:dyDescent="0.3">
      <c r="A1002" s="4" t="s">
        <v>7591</v>
      </c>
      <c r="B1002" s="4" t="s">
        <v>5210</v>
      </c>
      <c r="C1002" s="2">
        <v>1</v>
      </c>
    </row>
    <row r="1003" spans="1:3" x14ac:dyDescent="0.3">
      <c r="A1003" s="4" t="s">
        <v>7341</v>
      </c>
      <c r="B1003" s="4" t="s">
        <v>4363</v>
      </c>
      <c r="C1003" s="2">
        <v>3</v>
      </c>
    </row>
    <row r="1004" spans="1:3" x14ac:dyDescent="0.3">
      <c r="A1004" s="4" t="s">
        <v>8262</v>
      </c>
      <c r="B1004" s="4" t="s">
        <v>7035</v>
      </c>
      <c r="C1004" s="2">
        <v>1</v>
      </c>
    </row>
    <row r="1005" spans="1:3" x14ac:dyDescent="0.3">
      <c r="A1005" s="4" t="s">
        <v>7827</v>
      </c>
      <c r="B1005" s="4" t="s">
        <v>5886</v>
      </c>
      <c r="C1005" s="2">
        <v>10</v>
      </c>
    </row>
    <row r="1006" spans="1:3" x14ac:dyDescent="0.3">
      <c r="A1006" s="4" t="s">
        <v>8188</v>
      </c>
      <c r="B1006" s="4" t="s">
        <v>6843</v>
      </c>
      <c r="C1006" s="2">
        <v>2</v>
      </c>
    </row>
    <row r="1007" spans="1:3" x14ac:dyDescent="0.3">
      <c r="A1007" s="4" t="s">
        <v>8272</v>
      </c>
      <c r="B1007" s="4" t="s">
        <v>7066</v>
      </c>
      <c r="C1007" s="2">
        <v>1</v>
      </c>
    </row>
    <row r="1008" spans="1:3" x14ac:dyDescent="0.3">
      <c r="A1008" s="4" t="s">
        <v>7774</v>
      </c>
      <c r="B1008" s="4" t="s">
        <v>5772</v>
      </c>
      <c r="C1008" s="2">
        <v>25</v>
      </c>
    </row>
    <row r="1009" spans="1:3" x14ac:dyDescent="0.3">
      <c r="A1009" s="4" t="s">
        <v>8011</v>
      </c>
      <c r="B1009" s="4" t="s">
        <v>6316</v>
      </c>
      <c r="C1009" s="2">
        <v>3</v>
      </c>
    </row>
    <row r="1010" spans="1:3" x14ac:dyDescent="0.3">
      <c r="A1010" s="4" t="s">
        <v>7242</v>
      </c>
      <c r="B1010" s="4" t="s">
        <v>4090</v>
      </c>
      <c r="C1010" s="2">
        <v>1</v>
      </c>
    </row>
    <row r="1011" spans="1:3" x14ac:dyDescent="0.3">
      <c r="A1011" s="4" t="s">
        <v>8123</v>
      </c>
      <c r="B1011" s="4" t="s">
        <v>6689</v>
      </c>
      <c r="C1011" s="2">
        <v>1</v>
      </c>
    </row>
    <row r="1012" spans="1:3" x14ac:dyDescent="0.3">
      <c r="A1012" s="4" t="s">
        <v>7342</v>
      </c>
      <c r="B1012" s="4" t="s">
        <v>4367</v>
      </c>
      <c r="C1012" s="2">
        <v>13</v>
      </c>
    </row>
    <row r="1013" spans="1:3" x14ac:dyDescent="0.3">
      <c r="A1013" s="4" t="s">
        <v>7368</v>
      </c>
      <c r="B1013" s="4" t="s">
        <v>4444</v>
      </c>
      <c r="C1013" s="2">
        <v>6</v>
      </c>
    </row>
    <row r="1014" spans="1:3" x14ac:dyDescent="0.3">
      <c r="A1014" s="4" t="s">
        <v>7710</v>
      </c>
      <c r="B1014" s="4" t="s">
        <v>5611</v>
      </c>
      <c r="C1014" s="2">
        <v>2</v>
      </c>
    </row>
    <row r="1015" spans="1:3" x14ac:dyDescent="0.3">
      <c r="A1015" s="4" t="s">
        <v>7343</v>
      </c>
      <c r="B1015" s="4" t="s">
        <v>4369</v>
      </c>
      <c r="C1015" s="2">
        <v>2</v>
      </c>
    </row>
    <row r="1016" spans="1:3" x14ac:dyDescent="0.3">
      <c r="A1016" s="4" t="s">
        <v>7344</v>
      </c>
      <c r="B1016" s="4" t="s">
        <v>4371</v>
      </c>
      <c r="C1016" s="2">
        <v>1</v>
      </c>
    </row>
    <row r="1017" spans="1:3" x14ac:dyDescent="0.3">
      <c r="A1017" s="4" t="s">
        <v>7455</v>
      </c>
      <c r="B1017" s="4" t="s">
        <v>4765</v>
      </c>
      <c r="C1017" s="2">
        <v>22</v>
      </c>
    </row>
    <row r="1018" spans="1:3" x14ac:dyDescent="0.3">
      <c r="A1018" s="4" t="s">
        <v>8079</v>
      </c>
      <c r="B1018" s="4" t="s">
        <v>6557</v>
      </c>
      <c r="C1018" s="2">
        <v>1</v>
      </c>
    </row>
    <row r="1019" spans="1:3" x14ac:dyDescent="0.3">
      <c r="A1019" s="4" t="s">
        <v>7958</v>
      </c>
      <c r="B1019" s="4" t="s">
        <v>6211</v>
      </c>
      <c r="C1019" s="2">
        <v>3</v>
      </c>
    </row>
    <row r="1020" spans="1:3" x14ac:dyDescent="0.3">
      <c r="A1020" s="4" t="s">
        <v>7959</v>
      </c>
      <c r="B1020" s="4" t="s">
        <v>6212</v>
      </c>
      <c r="C1020" s="2">
        <v>5</v>
      </c>
    </row>
    <row r="1021" spans="1:3" x14ac:dyDescent="0.3">
      <c r="A1021" s="4" t="s">
        <v>7390</v>
      </c>
      <c r="B1021" s="4" t="s">
        <v>4506</v>
      </c>
      <c r="C1021" s="2">
        <v>1</v>
      </c>
    </row>
    <row r="1022" spans="1:3" x14ac:dyDescent="0.3">
      <c r="A1022" s="4" t="s">
        <v>7649</v>
      </c>
      <c r="B1022" s="4" t="s">
        <v>5380</v>
      </c>
      <c r="C1022" s="2">
        <v>15</v>
      </c>
    </row>
    <row r="1023" spans="1:3" x14ac:dyDescent="0.3">
      <c r="A1023" s="4" t="s">
        <v>7437</v>
      </c>
      <c r="B1023" s="4" t="s">
        <v>4680</v>
      </c>
      <c r="C1023" s="2">
        <v>22</v>
      </c>
    </row>
    <row r="1024" spans="1:3" x14ac:dyDescent="0.3">
      <c r="A1024" s="4" t="s">
        <v>7476</v>
      </c>
      <c r="B1024" s="4" t="s">
        <v>8303</v>
      </c>
      <c r="C1024" s="2">
        <v>10</v>
      </c>
    </row>
    <row r="1025" spans="1:3" x14ac:dyDescent="0.3">
      <c r="A1025" s="4" t="s">
        <v>8131</v>
      </c>
      <c r="B1025" s="4" t="s">
        <v>8316</v>
      </c>
      <c r="C1025" s="2">
        <v>3</v>
      </c>
    </row>
    <row r="1026" spans="1:3" x14ac:dyDescent="0.3">
      <c r="A1026" s="4" t="s">
        <v>7382</v>
      </c>
      <c r="B1026" s="4" t="s">
        <v>4485</v>
      </c>
      <c r="C1026" s="2">
        <v>3</v>
      </c>
    </row>
    <row r="1027" spans="1:3" x14ac:dyDescent="0.3">
      <c r="A1027" s="4" t="s">
        <v>7711</v>
      </c>
      <c r="B1027" s="4" t="s">
        <v>5613</v>
      </c>
      <c r="C1027" s="2">
        <v>5</v>
      </c>
    </row>
    <row r="1028" spans="1:3" x14ac:dyDescent="0.3">
      <c r="A1028" s="4" t="s">
        <v>8106</v>
      </c>
      <c r="B1028" s="4" t="s">
        <v>6646</v>
      </c>
      <c r="C1028" s="2">
        <v>2</v>
      </c>
    </row>
    <row r="1029" spans="1:3" x14ac:dyDescent="0.3">
      <c r="A1029" s="4" t="s">
        <v>7486</v>
      </c>
      <c r="B1029" s="4" t="s">
        <v>4883</v>
      </c>
      <c r="C1029" s="2">
        <v>3</v>
      </c>
    </row>
    <row r="1030" spans="1:3" x14ac:dyDescent="0.3">
      <c r="A1030" s="4" t="s">
        <v>7993</v>
      </c>
      <c r="B1030" s="4" t="s">
        <v>6280</v>
      </c>
      <c r="C1030" s="2">
        <v>3</v>
      </c>
    </row>
    <row r="1031" spans="1:3" x14ac:dyDescent="0.3">
      <c r="A1031" s="4" t="s">
        <v>8120</v>
      </c>
      <c r="B1031" s="4" t="s">
        <v>6677</v>
      </c>
      <c r="C1031" s="2">
        <v>1</v>
      </c>
    </row>
    <row r="1032" spans="1:3" x14ac:dyDescent="0.3">
      <c r="A1032" s="4" t="s">
        <v>7409</v>
      </c>
      <c r="B1032" s="4" t="s">
        <v>4576</v>
      </c>
      <c r="C1032" s="2">
        <v>42</v>
      </c>
    </row>
    <row r="1033" spans="1:3" x14ac:dyDescent="0.3">
      <c r="A1033" s="4" t="s">
        <v>7662</v>
      </c>
      <c r="B1033" s="4" t="s">
        <v>5453</v>
      </c>
      <c r="C1033" s="2">
        <v>6</v>
      </c>
    </row>
    <row r="1034" spans="1:3" x14ac:dyDescent="0.3">
      <c r="A1034" s="4" t="s">
        <v>7253</v>
      </c>
      <c r="B1034" s="4" t="s">
        <v>8294</v>
      </c>
      <c r="C1034" s="2">
        <v>2</v>
      </c>
    </row>
    <row r="1035" spans="1:3" x14ac:dyDescent="0.3">
      <c r="A1035" s="4" t="s">
        <v>7797</v>
      </c>
      <c r="B1035" s="4" t="s">
        <v>5817</v>
      </c>
      <c r="C1035" s="2">
        <v>1</v>
      </c>
    </row>
    <row r="1036" spans="1:3" x14ac:dyDescent="0.3">
      <c r="A1036" s="4" t="s">
        <v>7775</v>
      </c>
      <c r="B1036" s="4" t="s">
        <v>5774</v>
      </c>
      <c r="C1036" s="2">
        <v>10</v>
      </c>
    </row>
    <row r="1037" spans="1:3" x14ac:dyDescent="0.3">
      <c r="A1037" s="4" t="s">
        <v>8132</v>
      </c>
      <c r="B1037" s="4" t="s">
        <v>6710</v>
      </c>
      <c r="C1037" s="2">
        <v>1</v>
      </c>
    </row>
    <row r="1038" spans="1:3" x14ac:dyDescent="0.3">
      <c r="A1038" s="4" t="s">
        <v>8133</v>
      </c>
      <c r="B1038" s="4" t="s">
        <v>6712</v>
      </c>
      <c r="C1038" s="2">
        <v>3</v>
      </c>
    </row>
    <row r="1039" spans="1:3" x14ac:dyDescent="0.3">
      <c r="A1039" s="4" t="s">
        <v>7523</v>
      </c>
      <c r="B1039" s="4" t="s">
        <v>5000</v>
      </c>
      <c r="C1039" s="2">
        <v>8</v>
      </c>
    </row>
    <row r="1040" spans="1:3" x14ac:dyDescent="0.3">
      <c r="A1040" s="4" t="s">
        <v>7579</v>
      </c>
      <c r="B1040" s="4" t="s">
        <v>5167</v>
      </c>
      <c r="C1040" s="2">
        <v>2</v>
      </c>
    </row>
    <row r="1041" spans="1:3" x14ac:dyDescent="0.3">
      <c r="A1041" s="4" t="s">
        <v>7138</v>
      </c>
      <c r="B1041" s="4" t="s">
        <v>3793</v>
      </c>
      <c r="C1041" s="2">
        <v>2</v>
      </c>
    </row>
    <row r="1042" spans="1:3" x14ac:dyDescent="0.3">
      <c r="A1042" s="4" t="s">
        <v>7152</v>
      </c>
      <c r="B1042" s="4" t="s">
        <v>3829</v>
      </c>
      <c r="C1042" s="2">
        <v>1</v>
      </c>
    </row>
    <row r="1043" spans="1:3" x14ac:dyDescent="0.3">
      <c r="A1043" s="4" t="s">
        <v>7139</v>
      </c>
      <c r="B1043" s="4" t="s">
        <v>3795</v>
      </c>
      <c r="C1043" s="2">
        <v>1</v>
      </c>
    </row>
    <row r="1044" spans="1:3" x14ac:dyDescent="0.3">
      <c r="A1044" s="4" t="s">
        <v>8115</v>
      </c>
      <c r="B1044" s="4" t="s">
        <v>6667</v>
      </c>
      <c r="C1044" s="2">
        <v>5</v>
      </c>
    </row>
    <row r="1045" spans="1:3" x14ac:dyDescent="0.3">
      <c r="A1045" s="4" t="s">
        <v>7315</v>
      </c>
      <c r="B1045" s="4" t="s">
        <v>4286</v>
      </c>
      <c r="C1045" s="2">
        <v>2</v>
      </c>
    </row>
    <row r="1046" spans="1:3" x14ac:dyDescent="0.3">
      <c r="A1046" s="4" t="s">
        <v>7744</v>
      </c>
      <c r="B1046" s="4" t="s">
        <v>5692</v>
      </c>
      <c r="C1046" s="2">
        <v>1</v>
      </c>
    </row>
    <row r="1047" spans="1:3" x14ac:dyDescent="0.3">
      <c r="A1047" s="4" t="s">
        <v>7745</v>
      </c>
      <c r="B1047" s="4" t="s">
        <v>5694</v>
      </c>
      <c r="C1047" s="2">
        <v>4</v>
      </c>
    </row>
    <row r="1048" spans="1:3" x14ac:dyDescent="0.3">
      <c r="A1048" s="4" t="s">
        <v>7809</v>
      </c>
      <c r="B1048" s="4" t="s">
        <v>8309</v>
      </c>
      <c r="C1048" s="2">
        <v>1</v>
      </c>
    </row>
    <row r="1049" spans="1:3" x14ac:dyDescent="0.3">
      <c r="A1049" s="4" t="s">
        <v>7200</v>
      </c>
      <c r="B1049" s="4" t="s">
        <v>8291</v>
      </c>
      <c r="C1049" s="2">
        <v>6</v>
      </c>
    </row>
    <row r="1050" spans="1:3" x14ac:dyDescent="0.3">
      <c r="A1050" s="4" t="s">
        <v>8190</v>
      </c>
      <c r="B1050" s="4" t="s">
        <v>6851</v>
      </c>
      <c r="C1050" s="2">
        <v>7</v>
      </c>
    </row>
    <row r="1051" spans="1:3" x14ac:dyDescent="0.3">
      <c r="A1051" s="4" t="s">
        <v>8168</v>
      </c>
      <c r="B1051" s="4" t="s">
        <v>6802</v>
      </c>
      <c r="C1051" s="2">
        <v>1</v>
      </c>
    </row>
    <row r="1052" spans="1:3" x14ac:dyDescent="0.3">
      <c r="A1052" s="4" t="s">
        <v>8240</v>
      </c>
      <c r="B1052" s="4" t="s">
        <v>6982</v>
      </c>
      <c r="C1052" s="2">
        <v>1</v>
      </c>
    </row>
    <row r="1053" spans="1:3" x14ac:dyDescent="0.3">
      <c r="A1053" s="4" t="s">
        <v>8156</v>
      </c>
      <c r="B1053" s="4" t="s">
        <v>6772</v>
      </c>
      <c r="C1053" s="2">
        <v>4</v>
      </c>
    </row>
    <row r="1054" spans="1:3" x14ac:dyDescent="0.3">
      <c r="A1054" s="4" t="s">
        <v>7575</v>
      </c>
      <c r="B1054" s="4" t="s">
        <v>5155</v>
      </c>
      <c r="C1054" s="2">
        <v>4</v>
      </c>
    </row>
    <row r="1055" spans="1:3" x14ac:dyDescent="0.3">
      <c r="A1055" s="4" t="s">
        <v>8191</v>
      </c>
      <c r="B1055" s="4" t="s">
        <v>6855</v>
      </c>
      <c r="C1055" s="2">
        <v>3</v>
      </c>
    </row>
    <row r="1056" spans="1:3" x14ac:dyDescent="0.3">
      <c r="A1056" s="4" t="s">
        <v>8157</v>
      </c>
      <c r="B1056" s="4" t="s">
        <v>6774</v>
      </c>
      <c r="C1056" s="2">
        <v>4</v>
      </c>
    </row>
    <row r="1057" spans="1:3" x14ac:dyDescent="0.3">
      <c r="A1057" s="4" t="s">
        <v>8195</v>
      </c>
      <c r="B1057" s="4" t="s">
        <v>6865</v>
      </c>
      <c r="C1057" s="2">
        <v>1</v>
      </c>
    </row>
    <row r="1058" spans="1:3" x14ac:dyDescent="0.3">
      <c r="A1058" s="4" t="s">
        <v>8217</v>
      </c>
      <c r="B1058" s="4" t="s">
        <v>6921</v>
      </c>
      <c r="C1058" s="2">
        <v>1</v>
      </c>
    </row>
    <row r="1059" spans="1:3" x14ac:dyDescent="0.3">
      <c r="A1059" s="4" t="s">
        <v>8169</v>
      </c>
      <c r="B1059" s="4" t="s">
        <v>6804</v>
      </c>
      <c r="C1059" s="2">
        <v>1</v>
      </c>
    </row>
    <row r="1060" spans="1:3" x14ac:dyDescent="0.3">
      <c r="A1060" s="4" t="s">
        <v>8192</v>
      </c>
      <c r="B1060" s="4" t="s">
        <v>10013</v>
      </c>
      <c r="C1060" s="2">
        <v>1</v>
      </c>
    </row>
    <row r="1061" spans="1:3" x14ac:dyDescent="0.3">
      <c r="A1061" s="4" t="s">
        <v>8215</v>
      </c>
      <c r="B1061" s="4" t="s">
        <v>6917</v>
      </c>
      <c r="C1061" s="2">
        <v>1</v>
      </c>
    </row>
    <row r="1062" spans="1:3" x14ac:dyDescent="0.3">
      <c r="A1062" s="4" t="s">
        <v>7534</v>
      </c>
      <c r="B1062" s="4" t="s">
        <v>5031</v>
      </c>
      <c r="C1062" s="2">
        <v>11</v>
      </c>
    </row>
    <row r="1063" spans="1:3" x14ac:dyDescent="0.3">
      <c r="A1063" s="4" t="s">
        <v>8158</v>
      </c>
      <c r="B1063" s="4" t="s">
        <v>6775</v>
      </c>
      <c r="C1063" s="2">
        <v>2</v>
      </c>
    </row>
    <row r="1064" spans="1:3" x14ac:dyDescent="0.3">
      <c r="A1064" s="4" t="s">
        <v>8159</v>
      </c>
      <c r="B1064" s="4" t="s">
        <v>6777</v>
      </c>
      <c r="C1064" s="2">
        <v>1</v>
      </c>
    </row>
    <row r="1065" spans="1:3" x14ac:dyDescent="0.3">
      <c r="A1065" s="4" t="s">
        <v>8204</v>
      </c>
      <c r="B1065" s="4" t="s">
        <v>6888</v>
      </c>
      <c r="C1065" s="2">
        <v>3</v>
      </c>
    </row>
    <row r="1066" spans="1:3" x14ac:dyDescent="0.3">
      <c r="A1066" s="4" t="s">
        <v>8161</v>
      </c>
      <c r="B1066" s="4" t="s">
        <v>6782</v>
      </c>
      <c r="C1066" s="2">
        <v>5</v>
      </c>
    </row>
    <row r="1067" spans="1:3" x14ac:dyDescent="0.3">
      <c r="A1067" s="4" t="s">
        <v>8196</v>
      </c>
      <c r="B1067" s="4" t="s">
        <v>6868</v>
      </c>
      <c r="C1067" s="2">
        <v>1</v>
      </c>
    </row>
    <row r="1068" spans="1:3" x14ac:dyDescent="0.3">
      <c r="A1068" s="4" t="s">
        <v>8162</v>
      </c>
      <c r="B1068" s="4" t="s">
        <v>6785</v>
      </c>
      <c r="C1068" s="2">
        <v>1</v>
      </c>
    </row>
    <row r="1069" spans="1:3" x14ac:dyDescent="0.3">
      <c r="A1069" s="4" t="s">
        <v>7535</v>
      </c>
      <c r="B1069" s="4" t="s">
        <v>5033</v>
      </c>
      <c r="C1069" s="2">
        <v>4</v>
      </c>
    </row>
    <row r="1070" spans="1:3" x14ac:dyDescent="0.3">
      <c r="A1070" s="4" t="s">
        <v>8220</v>
      </c>
      <c r="B1070" s="4" t="s">
        <v>6929</v>
      </c>
      <c r="C1070" s="2">
        <v>1</v>
      </c>
    </row>
    <row r="1071" spans="1:3" x14ac:dyDescent="0.3">
      <c r="A1071" s="4" t="s">
        <v>8160</v>
      </c>
      <c r="B1071" s="4" t="s">
        <v>6779</v>
      </c>
      <c r="C1071" s="2">
        <v>4</v>
      </c>
    </row>
    <row r="1072" spans="1:3" x14ac:dyDescent="0.3">
      <c r="A1072" s="4" t="s">
        <v>7536</v>
      </c>
      <c r="B1072" s="4" t="s">
        <v>5035</v>
      </c>
      <c r="C1072" s="2">
        <v>7</v>
      </c>
    </row>
    <row r="1073" spans="1:3" x14ac:dyDescent="0.3">
      <c r="A1073" s="4" t="s">
        <v>8207</v>
      </c>
      <c r="B1073" s="4" t="s">
        <v>6897</v>
      </c>
      <c r="C1073" s="2">
        <v>4</v>
      </c>
    </row>
    <row r="1074" spans="1:3" x14ac:dyDescent="0.3">
      <c r="A1074" s="4" t="s">
        <v>8193</v>
      </c>
      <c r="B1074" s="4" t="s">
        <v>6858</v>
      </c>
      <c r="C1074" s="2">
        <v>2</v>
      </c>
    </row>
    <row r="1075" spans="1:3" x14ac:dyDescent="0.3">
      <c r="A1075" s="4" t="s">
        <v>8178</v>
      </c>
      <c r="B1075" s="4" t="s">
        <v>6822</v>
      </c>
      <c r="C1075" s="2">
        <v>1</v>
      </c>
    </row>
    <row r="1076" spans="1:3" x14ac:dyDescent="0.3">
      <c r="A1076" s="4" t="s">
        <v>8179</v>
      </c>
      <c r="B1076" s="4" t="s">
        <v>6824</v>
      </c>
      <c r="C1076" s="2">
        <v>3</v>
      </c>
    </row>
    <row r="1077" spans="1:3" x14ac:dyDescent="0.3">
      <c r="A1077" s="4" t="s">
        <v>8163</v>
      </c>
      <c r="B1077" s="4" t="s">
        <v>6786</v>
      </c>
      <c r="C1077" s="2">
        <v>5</v>
      </c>
    </row>
    <row r="1078" spans="1:3" x14ac:dyDescent="0.3">
      <c r="A1078" s="4" t="s">
        <v>8180</v>
      </c>
      <c r="B1078" s="4" t="s">
        <v>6826</v>
      </c>
      <c r="C1078" s="2">
        <v>5</v>
      </c>
    </row>
    <row r="1079" spans="1:3" x14ac:dyDescent="0.3">
      <c r="A1079" s="4" t="s">
        <v>8181</v>
      </c>
      <c r="B1079" s="4" t="s">
        <v>6828</v>
      </c>
      <c r="C1079" s="2">
        <v>10</v>
      </c>
    </row>
    <row r="1080" spans="1:3" x14ac:dyDescent="0.3">
      <c r="A1080" s="4" t="s">
        <v>7283</v>
      </c>
      <c r="B1080" s="4" t="s">
        <v>8336</v>
      </c>
      <c r="C1080" s="2">
        <v>2</v>
      </c>
    </row>
    <row r="1081" spans="1:3" x14ac:dyDescent="0.3">
      <c r="A1081" s="4" t="s">
        <v>7264</v>
      </c>
      <c r="B1081" s="4" t="s">
        <v>10032</v>
      </c>
      <c r="C1081" s="2">
        <v>1</v>
      </c>
    </row>
    <row r="1082" spans="1:3" x14ac:dyDescent="0.3">
      <c r="A1082" s="4" t="s">
        <v>7951</v>
      </c>
      <c r="B1082" s="4" t="s">
        <v>6198</v>
      </c>
      <c r="C1082" s="2">
        <v>5</v>
      </c>
    </row>
    <row r="1083" spans="1:3" x14ac:dyDescent="0.3">
      <c r="A1083" s="4" t="s">
        <v>7601</v>
      </c>
      <c r="B1083" s="4" t="s">
        <v>5238</v>
      </c>
      <c r="C1083" s="2">
        <v>3</v>
      </c>
    </row>
    <row r="1084" spans="1:3" x14ac:dyDescent="0.3">
      <c r="A1084" s="4" t="s">
        <v>7507</v>
      </c>
      <c r="B1084" s="4" t="s">
        <v>4942</v>
      </c>
      <c r="C1084" s="2">
        <v>10</v>
      </c>
    </row>
    <row r="1085" spans="1:3" x14ac:dyDescent="0.3">
      <c r="A1085" s="4" t="s">
        <v>7952</v>
      </c>
      <c r="B1085" s="4" t="s">
        <v>6200</v>
      </c>
      <c r="C1085" s="2">
        <v>2</v>
      </c>
    </row>
    <row r="1086" spans="1:3" x14ac:dyDescent="0.3">
      <c r="A1086" s="4" t="s">
        <v>7831</v>
      </c>
      <c r="B1086" s="4" t="s">
        <v>5894</v>
      </c>
      <c r="C1086" s="2">
        <v>8</v>
      </c>
    </row>
    <row r="1087" spans="1:3" x14ac:dyDescent="0.3">
      <c r="A1087" s="4" t="s">
        <v>7757</v>
      </c>
      <c r="B1087" s="4" t="s">
        <v>5727</v>
      </c>
      <c r="C1087" s="2">
        <v>2</v>
      </c>
    </row>
    <row r="1088" spans="1:3" x14ac:dyDescent="0.3">
      <c r="A1088" s="4" t="s">
        <v>7903</v>
      </c>
      <c r="B1088" s="4" t="s">
        <v>6049</v>
      </c>
      <c r="C1088" s="2">
        <v>4</v>
      </c>
    </row>
    <row r="1089" spans="1:3" x14ac:dyDescent="0.3">
      <c r="A1089" s="4" t="s">
        <v>7712</v>
      </c>
      <c r="B1089" s="4" t="s">
        <v>5614</v>
      </c>
      <c r="C1089" s="2">
        <v>10</v>
      </c>
    </row>
    <row r="1090" spans="1:3" x14ac:dyDescent="0.3">
      <c r="A1090" s="4" t="s">
        <v>7514</v>
      </c>
      <c r="B1090" s="4" t="s">
        <v>4969</v>
      </c>
      <c r="C1090" s="2">
        <v>5</v>
      </c>
    </row>
    <row r="1091" spans="1:3" x14ac:dyDescent="0.3">
      <c r="A1091" s="4" t="s">
        <v>7153</v>
      </c>
      <c r="B1091" s="4" t="s">
        <v>3831</v>
      </c>
      <c r="C1091" s="2">
        <v>3</v>
      </c>
    </row>
    <row r="1092" spans="1:3" x14ac:dyDescent="0.3">
      <c r="A1092" s="4" t="s">
        <v>8222</v>
      </c>
      <c r="B1092" s="4" t="s">
        <v>6936</v>
      </c>
      <c r="C1092" s="2">
        <v>2</v>
      </c>
    </row>
    <row r="1093" spans="1:3" x14ac:dyDescent="0.3">
      <c r="A1093" s="4" t="s">
        <v>7963</v>
      </c>
      <c r="B1093" s="4" t="s">
        <v>6219</v>
      </c>
      <c r="C1093" s="2">
        <v>2</v>
      </c>
    </row>
    <row r="1094" spans="1:3" x14ac:dyDescent="0.3">
      <c r="A1094" s="4" t="s">
        <v>7783</v>
      </c>
      <c r="B1094" s="4" t="s">
        <v>5788</v>
      </c>
      <c r="C1094" s="2">
        <v>1</v>
      </c>
    </row>
    <row r="1095" spans="1:3" x14ac:dyDescent="0.3">
      <c r="A1095" s="4" t="s">
        <v>7801</v>
      </c>
      <c r="B1095" s="4" t="s">
        <v>5827</v>
      </c>
      <c r="C1095" s="2">
        <v>1</v>
      </c>
    </row>
    <row r="1096" spans="1:3" x14ac:dyDescent="0.3">
      <c r="A1096" s="4" t="s">
        <v>7782</v>
      </c>
      <c r="B1096" s="4" t="s">
        <v>5786</v>
      </c>
      <c r="C1096" s="2">
        <v>2</v>
      </c>
    </row>
    <row r="1097" spans="1:3" x14ac:dyDescent="0.3">
      <c r="A1097" s="4" t="s">
        <v>8098</v>
      </c>
      <c r="B1097" s="4" t="s">
        <v>10045</v>
      </c>
      <c r="C1097" s="2">
        <v>1</v>
      </c>
    </row>
    <row r="1098" spans="1:3" x14ac:dyDescent="0.3">
      <c r="A1098" s="4" t="s">
        <v>7428</v>
      </c>
      <c r="B1098" s="4" t="s">
        <v>8302</v>
      </c>
      <c r="C1098" s="2">
        <v>8</v>
      </c>
    </row>
    <row r="1099" spans="1:3" x14ac:dyDescent="0.3">
      <c r="A1099" s="4" t="s">
        <v>7862</v>
      </c>
      <c r="B1099" s="4" t="s">
        <v>5961</v>
      </c>
      <c r="C1099" s="2">
        <v>1</v>
      </c>
    </row>
    <row r="1100" spans="1:3" x14ac:dyDescent="0.3">
      <c r="A1100" s="4" t="s">
        <v>7185</v>
      </c>
      <c r="B1100" s="4" t="s">
        <v>8287</v>
      </c>
      <c r="C1100" s="2">
        <v>2</v>
      </c>
    </row>
    <row r="1101" spans="1:3" x14ac:dyDescent="0.3">
      <c r="A1101" s="4" t="s">
        <v>7582</v>
      </c>
      <c r="B1101" s="4" t="s">
        <v>3928</v>
      </c>
      <c r="C1101" s="2">
        <v>5</v>
      </c>
    </row>
    <row r="1102" spans="1:3" x14ac:dyDescent="0.3">
      <c r="A1102" s="4" t="s">
        <v>8099</v>
      </c>
      <c r="B1102" s="4" t="s">
        <v>6630</v>
      </c>
      <c r="C1102" s="2">
        <v>1</v>
      </c>
    </row>
    <row r="1103" spans="1:3" x14ac:dyDescent="0.3">
      <c r="A1103" s="4" t="s">
        <v>7186</v>
      </c>
      <c r="B1103" s="4" t="s">
        <v>3930</v>
      </c>
      <c r="C1103" s="2">
        <v>2</v>
      </c>
    </row>
    <row r="1104" spans="1:3" x14ac:dyDescent="0.3">
      <c r="A1104" s="4" t="s">
        <v>7231</v>
      </c>
      <c r="B1104" s="4" t="s">
        <v>4055</v>
      </c>
      <c r="C1104" s="2">
        <v>1</v>
      </c>
    </row>
    <row r="1105" spans="1:3" x14ac:dyDescent="0.3">
      <c r="A1105" s="4" t="s">
        <v>8164</v>
      </c>
      <c r="B1105" s="4" t="s">
        <v>6789</v>
      </c>
      <c r="C1105" s="2">
        <v>6</v>
      </c>
    </row>
    <row r="1106" spans="1:3" x14ac:dyDescent="0.3">
      <c r="A1106" s="4" t="s">
        <v>7746</v>
      </c>
      <c r="B1106" s="4" t="s">
        <v>5696</v>
      </c>
      <c r="C1106" s="2">
        <v>3</v>
      </c>
    </row>
    <row r="1107" spans="1:3" x14ac:dyDescent="0.3">
      <c r="A1107" s="4" t="s">
        <v>7880</v>
      </c>
      <c r="B1107" s="4" t="s">
        <v>6000</v>
      </c>
      <c r="C1107" s="2">
        <v>1</v>
      </c>
    </row>
    <row r="1108" spans="1:3" x14ac:dyDescent="0.3">
      <c r="A1108" s="4" t="s">
        <v>7609</v>
      </c>
      <c r="B1108" s="4" t="s">
        <v>5265</v>
      </c>
      <c r="C1108" s="2">
        <v>5</v>
      </c>
    </row>
    <row r="1109" spans="1:3" x14ac:dyDescent="0.3">
      <c r="A1109" s="4" t="s">
        <v>8036</v>
      </c>
      <c r="B1109" s="4" t="s">
        <v>6385</v>
      </c>
      <c r="C1109" s="2">
        <v>3</v>
      </c>
    </row>
    <row r="1110" spans="1:3" x14ac:dyDescent="0.3">
      <c r="A1110" s="4" t="s">
        <v>7918</v>
      </c>
      <c r="B1110" s="4" t="s">
        <v>6100</v>
      </c>
      <c r="C1110" s="2">
        <v>3</v>
      </c>
    </row>
    <row r="1111" spans="1:3" x14ac:dyDescent="0.3">
      <c r="A1111" s="4" t="s">
        <v>7238</v>
      </c>
      <c r="B1111" s="4" t="s">
        <v>4079</v>
      </c>
      <c r="C1111" s="2">
        <v>6</v>
      </c>
    </row>
    <row r="1112" spans="1:3" x14ac:dyDescent="0.3">
      <c r="A1112" s="4" t="s">
        <v>8017</v>
      </c>
      <c r="B1112" s="4" t="s">
        <v>6335</v>
      </c>
      <c r="C1112" s="2">
        <v>1</v>
      </c>
    </row>
    <row r="1113" spans="1:3" x14ac:dyDescent="0.3">
      <c r="A1113" s="4" t="s">
        <v>8001</v>
      </c>
      <c r="B1113" s="4" t="s">
        <v>8312</v>
      </c>
      <c r="C1113" s="2">
        <v>1</v>
      </c>
    </row>
    <row r="1114" spans="1:3" x14ac:dyDescent="0.3">
      <c r="A1114" s="4" t="s">
        <v>7986</v>
      </c>
      <c r="B1114" s="4" t="s">
        <v>6265</v>
      </c>
      <c r="C1114" s="2">
        <v>13</v>
      </c>
    </row>
    <row r="1115" spans="1:3" x14ac:dyDescent="0.3">
      <c r="A1115" s="4" t="s">
        <v>8254</v>
      </c>
      <c r="B1115" s="4" t="s">
        <v>10066</v>
      </c>
      <c r="C1115" s="2">
        <v>1</v>
      </c>
    </row>
    <row r="1116" spans="1:3" x14ac:dyDescent="0.3">
      <c r="A1116" s="4" t="s">
        <v>7345</v>
      </c>
      <c r="B1116" s="4" t="s">
        <v>4374</v>
      </c>
      <c r="C1116" s="2">
        <v>1</v>
      </c>
    </row>
    <row r="1117" spans="1:3" x14ac:dyDescent="0.3">
      <c r="A1117" s="4" t="s">
        <v>7456</v>
      </c>
      <c r="B1117" s="4" t="s">
        <v>4769</v>
      </c>
      <c r="C1117" s="2">
        <v>30</v>
      </c>
    </row>
    <row r="1118" spans="1:3" x14ac:dyDescent="0.3">
      <c r="A1118" s="4" t="s">
        <v>7126</v>
      </c>
      <c r="B1118" s="4" t="s">
        <v>8279</v>
      </c>
      <c r="C1118" s="2">
        <v>1</v>
      </c>
    </row>
    <row r="1119" spans="1:3" x14ac:dyDescent="0.3">
      <c r="A1119" s="4" t="s">
        <v>7917</v>
      </c>
      <c r="B1119" s="4" t="s">
        <v>6097</v>
      </c>
      <c r="C1119" s="2">
        <v>4</v>
      </c>
    </row>
    <row r="1120" spans="1:3" x14ac:dyDescent="0.3">
      <c r="A1120" s="4" t="s">
        <v>8057</v>
      </c>
      <c r="B1120" s="4" t="s">
        <v>6454</v>
      </c>
      <c r="C1120" s="2">
        <v>3</v>
      </c>
    </row>
    <row r="1121" spans="1:3" x14ac:dyDescent="0.3">
      <c r="A1121" s="4" t="s">
        <v>7225</v>
      </c>
      <c r="B1121" s="4" t="s">
        <v>10073</v>
      </c>
      <c r="C1121" s="2">
        <v>1</v>
      </c>
    </row>
    <row r="1122" spans="1:3" x14ac:dyDescent="0.3">
      <c r="A1122" s="4" t="s">
        <v>7810</v>
      </c>
      <c r="B1122" s="4" t="s">
        <v>5850</v>
      </c>
      <c r="C1122" s="2">
        <v>6</v>
      </c>
    </row>
    <row r="1123" spans="1:3" x14ac:dyDescent="0.3">
      <c r="A1123" s="4" t="s">
        <v>8116</v>
      </c>
      <c r="B1123" s="4" t="s">
        <v>6669</v>
      </c>
      <c r="C1123" s="2">
        <v>3</v>
      </c>
    </row>
    <row r="1124" spans="1:3" x14ac:dyDescent="0.3">
      <c r="A1124" s="4" t="s">
        <v>7585</v>
      </c>
      <c r="B1124" s="4" t="s">
        <v>5195</v>
      </c>
      <c r="C1124" s="2">
        <v>1</v>
      </c>
    </row>
    <row r="1125" spans="1:3" x14ac:dyDescent="0.3">
      <c r="A1125" s="4" t="s">
        <v>7733</v>
      </c>
      <c r="B1125" s="4" t="s">
        <v>5666</v>
      </c>
      <c r="C1125" s="2">
        <v>1</v>
      </c>
    </row>
    <row r="1126" spans="1:3" x14ac:dyDescent="0.3">
      <c r="A1126" s="4" t="s">
        <v>7457</v>
      </c>
      <c r="B1126" s="4" t="s">
        <v>4772</v>
      </c>
      <c r="C1126" s="2">
        <v>17</v>
      </c>
    </row>
    <row r="1127" spans="1:3" x14ac:dyDescent="0.3">
      <c r="A1127" s="4" t="s">
        <v>7464</v>
      </c>
      <c r="B1127" s="4" t="s">
        <v>4811</v>
      </c>
      <c r="C1127" s="2">
        <v>10</v>
      </c>
    </row>
    <row r="1128" spans="1:3" x14ac:dyDescent="0.3">
      <c r="A1128" s="4" t="s">
        <v>7465</v>
      </c>
      <c r="B1128" s="4" t="s">
        <v>4814</v>
      </c>
      <c r="C1128" s="2">
        <v>8</v>
      </c>
    </row>
    <row r="1129" spans="1:3" x14ac:dyDescent="0.3">
      <c r="A1129" s="4" t="s">
        <v>8138</v>
      </c>
      <c r="B1129" s="4" t="s">
        <v>6722</v>
      </c>
      <c r="C1129" s="2">
        <v>2</v>
      </c>
    </row>
    <row r="1130" spans="1:3" x14ac:dyDescent="0.3">
      <c r="A1130" s="4" t="s">
        <v>7967</v>
      </c>
      <c r="B1130" s="4" t="s">
        <v>6228</v>
      </c>
      <c r="C1130" s="2">
        <v>2</v>
      </c>
    </row>
    <row r="1131" spans="1:3" x14ac:dyDescent="0.3">
      <c r="A1131" s="4" t="s">
        <v>8175</v>
      </c>
      <c r="B1131" s="4" t="s">
        <v>6815</v>
      </c>
      <c r="C1131" s="2">
        <v>4</v>
      </c>
    </row>
    <row r="1132" spans="1:3" x14ac:dyDescent="0.3">
      <c r="A1132" s="4" t="s">
        <v>8041</v>
      </c>
      <c r="B1132" s="4" t="s">
        <v>6400</v>
      </c>
      <c r="C1132" s="2">
        <v>12</v>
      </c>
    </row>
    <row r="1133" spans="1:3" x14ac:dyDescent="0.3">
      <c r="A1133" s="4" t="s">
        <v>7332</v>
      </c>
      <c r="B1133" s="4" t="s">
        <v>4335</v>
      </c>
      <c r="C1133" s="2">
        <v>2</v>
      </c>
    </row>
    <row r="1134" spans="1:3" x14ac:dyDescent="0.3">
      <c r="A1134" s="4" t="s">
        <v>8077</v>
      </c>
      <c r="B1134" s="4" t="s">
        <v>6550</v>
      </c>
      <c r="C1134" s="2">
        <v>1</v>
      </c>
    </row>
    <row r="1135" spans="1:3" x14ac:dyDescent="0.3">
      <c r="A1135" s="4" t="s">
        <v>8142</v>
      </c>
      <c r="B1135" s="4" t="s">
        <v>6730</v>
      </c>
      <c r="C1135" s="2">
        <v>3</v>
      </c>
    </row>
    <row r="1136" spans="1:3" x14ac:dyDescent="0.3">
      <c r="A1136" s="4" t="s">
        <v>8050</v>
      </c>
      <c r="B1136" s="4" t="s">
        <v>6430</v>
      </c>
      <c r="C1136" s="2">
        <v>3</v>
      </c>
    </row>
    <row r="1137" spans="1:3" x14ac:dyDescent="0.3">
      <c r="A1137" s="4" t="s">
        <v>7832</v>
      </c>
      <c r="B1137" s="4" t="s">
        <v>5895</v>
      </c>
      <c r="C1137" s="2">
        <v>11</v>
      </c>
    </row>
    <row r="1138" spans="1:3" x14ac:dyDescent="0.3">
      <c r="A1138" s="4" t="s">
        <v>7776</v>
      </c>
      <c r="B1138" s="4" t="s">
        <v>5776</v>
      </c>
      <c r="C1138" s="2">
        <v>21</v>
      </c>
    </row>
    <row r="1139" spans="1:3" x14ac:dyDescent="0.3">
      <c r="A1139" s="4" t="s">
        <v>7758</v>
      </c>
      <c r="B1139" s="4" t="s">
        <v>5729</v>
      </c>
      <c r="C1139" s="2">
        <v>6</v>
      </c>
    </row>
    <row r="1140" spans="1:3" x14ac:dyDescent="0.3">
      <c r="A1140" s="4" t="s">
        <v>7777</v>
      </c>
      <c r="B1140" s="4" t="s">
        <v>5777</v>
      </c>
      <c r="C1140" s="2">
        <v>7</v>
      </c>
    </row>
    <row r="1141" spans="1:3" x14ac:dyDescent="0.3">
      <c r="A1141" s="4" t="s">
        <v>8134</v>
      </c>
      <c r="B1141" s="4" t="s">
        <v>6714</v>
      </c>
      <c r="C1141" s="2">
        <v>4</v>
      </c>
    </row>
    <row r="1142" spans="1:3" x14ac:dyDescent="0.3">
      <c r="A1142" s="4" t="s">
        <v>7713</v>
      </c>
      <c r="B1142" s="4" t="s">
        <v>5616</v>
      </c>
      <c r="C1142" s="2">
        <v>10</v>
      </c>
    </row>
    <row r="1143" spans="1:3" x14ac:dyDescent="0.3">
      <c r="A1143" s="4" t="s">
        <v>7747</v>
      </c>
      <c r="B1143" s="4" t="s">
        <v>5699</v>
      </c>
      <c r="C1143" s="2">
        <v>8</v>
      </c>
    </row>
    <row r="1144" spans="1:3" x14ac:dyDescent="0.3">
      <c r="A1144" s="4" t="s">
        <v>7651</v>
      </c>
      <c r="B1144" s="4" t="s">
        <v>5411</v>
      </c>
      <c r="C1144" s="2">
        <v>13</v>
      </c>
    </row>
    <row r="1145" spans="1:3" x14ac:dyDescent="0.3">
      <c r="A1145" s="4" t="s">
        <v>8124</v>
      </c>
      <c r="B1145" s="4" t="s">
        <v>6692</v>
      </c>
      <c r="C1145" s="2">
        <v>1</v>
      </c>
    </row>
    <row r="1146" spans="1:3" x14ac:dyDescent="0.3">
      <c r="A1146" s="4" t="s">
        <v>8237</v>
      </c>
      <c r="B1146" s="4" t="s">
        <v>6972</v>
      </c>
      <c r="C1146" s="2">
        <v>3</v>
      </c>
    </row>
    <row r="1147" spans="1:3" x14ac:dyDescent="0.3">
      <c r="A1147" s="4" t="s">
        <v>7537</v>
      </c>
      <c r="B1147" s="4" t="s">
        <v>5038</v>
      </c>
      <c r="C1147" s="2">
        <v>3</v>
      </c>
    </row>
    <row r="1148" spans="1:3" x14ac:dyDescent="0.3">
      <c r="A1148" s="4" t="s">
        <v>7508</v>
      </c>
      <c r="B1148" s="4" t="s">
        <v>4945</v>
      </c>
      <c r="C1148" s="2">
        <v>9</v>
      </c>
    </row>
    <row r="1149" spans="1:3" x14ac:dyDescent="0.3">
      <c r="A1149" s="4" t="s">
        <v>7785</v>
      </c>
      <c r="B1149" s="4" t="s">
        <v>5793</v>
      </c>
      <c r="C1149" s="2">
        <v>4</v>
      </c>
    </row>
    <row r="1150" spans="1:3" x14ac:dyDescent="0.3">
      <c r="A1150" s="4" t="s">
        <v>7881</v>
      </c>
      <c r="B1150" s="4" t="s">
        <v>6004</v>
      </c>
      <c r="C1150" s="2">
        <v>7</v>
      </c>
    </row>
    <row r="1151" spans="1:3" x14ac:dyDescent="0.3">
      <c r="A1151" s="4" t="s">
        <v>7140</v>
      </c>
      <c r="B1151" s="4" t="s">
        <v>8280</v>
      </c>
      <c r="C1151" s="2">
        <v>2</v>
      </c>
    </row>
    <row r="1152" spans="1:3" x14ac:dyDescent="0.3">
      <c r="A1152" s="4" t="s">
        <v>7141</v>
      </c>
      <c r="B1152" s="4" t="s">
        <v>8281</v>
      </c>
      <c r="C1152" s="2">
        <v>2</v>
      </c>
    </row>
    <row r="1153" spans="1:3" x14ac:dyDescent="0.3">
      <c r="A1153" s="4" t="s">
        <v>7187</v>
      </c>
      <c r="B1153" s="4" t="s">
        <v>3933</v>
      </c>
      <c r="C1153" s="2">
        <v>2</v>
      </c>
    </row>
    <row r="1154" spans="1:3" x14ac:dyDescent="0.3">
      <c r="A1154" s="4" t="s">
        <v>7188</v>
      </c>
      <c r="B1154" s="4" t="s">
        <v>3935</v>
      </c>
      <c r="C1154" s="2">
        <v>2</v>
      </c>
    </row>
    <row r="1155" spans="1:3" x14ac:dyDescent="0.3">
      <c r="A1155" s="4" t="s">
        <v>7779</v>
      </c>
      <c r="B1155" s="4" t="s">
        <v>5782</v>
      </c>
      <c r="C1155" s="2">
        <v>1</v>
      </c>
    </row>
    <row r="1156" spans="1:3" x14ac:dyDescent="0.3">
      <c r="A1156" s="4" t="s">
        <v>7189</v>
      </c>
      <c r="B1156" s="4" t="s">
        <v>8288</v>
      </c>
      <c r="C1156" s="2">
        <v>2</v>
      </c>
    </row>
    <row r="1157" spans="1:3" x14ac:dyDescent="0.3">
      <c r="A1157" s="4" t="s">
        <v>7190</v>
      </c>
      <c r="B1157" s="4" t="s">
        <v>8289</v>
      </c>
      <c r="C1157" s="2">
        <v>2</v>
      </c>
    </row>
    <row r="1158" spans="1:3" x14ac:dyDescent="0.3">
      <c r="A1158" s="4" t="s">
        <v>7209</v>
      </c>
      <c r="B1158" s="4" t="s">
        <v>3937</v>
      </c>
      <c r="C1158" s="2">
        <v>6</v>
      </c>
    </row>
    <row r="1159" spans="1:3" x14ac:dyDescent="0.3">
      <c r="A1159" s="4" t="s">
        <v>7191</v>
      </c>
      <c r="B1159" s="4" t="s">
        <v>8290</v>
      </c>
      <c r="C1159" s="2">
        <v>1</v>
      </c>
    </row>
    <row r="1160" spans="1:3" x14ac:dyDescent="0.3">
      <c r="A1160" s="4" t="s">
        <v>7953</v>
      </c>
      <c r="B1160" s="4" t="s">
        <v>6202</v>
      </c>
      <c r="C1160" s="2">
        <v>13</v>
      </c>
    </row>
    <row r="1161" spans="1:3" x14ac:dyDescent="0.3">
      <c r="A1161" s="4" t="s">
        <v>7960</v>
      </c>
      <c r="B1161" s="4" t="s">
        <v>6214</v>
      </c>
      <c r="C1161" s="2">
        <v>1</v>
      </c>
    </row>
    <row r="1162" spans="1:3" x14ac:dyDescent="0.3">
      <c r="A1162" s="4" t="s">
        <v>7410</v>
      </c>
      <c r="B1162" s="4" t="s">
        <v>4580</v>
      </c>
      <c r="C1162" s="2">
        <v>27</v>
      </c>
    </row>
    <row r="1163" spans="1:3" x14ac:dyDescent="0.3">
      <c r="A1163" s="4" t="s">
        <v>7418</v>
      </c>
      <c r="B1163" s="4" t="s">
        <v>4610</v>
      </c>
      <c r="C1163" s="2">
        <v>29</v>
      </c>
    </row>
    <row r="1164" spans="1:3" x14ac:dyDescent="0.3">
      <c r="A1164" s="4" t="s">
        <v>7304</v>
      </c>
      <c r="B1164" s="4" t="s">
        <v>4250</v>
      </c>
      <c r="C1164" s="2">
        <v>48</v>
      </c>
    </row>
    <row r="1165" spans="1:3" x14ac:dyDescent="0.3">
      <c r="A1165" s="4" t="s">
        <v>7232</v>
      </c>
      <c r="B1165" s="4" t="s">
        <v>4058</v>
      </c>
      <c r="C1165" s="2">
        <v>1</v>
      </c>
    </row>
    <row r="1166" spans="1:3" x14ac:dyDescent="0.3">
      <c r="A1166" s="4" t="s">
        <v>7652</v>
      </c>
      <c r="B1166" s="4" t="s">
        <v>5414</v>
      </c>
      <c r="C1166" s="2">
        <v>5</v>
      </c>
    </row>
    <row r="1167" spans="1:3" x14ac:dyDescent="0.3">
      <c r="A1167" s="4" t="s">
        <v>7509</v>
      </c>
      <c r="B1167" s="4" t="s">
        <v>4948</v>
      </c>
      <c r="C1167" s="2">
        <v>21</v>
      </c>
    </row>
    <row r="1168" spans="1:3" x14ac:dyDescent="0.3">
      <c r="A1168" s="4" t="s">
        <v>8135</v>
      </c>
      <c r="B1168" s="4" t="s">
        <v>6716</v>
      </c>
      <c r="C1168" s="2">
        <v>1</v>
      </c>
    </row>
    <row r="1169" spans="1:3" x14ac:dyDescent="0.3">
      <c r="A1169" s="4" t="s">
        <v>7411</v>
      </c>
      <c r="B1169" s="4" t="s">
        <v>4583</v>
      </c>
      <c r="C1169" s="2">
        <v>18</v>
      </c>
    </row>
    <row r="1170" spans="1:3" x14ac:dyDescent="0.3">
      <c r="A1170" s="4" t="s">
        <v>7369</v>
      </c>
      <c r="B1170" s="4" t="s">
        <v>4447</v>
      </c>
      <c r="C1170" s="2">
        <v>1</v>
      </c>
    </row>
    <row r="1171" spans="1:3" x14ac:dyDescent="0.3">
      <c r="A1171" s="4" t="s">
        <v>8238</v>
      </c>
      <c r="B1171" s="4" t="s">
        <v>6976</v>
      </c>
      <c r="C1171" s="2">
        <v>2</v>
      </c>
    </row>
    <row r="1172" spans="1:3" x14ac:dyDescent="0.3">
      <c r="A1172" s="4" t="s">
        <v>7836</v>
      </c>
      <c r="B1172" s="4" t="s">
        <v>5901</v>
      </c>
      <c r="C1172" s="2">
        <v>6</v>
      </c>
    </row>
    <row r="1173" spans="1:3" x14ac:dyDescent="0.3">
      <c r="A1173" s="4" t="s">
        <v>7477</v>
      </c>
      <c r="B1173" s="4" t="s">
        <v>4852</v>
      </c>
      <c r="C1173" s="2">
        <v>5</v>
      </c>
    </row>
    <row r="1174" spans="1:3" x14ac:dyDescent="0.3">
      <c r="A1174" s="4" t="s">
        <v>7552</v>
      </c>
      <c r="B1174" s="4" t="s">
        <v>5081</v>
      </c>
      <c r="C1174" s="2">
        <v>9</v>
      </c>
    </row>
    <row r="1175" spans="1:3" x14ac:dyDescent="0.3">
      <c r="A1175" s="4" t="s">
        <v>7894</v>
      </c>
      <c r="B1175" s="4" t="s">
        <v>6033</v>
      </c>
      <c r="C1175" s="2">
        <v>1</v>
      </c>
    </row>
    <row r="1176" spans="1:3" x14ac:dyDescent="0.3">
      <c r="A1176" s="4" t="s">
        <v>8052</v>
      </c>
      <c r="B1176" s="4" t="s">
        <v>6438</v>
      </c>
      <c r="C1176" s="2">
        <v>8</v>
      </c>
    </row>
    <row r="1177" spans="1:3" x14ac:dyDescent="0.3">
      <c r="A1177" s="4" t="s">
        <v>7391</v>
      </c>
      <c r="B1177" s="4" t="s">
        <v>4508</v>
      </c>
      <c r="C1177" s="2">
        <v>1</v>
      </c>
    </row>
    <row r="1178" spans="1:3" x14ac:dyDescent="0.3">
      <c r="A1178" s="4" t="s">
        <v>8070</v>
      </c>
      <c r="B1178" s="4" t="s">
        <v>6523</v>
      </c>
      <c r="C1178" s="2">
        <v>1</v>
      </c>
    </row>
    <row r="1179" spans="1:3" x14ac:dyDescent="0.3">
      <c r="A1179" s="4" t="s">
        <v>7994</v>
      </c>
      <c r="B1179" s="4" t="s">
        <v>6283</v>
      </c>
      <c r="C1179" s="2">
        <v>1</v>
      </c>
    </row>
    <row r="1180" spans="1:3" x14ac:dyDescent="0.3">
      <c r="A1180" s="4" t="s">
        <v>7778</v>
      </c>
      <c r="B1180" s="4" t="s">
        <v>5780</v>
      </c>
      <c r="C1180" s="2">
        <v>27</v>
      </c>
    </row>
    <row r="1181" spans="1:3" x14ac:dyDescent="0.3">
      <c r="A1181" s="4" t="s">
        <v>7837</v>
      </c>
      <c r="B1181" s="4" t="s">
        <v>5904</v>
      </c>
      <c r="C1181" s="2">
        <v>5</v>
      </c>
    </row>
    <row r="1182" spans="1:3" x14ac:dyDescent="0.3">
      <c r="A1182" s="4" t="s">
        <v>7854</v>
      </c>
      <c r="B1182" s="4" t="s">
        <v>5943</v>
      </c>
      <c r="C1182" s="2">
        <v>1</v>
      </c>
    </row>
    <row r="1183" spans="1:3" x14ac:dyDescent="0.3">
      <c r="A1183" s="4" t="s">
        <v>8136</v>
      </c>
      <c r="B1183" s="4" t="s">
        <v>6717</v>
      </c>
      <c r="C1183" s="2">
        <v>3</v>
      </c>
    </row>
    <row r="1184" spans="1:3" x14ac:dyDescent="0.3">
      <c r="A1184" s="4" t="s">
        <v>7438</v>
      </c>
      <c r="B1184" s="4" t="s">
        <v>4685</v>
      </c>
      <c r="C1184" s="2">
        <v>23</v>
      </c>
    </row>
    <row r="1185" spans="1:3" x14ac:dyDescent="0.3">
      <c r="A1185" s="4" t="s">
        <v>7838</v>
      </c>
      <c r="B1185" s="4" t="s">
        <v>5905</v>
      </c>
      <c r="C1185" s="2">
        <v>9</v>
      </c>
    </row>
    <row r="1186" spans="1:3" x14ac:dyDescent="0.3">
      <c r="A1186" s="4" t="s">
        <v>7564</v>
      </c>
      <c r="B1186" s="4" t="s">
        <v>5110</v>
      </c>
      <c r="C1186" s="2">
        <v>2</v>
      </c>
    </row>
    <row r="1187" spans="1:3" x14ac:dyDescent="0.3">
      <c r="A1187" s="4" t="s">
        <v>8206</v>
      </c>
      <c r="B1187" s="4" t="s">
        <v>8317</v>
      </c>
      <c r="C1187" s="2">
        <v>3</v>
      </c>
    </row>
    <row r="1188" spans="1:3" x14ac:dyDescent="0.3">
      <c r="A1188" s="4" t="s">
        <v>7565</v>
      </c>
      <c r="B1188" s="4" t="s">
        <v>5112</v>
      </c>
      <c r="C1188" s="2">
        <v>2</v>
      </c>
    </row>
    <row r="1189" spans="1:3" x14ac:dyDescent="0.3">
      <c r="A1189" s="4" t="s">
        <v>7653</v>
      </c>
      <c r="B1189" s="4" t="s">
        <v>5415</v>
      </c>
      <c r="C1189" s="2">
        <v>18</v>
      </c>
    </row>
    <row r="1190" spans="1:3" x14ac:dyDescent="0.3">
      <c r="A1190" s="4" t="s">
        <v>7895</v>
      </c>
      <c r="B1190" s="4" t="s">
        <v>6034</v>
      </c>
      <c r="C1190" s="2">
        <v>1</v>
      </c>
    </row>
    <row r="1191" spans="1:3" x14ac:dyDescent="0.3">
      <c r="A1191" s="4" t="s">
        <v>7543</v>
      </c>
      <c r="B1191" s="4" t="s">
        <v>5054</v>
      </c>
      <c r="C1191" s="2">
        <v>8</v>
      </c>
    </row>
    <row r="1192" spans="1:3" x14ac:dyDescent="0.3">
      <c r="A1192" s="4" t="s">
        <v>7383</v>
      </c>
      <c r="B1192" s="4" t="s">
        <v>4486</v>
      </c>
      <c r="C1192" s="2">
        <v>7</v>
      </c>
    </row>
    <row r="1193" spans="1:3" x14ac:dyDescent="0.3">
      <c r="A1193" s="4" t="s">
        <v>7346</v>
      </c>
      <c r="B1193" s="4" t="s">
        <v>4377</v>
      </c>
      <c r="C1193" s="2">
        <v>14</v>
      </c>
    </row>
    <row r="1194" spans="1:3" x14ac:dyDescent="0.3">
      <c r="A1194" s="4" t="s">
        <v>8378</v>
      </c>
      <c r="B1194" s="4" t="s">
        <v>6145</v>
      </c>
      <c r="C1194" s="2">
        <v>1</v>
      </c>
    </row>
    <row r="1195" spans="1:3" x14ac:dyDescent="0.3">
      <c r="A1195" s="4" t="s">
        <v>7347</v>
      </c>
      <c r="B1195" s="4" t="s">
        <v>4379</v>
      </c>
      <c r="C1195" s="2">
        <v>5</v>
      </c>
    </row>
    <row r="1196" spans="1:3" x14ac:dyDescent="0.3">
      <c r="A1196" s="4" t="s">
        <v>8270</v>
      </c>
      <c r="B1196" s="4" t="s">
        <v>7062</v>
      </c>
      <c r="C1196" s="2">
        <v>1</v>
      </c>
    </row>
    <row r="1197" spans="1:3" x14ac:dyDescent="0.3">
      <c r="A1197" s="4" t="s">
        <v>7257</v>
      </c>
      <c r="B1197" s="4" t="s">
        <v>4132</v>
      </c>
      <c r="C1197" s="2">
        <v>1</v>
      </c>
    </row>
    <row r="1198" spans="1:3" x14ac:dyDescent="0.3">
      <c r="A1198" s="4" t="s">
        <v>7210</v>
      </c>
      <c r="B1198" s="4" t="s">
        <v>3992</v>
      </c>
      <c r="C1198" s="2">
        <v>1</v>
      </c>
    </row>
    <row r="1199" spans="1:3" x14ac:dyDescent="0.3">
      <c r="A1199" s="4" t="s">
        <v>7211</v>
      </c>
      <c r="B1199" s="4" t="s">
        <v>3994</v>
      </c>
      <c r="C1199" s="2">
        <v>1</v>
      </c>
    </row>
    <row r="1200" spans="1:3" x14ac:dyDescent="0.3">
      <c r="A1200" s="4" t="s">
        <v>7243</v>
      </c>
      <c r="B1200" s="4" t="s">
        <v>8293</v>
      </c>
      <c r="C1200" s="2">
        <v>3</v>
      </c>
    </row>
    <row r="1201" spans="1:3" x14ac:dyDescent="0.3">
      <c r="A1201" s="4" t="s">
        <v>7632</v>
      </c>
      <c r="B1201" s="4" t="s">
        <v>5326</v>
      </c>
      <c r="C1201" s="2">
        <v>2</v>
      </c>
    </row>
    <row r="1202" spans="1:3" x14ac:dyDescent="0.3">
      <c r="A1202" s="4" t="s">
        <v>7633</v>
      </c>
      <c r="B1202" s="4" t="s">
        <v>8307</v>
      </c>
      <c r="C1202" s="2">
        <v>2</v>
      </c>
    </row>
    <row r="1203" spans="1:3" x14ac:dyDescent="0.3">
      <c r="A1203" s="4" t="s">
        <v>10167</v>
      </c>
      <c r="B1203" s="4" t="s">
        <v>4578</v>
      </c>
      <c r="C1203" s="2">
        <v>17</v>
      </c>
    </row>
    <row r="1204" spans="1:3" x14ac:dyDescent="0.3">
      <c r="A1204" s="4" t="s">
        <v>9002</v>
      </c>
      <c r="B1204" s="4" t="s">
        <v>5122</v>
      </c>
      <c r="C1204" s="2">
        <v>1</v>
      </c>
    </row>
    <row r="1205" spans="1:3" x14ac:dyDescent="0.3">
      <c r="A1205" s="4" t="s">
        <v>8771</v>
      </c>
      <c r="B1205" s="4" t="s">
        <v>8336</v>
      </c>
      <c r="C1205" s="2">
        <v>1</v>
      </c>
    </row>
    <row r="1206" spans="1:3" x14ac:dyDescent="0.3">
      <c r="A1206" s="4" t="s">
        <v>9221</v>
      </c>
      <c r="B1206" s="4" t="s">
        <v>8336</v>
      </c>
      <c r="C1206" s="2">
        <v>2</v>
      </c>
    </row>
    <row r="1207" spans="1:3" x14ac:dyDescent="0.3">
      <c r="A1207" s="4" t="s">
        <v>10189</v>
      </c>
      <c r="B1207" s="4" t="s">
        <v>4888</v>
      </c>
      <c r="C1207" s="2">
        <v>7</v>
      </c>
    </row>
    <row r="1208" spans="1:3" x14ac:dyDescent="0.3">
      <c r="A1208" s="4" t="s">
        <v>10244</v>
      </c>
      <c r="B1208" s="4" t="s">
        <v>5721</v>
      </c>
      <c r="C1208" s="2">
        <v>9</v>
      </c>
    </row>
    <row r="1209" spans="1:3" x14ac:dyDescent="0.3">
      <c r="A1209" s="4" t="s">
        <v>10199</v>
      </c>
      <c r="B1209" s="4" t="s">
        <v>10203</v>
      </c>
      <c r="C1209" s="2">
        <v>2</v>
      </c>
    </row>
    <row r="1210" spans="1:3" x14ac:dyDescent="0.3">
      <c r="A1210" s="4" t="s">
        <v>10251</v>
      </c>
      <c r="B1210" s="4" t="s">
        <v>10252</v>
      </c>
      <c r="C1210" s="2">
        <v>3</v>
      </c>
    </row>
    <row r="1211" spans="1:3" x14ac:dyDescent="0.3">
      <c r="A1211" s="4" t="s">
        <v>10226</v>
      </c>
      <c r="B1211" s="4" t="s">
        <v>6516</v>
      </c>
      <c r="C1211" s="2">
        <v>1</v>
      </c>
    </row>
    <row r="1212" spans="1:3" x14ac:dyDescent="0.3">
      <c r="A1212" s="4" t="s">
        <v>10215</v>
      </c>
      <c r="B1212" s="4" t="s">
        <v>6723</v>
      </c>
      <c r="C1212" s="2">
        <v>3</v>
      </c>
    </row>
    <row r="1213" spans="1:3" x14ac:dyDescent="0.3">
      <c r="A1213" s="4" t="s">
        <v>10257</v>
      </c>
      <c r="B1213" s="4" t="s">
        <v>6776</v>
      </c>
      <c r="C1213" s="2">
        <v>4</v>
      </c>
    </row>
    <row r="1214" spans="1:3" x14ac:dyDescent="0.3">
      <c r="A1214" s="4" t="s">
        <v>10259</v>
      </c>
      <c r="B1214" s="4" t="s">
        <v>10261</v>
      </c>
      <c r="C1214" s="2">
        <v>7</v>
      </c>
    </row>
    <row r="1215" spans="1:3" x14ac:dyDescent="0.3">
      <c r="A1215" s="4" t="s">
        <v>3705</v>
      </c>
      <c r="C1215" s="2">
        <v>6770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71"/>
  <sheetViews>
    <sheetView topLeftCell="A214" workbookViewId="0">
      <selection activeCell="C234" sqref="C234"/>
    </sheetView>
  </sheetViews>
  <sheetFormatPr defaultRowHeight="14.4" x14ac:dyDescent="0.3"/>
  <cols>
    <col min="2" max="2" width="38.88671875" customWidth="1"/>
    <col min="3" max="3" width="35.5546875" bestFit="1" customWidth="1"/>
    <col min="4" max="4" width="17.5546875" bestFit="1" customWidth="1"/>
    <col min="5" max="5" width="29" bestFit="1" customWidth="1"/>
    <col min="6" max="6" width="38.88671875" customWidth="1"/>
    <col min="7" max="12" width="16.33203125" customWidth="1"/>
    <col min="13" max="13" width="21.6640625" customWidth="1"/>
    <col min="14" max="15" width="16.33203125" customWidth="1"/>
  </cols>
  <sheetData>
    <row r="1" spans="1:15" x14ac:dyDescent="0.3">
      <c r="A1" t="s">
        <v>0</v>
      </c>
      <c r="B1" t="s">
        <v>8339</v>
      </c>
      <c r="C1" t="s">
        <v>8341</v>
      </c>
      <c r="D1" t="s">
        <v>8340</v>
      </c>
      <c r="E1" t="s">
        <v>8342</v>
      </c>
      <c r="F1" t="s">
        <v>8337</v>
      </c>
      <c r="G1" t="s">
        <v>8338</v>
      </c>
      <c r="H1" t="s">
        <v>7084</v>
      </c>
      <c r="I1" t="s">
        <v>8326</v>
      </c>
      <c r="J1" t="s">
        <v>8327</v>
      </c>
      <c r="K1" t="s">
        <v>7087</v>
      </c>
      <c r="L1" t="s">
        <v>7086</v>
      </c>
      <c r="M1" t="s">
        <v>8343</v>
      </c>
      <c r="N1" t="s">
        <v>8344</v>
      </c>
      <c r="O1" t="s">
        <v>8345</v>
      </c>
    </row>
    <row r="2" spans="1:15" x14ac:dyDescent="0.3">
      <c r="A2" t="s">
        <v>40</v>
      </c>
      <c r="B2" t="s">
        <v>2</v>
      </c>
      <c r="C2" t="s">
        <v>7109</v>
      </c>
      <c r="D2" t="s">
        <v>3708</v>
      </c>
      <c r="E2" t="s">
        <v>3709</v>
      </c>
      <c r="F2" t="s">
        <v>3706</v>
      </c>
      <c r="G2" t="s">
        <v>3707</v>
      </c>
      <c r="H2" t="s">
        <v>3708</v>
      </c>
      <c r="I2" t="s">
        <v>3709</v>
      </c>
      <c r="M2" t="str">
        <f>CONCATENATE(F2," ",G2)</f>
        <v>Bolboschoenus maritimus</v>
      </c>
      <c r="N2" t="str">
        <f>H2</f>
        <v>havsivaks</v>
      </c>
      <c r="O2" t="str">
        <f>I2</f>
        <v>m;t*</v>
      </c>
    </row>
    <row r="3" spans="1:15" x14ac:dyDescent="0.3">
      <c r="A3" t="s">
        <v>40</v>
      </c>
      <c r="B3" t="s">
        <v>3</v>
      </c>
      <c r="C3" t="s">
        <v>7110</v>
      </c>
      <c r="D3" t="s">
        <v>3712</v>
      </c>
      <c r="F3" t="s">
        <v>3710</v>
      </c>
      <c r="G3" t="s">
        <v>3711</v>
      </c>
      <c r="H3" t="s">
        <v>3712</v>
      </c>
      <c r="M3" t="str">
        <f>CONCATENATE(F3," ",G3)</f>
        <v>Carex ×halophila</v>
      </c>
      <c r="N3" t="str">
        <f>H3</f>
        <v>spraglestarr</v>
      </c>
    </row>
    <row r="4" spans="1:15" x14ac:dyDescent="0.3">
      <c r="A4" t="s">
        <v>40</v>
      </c>
      <c r="B4" t="s">
        <v>4</v>
      </c>
      <c r="C4" t="s">
        <v>7111</v>
      </c>
      <c r="D4" t="s">
        <v>3714</v>
      </c>
      <c r="E4" t="s">
        <v>3715</v>
      </c>
      <c r="F4" t="s">
        <v>3710</v>
      </c>
      <c r="G4" t="s">
        <v>3713</v>
      </c>
      <c r="H4" t="s">
        <v>3714</v>
      </c>
      <c r="I4" t="s">
        <v>3715</v>
      </c>
      <c r="M4" t="str">
        <f>CONCATENATE(F4," ",G4)</f>
        <v>Carex ×salina</v>
      </c>
      <c r="N4" t="str">
        <f>H4</f>
        <v>fjærestarr</v>
      </c>
      <c r="O4" t="str">
        <f>I4</f>
        <v>v</v>
      </c>
    </row>
    <row r="5" spans="1:15" x14ac:dyDescent="0.3">
      <c r="A5" t="s">
        <v>40</v>
      </c>
      <c r="B5" t="s">
        <v>5</v>
      </c>
      <c r="C5" t="s">
        <v>7112</v>
      </c>
      <c r="D5" t="s">
        <v>3717</v>
      </c>
      <c r="E5" t="s">
        <v>3718</v>
      </c>
      <c r="F5" t="s">
        <v>3710</v>
      </c>
      <c r="G5" t="s">
        <v>3716</v>
      </c>
      <c r="H5" t="s">
        <v>3717</v>
      </c>
      <c r="I5" t="s">
        <v>3718</v>
      </c>
      <c r="M5" t="str">
        <f>CONCATENATE(F5," ",G5)</f>
        <v>Carex ×vacillans</v>
      </c>
      <c r="N5" t="str">
        <f>H5</f>
        <v>saltstarr</v>
      </c>
      <c r="O5" t="str">
        <f>I5</f>
        <v>m</v>
      </c>
    </row>
    <row r="6" spans="1:15" x14ac:dyDescent="0.3">
      <c r="A6" t="s">
        <v>40</v>
      </c>
      <c r="B6" t="s">
        <v>6</v>
      </c>
      <c r="C6" t="s">
        <v>7113</v>
      </c>
      <c r="D6" t="s">
        <v>3720</v>
      </c>
      <c r="E6" t="s">
        <v>3715</v>
      </c>
      <c r="F6" t="s">
        <v>3710</v>
      </c>
      <c r="G6" t="s">
        <v>3719</v>
      </c>
      <c r="H6" t="s">
        <v>3720</v>
      </c>
      <c r="I6" t="s">
        <v>3715</v>
      </c>
      <c r="M6" t="str">
        <f t="shared" ref="M6:M18" si="0">CONCATENATE(F6," ",G6)</f>
        <v>Carex mackenziei</v>
      </c>
      <c r="N6" t="str">
        <f t="shared" ref="N6:N18" si="1">H6</f>
        <v>pølstarr</v>
      </c>
      <c r="O6" t="str">
        <f t="shared" ref="O6:O18" si="2">I6</f>
        <v>v</v>
      </c>
    </row>
    <row r="7" spans="1:15" x14ac:dyDescent="0.3">
      <c r="A7" t="s">
        <v>40</v>
      </c>
      <c r="B7" t="s">
        <v>7</v>
      </c>
      <c r="C7" t="s">
        <v>7114</v>
      </c>
      <c r="D7" t="s">
        <v>3722</v>
      </c>
      <c r="E7" t="s">
        <v>3723</v>
      </c>
      <c r="F7" t="s">
        <v>3710</v>
      </c>
      <c r="G7" t="s">
        <v>3721</v>
      </c>
      <c r="H7" t="s">
        <v>3722</v>
      </c>
      <c r="I7" t="s">
        <v>3723</v>
      </c>
      <c r="M7" t="str">
        <f t="shared" si="0"/>
        <v>Carex paleacea</v>
      </c>
      <c r="N7" t="str">
        <f t="shared" si="1"/>
        <v>havstarr</v>
      </c>
      <c r="O7" t="str">
        <f t="shared" si="2"/>
        <v>t*</v>
      </c>
    </row>
    <row r="8" spans="1:15" x14ac:dyDescent="0.3">
      <c r="A8" t="s">
        <v>40</v>
      </c>
      <c r="B8" t="s">
        <v>8</v>
      </c>
      <c r="C8" t="s">
        <v>7115</v>
      </c>
      <c r="D8" t="s">
        <v>3726</v>
      </c>
      <c r="E8" t="s">
        <v>3715</v>
      </c>
      <c r="F8" t="s">
        <v>3724</v>
      </c>
      <c r="G8" t="s">
        <v>3725</v>
      </c>
      <c r="H8" t="s">
        <v>3726</v>
      </c>
      <c r="I8" t="s">
        <v>3715</v>
      </c>
      <c r="M8" t="str">
        <f t="shared" si="0"/>
        <v>Filipendula ulmaria</v>
      </c>
      <c r="N8" t="str">
        <f t="shared" si="1"/>
        <v>mjødurt</v>
      </c>
      <c r="O8" t="str">
        <f t="shared" si="2"/>
        <v>v</v>
      </c>
    </row>
    <row r="9" spans="1:15" x14ac:dyDescent="0.3">
      <c r="A9" t="s">
        <v>40</v>
      </c>
      <c r="B9" t="s">
        <v>9</v>
      </c>
      <c r="C9" t="s">
        <v>7116</v>
      </c>
      <c r="D9" t="s">
        <v>3729</v>
      </c>
      <c r="E9" t="s">
        <v>3715</v>
      </c>
      <c r="F9" t="s">
        <v>3727</v>
      </c>
      <c r="G9" t="s">
        <v>3728</v>
      </c>
      <c r="H9" t="s">
        <v>3729</v>
      </c>
      <c r="I9" t="s">
        <v>3715</v>
      </c>
      <c r="M9" t="str">
        <f t="shared" si="0"/>
        <v>Glyceria fluitans</v>
      </c>
      <c r="N9" t="str">
        <f t="shared" si="1"/>
        <v>mannasøtgras</v>
      </c>
      <c r="O9" t="str">
        <f t="shared" si="2"/>
        <v>v</v>
      </c>
    </row>
    <row r="10" spans="1:15" x14ac:dyDescent="0.3">
      <c r="A10" t="s">
        <v>40</v>
      </c>
      <c r="B10" t="s">
        <v>10</v>
      </c>
      <c r="C10" t="s">
        <v>7117</v>
      </c>
      <c r="D10" t="s">
        <v>3731</v>
      </c>
      <c r="E10" t="s">
        <v>3715</v>
      </c>
      <c r="F10" t="s">
        <v>3727</v>
      </c>
      <c r="G10" t="s">
        <v>3730</v>
      </c>
      <c r="H10" t="s">
        <v>3731</v>
      </c>
      <c r="I10" t="s">
        <v>3715</v>
      </c>
      <c r="M10" t="str">
        <f t="shared" si="0"/>
        <v>Glyceria maxima</v>
      </c>
      <c r="N10" t="str">
        <f t="shared" si="1"/>
        <v>kjempesøtgras</v>
      </c>
      <c r="O10" t="str">
        <f t="shared" si="2"/>
        <v>v</v>
      </c>
    </row>
    <row r="11" spans="1:15" x14ac:dyDescent="0.3">
      <c r="A11" t="s">
        <v>40</v>
      </c>
      <c r="B11" t="s">
        <v>11</v>
      </c>
      <c r="C11" t="s">
        <v>7118</v>
      </c>
      <c r="D11" t="s">
        <v>3734</v>
      </c>
      <c r="E11" t="s">
        <v>3715</v>
      </c>
      <c r="F11" t="s">
        <v>3732</v>
      </c>
      <c r="G11" t="s">
        <v>3733</v>
      </c>
      <c r="H11" t="s">
        <v>3734</v>
      </c>
      <c r="I11" t="s">
        <v>3715</v>
      </c>
      <c r="M11" t="str">
        <f t="shared" si="0"/>
        <v>Iris pseudacorus</v>
      </c>
      <c r="N11" t="str">
        <f t="shared" si="1"/>
        <v>sverdlilje</v>
      </c>
      <c r="O11" t="str">
        <f t="shared" si="2"/>
        <v>v</v>
      </c>
    </row>
    <row r="12" spans="1:15" x14ac:dyDescent="0.3">
      <c r="A12" t="s">
        <v>40</v>
      </c>
      <c r="B12" t="s">
        <v>12</v>
      </c>
      <c r="C12" t="s">
        <v>7119</v>
      </c>
      <c r="D12" t="s">
        <v>3737</v>
      </c>
      <c r="E12" t="s">
        <v>3715</v>
      </c>
      <c r="F12" t="s">
        <v>3735</v>
      </c>
      <c r="G12" t="s">
        <v>3736</v>
      </c>
      <c r="H12" t="s">
        <v>3737</v>
      </c>
      <c r="I12" t="s">
        <v>3715</v>
      </c>
      <c r="M12" t="str">
        <f t="shared" si="0"/>
        <v>Lysimachia thyrsiflora</v>
      </c>
      <c r="N12" t="str">
        <f t="shared" si="1"/>
        <v>gulldusk</v>
      </c>
      <c r="O12" t="str">
        <f t="shared" si="2"/>
        <v>v</v>
      </c>
    </row>
    <row r="13" spans="1:15" x14ac:dyDescent="0.3">
      <c r="A13" t="s">
        <v>40</v>
      </c>
      <c r="B13" t="s">
        <v>13</v>
      </c>
      <c r="C13" t="s">
        <v>7120</v>
      </c>
      <c r="D13" t="s">
        <v>3739</v>
      </c>
      <c r="E13" t="s">
        <v>3715</v>
      </c>
      <c r="F13" t="s">
        <v>3735</v>
      </c>
      <c r="G13" t="s">
        <v>3738</v>
      </c>
      <c r="H13" t="s">
        <v>3739</v>
      </c>
      <c r="I13" t="s">
        <v>3715</v>
      </c>
      <c r="M13" t="str">
        <f t="shared" si="0"/>
        <v>Lysimachia vulgaris</v>
      </c>
      <c r="N13" t="str">
        <f t="shared" si="1"/>
        <v>fredløs</v>
      </c>
      <c r="O13" t="str">
        <f t="shared" si="2"/>
        <v>v</v>
      </c>
    </row>
    <row r="14" spans="1:15" x14ac:dyDescent="0.3">
      <c r="A14" t="s">
        <v>40</v>
      </c>
      <c r="B14" t="s">
        <v>14</v>
      </c>
      <c r="C14" t="s">
        <v>7121</v>
      </c>
      <c r="D14" t="s">
        <v>3742</v>
      </c>
      <c r="E14" t="s">
        <v>3715</v>
      </c>
      <c r="F14" t="s">
        <v>3740</v>
      </c>
      <c r="G14" t="s">
        <v>3741</v>
      </c>
      <c r="H14" t="s">
        <v>3742</v>
      </c>
      <c r="I14" t="s">
        <v>3715</v>
      </c>
      <c r="M14" t="str">
        <f t="shared" si="0"/>
        <v>Lythrum salicaria</v>
      </c>
      <c r="N14" t="str">
        <f t="shared" si="1"/>
        <v>kattehale</v>
      </c>
      <c r="O14" t="str">
        <f t="shared" si="2"/>
        <v>v</v>
      </c>
    </row>
    <row r="15" spans="1:15" x14ac:dyDescent="0.3">
      <c r="A15" t="s">
        <v>40</v>
      </c>
      <c r="B15" t="s">
        <v>15</v>
      </c>
      <c r="C15" t="s">
        <v>7122</v>
      </c>
      <c r="D15" t="s">
        <v>3745</v>
      </c>
      <c r="E15" t="s">
        <v>3715</v>
      </c>
      <c r="F15" t="s">
        <v>3743</v>
      </c>
      <c r="G15" t="s">
        <v>3744</v>
      </c>
      <c r="H15" t="s">
        <v>3745</v>
      </c>
      <c r="I15" t="s">
        <v>3715</v>
      </c>
      <c r="M15" t="str">
        <f t="shared" si="0"/>
        <v>Phalaris arundinacea</v>
      </c>
      <c r="N15" t="str">
        <f t="shared" si="1"/>
        <v>strandrør</v>
      </c>
      <c r="O15" t="str">
        <f t="shared" si="2"/>
        <v>v</v>
      </c>
    </row>
    <row r="16" spans="1:15" x14ac:dyDescent="0.3">
      <c r="A16" t="s">
        <v>40</v>
      </c>
      <c r="B16" t="s">
        <v>16</v>
      </c>
      <c r="C16" t="s">
        <v>7123</v>
      </c>
      <c r="D16" t="s">
        <v>3748</v>
      </c>
      <c r="E16" t="s">
        <v>3749</v>
      </c>
      <c r="F16" t="s">
        <v>3746</v>
      </c>
      <c r="G16" t="s">
        <v>3747</v>
      </c>
      <c r="H16" t="s">
        <v>3748</v>
      </c>
      <c r="I16" t="s">
        <v>3749</v>
      </c>
      <c r="M16" t="str">
        <f t="shared" si="0"/>
        <v>Phragmites australis</v>
      </c>
      <c r="N16" t="str">
        <f t="shared" si="1"/>
        <v>takrør</v>
      </c>
      <c r="O16" t="str">
        <f t="shared" si="2"/>
        <v>m*;v</v>
      </c>
    </row>
    <row r="17" spans="1:15" x14ac:dyDescent="0.3">
      <c r="A17" t="s">
        <v>40</v>
      </c>
      <c r="B17" t="s">
        <v>17</v>
      </c>
      <c r="C17" t="s">
        <v>7124</v>
      </c>
      <c r="D17" t="s">
        <v>3752</v>
      </c>
      <c r="E17" t="s">
        <v>3715</v>
      </c>
      <c r="F17" t="s">
        <v>3750</v>
      </c>
      <c r="G17" t="s">
        <v>3751</v>
      </c>
      <c r="H17" t="s">
        <v>3752</v>
      </c>
      <c r="I17" t="s">
        <v>3715</v>
      </c>
      <c r="M17" t="str">
        <f t="shared" si="0"/>
        <v>Schoenoplectus lacustris</v>
      </c>
      <c r="N17" t="str">
        <f t="shared" si="1"/>
        <v>sjøsivaks</v>
      </c>
      <c r="O17" t="str">
        <f t="shared" si="2"/>
        <v>v</v>
      </c>
    </row>
    <row r="18" spans="1:15" x14ac:dyDescent="0.3">
      <c r="A18" t="s">
        <v>40</v>
      </c>
      <c r="B18" t="s">
        <v>18</v>
      </c>
      <c r="C18" t="s">
        <v>7125</v>
      </c>
      <c r="D18" t="s">
        <v>3754</v>
      </c>
      <c r="E18" t="s">
        <v>3723</v>
      </c>
      <c r="F18" t="s">
        <v>3750</v>
      </c>
      <c r="G18" t="s">
        <v>3753</v>
      </c>
      <c r="H18" t="s">
        <v>3754</v>
      </c>
      <c r="I18" t="s">
        <v>3723</v>
      </c>
      <c r="M18" t="str">
        <f t="shared" si="0"/>
        <v>Schoenoplectus tabernaemontani</v>
      </c>
      <c r="N18" t="str">
        <f t="shared" si="1"/>
        <v>pollsivaks</v>
      </c>
      <c r="O18" t="str">
        <f t="shared" si="2"/>
        <v>t*</v>
      </c>
    </row>
    <row r="19" spans="1:15" x14ac:dyDescent="0.3">
      <c r="A19" t="s">
        <v>40</v>
      </c>
      <c r="B19" t="s">
        <v>19</v>
      </c>
      <c r="C19" t="s">
        <v>7126</v>
      </c>
      <c r="D19" t="s">
        <v>8279</v>
      </c>
      <c r="E19" t="s">
        <v>3715</v>
      </c>
      <c r="F19" t="s">
        <v>3755</v>
      </c>
      <c r="G19" t="s">
        <v>3756</v>
      </c>
      <c r="H19" t="s">
        <v>3757</v>
      </c>
      <c r="I19" t="s">
        <v>3758</v>
      </c>
      <c r="J19" t="s">
        <v>3715</v>
      </c>
      <c r="M19" t="str">
        <f>CONCATENATE(F19," ",G19)</f>
        <v>Thalictrum flavum</v>
      </c>
      <c r="N19" t="str">
        <f>CONCATENATE(H19," ",I19)</f>
        <v>gul frøstjerne</v>
      </c>
      <c r="O19" t="str">
        <f>J19</f>
        <v>v</v>
      </c>
    </row>
    <row r="20" spans="1:15" x14ac:dyDescent="0.3">
      <c r="A20" t="s">
        <v>20</v>
      </c>
      <c r="B20" t="s">
        <v>21</v>
      </c>
      <c r="C20" t="s">
        <v>7127</v>
      </c>
      <c r="D20" t="s">
        <v>3761</v>
      </c>
      <c r="E20" t="s">
        <v>3715</v>
      </c>
      <c r="F20" t="s">
        <v>3759</v>
      </c>
      <c r="G20" t="s">
        <v>3760</v>
      </c>
      <c r="H20" t="s">
        <v>3761</v>
      </c>
      <c r="I20" t="s">
        <v>3715</v>
      </c>
      <c r="M20" t="str">
        <f t="shared" ref="M20:M42" si="3">CONCATENATE(F20," ",G20)</f>
        <v>Equisetum fluviatile</v>
      </c>
      <c r="N20" t="str">
        <f t="shared" ref="N20:N41" si="4">H20</f>
        <v>elvesnelle</v>
      </c>
      <c r="O20" t="str">
        <f t="shared" ref="O20:O41" si="5">I20</f>
        <v>v</v>
      </c>
    </row>
    <row r="21" spans="1:15" x14ac:dyDescent="0.3">
      <c r="A21" t="s">
        <v>20</v>
      </c>
      <c r="B21" t="s">
        <v>22</v>
      </c>
      <c r="C21" t="s">
        <v>7128</v>
      </c>
      <c r="D21" t="s">
        <v>3764</v>
      </c>
      <c r="E21" t="s">
        <v>3715</v>
      </c>
      <c r="F21" t="s">
        <v>3762</v>
      </c>
      <c r="G21" t="s">
        <v>3763</v>
      </c>
      <c r="H21" t="s">
        <v>3764</v>
      </c>
      <c r="I21" t="s">
        <v>3715</v>
      </c>
      <c r="M21" t="str">
        <f t="shared" si="3"/>
        <v>Calamagrostis canescens</v>
      </c>
      <c r="N21" t="str">
        <f t="shared" si="4"/>
        <v>vassrørkvein</v>
      </c>
      <c r="O21" t="str">
        <f t="shared" si="5"/>
        <v>v</v>
      </c>
    </row>
    <row r="22" spans="1:15" x14ac:dyDescent="0.3">
      <c r="A22" t="s">
        <v>20</v>
      </c>
      <c r="B22" t="s">
        <v>23</v>
      </c>
      <c r="C22" t="s">
        <v>7129</v>
      </c>
      <c r="D22" t="s">
        <v>3766</v>
      </c>
      <c r="E22" t="s">
        <v>3715</v>
      </c>
      <c r="F22" t="s">
        <v>3710</v>
      </c>
      <c r="G22" t="s">
        <v>3765</v>
      </c>
      <c r="H22" t="s">
        <v>3766</v>
      </c>
      <c r="I22" t="s">
        <v>3715</v>
      </c>
      <c r="M22" t="str">
        <f t="shared" si="3"/>
        <v>Carex lasiocarpa</v>
      </c>
      <c r="N22" t="str">
        <f t="shared" si="4"/>
        <v>trådstarr</v>
      </c>
      <c r="O22" t="str">
        <f t="shared" si="5"/>
        <v>v</v>
      </c>
    </row>
    <row r="23" spans="1:15" x14ac:dyDescent="0.3">
      <c r="A23" t="s">
        <v>20</v>
      </c>
      <c r="B23" t="s">
        <v>24</v>
      </c>
      <c r="C23" t="s">
        <v>7130</v>
      </c>
      <c r="D23" t="s">
        <v>3768</v>
      </c>
      <c r="E23" t="s">
        <v>3769</v>
      </c>
      <c r="F23" t="s">
        <v>3710</v>
      </c>
      <c r="G23" t="s">
        <v>3767</v>
      </c>
      <c r="H23" t="s">
        <v>3768</v>
      </c>
      <c r="I23" t="s">
        <v>3769</v>
      </c>
      <c r="M23" t="str">
        <f t="shared" si="3"/>
        <v>Carex rostrata</v>
      </c>
      <c r="N23" t="str">
        <f t="shared" si="4"/>
        <v>flaskestarr</v>
      </c>
      <c r="O23" t="str">
        <f t="shared" si="5"/>
        <v>v*</v>
      </c>
    </row>
    <row r="24" spans="1:15" x14ac:dyDescent="0.3">
      <c r="A24" t="s">
        <v>20</v>
      </c>
      <c r="B24" t="s">
        <v>25</v>
      </c>
      <c r="C24" t="s">
        <v>7131</v>
      </c>
      <c r="D24" t="s">
        <v>3772</v>
      </c>
      <c r="E24" t="s">
        <v>3715</v>
      </c>
      <c r="F24" t="s">
        <v>3770</v>
      </c>
      <c r="G24" t="s">
        <v>3771</v>
      </c>
      <c r="H24" t="s">
        <v>3772</v>
      </c>
      <c r="I24" t="s">
        <v>3715</v>
      </c>
      <c r="M24" t="str">
        <f t="shared" si="3"/>
        <v>Comarum palustre</v>
      </c>
      <c r="N24" t="str">
        <f t="shared" si="4"/>
        <v>myrhatt</v>
      </c>
      <c r="O24" t="str">
        <f t="shared" si="5"/>
        <v>v</v>
      </c>
    </row>
    <row r="25" spans="1:15" x14ac:dyDescent="0.3">
      <c r="A25" t="s">
        <v>20</v>
      </c>
      <c r="B25" t="s">
        <v>26</v>
      </c>
      <c r="C25" t="s">
        <v>7132</v>
      </c>
      <c r="D25" t="s">
        <v>3775</v>
      </c>
      <c r="E25" t="s">
        <v>3715</v>
      </c>
      <c r="F25" t="s">
        <v>3773</v>
      </c>
      <c r="G25" t="s">
        <v>3774</v>
      </c>
      <c r="H25" t="s">
        <v>3775</v>
      </c>
      <c r="I25" t="s">
        <v>3715</v>
      </c>
      <c r="M25" t="str">
        <f t="shared" si="3"/>
        <v>Menyanthes trifoliata</v>
      </c>
      <c r="N25" t="str">
        <f t="shared" si="4"/>
        <v>bukkeblad</v>
      </c>
      <c r="O25" t="str">
        <f t="shared" si="5"/>
        <v>v</v>
      </c>
    </row>
    <row r="26" spans="1:15" x14ac:dyDescent="0.3">
      <c r="A26" t="s">
        <v>20</v>
      </c>
      <c r="B26" t="s">
        <v>27</v>
      </c>
      <c r="C26" t="s">
        <v>7123</v>
      </c>
      <c r="D26" t="s">
        <v>3748</v>
      </c>
      <c r="E26" t="s">
        <v>3776</v>
      </c>
      <c r="F26" t="s">
        <v>3746</v>
      </c>
      <c r="G26" t="s">
        <v>3747</v>
      </c>
      <c r="H26" t="s">
        <v>3748</v>
      </c>
      <c r="I26" t="s">
        <v>3776</v>
      </c>
      <c r="M26" t="str">
        <f t="shared" si="3"/>
        <v>Phragmites australis</v>
      </c>
      <c r="N26" t="str">
        <f t="shared" si="4"/>
        <v>takrør</v>
      </c>
      <c r="O26" t="str">
        <f t="shared" si="5"/>
        <v>m;v</v>
      </c>
    </row>
    <row r="27" spans="1:15" x14ac:dyDescent="0.3">
      <c r="A27" t="s">
        <v>20</v>
      </c>
      <c r="B27" t="s">
        <v>17</v>
      </c>
      <c r="C27" t="s">
        <v>7124</v>
      </c>
      <c r="D27" t="s">
        <v>3752</v>
      </c>
      <c r="E27" t="s">
        <v>3715</v>
      </c>
      <c r="F27" t="s">
        <v>3750</v>
      </c>
      <c r="G27" t="s">
        <v>3751</v>
      </c>
      <c r="H27" t="s">
        <v>3752</v>
      </c>
      <c r="I27" t="s">
        <v>3715</v>
      </c>
      <c r="M27" t="str">
        <f t="shared" si="3"/>
        <v>Schoenoplectus lacustris</v>
      </c>
      <c r="N27" t="str">
        <f t="shared" si="4"/>
        <v>sjøsivaks</v>
      </c>
      <c r="O27" t="str">
        <f t="shared" si="5"/>
        <v>v</v>
      </c>
    </row>
    <row r="28" spans="1:15" x14ac:dyDescent="0.3">
      <c r="A28" t="s">
        <v>28</v>
      </c>
      <c r="B28" t="s">
        <v>21</v>
      </c>
      <c r="C28" t="s">
        <v>7127</v>
      </c>
      <c r="D28" t="s">
        <v>3761</v>
      </c>
      <c r="E28" t="s">
        <v>3715</v>
      </c>
      <c r="F28" t="s">
        <v>3759</v>
      </c>
      <c r="G28" t="s">
        <v>3760</v>
      </c>
      <c r="H28" t="s">
        <v>3761</v>
      </c>
      <c r="I28" t="s">
        <v>3715</v>
      </c>
      <c r="M28" t="str">
        <f t="shared" si="3"/>
        <v>Equisetum fluviatile</v>
      </c>
      <c r="N28" t="str">
        <f t="shared" si="4"/>
        <v>elvesnelle</v>
      </c>
      <c r="O28" t="str">
        <f t="shared" si="5"/>
        <v>v</v>
      </c>
    </row>
    <row r="29" spans="1:15" x14ac:dyDescent="0.3">
      <c r="A29" t="s">
        <v>28</v>
      </c>
      <c r="B29" t="s">
        <v>29</v>
      </c>
      <c r="C29" t="s">
        <v>7133</v>
      </c>
      <c r="D29" t="s">
        <v>3779</v>
      </c>
      <c r="E29" t="s">
        <v>3715</v>
      </c>
      <c r="F29" t="s">
        <v>3777</v>
      </c>
      <c r="G29" t="s">
        <v>3778</v>
      </c>
      <c r="H29" t="s">
        <v>3779</v>
      </c>
      <c r="I29" t="s">
        <v>3715</v>
      </c>
      <c r="M29" t="str">
        <f t="shared" si="3"/>
        <v>Alisma plantago-aquatica</v>
      </c>
      <c r="N29" t="str">
        <f t="shared" si="4"/>
        <v>vassgro</v>
      </c>
      <c r="O29" t="str">
        <f t="shared" si="5"/>
        <v>v</v>
      </c>
    </row>
    <row r="30" spans="1:15" x14ac:dyDescent="0.3">
      <c r="A30" t="s">
        <v>28</v>
      </c>
      <c r="B30" t="s">
        <v>22</v>
      </c>
      <c r="C30" t="s">
        <v>7128</v>
      </c>
      <c r="D30" t="s">
        <v>3764</v>
      </c>
      <c r="E30" t="s">
        <v>3715</v>
      </c>
      <c r="F30" t="s">
        <v>3762</v>
      </c>
      <c r="G30" t="s">
        <v>3763</v>
      </c>
      <c r="H30" t="s">
        <v>3764</v>
      </c>
      <c r="I30" t="s">
        <v>3715</v>
      </c>
      <c r="M30" t="str">
        <f t="shared" si="3"/>
        <v>Calamagrostis canescens</v>
      </c>
      <c r="N30" t="str">
        <f t="shared" si="4"/>
        <v>vassrørkvein</v>
      </c>
      <c r="O30" t="str">
        <f t="shared" si="5"/>
        <v>v</v>
      </c>
    </row>
    <row r="31" spans="1:15" x14ac:dyDescent="0.3">
      <c r="A31" t="s">
        <v>28</v>
      </c>
      <c r="B31" t="s">
        <v>30</v>
      </c>
      <c r="C31" t="s">
        <v>7134</v>
      </c>
      <c r="D31" t="s">
        <v>3782</v>
      </c>
      <c r="E31" t="s">
        <v>3715</v>
      </c>
      <c r="F31" t="s">
        <v>3780</v>
      </c>
      <c r="G31" t="s">
        <v>3781</v>
      </c>
      <c r="H31" t="s">
        <v>3782</v>
      </c>
      <c r="I31" t="s">
        <v>3715</v>
      </c>
      <c r="M31" t="str">
        <f t="shared" si="3"/>
        <v>Caltha palustris</v>
      </c>
      <c r="N31" t="str">
        <f t="shared" si="4"/>
        <v>bekkeblom</v>
      </c>
      <c r="O31" t="str">
        <f t="shared" si="5"/>
        <v>v</v>
      </c>
    </row>
    <row r="32" spans="1:15" x14ac:dyDescent="0.3">
      <c r="A32" t="s">
        <v>28</v>
      </c>
      <c r="B32" t="s">
        <v>31</v>
      </c>
      <c r="C32" t="s">
        <v>7135</v>
      </c>
      <c r="D32" t="s">
        <v>3784</v>
      </c>
      <c r="E32" t="s">
        <v>3715</v>
      </c>
      <c r="F32" t="s">
        <v>3710</v>
      </c>
      <c r="G32" t="s">
        <v>3783</v>
      </c>
      <c r="H32" t="s">
        <v>3784</v>
      </c>
      <c r="I32" t="s">
        <v>3715</v>
      </c>
      <c r="M32" t="str">
        <f t="shared" si="3"/>
        <v>Carex aquatilis</v>
      </c>
      <c r="N32" t="str">
        <f t="shared" si="4"/>
        <v>nordlandsstarr</v>
      </c>
      <c r="O32" t="str">
        <f t="shared" si="5"/>
        <v>v</v>
      </c>
    </row>
    <row r="33" spans="1:15" x14ac:dyDescent="0.3">
      <c r="A33" t="s">
        <v>28</v>
      </c>
      <c r="B33" t="s">
        <v>32</v>
      </c>
      <c r="C33" t="s">
        <v>7136</v>
      </c>
      <c r="D33" t="s">
        <v>3786</v>
      </c>
      <c r="E33" t="s">
        <v>3787</v>
      </c>
      <c r="F33" t="s">
        <v>3710</v>
      </c>
      <c r="G33" t="s">
        <v>3785</v>
      </c>
      <c r="H33" t="s">
        <v>3786</v>
      </c>
      <c r="I33" t="s">
        <v>3787</v>
      </c>
      <c r="M33" t="str">
        <f t="shared" si="3"/>
        <v>Carex disticha</v>
      </c>
      <c r="N33" t="str">
        <f t="shared" si="4"/>
        <v>duskstarr</v>
      </c>
      <c r="O33" t="str">
        <f t="shared" si="5"/>
        <v>s+[KA·c|b]</v>
      </c>
    </row>
    <row r="34" spans="1:15" x14ac:dyDescent="0.3">
      <c r="A34" t="s">
        <v>28</v>
      </c>
      <c r="B34" t="s">
        <v>33</v>
      </c>
      <c r="C34" t="s">
        <v>7130</v>
      </c>
      <c r="D34" t="s">
        <v>3768</v>
      </c>
      <c r="E34" t="s">
        <v>3715</v>
      </c>
      <c r="F34" t="s">
        <v>3710</v>
      </c>
      <c r="G34" t="s">
        <v>3767</v>
      </c>
      <c r="H34" t="s">
        <v>3768</v>
      </c>
      <c r="I34" t="s">
        <v>3715</v>
      </c>
      <c r="M34" t="str">
        <f t="shared" si="3"/>
        <v>Carex rostrata</v>
      </c>
      <c r="N34" t="str">
        <f t="shared" si="4"/>
        <v>flaskestarr</v>
      </c>
      <c r="O34" t="str">
        <f t="shared" si="5"/>
        <v>v</v>
      </c>
    </row>
    <row r="35" spans="1:15" x14ac:dyDescent="0.3">
      <c r="A35" t="s">
        <v>28</v>
      </c>
      <c r="B35" t="s">
        <v>34</v>
      </c>
      <c r="C35" t="s">
        <v>7137</v>
      </c>
      <c r="D35" t="s">
        <v>3789</v>
      </c>
      <c r="E35" t="s">
        <v>3790</v>
      </c>
      <c r="F35" t="s">
        <v>3710</v>
      </c>
      <c r="G35" t="s">
        <v>3788</v>
      </c>
      <c r="H35" t="s">
        <v>3789</v>
      </c>
      <c r="I35" t="s">
        <v>3790</v>
      </c>
      <c r="M35" t="str">
        <f t="shared" si="3"/>
        <v>Carex vesicaria</v>
      </c>
      <c r="N35" t="str">
        <f t="shared" si="4"/>
        <v>sennegras</v>
      </c>
      <c r="O35" t="str">
        <f t="shared" si="5"/>
        <v>s*[KA·c|b]</v>
      </c>
    </row>
    <row r="36" spans="1:15" x14ac:dyDescent="0.3">
      <c r="A36" t="s">
        <v>28</v>
      </c>
      <c r="B36" t="s">
        <v>25</v>
      </c>
      <c r="C36" t="s">
        <v>7131</v>
      </c>
      <c r="D36" t="s">
        <v>3772</v>
      </c>
      <c r="E36" t="s">
        <v>3715</v>
      </c>
      <c r="F36" t="s">
        <v>3770</v>
      </c>
      <c r="G36" t="s">
        <v>3771</v>
      </c>
      <c r="H36" t="s">
        <v>3772</v>
      </c>
      <c r="I36" t="s">
        <v>3715</v>
      </c>
      <c r="M36" t="str">
        <f t="shared" si="3"/>
        <v>Comarum palustre</v>
      </c>
      <c r="N36" t="str">
        <f t="shared" si="4"/>
        <v>myrhatt</v>
      </c>
      <c r="O36" t="str">
        <f t="shared" si="5"/>
        <v>v</v>
      </c>
    </row>
    <row r="37" spans="1:15" x14ac:dyDescent="0.3">
      <c r="A37" t="s">
        <v>28</v>
      </c>
      <c r="B37" t="s">
        <v>11</v>
      </c>
      <c r="C37" t="s">
        <v>7118</v>
      </c>
      <c r="D37" t="s">
        <v>3734</v>
      </c>
      <c r="E37" t="s">
        <v>3715</v>
      </c>
      <c r="F37" t="s">
        <v>3732</v>
      </c>
      <c r="G37" t="s">
        <v>3733</v>
      </c>
      <c r="H37" t="s">
        <v>3734</v>
      </c>
      <c r="I37" t="s">
        <v>3715</v>
      </c>
      <c r="M37" t="str">
        <f t="shared" si="3"/>
        <v>Iris pseudacorus</v>
      </c>
      <c r="N37" t="str">
        <f t="shared" si="4"/>
        <v>sverdlilje</v>
      </c>
      <c r="O37" t="str">
        <f t="shared" si="5"/>
        <v>v</v>
      </c>
    </row>
    <row r="38" spans="1:15" x14ac:dyDescent="0.3">
      <c r="A38" t="s">
        <v>28</v>
      </c>
      <c r="B38" t="s">
        <v>27</v>
      </c>
      <c r="C38" t="s">
        <v>7123</v>
      </c>
      <c r="D38" t="s">
        <v>3748</v>
      </c>
      <c r="E38" t="s">
        <v>3776</v>
      </c>
      <c r="F38" t="s">
        <v>3746</v>
      </c>
      <c r="G38" t="s">
        <v>3747</v>
      </c>
      <c r="H38" t="s">
        <v>3748</v>
      </c>
      <c r="I38" t="s">
        <v>3776</v>
      </c>
      <c r="M38" t="str">
        <f t="shared" si="3"/>
        <v>Phragmites australis</v>
      </c>
      <c r="N38" t="str">
        <f t="shared" si="4"/>
        <v>takrør</v>
      </c>
      <c r="O38" t="str">
        <f t="shared" si="5"/>
        <v>m;v</v>
      </c>
    </row>
    <row r="39" spans="1:15" x14ac:dyDescent="0.3">
      <c r="A39" t="s">
        <v>28</v>
      </c>
      <c r="B39" t="s">
        <v>17</v>
      </c>
      <c r="C39" t="s">
        <v>7124</v>
      </c>
      <c r="D39" t="s">
        <v>3752</v>
      </c>
      <c r="E39" t="s">
        <v>3715</v>
      </c>
      <c r="F39" t="s">
        <v>3750</v>
      </c>
      <c r="G39" t="s">
        <v>3751</v>
      </c>
      <c r="H39" t="s">
        <v>3752</v>
      </c>
      <c r="I39" t="s">
        <v>3715</v>
      </c>
      <c r="M39" t="str">
        <f t="shared" si="3"/>
        <v>Schoenoplectus lacustris</v>
      </c>
      <c r="N39" t="str">
        <f t="shared" si="4"/>
        <v>sjøsivaks</v>
      </c>
      <c r="O39" t="str">
        <f t="shared" si="5"/>
        <v>v</v>
      </c>
    </row>
    <row r="40" spans="1:15" x14ac:dyDescent="0.3">
      <c r="A40" t="s">
        <v>28</v>
      </c>
      <c r="B40" t="s">
        <v>35</v>
      </c>
      <c r="C40" t="s">
        <v>7138</v>
      </c>
      <c r="D40" t="s">
        <v>3793</v>
      </c>
      <c r="E40" t="s">
        <v>3715</v>
      </c>
      <c r="F40" t="s">
        <v>3791</v>
      </c>
      <c r="G40" t="s">
        <v>3792</v>
      </c>
      <c r="H40" t="s">
        <v>3793</v>
      </c>
      <c r="I40" t="s">
        <v>3715</v>
      </c>
      <c r="M40" t="str">
        <f t="shared" si="3"/>
        <v>Sparganium emersum</v>
      </c>
      <c r="N40" t="str">
        <f t="shared" si="4"/>
        <v>rankpiggknopp</v>
      </c>
      <c r="O40" t="str">
        <f t="shared" si="5"/>
        <v>v</v>
      </c>
    </row>
    <row r="41" spans="1:15" x14ac:dyDescent="0.3">
      <c r="A41" t="s">
        <v>28</v>
      </c>
      <c r="B41" t="s">
        <v>36</v>
      </c>
      <c r="C41" t="s">
        <v>7139</v>
      </c>
      <c r="D41" t="s">
        <v>3795</v>
      </c>
      <c r="E41" t="s">
        <v>3715</v>
      </c>
      <c r="F41" t="s">
        <v>3791</v>
      </c>
      <c r="G41" t="s">
        <v>3794</v>
      </c>
      <c r="H41" t="s">
        <v>3795</v>
      </c>
      <c r="I41" t="s">
        <v>3715</v>
      </c>
      <c r="M41" t="str">
        <f t="shared" si="3"/>
        <v>Sparganium natans</v>
      </c>
      <c r="N41" t="str">
        <f t="shared" si="4"/>
        <v>småpiggknopp</v>
      </c>
      <c r="O41" t="str">
        <f t="shared" si="5"/>
        <v>v</v>
      </c>
    </row>
    <row r="42" spans="1:15" x14ac:dyDescent="0.3">
      <c r="A42" t="s">
        <v>28</v>
      </c>
      <c r="B42" t="s">
        <v>37</v>
      </c>
      <c r="C42" t="s">
        <v>7140</v>
      </c>
      <c r="D42" t="s">
        <v>8280</v>
      </c>
      <c r="E42" t="s">
        <v>3715</v>
      </c>
      <c r="F42" t="s">
        <v>3796</v>
      </c>
      <c r="G42" t="s">
        <v>3797</v>
      </c>
      <c r="H42" t="s">
        <v>3798</v>
      </c>
      <c r="I42" t="s">
        <v>3799</v>
      </c>
      <c r="J42" t="s">
        <v>3715</v>
      </c>
      <c r="M42" t="str">
        <f t="shared" si="3"/>
        <v>Typha angustifolia</v>
      </c>
      <c r="N42" t="str">
        <f>CONCATENATE(H42," ",I42)</f>
        <v>smal dunkjevle</v>
      </c>
      <c r="O42" t="str">
        <f>J42</f>
        <v>v</v>
      </c>
    </row>
    <row r="43" spans="1:15" x14ac:dyDescent="0.3">
      <c r="A43" t="s">
        <v>28</v>
      </c>
      <c r="B43" t="s">
        <v>38</v>
      </c>
      <c r="C43" t="s">
        <v>7141</v>
      </c>
      <c r="D43" t="s">
        <v>8281</v>
      </c>
      <c r="E43" t="s">
        <v>3715</v>
      </c>
      <c r="F43" t="s">
        <v>3796</v>
      </c>
      <c r="G43" t="s">
        <v>3800</v>
      </c>
      <c r="H43" t="s">
        <v>3801</v>
      </c>
      <c r="I43" t="s">
        <v>3799</v>
      </c>
      <c r="J43" t="s">
        <v>3715</v>
      </c>
      <c r="M43" t="str">
        <f t="shared" ref="M43" si="6">CONCATENATE(F43," ",G43)</f>
        <v>Typha latifolia</v>
      </c>
      <c r="N43" t="str">
        <f>CONCATENATE(H43," ",I43)</f>
        <v>brei dunkjevle</v>
      </c>
      <c r="O43" t="str">
        <f>J43</f>
        <v>v</v>
      </c>
    </row>
    <row r="44" spans="1:15" x14ac:dyDescent="0.3">
      <c r="A44" t="s">
        <v>39</v>
      </c>
      <c r="B44" t="s">
        <v>41</v>
      </c>
      <c r="C44" t="s">
        <v>7142</v>
      </c>
      <c r="D44" t="s">
        <v>3804</v>
      </c>
      <c r="E44" t="s">
        <v>3805</v>
      </c>
      <c r="F44" t="s">
        <v>3802</v>
      </c>
      <c r="G44" t="s">
        <v>3803</v>
      </c>
      <c r="H44" t="s">
        <v>3804</v>
      </c>
      <c r="I44" t="s">
        <v>3805</v>
      </c>
      <c r="M44" t="str">
        <f t="shared" ref="M44:M58" si="7">CONCATENATE(F44," ",G44)</f>
        <v>Dryopteris cristata</v>
      </c>
      <c r="N44" t="str">
        <f t="shared" ref="N44:N58" si="8">H44</f>
        <v>vasstelg</v>
      </c>
      <c r="O44" t="str">
        <f t="shared" ref="O44:O58" si="9">I44</f>
        <v>t*;s*[KA·h|g]</v>
      </c>
    </row>
    <row r="45" spans="1:15" x14ac:dyDescent="0.3">
      <c r="A45" t="s">
        <v>39</v>
      </c>
      <c r="B45" t="s">
        <v>21</v>
      </c>
      <c r="C45" t="s">
        <v>7127</v>
      </c>
      <c r="D45" t="s">
        <v>3761</v>
      </c>
      <c r="E45" t="s">
        <v>3715</v>
      </c>
      <c r="F45" t="s">
        <v>3759</v>
      </c>
      <c r="G45" t="s">
        <v>3760</v>
      </c>
      <c r="H45" t="s">
        <v>3761</v>
      </c>
      <c r="I45" t="s">
        <v>3715</v>
      </c>
      <c r="M45" t="str">
        <f t="shared" si="7"/>
        <v>Equisetum fluviatile</v>
      </c>
      <c r="N45" t="str">
        <f t="shared" si="8"/>
        <v>elvesnelle</v>
      </c>
      <c r="O45" t="str">
        <f t="shared" si="9"/>
        <v>v</v>
      </c>
    </row>
    <row r="46" spans="1:15" x14ac:dyDescent="0.3">
      <c r="A46" t="s">
        <v>39</v>
      </c>
      <c r="B46" t="s">
        <v>29</v>
      </c>
      <c r="C46" t="s">
        <v>7133</v>
      </c>
      <c r="D46" t="s">
        <v>3779</v>
      </c>
      <c r="E46" t="s">
        <v>3715</v>
      </c>
      <c r="F46" t="s">
        <v>3777</v>
      </c>
      <c r="G46" t="s">
        <v>3778</v>
      </c>
      <c r="H46" t="s">
        <v>3779</v>
      </c>
      <c r="I46" t="s">
        <v>3715</v>
      </c>
      <c r="M46" t="str">
        <f t="shared" si="7"/>
        <v>Alisma plantago-aquatica</v>
      </c>
      <c r="N46" t="str">
        <f t="shared" si="8"/>
        <v>vassgro</v>
      </c>
      <c r="O46" t="str">
        <f t="shared" si="9"/>
        <v>v</v>
      </c>
    </row>
    <row r="47" spans="1:15" x14ac:dyDescent="0.3">
      <c r="A47" t="s">
        <v>39</v>
      </c>
      <c r="B47" t="s">
        <v>22</v>
      </c>
      <c r="C47" t="s">
        <v>7128</v>
      </c>
      <c r="D47" t="s">
        <v>3764</v>
      </c>
      <c r="E47" t="s">
        <v>3715</v>
      </c>
      <c r="F47" t="s">
        <v>3762</v>
      </c>
      <c r="G47" t="s">
        <v>3763</v>
      </c>
      <c r="H47" t="s">
        <v>3764</v>
      </c>
      <c r="I47" t="s">
        <v>3715</v>
      </c>
      <c r="M47" t="str">
        <f t="shared" si="7"/>
        <v>Calamagrostis canescens</v>
      </c>
      <c r="N47" t="str">
        <f t="shared" si="8"/>
        <v>vassrørkvein</v>
      </c>
      <c r="O47" t="str">
        <f t="shared" si="9"/>
        <v>v</v>
      </c>
    </row>
    <row r="48" spans="1:15" x14ac:dyDescent="0.3">
      <c r="A48" t="s">
        <v>39</v>
      </c>
      <c r="B48" t="s">
        <v>30</v>
      </c>
      <c r="C48" t="s">
        <v>7134</v>
      </c>
      <c r="D48" t="s">
        <v>3782</v>
      </c>
      <c r="E48" t="s">
        <v>3715</v>
      </c>
      <c r="F48" t="s">
        <v>3780</v>
      </c>
      <c r="G48" t="s">
        <v>3781</v>
      </c>
      <c r="H48" t="s">
        <v>3782</v>
      </c>
      <c r="I48" t="s">
        <v>3715</v>
      </c>
      <c r="M48" t="str">
        <f t="shared" si="7"/>
        <v>Caltha palustris</v>
      </c>
      <c r="N48" t="str">
        <f t="shared" si="8"/>
        <v>bekkeblom</v>
      </c>
      <c r="O48" t="str">
        <f t="shared" si="9"/>
        <v>v</v>
      </c>
    </row>
    <row r="49" spans="1:15" x14ac:dyDescent="0.3">
      <c r="A49" t="s">
        <v>39</v>
      </c>
      <c r="B49" t="s">
        <v>42</v>
      </c>
      <c r="C49" t="s">
        <v>7143</v>
      </c>
      <c r="D49" t="s">
        <v>3807</v>
      </c>
      <c r="E49" t="s">
        <v>3723</v>
      </c>
      <c r="F49" t="s">
        <v>3710</v>
      </c>
      <c r="G49" t="s">
        <v>3806</v>
      </c>
      <c r="H49" t="s">
        <v>3807</v>
      </c>
      <c r="I49" t="s">
        <v>3723</v>
      </c>
      <c r="M49" t="str">
        <f t="shared" si="7"/>
        <v>Carex acuta</v>
      </c>
      <c r="N49" t="str">
        <f t="shared" si="8"/>
        <v>kvass-starr</v>
      </c>
      <c r="O49" t="str">
        <f t="shared" si="9"/>
        <v>t*</v>
      </c>
    </row>
    <row r="50" spans="1:15" x14ac:dyDescent="0.3">
      <c r="A50" t="s">
        <v>39</v>
      </c>
      <c r="B50" t="s">
        <v>43</v>
      </c>
      <c r="C50" t="s">
        <v>7144</v>
      </c>
      <c r="D50" t="s">
        <v>3809</v>
      </c>
      <c r="E50" t="s">
        <v>3805</v>
      </c>
      <c r="F50" t="s">
        <v>3710</v>
      </c>
      <c r="G50" t="s">
        <v>3808</v>
      </c>
      <c r="H50" t="s">
        <v>3809</v>
      </c>
      <c r="I50" t="s">
        <v>3805</v>
      </c>
      <c r="M50" t="str">
        <f t="shared" si="7"/>
        <v>Carex acutiformis</v>
      </c>
      <c r="N50" t="str">
        <f t="shared" si="8"/>
        <v>rankstarr</v>
      </c>
      <c r="O50" t="str">
        <f t="shared" si="9"/>
        <v>t*;s*[KA·h|g]</v>
      </c>
    </row>
    <row r="51" spans="1:15" x14ac:dyDescent="0.3">
      <c r="A51" t="s">
        <v>39</v>
      </c>
      <c r="B51" t="s">
        <v>44</v>
      </c>
      <c r="C51" t="s">
        <v>7145</v>
      </c>
      <c r="D51" t="s">
        <v>3811</v>
      </c>
      <c r="E51" t="s">
        <v>3812</v>
      </c>
      <c r="F51" t="s">
        <v>3710</v>
      </c>
      <c r="G51" t="s">
        <v>3810</v>
      </c>
      <c r="H51" t="s">
        <v>3811</v>
      </c>
      <c r="I51" t="s">
        <v>3812</v>
      </c>
      <c r="M51" t="str">
        <f t="shared" si="7"/>
        <v>Carex diandra</v>
      </c>
      <c r="N51" t="str">
        <f t="shared" si="8"/>
        <v>kjevlestarr</v>
      </c>
      <c r="O51" t="str">
        <f t="shared" si="9"/>
        <v>s*[KA·f|e]</v>
      </c>
    </row>
    <row r="52" spans="1:15" x14ac:dyDescent="0.3">
      <c r="A52" t="s">
        <v>39</v>
      </c>
      <c r="B52" t="s">
        <v>45</v>
      </c>
      <c r="C52" t="s">
        <v>7146</v>
      </c>
      <c r="D52" t="s">
        <v>3814</v>
      </c>
      <c r="E52" t="s">
        <v>3805</v>
      </c>
      <c r="F52" t="s">
        <v>3710</v>
      </c>
      <c r="G52" t="s">
        <v>3813</v>
      </c>
      <c r="H52" t="s">
        <v>3814</v>
      </c>
      <c r="I52" t="s">
        <v>3805</v>
      </c>
      <c r="M52" t="str">
        <f t="shared" si="7"/>
        <v>Carex elata</v>
      </c>
      <c r="N52" t="str">
        <f t="shared" si="8"/>
        <v>bunkestarr</v>
      </c>
      <c r="O52" t="str">
        <f t="shared" si="9"/>
        <v>t*;s*[KA·h|g]</v>
      </c>
    </row>
    <row r="53" spans="1:15" x14ac:dyDescent="0.3">
      <c r="A53" t="s">
        <v>39</v>
      </c>
      <c r="B53" t="s">
        <v>46</v>
      </c>
      <c r="C53" t="s">
        <v>7147</v>
      </c>
      <c r="D53" t="s">
        <v>3816</v>
      </c>
      <c r="E53" t="s">
        <v>3817</v>
      </c>
      <c r="F53" t="s">
        <v>3710</v>
      </c>
      <c r="G53" t="s">
        <v>3815</v>
      </c>
      <c r="H53" t="s">
        <v>3816</v>
      </c>
      <c r="I53" t="s">
        <v>3817</v>
      </c>
      <c r="M53" t="str">
        <f t="shared" si="7"/>
        <v>Carex paniculata</v>
      </c>
      <c r="N53" t="str">
        <f t="shared" si="8"/>
        <v>toppstarr</v>
      </c>
      <c r="O53" t="str">
        <f t="shared" si="9"/>
        <v>t*;s*[KA·g|f]</v>
      </c>
    </row>
    <row r="54" spans="1:15" x14ac:dyDescent="0.3">
      <c r="A54" t="s">
        <v>39</v>
      </c>
      <c r="B54" t="s">
        <v>47</v>
      </c>
      <c r="C54" t="s">
        <v>7148</v>
      </c>
      <c r="D54" t="s">
        <v>3819</v>
      </c>
      <c r="E54" t="s">
        <v>3817</v>
      </c>
      <c r="F54" t="s">
        <v>3710</v>
      </c>
      <c r="G54" t="s">
        <v>3818</v>
      </c>
      <c r="H54" t="s">
        <v>3819</v>
      </c>
      <c r="I54" t="s">
        <v>3817</v>
      </c>
      <c r="M54" t="str">
        <f t="shared" si="7"/>
        <v>Carex pseudocyperus</v>
      </c>
      <c r="N54" t="str">
        <f t="shared" si="8"/>
        <v>dronningstarr</v>
      </c>
      <c r="O54" t="str">
        <f t="shared" si="9"/>
        <v>t*;s*[KA·g|f]</v>
      </c>
    </row>
    <row r="55" spans="1:15" x14ac:dyDescent="0.3">
      <c r="A55" t="s">
        <v>39</v>
      </c>
      <c r="B55" t="s">
        <v>48</v>
      </c>
      <c r="C55" t="s">
        <v>7149</v>
      </c>
      <c r="D55" t="s">
        <v>3821</v>
      </c>
      <c r="E55" t="s">
        <v>3817</v>
      </c>
      <c r="F55" t="s">
        <v>3710</v>
      </c>
      <c r="G55" t="s">
        <v>3820</v>
      </c>
      <c r="H55" t="s">
        <v>3821</v>
      </c>
      <c r="I55" t="s">
        <v>3817</v>
      </c>
      <c r="M55" t="str">
        <f t="shared" si="7"/>
        <v>Carex rhynchophysa</v>
      </c>
      <c r="N55" t="str">
        <f t="shared" si="8"/>
        <v>blærestarr</v>
      </c>
      <c r="O55" t="str">
        <f t="shared" si="9"/>
        <v>t*;s*[KA·g|f]</v>
      </c>
    </row>
    <row r="56" spans="1:15" x14ac:dyDescent="0.3">
      <c r="A56" t="s">
        <v>39</v>
      </c>
      <c r="B56" t="s">
        <v>49</v>
      </c>
      <c r="C56" t="s">
        <v>7150</v>
      </c>
      <c r="D56" t="s">
        <v>3823</v>
      </c>
      <c r="E56" t="s">
        <v>3805</v>
      </c>
      <c r="F56" t="s">
        <v>3710</v>
      </c>
      <c r="G56" t="s">
        <v>3822</v>
      </c>
      <c r="H56" t="s">
        <v>3823</v>
      </c>
      <c r="I56" t="s">
        <v>3805</v>
      </c>
      <c r="M56" t="str">
        <f t="shared" si="7"/>
        <v>Carex riparia</v>
      </c>
      <c r="N56" t="str">
        <f t="shared" si="8"/>
        <v>kjempestarr</v>
      </c>
      <c r="O56" t="str">
        <f t="shared" si="9"/>
        <v>t*;s*[KA·h|g]</v>
      </c>
    </row>
    <row r="57" spans="1:15" x14ac:dyDescent="0.3">
      <c r="A57" t="s">
        <v>39</v>
      </c>
      <c r="B57" t="s">
        <v>50</v>
      </c>
      <c r="C57" t="s">
        <v>7137</v>
      </c>
      <c r="D57" t="s">
        <v>3789</v>
      </c>
      <c r="E57" t="s">
        <v>3769</v>
      </c>
      <c r="F57" t="s">
        <v>3710</v>
      </c>
      <c r="G57" t="s">
        <v>3788</v>
      </c>
      <c r="H57" t="s">
        <v>3789</v>
      </c>
      <c r="I57" t="s">
        <v>3769</v>
      </c>
      <c r="M57" t="str">
        <f t="shared" si="7"/>
        <v>Carex vesicaria</v>
      </c>
      <c r="N57" t="str">
        <f t="shared" si="8"/>
        <v>sennegras</v>
      </c>
      <c r="O57" t="str">
        <f t="shared" si="9"/>
        <v>v*</v>
      </c>
    </row>
    <row r="58" spans="1:15" x14ac:dyDescent="0.3">
      <c r="A58" t="s">
        <v>39</v>
      </c>
      <c r="B58" t="s">
        <v>51</v>
      </c>
      <c r="C58" t="s">
        <v>7151</v>
      </c>
      <c r="D58" t="s">
        <v>3826</v>
      </c>
      <c r="E58" t="s">
        <v>3827</v>
      </c>
      <c r="F58" t="s">
        <v>3824</v>
      </c>
      <c r="G58" t="s">
        <v>3825</v>
      </c>
      <c r="H58" t="s">
        <v>3826</v>
      </c>
      <c r="I58" t="s">
        <v>3827</v>
      </c>
      <c r="M58" t="str">
        <f t="shared" si="7"/>
        <v>Cicuta virosa</v>
      </c>
      <c r="N58" t="str">
        <f t="shared" si="8"/>
        <v>selsnepe</v>
      </c>
      <c r="O58" t="str">
        <f t="shared" si="9"/>
        <v>t*;s*[KA·f|e]</v>
      </c>
    </row>
    <row r="59" spans="1:15" x14ac:dyDescent="0.3">
      <c r="A59" t="s">
        <v>39</v>
      </c>
      <c r="B59" t="s">
        <v>52</v>
      </c>
      <c r="C59" t="s">
        <v>7117</v>
      </c>
      <c r="D59" t="s">
        <v>3731</v>
      </c>
      <c r="F59" t="s">
        <v>3727</v>
      </c>
      <c r="G59" t="s">
        <v>3730</v>
      </c>
      <c r="H59" t="s">
        <v>3731</v>
      </c>
      <c r="M59" t="str">
        <f>CONCATENATE(F59," ",G59)</f>
        <v>Glyceria maxima</v>
      </c>
      <c r="N59" t="str">
        <f>H59</f>
        <v>kjempesøtgras</v>
      </c>
    </row>
    <row r="60" spans="1:15" x14ac:dyDescent="0.3">
      <c r="A60" t="s">
        <v>39</v>
      </c>
      <c r="B60" t="s">
        <v>11</v>
      </c>
      <c r="C60" t="s">
        <v>7118</v>
      </c>
      <c r="D60" t="s">
        <v>3734</v>
      </c>
      <c r="E60" t="s">
        <v>3715</v>
      </c>
      <c r="F60" t="s">
        <v>3732</v>
      </c>
      <c r="G60" t="s">
        <v>3733</v>
      </c>
      <c r="H60" t="s">
        <v>3734</v>
      </c>
      <c r="I60" t="s">
        <v>3715</v>
      </c>
      <c r="M60" t="str">
        <f t="shared" ref="M60:M69" si="10">CONCATENATE(F60," ",G60)</f>
        <v>Iris pseudacorus</v>
      </c>
      <c r="N60" t="str">
        <f t="shared" ref="N60:N67" si="11">H60</f>
        <v>sverdlilje</v>
      </c>
      <c r="O60" t="str">
        <f t="shared" ref="O60:O67" si="12">I60</f>
        <v>v</v>
      </c>
    </row>
    <row r="61" spans="1:15" x14ac:dyDescent="0.3">
      <c r="A61" t="s">
        <v>39</v>
      </c>
      <c r="B61" t="s">
        <v>12</v>
      </c>
      <c r="C61" t="s">
        <v>7119</v>
      </c>
      <c r="D61" t="s">
        <v>3737</v>
      </c>
      <c r="E61" t="s">
        <v>3715</v>
      </c>
      <c r="F61" t="s">
        <v>3735</v>
      </c>
      <c r="G61" t="s">
        <v>3736</v>
      </c>
      <c r="H61" t="s">
        <v>3737</v>
      </c>
      <c r="I61" t="s">
        <v>3715</v>
      </c>
      <c r="M61" t="str">
        <f t="shared" si="10"/>
        <v>Lysimachia thyrsiflora</v>
      </c>
      <c r="N61" t="str">
        <f t="shared" si="11"/>
        <v>gulldusk</v>
      </c>
      <c r="O61" t="str">
        <f t="shared" si="12"/>
        <v>v</v>
      </c>
    </row>
    <row r="62" spans="1:15" x14ac:dyDescent="0.3">
      <c r="A62" t="s">
        <v>39</v>
      </c>
      <c r="B62" t="s">
        <v>14</v>
      </c>
      <c r="C62" t="s">
        <v>7121</v>
      </c>
      <c r="D62" t="s">
        <v>3742</v>
      </c>
      <c r="E62" t="s">
        <v>3715</v>
      </c>
      <c r="F62" t="s">
        <v>3740</v>
      </c>
      <c r="G62" t="s">
        <v>3741</v>
      </c>
      <c r="H62" t="s">
        <v>3742</v>
      </c>
      <c r="I62" t="s">
        <v>3715</v>
      </c>
      <c r="M62" t="str">
        <f t="shared" si="10"/>
        <v>Lythrum salicaria</v>
      </c>
      <c r="N62" t="str">
        <f t="shared" si="11"/>
        <v>kattehale</v>
      </c>
      <c r="O62" t="str">
        <f t="shared" si="12"/>
        <v>v</v>
      </c>
    </row>
    <row r="63" spans="1:15" x14ac:dyDescent="0.3">
      <c r="A63" t="s">
        <v>39</v>
      </c>
      <c r="B63" t="s">
        <v>27</v>
      </c>
      <c r="C63" t="s">
        <v>7123</v>
      </c>
      <c r="D63" t="s">
        <v>3748</v>
      </c>
      <c r="E63" t="s">
        <v>3776</v>
      </c>
      <c r="F63" t="s">
        <v>3746</v>
      </c>
      <c r="G63" t="s">
        <v>3747</v>
      </c>
      <c r="H63" t="s">
        <v>3748</v>
      </c>
      <c r="I63" t="s">
        <v>3776</v>
      </c>
      <c r="M63" t="str">
        <f t="shared" si="10"/>
        <v>Phragmites australis</v>
      </c>
      <c r="N63" t="str">
        <f t="shared" si="11"/>
        <v>takrør</v>
      </c>
      <c r="O63" t="str">
        <f t="shared" si="12"/>
        <v>m;v</v>
      </c>
    </row>
    <row r="64" spans="1:15" x14ac:dyDescent="0.3">
      <c r="A64" t="s">
        <v>39</v>
      </c>
      <c r="B64" t="s">
        <v>17</v>
      </c>
      <c r="C64" t="s">
        <v>7124</v>
      </c>
      <c r="D64" t="s">
        <v>3752</v>
      </c>
      <c r="E64" t="s">
        <v>3715</v>
      </c>
      <c r="F64" t="s">
        <v>3750</v>
      </c>
      <c r="G64" t="s">
        <v>3751</v>
      </c>
      <c r="H64" t="s">
        <v>3752</v>
      </c>
      <c r="I64" t="s">
        <v>3715</v>
      </c>
      <c r="M64" t="str">
        <f t="shared" si="10"/>
        <v>Schoenoplectus lacustris</v>
      </c>
      <c r="N64" t="str">
        <f t="shared" si="11"/>
        <v>sjøsivaks</v>
      </c>
      <c r="O64" t="str">
        <f t="shared" si="12"/>
        <v>v</v>
      </c>
    </row>
    <row r="65" spans="1:15" x14ac:dyDescent="0.3">
      <c r="A65" t="s">
        <v>39</v>
      </c>
      <c r="B65" t="s">
        <v>35</v>
      </c>
      <c r="C65" t="s">
        <v>7138</v>
      </c>
      <c r="D65" t="s">
        <v>3793</v>
      </c>
      <c r="E65" t="s">
        <v>3715</v>
      </c>
      <c r="F65" t="s">
        <v>3791</v>
      </c>
      <c r="G65" t="s">
        <v>3792</v>
      </c>
      <c r="H65" t="s">
        <v>3793</v>
      </c>
      <c r="I65" t="s">
        <v>3715</v>
      </c>
      <c r="M65" t="str">
        <f t="shared" si="10"/>
        <v>Sparganium emersum</v>
      </c>
      <c r="N65" t="str">
        <f t="shared" si="11"/>
        <v>rankpiggknopp</v>
      </c>
      <c r="O65" t="str">
        <f t="shared" si="12"/>
        <v>v</v>
      </c>
    </row>
    <row r="66" spans="1:15" x14ac:dyDescent="0.3">
      <c r="A66" t="s">
        <v>39</v>
      </c>
      <c r="B66" t="s">
        <v>53</v>
      </c>
      <c r="C66" t="s">
        <v>7152</v>
      </c>
      <c r="D66" t="s">
        <v>3829</v>
      </c>
      <c r="E66" t="s">
        <v>3827</v>
      </c>
      <c r="F66" t="s">
        <v>3791</v>
      </c>
      <c r="G66" t="s">
        <v>3828</v>
      </c>
      <c r="H66" t="s">
        <v>3829</v>
      </c>
      <c r="I66" t="s">
        <v>3827</v>
      </c>
      <c r="M66" t="str">
        <f t="shared" si="10"/>
        <v>Sparganium erectum</v>
      </c>
      <c r="N66" t="str">
        <f t="shared" si="11"/>
        <v>kjempepiggknopp</v>
      </c>
      <c r="O66" t="str">
        <f t="shared" si="12"/>
        <v>t*;s*[KA·f|e]</v>
      </c>
    </row>
    <row r="67" spans="1:15" x14ac:dyDescent="0.3">
      <c r="A67" t="s">
        <v>39</v>
      </c>
      <c r="B67" t="s">
        <v>54</v>
      </c>
      <c r="C67" t="s">
        <v>7153</v>
      </c>
      <c r="D67" t="s">
        <v>3831</v>
      </c>
      <c r="E67" t="s">
        <v>3832</v>
      </c>
      <c r="F67" t="s">
        <v>3830</v>
      </c>
      <c r="G67" t="s">
        <v>3781</v>
      </c>
      <c r="H67" t="s">
        <v>3831</v>
      </c>
      <c r="I67" t="s">
        <v>3832</v>
      </c>
      <c r="M67" t="str">
        <f t="shared" si="10"/>
        <v>Stellaria palustris</v>
      </c>
      <c r="N67" t="str">
        <f t="shared" si="11"/>
        <v>myrstjerneblom</v>
      </c>
      <c r="O67" t="str">
        <f t="shared" si="12"/>
        <v>s-[KA·f|e]</v>
      </c>
    </row>
    <row r="68" spans="1:15" x14ac:dyDescent="0.3">
      <c r="A68" t="s">
        <v>39</v>
      </c>
      <c r="B68" t="s">
        <v>55</v>
      </c>
      <c r="C68" t="s">
        <v>7140</v>
      </c>
      <c r="D68" t="s">
        <v>8280</v>
      </c>
      <c r="E68" t="s">
        <v>3723</v>
      </c>
      <c r="F68" t="s">
        <v>3796</v>
      </c>
      <c r="G68" t="s">
        <v>3797</v>
      </c>
      <c r="H68" t="s">
        <v>3798</v>
      </c>
      <c r="I68" t="s">
        <v>3799</v>
      </c>
      <c r="J68" t="s">
        <v>3723</v>
      </c>
      <c r="M68" t="str">
        <f t="shared" si="10"/>
        <v>Typha angustifolia</v>
      </c>
      <c r="N68" t="str">
        <f t="shared" ref="N68:N69" si="13">CONCATENATE(H68," ",I68)</f>
        <v>smal dunkjevle</v>
      </c>
      <c r="O68" t="str">
        <f t="shared" ref="O68:O69" si="14">J68</f>
        <v>t*</v>
      </c>
    </row>
    <row r="69" spans="1:15" x14ac:dyDescent="0.3">
      <c r="A69" t="s">
        <v>39</v>
      </c>
      <c r="B69" t="s">
        <v>56</v>
      </c>
      <c r="C69" t="s">
        <v>7141</v>
      </c>
      <c r="D69" t="s">
        <v>8281</v>
      </c>
      <c r="E69" t="s">
        <v>3723</v>
      </c>
      <c r="F69" t="s">
        <v>3796</v>
      </c>
      <c r="G69" t="s">
        <v>3800</v>
      </c>
      <c r="H69" t="s">
        <v>3801</v>
      </c>
      <c r="I69" t="s">
        <v>3799</v>
      </c>
      <c r="J69" t="s">
        <v>3723</v>
      </c>
      <c r="M69" t="str">
        <f t="shared" si="10"/>
        <v>Typha latifolia</v>
      </c>
      <c r="N69" t="str">
        <f t="shared" si="13"/>
        <v>brei dunkjevle</v>
      </c>
      <c r="O69" t="str">
        <f t="shared" si="14"/>
        <v>t*</v>
      </c>
    </row>
    <row r="70" spans="1:15" x14ac:dyDescent="0.3">
      <c r="A70" t="s">
        <v>72</v>
      </c>
      <c r="B70" t="s">
        <v>57</v>
      </c>
      <c r="C70" t="s">
        <v>7154</v>
      </c>
      <c r="D70" t="s">
        <v>3835</v>
      </c>
      <c r="E70" t="s">
        <v>3836</v>
      </c>
      <c r="F70" t="s">
        <v>3833</v>
      </c>
      <c r="G70" t="s">
        <v>3834</v>
      </c>
      <c r="H70" t="s">
        <v>3835</v>
      </c>
      <c r="I70" t="s">
        <v>3836</v>
      </c>
      <c r="M70" t="str">
        <f t="shared" ref="M70:M83" si="15">CONCATENATE(F70," ",G70)</f>
        <v>Anastrepta orcadensis</v>
      </c>
      <c r="N70" t="str">
        <f t="shared" ref="N70:N83" si="16">H70</f>
        <v>heimose</v>
      </c>
      <c r="O70" t="str">
        <f t="shared" ref="O70:O83" si="17">I70</f>
        <v>s*[UE·c|d]</v>
      </c>
    </row>
    <row r="71" spans="1:15" x14ac:dyDescent="0.3">
      <c r="A71" t="s">
        <v>72</v>
      </c>
      <c r="B71" t="s">
        <v>58</v>
      </c>
      <c r="C71" t="s">
        <v>7155</v>
      </c>
      <c r="D71" t="s">
        <v>3839</v>
      </c>
      <c r="E71" t="s">
        <v>3715</v>
      </c>
      <c r="F71" t="s">
        <v>3837</v>
      </c>
      <c r="G71" t="s">
        <v>3838</v>
      </c>
      <c r="H71" t="s">
        <v>3839</v>
      </c>
      <c r="I71" t="s">
        <v>3715</v>
      </c>
      <c r="M71" t="str">
        <f t="shared" si="15"/>
        <v>Dicranum fuscescens</v>
      </c>
      <c r="N71" t="str">
        <f t="shared" si="16"/>
        <v>bergsigd</v>
      </c>
      <c r="O71" t="str">
        <f t="shared" si="17"/>
        <v>v</v>
      </c>
    </row>
    <row r="72" spans="1:15" x14ac:dyDescent="0.3">
      <c r="A72" t="s">
        <v>72</v>
      </c>
      <c r="B72" t="s">
        <v>59</v>
      </c>
      <c r="C72" t="s">
        <v>7156</v>
      </c>
      <c r="D72" t="s">
        <v>3841</v>
      </c>
      <c r="E72" t="s">
        <v>3715</v>
      </c>
      <c r="F72" t="s">
        <v>3837</v>
      </c>
      <c r="G72" t="s">
        <v>3840</v>
      </c>
      <c r="H72" t="s">
        <v>3841</v>
      </c>
      <c r="I72" t="s">
        <v>3715</v>
      </c>
      <c r="M72" t="str">
        <f t="shared" si="15"/>
        <v>Dicranum scoparium</v>
      </c>
      <c r="N72" t="str">
        <f t="shared" si="16"/>
        <v>ribbesigd</v>
      </c>
      <c r="O72" t="str">
        <f t="shared" si="17"/>
        <v>v</v>
      </c>
    </row>
    <row r="73" spans="1:15" x14ac:dyDescent="0.3">
      <c r="A73" t="s">
        <v>72</v>
      </c>
      <c r="B73" t="s">
        <v>60</v>
      </c>
      <c r="C73" t="s">
        <v>7157</v>
      </c>
      <c r="D73" t="s">
        <v>3844</v>
      </c>
      <c r="E73" t="s">
        <v>3836</v>
      </c>
      <c r="F73" t="s">
        <v>3842</v>
      </c>
      <c r="G73" t="s">
        <v>3843</v>
      </c>
      <c r="H73" t="s">
        <v>3844</v>
      </c>
      <c r="I73" t="s">
        <v>3836</v>
      </c>
      <c r="M73" t="str">
        <f t="shared" si="15"/>
        <v>Dicranodontium denudatum</v>
      </c>
      <c r="N73" t="str">
        <f t="shared" si="16"/>
        <v>fleinljåmose</v>
      </c>
      <c r="O73" t="str">
        <f t="shared" si="17"/>
        <v>s*[UE·c|d]</v>
      </c>
    </row>
    <row r="74" spans="1:15" x14ac:dyDescent="0.3">
      <c r="A74" t="s">
        <v>72</v>
      </c>
      <c r="B74" t="s">
        <v>61</v>
      </c>
      <c r="C74" t="s">
        <v>7158</v>
      </c>
      <c r="D74" t="s">
        <v>3847</v>
      </c>
      <c r="E74" t="s">
        <v>3723</v>
      </c>
      <c r="F74" t="s">
        <v>3845</v>
      </c>
      <c r="G74" t="s">
        <v>3846</v>
      </c>
      <c r="H74" t="s">
        <v>3847</v>
      </c>
      <c r="I74" t="s">
        <v>3723</v>
      </c>
      <c r="M74" t="str">
        <f t="shared" si="15"/>
        <v>Diplophyllum albicans</v>
      </c>
      <c r="N74" t="str">
        <f t="shared" si="16"/>
        <v>stripefoldmose</v>
      </c>
      <c r="O74" t="str">
        <f t="shared" si="17"/>
        <v>t*</v>
      </c>
    </row>
    <row r="75" spans="1:15" x14ac:dyDescent="0.3">
      <c r="A75" t="s">
        <v>72</v>
      </c>
      <c r="B75" t="s">
        <v>62</v>
      </c>
      <c r="C75" t="s">
        <v>7159</v>
      </c>
      <c r="D75" t="s">
        <v>3850</v>
      </c>
      <c r="E75" t="s">
        <v>3715</v>
      </c>
      <c r="F75" t="s">
        <v>3848</v>
      </c>
      <c r="G75" t="s">
        <v>3849</v>
      </c>
      <c r="H75" t="s">
        <v>3850</v>
      </c>
      <c r="I75" t="s">
        <v>3715</v>
      </c>
      <c r="M75" t="str">
        <f t="shared" si="15"/>
        <v>Hypnum cupressiforme</v>
      </c>
      <c r="N75" t="str">
        <f t="shared" si="16"/>
        <v>matteflette</v>
      </c>
      <c r="O75" t="str">
        <f t="shared" si="17"/>
        <v>v</v>
      </c>
    </row>
    <row r="76" spans="1:15" x14ac:dyDescent="0.3">
      <c r="A76" t="s">
        <v>72</v>
      </c>
      <c r="B76" t="s">
        <v>63</v>
      </c>
      <c r="C76" t="s">
        <v>7160</v>
      </c>
      <c r="D76" t="s">
        <v>3853</v>
      </c>
      <c r="E76" t="s">
        <v>3769</v>
      </c>
      <c r="F76" t="s">
        <v>3851</v>
      </c>
      <c r="G76" t="s">
        <v>3852</v>
      </c>
      <c r="H76" t="s">
        <v>3853</v>
      </c>
      <c r="I76" t="s">
        <v>3769</v>
      </c>
      <c r="M76" t="str">
        <f t="shared" si="15"/>
        <v>Isothecium myosuroides</v>
      </c>
      <c r="N76" t="str">
        <f t="shared" si="16"/>
        <v>musehalemose</v>
      </c>
      <c r="O76" t="str">
        <f t="shared" si="17"/>
        <v>v*</v>
      </c>
    </row>
    <row r="77" spans="1:15" x14ac:dyDescent="0.3">
      <c r="A77" t="s">
        <v>72</v>
      </c>
      <c r="B77" t="s">
        <v>64</v>
      </c>
      <c r="C77" t="s">
        <v>7161</v>
      </c>
      <c r="D77" t="s">
        <v>3856</v>
      </c>
      <c r="E77" t="s">
        <v>3715</v>
      </c>
      <c r="F77" t="s">
        <v>3854</v>
      </c>
      <c r="G77" t="s">
        <v>3855</v>
      </c>
      <c r="H77" t="s">
        <v>3856</v>
      </c>
      <c r="I77" t="s">
        <v>3715</v>
      </c>
      <c r="M77" t="str">
        <f t="shared" si="15"/>
        <v>Kurzia trichoclados</v>
      </c>
      <c r="N77" t="str">
        <f t="shared" si="16"/>
        <v>kystfingermose</v>
      </c>
      <c r="O77" t="str">
        <f t="shared" si="17"/>
        <v>v</v>
      </c>
    </row>
    <row r="78" spans="1:15" x14ac:dyDescent="0.3">
      <c r="A78" t="s">
        <v>72</v>
      </c>
      <c r="B78" t="s">
        <v>65</v>
      </c>
      <c r="C78" t="s">
        <v>7162</v>
      </c>
      <c r="D78" t="s">
        <v>3859</v>
      </c>
      <c r="E78" t="s">
        <v>3836</v>
      </c>
      <c r="F78" t="s">
        <v>3857</v>
      </c>
      <c r="G78" t="s">
        <v>3858</v>
      </c>
      <c r="H78" t="s">
        <v>3859</v>
      </c>
      <c r="I78" t="s">
        <v>3836</v>
      </c>
      <c r="M78" t="str">
        <f t="shared" si="15"/>
        <v>Mylia taylorii</v>
      </c>
      <c r="N78" t="str">
        <f t="shared" si="16"/>
        <v>rødmuslingmose</v>
      </c>
      <c r="O78" t="str">
        <f t="shared" si="17"/>
        <v>s*[UE·c|d]</v>
      </c>
    </row>
    <row r="79" spans="1:15" x14ac:dyDescent="0.3">
      <c r="A79" t="s">
        <v>72</v>
      </c>
      <c r="B79" t="s">
        <v>66</v>
      </c>
      <c r="C79" t="s">
        <v>7163</v>
      </c>
      <c r="D79" t="s">
        <v>3862</v>
      </c>
      <c r="E79" t="s">
        <v>3863</v>
      </c>
      <c r="F79" t="s">
        <v>3860</v>
      </c>
      <c r="G79" t="s">
        <v>3861</v>
      </c>
      <c r="H79" t="s">
        <v>3862</v>
      </c>
      <c r="I79" t="s">
        <v>3863</v>
      </c>
      <c r="M79" t="str">
        <f t="shared" si="15"/>
        <v>Rhytidiadelphus loreus</v>
      </c>
      <c r="N79" t="str">
        <f t="shared" si="16"/>
        <v>kystkransmose</v>
      </c>
      <c r="O79" t="str">
        <f t="shared" si="17"/>
        <v>v;s+[UE·c|d]</v>
      </c>
    </row>
    <row r="80" spans="1:15" x14ac:dyDescent="0.3">
      <c r="A80" t="s">
        <v>72</v>
      </c>
      <c r="B80" t="s">
        <v>67</v>
      </c>
      <c r="C80" t="s">
        <v>7164</v>
      </c>
      <c r="D80" t="s">
        <v>3866</v>
      </c>
      <c r="E80" t="s">
        <v>3715</v>
      </c>
      <c r="F80" t="s">
        <v>3864</v>
      </c>
      <c r="G80" t="s">
        <v>3865</v>
      </c>
      <c r="H80" t="s">
        <v>3866</v>
      </c>
      <c r="I80" t="s">
        <v>3715</v>
      </c>
      <c r="M80" t="str">
        <f t="shared" si="15"/>
        <v>Sanionia uncinata</v>
      </c>
      <c r="N80" t="str">
        <f t="shared" si="16"/>
        <v>klobleikmose</v>
      </c>
      <c r="O80" t="str">
        <f t="shared" si="17"/>
        <v>v</v>
      </c>
    </row>
    <row r="81" spans="1:15" x14ac:dyDescent="0.3">
      <c r="A81" t="s">
        <v>72</v>
      </c>
      <c r="B81" t="s">
        <v>68</v>
      </c>
      <c r="C81" t="s">
        <v>7165</v>
      </c>
      <c r="D81" t="s">
        <v>3869</v>
      </c>
      <c r="E81" t="s">
        <v>3715</v>
      </c>
      <c r="F81" t="s">
        <v>3867</v>
      </c>
      <c r="G81" t="s">
        <v>3868</v>
      </c>
      <c r="H81" t="s">
        <v>3869</v>
      </c>
      <c r="I81" t="s">
        <v>3715</v>
      </c>
      <c r="M81" t="str">
        <f t="shared" si="15"/>
        <v>Cladonia squamosa</v>
      </c>
      <c r="N81" t="str">
        <f t="shared" si="16"/>
        <v>fnaslav</v>
      </c>
      <c r="O81" t="str">
        <f t="shared" si="17"/>
        <v>v</v>
      </c>
    </row>
    <row r="82" spans="1:15" x14ac:dyDescent="0.3">
      <c r="A82" t="s">
        <v>72</v>
      </c>
      <c r="B82" t="s">
        <v>69</v>
      </c>
      <c r="C82" t="s">
        <v>7166</v>
      </c>
      <c r="D82" t="s">
        <v>3871</v>
      </c>
      <c r="E82" t="s">
        <v>3715</v>
      </c>
      <c r="F82" t="s">
        <v>3867</v>
      </c>
      <c r="G82" t="s">
        <v>3870</v>
      </c>
      <c r="H82" t="s">
        <v>3871</v>
      </c>
      <c r="I82" t="s">
        <v>3715</v>
      </c>
      <c r="M82" t="str">
        <f t="shared" si="15"/>
        <v>Cladonia subcervicornis</v>
      </c>
      <c r="N82" t="str">
        <f t="shared" si="16"/>
        <v>kystpute</v>
      </c>
      <c r="O82" t="str">
        <f t="shared" si="17"/>
        <v>v</v>
      </c>
    </row>
    <row r="83" spans="1:15" x14ac:dyDescent="0.3">
      <c r="A83" t="s">
        <v>72</v>
      </c>
      <c r="B83" t="s">
        <v>70</v>
      </c>
      <c r="C83" t="s">
        <v>7167</v>
      </c>
      <c r="D83" t="s">
        <v>3874</v>
      </c>
      <c r="E83" t="s">
        <v>3836</v>
      </c>
      <c r="F83" t="s">
        <v>3872</v>
      </c>
      <c r="G83" t="s">
        <v>3873</v>
      </c>
      <c r="H83" t="s">
        <v>3874</v>
      </c>
      <c r="I83" t="s">
        <v>3836</v>
      </c>
      <c r="M83" t="str">
        <f t="shared" si="15"/>
        <v>Hypogymnia vittata</v>
      </c>
      <c r="N83" t="str">
        <f t="shared" si="16"/>
        <v>randkvistlav</v>
      </c>
      <c r="O83" t="str">
        <f t="shared" si="17"/>
        <v>s*[UE·c|d]</v>
      </c>
    </row>
    <row r="84" spans="1:15" x14ac:dyDescent="0.3">
      <c r="A84" t="s">
        <v>72</v>
      </c>
      <c r="B84" t="s">
        <v>71</v>
      </c>
      <c r="C84" t="s">
        <v>7168</v>
      </c>
      <c r="E84" t="s">
        <v>3715</v>
      </c>
      <c r="F84" t="s">
        <v>3875</v>
      </c>
      <c r="G84" t="s">
        <v>3876</v>
      </c>
      <c r="I84" t="s">
        <v>3715</v>
      </c>
      <c r="M84" t="str">
        <f>CONCATENATE(F84," ",G84)</f>
        <v>Lepraria spp.</v>
      </c>
      <c r="O84" t="str">
        <f>I84</f>
        <v>v</v>
      </c>
    </row>
    <row r="85" spans="1:15" x14ac:dyDescent="0.3">
      <c r="A85" t="s">
        <v>73</v>
      </c>
      <c r="B85" t="s">
        <v>74</v>
      </c>
      <c r="C85" t="s">
        <v>7169</v>
      </c>
      <c r="D85" t="s">
        <v>3879</v>
      </c>
      <c r="E85" t="s">
        <v>3880</v>
      </c>
      <c r="F85" t="s">
        <v>3877</v>
      </c>
      <c r="G85" t="s">
        <v>3878</v>
      </c>
      <c r="H85" t="s">
        <v>3879</v>
      </c>
      <c r="I85" t="s">
        <v>3880</v>
      </c>
      <c r="M85" t="str">
        <f t="shared" ref="M85:M95" si="18">CONCATENATE(F85," ",G85)</f>
        <v>Asplenium septentrionale</v>
      </c>
      <c r="N85" t="str">
        <f t="shared" ref="N85:N95" si="19">H85</f>
        <v>olavsskjegg</v>
      </c>
      <c r="O85" t="str">
        <f t="shared" ref="O85:O95" si="20">I85</f>
        <v>v;s-[UE·d|c]</v>
      </c>
    </row>
    <row r="86" spans="1:15" x14ac:dyDescent="0.3">
      <c r="A86" t="s">
        <v>73</v>
      </c>
      <c r="B86" t="s">
        <v>75</v>
      </c>
      <c r="C86" t="s">
        <v>7170</v>
      </c>
      <c r="D86" t="s">
        <v>3883</v>
      </c>
      <c r="E86" t="s">
        <v>3715</v>
      </c>
      <c r="F86" t="s">
        <v>3881</v>
      </c>
      <c r="G86" t="s">
        <v>3882</v>
      </c>
      <c r="H86" t="s">
        <v>3883</v>
      </c>
      <c r="I86" t="s">
        <v>3715</v>
      </c>
      <c r="M86" t="str">
        <f t="shared" si="18"/>
        <v>Ptilidium ciliare</v>
      </c>
      <c r="N86" t="str">
        <f t="shared" si="19"/>
        <v>bakkefrynse</v>
      </c>
      <c r="O86" t="str">
        <f t="shared" si="20"/>
        <v>v</v>
      </c>
    </row>
    <row r="87" spans="1:15" x14ac:dyDescent="0.3">
      <c r="A87" t="s">
        <v>73</v>
      </c>
      <c r="B87" t="s">
        <v>76</v>
      </c>
      <c r="C87" t="s">
        <v>7171</v>
      </c>
      <c r="D87" t="s">
        <v>3886</v>
      </c>
      <c r="E87" t="s">
        <v>3715</v>
      </c>
      <c r="F87" t="s">
        <v>3884</v>
      </c>
      <c r="G87" t="s">
        <v>3885</v>
      </c>
      <c r="H87" t="s">
        <v>3886</v>
      </c>
      <c r="I87" t="s">
        <v>3715</v>
      </c>
      <c r="M87" t="str">
        <f t="shared" si="18"/>
        <v>Andreaea rothii</v>
      </c>
      <c r="N87" t="str">
        <f t="shared" si="19"/>
        <v>nervesotmose</v>
      </c>
      <c r="O87" t="str">
        <f t="shared" si="20"/>
        <v>v</v>
      </c>
    </row>
    <row r="88" spans="1:15" x14ac:dyDescent="0.3">
      <c r="A88" t="s">
        <v>73</v>
      </c>
      <c r="B88" t="s">
        <v>77</v>
      </c>
      <c r="C88" t="s">
        <v>7172</v>
      </c>
      <c r="D88" t="s">
        <v>3888</v>
      </c>
      <c r="E88" t="s">
        <v>3715</v>
      </c>
      <c r="F88" t="s">
        <v>3884</v>
      </c>
      <c r="G88" t="s">
        <v>3887</v>
      </c>
      <c r="H88" t="s">
        <v>3888</v>
      </c>
      <c r="I88" t="s">
        <v>3715</v>
      </c>
      <c r="M88" t="str">
        <f t="shared" si="18"/>
        <v>Andreaea rupestris</v>
      </c>
      <c r="N88" t="str">
        <f t="shared" si="19"/>
        <v>bergsotmose</v>
      </c>
      <c r="O88" t="str">
        <f t="shared" si="20"/>
        <v>v</v>
      </c>
    </row>
    <row r="89" spans="1:15" x14ac:dyDescent="0.3">
      <c r="A89" t="s">
        <v>73</v>
      </c>
      <c r="B89" t="s">
        <v>58</v>
      </c>
      <c r="C89" t="s">
        <v>7155</v>
      </c>
      <c r="D89" t="s">
        <v>3839</v>
      </c>
      <c r="E89" t="s">
        <v>3715</v>
      </c>
      <c r="F89" t="s">
        <v>3837</v>
      </c>
      <c r="G89" t="s">
        <v>3838</v>
      </c>
      <c r="H89" t="s">
        <v>3839</v>
      </c>
      <c r="I89" t="s">
        <v>3715</v>
      </c>
      <c r="M89" t="str">
        <f t="shared" si="18"/>
        <v>Dicranum fuscescens</v>
      </c>
      <c r="N89" t="str">
        <f t="shared" si="19"/>
        <v>bergsigd</v>
      </c>
      <c r="O89" t="str">
        <f t="shared" si="20"/>
        <v>v</v>
      </c>
    </row>
    <row r="90" spans="1:15" x14ac:dyDescent="0.3">
      <c r="A90" t="s">
        <v>73</v>
      </c>
      <c r="B90" t="s">
        <v>59</v>
      </c>
      <c r="C90" t="s">
        <v>7156</v>
      </c>
      <c r="D90" t="s">
        <v>3841</v>
      </c>
      <c r="E90" t="s">
        <v>3715</v>
      </c>
      <c r="F90" t="s">
        <v>3837</v>
      </c>
      <c r="G90" t="s">
        <v>3840</v>
      </c>
      <c r="H90" t="s">
        <v>3841</v>
      </c>
      <c r="I90" t="s">
        <v>3715</v>
      </c>
      <c r="M90" t="str">
        <f t="shared" si="18"/>
        <v>Dicranum scoparium</v>
      </c>
      <c r="N90" t="str">
        <f t="shared" si="19"/>
        <v>ribbesigd</v>
      </c>
      <c r="O90" t="str">
        <f t="shared" si="20"/>
        <v>v</v>
      </c>
    </row>
    <row r="91" spans="1:15" x14ac:dyDescent="0.3">
      <c r="A91" t="s">
        <v>73</v>
      </c>
      <c r="B91" t="s">
        <v>78</v>
      </c>
      <c r="C91" t="s">
        <v>7173</v>
      </c>
      <c r="D91" t="s">
        <v>3891</v>
      </c>
      <c r="E91" t="s">
        <v>3892</v>
      </c>
      <c r="F91" t="s">
        <v>3889</v>
      </c>
      <c r="G91" t="s">
        <v>3890</v>
      </c>
      <c r="H91" t="s">
        <v>3891</v>
      </c>
      <c r="I91" t="s">
        <v>3892</v>
      </c>
      <c r="M91" t="str">
        <f t="shared" si="18"/>
        <v>Hedwigia ciliata</v>
      </c>
      <c r="N91" t="str">
        <f t="shared" si="19"/>
        <v>gråsteinmose</v>
      </c>
      <c r="O91" t="str">
        <f t="shared" si="20"/>
        <v>t¤[UF·fg];s*[UE·d|c]</v>
      </c>
    </row>
    <row r="92" spans="1:15" x14ac:dyDescent="0.3">
      <c r="A92" t="s">
        <v>73</v>
      </c>
      <c r="B92" t="s">
        <v>62</v>
      </c>
      <c r="C92" t="s">
        <v>7159</v>
      </c>
      <c r="D92" t="s">
        <v>3850</v>
      </c>
      <c r="E92" t="s">
        <v>3715</v>
      </c>
      <c r="F92" t="s">
        <v>3848</v>
      </c>
      <c r="G92" t="s">
        <v>3849</v>
      </c>
      <c r="H92" t="s">
        <v>3850</v>
      </c>
      <c r="I92" t="s">
        <v>3715</v>
      </c>
      <c r="M92" t="str">
        <f t="shared" si="18"/>
        <v>Hypnum cupressiforme</v>
      </c>
      <c r="N92" t="str">
        <f t="shared" si="19"/>
        <v>matteflette</v>
      </c>
      <c r="O92" t="str">
        <f t="shared" si="20"/>
        <v>v</v>
      </c>
    </row>
    <row r="93" spans="1:15" x14ac:dyDescent="0.3">
      <c r="A93" t="s">
        <v>73</v>
      </c>
      <c r="B93" t="s">
        <v>79</v>
      </c>
      <c r="C93" t="s">
        <v>7174</v>
      </c>
      <c r="D93" t="s">
        <v>3895</v>
      </c>
      <c r="E93" t="s">
        <v>3715</v>
      </c>
      <c r="F93" t="s">
        <v>3893</v>
      </c>
      <c r="G93" t="s">
        <v>3894</v>
      </c>
      <c r="H93" t="s">
        <v>3895</v>
      </c>
      <c r="I93" t="s">
        <v>3715</v>
      </c>
      <c r="M93" t="str">
        <f t="shared" si="18"/>
        <v>Paraleucobryum longifolium</v>
      </c>
      <c r="N93" t="str">
        <f t="shared" si="19"/>
        <v>sigdnervemose</v>
      </c>
      <c r="O93" t="str">
        <f t="shared" si="20"/>
        <v>v</v>
      </c>
    </row>
    <row r="94" spans="1:15" x14ac:dyDescent="0.3">
      <c r="A94" t="s">
        <v>73</v>
      </c>
      <c r="B94" t="s">
        <v>80</v>
      </c>
      <c r="C94" t="s">
        <v>7175</v>
      </c>
      <c r="D94" t="s">
        <v>3898</v>
      </c>
      <c r="E94" t="s">
        <v>3715</v>
      </c>
      <c r="F94" t="s">
        <v>3896</v>
      </c>
      <c r="G94" t="s">
        <v>3897</v>
      </c>
      <c r="H94" t="s">
        <v>3898</v>
      </c>
      <c r="I94" t="s">
        <v>3715</v>
      </c>
      <c r="M94" t="str">
        <f t="shared" si="18"/>
        <v>Pohlia nutans</v>
      </c>
      <c r="N94" t="str">
        <f t="shared" si="19"/>
        <v>vegnikke</v>
      </c>
      <c r="O94" t="str">
        <f t="shared" si="20"/>
        <v>v</v>
      </c>
    </row>
    <row r="95" spans="1:15" x14ac:dyDescent="0.3">
      <c r="A95" t="s">
        <v>73</v>
      </c>
      <c r="B95" t="s">
        <v>81</v>
      </c>
      <c r="C95" t="s">
        <v>7176</v>
      </c>
      <c r="D95" t="s">
        <v>3901</v>
      </c>
      <c r="E95" t="s">
        <v>3880</v>
      </c>
      <c r="F95" t="s">
        <v>3899</v>
      </c>
      <c r="G95" t="s">
        <v>3900</v>
      </c>
      <c r="H95" t="s">
        <v>3901</v>
      </c>
      <c r="I95" t="s">
        <v>3880</v>
      </c>
      <c r="M95" t="str">
        <f t="shared" si="18"/>
        <v>Racomitrium lanuginosum</v>
      </c>
      <c r="N95" t="str">
        <f t="shared" si="19"/>
        <v>heigråmose</v>
      </c>
      <c r="O95" t="str">
        <f t="shared" si="20"/>
        <v>v;s-[UE·d|c]</v>
      </c>
    </row>
    <row r="96" spans="1:15" x14ac:dyDescent="0.3">
      <c r="A96" t="s">
        <v>73</v>
      </c>
      <c r="B96" t="s">
        <v>82</v>
      </c>
      <c r="C96" t="s">
        <v>7177</v>
      </c>
      <c r="D96" t="s">
        <v>3903</v>
      </c>
      <c r="F96" t="s">
        <v>3899</v>
      </c>
      <c r="G96" t="s">
        <v>3902</v>
      </c>
      <c r="H96" t="s">
        <v>3903</v>
      </c>
      <c r="M96" t="str">
        <f>CONCATENATE(F96," ",G96)</f>
        <v>Racomitrium microcarpon</v>
      </c>
      <c r="N96" t="str">
        <f>H96</f>
        <v>duskgråmose</v>
      </c>
    </row>
    <row r="97" spans="1:15" x14ac:dyDescent="0.3">
      <c r="A97" t="s">
        <v>73</v>
      </c>
      <c r="B97" t="s">
        <v>67</v>
      </c>
      <c r="C97" t="s">
        <v>7164</v>
      </c>
      <c r="D97" t="s">
        <v>3866</v>
      </c>
      <c r="E97" t="s">
        <v>3715</v>
      </c>
      <c r="F97" t="s">
        <v>3864</v>
      </c>
      <c r="G97" t="s">
        <v>3865</v>
      </c>
      <c r="H97" t="s">
        <v>3866</v>
      </c>
      <c r="I97" t="s">
        <v>3715</v>
      </c>
      <c r="M97" t="str">
        <f>CONCATENATE(F97," ",G97)</f>
        <v>Sanionia uncinata</v>
      </c>
      <c r="N97" t="str">
        <f>H97</f>
        <v>klobleikmose</v>
      </c>
      <c r="O97" t="str">
        <f>I97</f>
        <v>v</v>
      </c>
    </row>
    <row r="98" spans="1:15" x14ac:dyDescent="0.3">
      <c r="A98" t="s">
        <v>73</v>
      </c>
      <c r="B98" t="s">
        <v>83</v>
      </c>
      <c r="C98" t="s">
        <v>7178</v>
      </c>
      <c r="D98" t="s">
        <v>8282</v>
      </c>
      <c r="E98" t="s">
        <v>3908</v>
      </c>
      <c r="F98" t="s">
        <v>3904</v>
      </c>
      <c r="G98" t="s">
        <v>3905</v>
      </c>
      <c r="H98" t="s">
        <v>3906</v>
      </c>
      <c r="I98" t="s">
        <v>3907</v>
      </c>
      <c r="J98" t="s">
        <v>3908</v>
      </c>
      <c r="M98" t="str">
        <f t="shared" ref="M98:M99" si="21">CONCATENATE(F98," ",G98)</f>
        <v>Arctoparmelia centrifuga</v>
      </c>
      <c r="N98" t="str">
        <f t="shared" ref="N98:N99" si="22">CONCATENATE(H98," ",I98)</f>
        <v>stor gulkrinslav</v>
      </c>
      <c r="O98" t="str">
        <f t="shared" ref="O98:O99" si="23">J98</f>
        <v>v;s*[UE·d|c]</v>
      </c>
    </row>
    <row r="99" spans="1:15" x14ac:dyDescent="0.3">
      <c r="A99" t="s">
        <v>73</v>
      </c>
      <c r="B99" t="s">
        <v>84</v>
      </c>
      <c r="C99" t="s">
        <v>7179</v>
      </c>
      <c r="D99" t="s">
        <v>8283</v>
      </c>
      <c r="E99" t="s">
        <v>3908</v>
      </c>
      <c r="F99" t="s">
        <v>3904</v>
      </c>
      <c r="G99" t="s">
        <v>3909</v>
      </c>
      <c r="H99" t="s">
        <v>3910</v>
      </c>
      <c r="I99" t="s">
        <v>3907</v>
      </c>
      <c r="J99" t="s">
        <v>3908</v>
      </c>
      <c r="M99" t="str">
        <f t="shared" si="21"/>
        <v>Arctoparmelia incurva</v>
      </c>
      <c r="N99" t="str">
        <f t="shared" si="22"/>
        <v>liten gulkrinslav</v>
      </c>
      <c r="O99" t="str">
        <f t="shared" si="23"/>
        <v>v;s*[UE·d|c]</v>
      </c>
    </row>
    <row r="100" spans="1:15" x14ac:dyDescent="0.3">
      <c r="A100" t="s">
        <v>73</v>
      </c>
      <c r="B100" t="s">
        <v>85</v>
      </c>
      <c r="C100" t="s">
        <v>7180</v>
      </c>
      <c r="D100" t="s">
        <v>3912</v>
      </c>
      <c r="E100" t="s">
        <v>3908</v>
      </c>
      <c r="F100" t="s">
        <v>3867</v>
      </c>
      <c r="G100" t="s">
        <v>3911</v>
      </c>
      <c r="H100" t="s">
        <v>3912</v>
      </c>
      <c r="I100" t="s">
        <v>3908</v>
      </c>
      <c r="M100" t="str">
        <f>CONCATENATE(F100," ",G100)</f>
        <v>Cladonia strepsilis</v>
      </c>
      <c r="N100" t="str">
        <f>H100</f>
        <v>polsterlav</v>
      </c>
      <c r="O100" t="str">
        <f>I100</f>
        <v>v;s*[UE·d|c]</v>
      </c>
    </row>
    <row r="101" spans="1:15" x14ac:dyDescent="0.3">
      <c r="A101" t="s">
        <v>73</v>
      </c>
      <c r="B101" t="s">
        <v>86</v>
      </c>
      <c r="C101" t="s">
        <v>7181</v>
      </c>
      <c r="E101" t="s">
        <v>3715</v>
      </c>
      <c r="F101" t="s">
        <v>3913</v>
      </c>
      <c r="G101" t="s">
        <v>3914</v>
      </c>
      <c r="H101" t="s">
        <v>3715</v>
      </c>
      <c r="M101" t="str">
        <f>CONCATENATE(F101," ",G101)</f>
        <v>Lecidea lapicida</v>
      </c>
      <c r="O101" t="str">
        <f>H101</f>
        <v>v</v>
      </c>
    </row>
    <row r="102" spans="1:15" x14ac:dyDescent="0.3">
      <c r="A102" t="s">
        <v>73</v>
      </c>
      <c r="B102" t="s">
        <v>87</v>
      </c>
      <c r="C102" t="s">
        <v>7182</v>
      </c>
      <c r="D102" t="s">
        <v>8284</v>
      </c>
      <c r="E102" t="s">
        <v>3919</v>
      </c>
      <c r="F102" t="s">
        <v>3915</v>
      </c>
      <c r="G102" t="s">
        <v>3916</v>
      </c>
      <c r="H102" t="s">
        <v>3917</v>
      </c>
      <c r="I102" t="s">
        <v>3918</v>
      </c>
      <c r="J102" t="s">
        <v>3919</v>
      </c>
      <c r="M102" t="str">
        <f t="shared" ref="M102:M105" si="24">CONCATENATE(F102," ",G102)</f>
        <v>Parmelia omphalodes</v>
      </c>
      <c r="N102" t="str">
        <f t="shared" ref="N102:N105" si="25">CONCATENATE(H102," ",I102)</f>
        <v>brun fargelav</v>
      </c>
      <c r="O102" t="str">
        <f t="shared" ref="O102:O105" si="26">J102</f>
        <v>v;s+[UE·d|c]</v>
      </c>
    </row>
    <row r="103" spans="1:15" x14ac:dyDescent="0.3">
      <c r="A103" t="s">
        <v>73</v>
      </c>
      <c r="B103" t="s">
        <v>88</v>
      </c>
      <c r="C103" t="s">
        <v>7183</v>
      </c>
      <c r="D103" t="s">
        <v>8285</v>
      </c>
      <c r="E103" t="s">
        <v>3715</v>
      </c>
      <c r="F103" t="s">
        <v>3915</v>
      </c>
      <c r="G103" t="s">
        <v>3920</v>
      </c>
      <c r="H103" t="s">
        <v>3921</v>
      </c>
      <c r="I103" t="s">
        <v>3918</v>
      </c>
      <c r="J103" t="s">
        <v>3715</v>
      </c>
      <c r="M103" t="str">
        <f t="shared" si="24"/>
        <v>Parmelia saxatilis</v>
      </c>
      <c r="N103" t="str">
        <f t="shared" si="25"/>
        <v>grå fargelav</v>
      </c>
      <c r="O103" t="str">
        <f t="shared" si="26"/>
        <v>v</v>
      </c>
    </row>
    <row r="104" spans="1:15" x14ac:dyDescent="0.3">
      <c r="A104" t="s">
        <v>73</v>
      </c>
      <c r="B104" t="s">
        <v>89</v>
      </c>
      <c r="C104" t="s">
        <v>7184</v>
      </c>
      <c r="D104" t="s">
        <v>8286</v>
      </c>
      <c r="E104" t="s">
        <v>3715</v>
      </c>
      <c r="F104" t="s">
        <v>3922</v>
      </c>
      <c r="G104" t="s">
        <v>3923</v>
      </c>
      <c r="H104" t="s">
        <v>3924</v>
      </c>
      <c r="I104" t="s">
        <v>3925</v>
      </c>
      <c r="J104" t="s">
        <v>3715</v>
      </c>
      <c r="M104" t="str">
        <f t="shared" si="24"/>
        <v>Rhizocarpon geographicum</v>
      </c>
      <c r="N104" t="str">
        <f t="shared" si="25"/>
        <v>vanlig kartlav</v>
      </c>
      <c r="O104" t="str">
        <f t="shared" si="26"/>
        <v>v</v>
      </c>
    </row>
    <row r="105" spans="1:15" x14ac:dyDescent="0.3">
      <c r="A105" t="s">
        <v>73</v>
      </c>
      <c r="B105" t="s">
        <v>90</v>
      </c>
      <c r="C105" t="s">
        <v>7185</v>
      </c>
      <c r="D105" t="s">
        <v>8287</v>
      </c>
      <c r="E105" t="s">
        <v>3715</v>
      </c>
      <c r="F105" t="s">
        <v>3926</v>
      </c>
      <c r="G105" t="s">
        <v>3927</v>
      </c>
      <c r="H105" t="s">
        <v>3921</v>
      </c>
      <c r="I105" t="s">
        <v>3928</v>
      </c>
      <c r="J105" t="s">
        <v>3715</v>
      </c>
      <c r="M105" t="str">
        <f t="shared" si="24"/>
        <v>Stereocaulon saxatile</v>
      </c>
      <c r="N105" t="str">
        <f t="shared" si="25"/>
        <v>grå saltlav</v>
      </c>
      <c r="O105" t="str">
        <f t="shared" si="26"/>
        <v>v</v>
      </c>
    </row>
    <row r="106" spans="1:15" x14ac:dyDescent="0.3">
      <c r="A106" t="s">
        <v>73</v>
      </c>
      <c r="B106" t="s">
        <v>91</v>
      </c>
      <c r="C106" t="s">
        <v>7186</v>
      </c>
      <c r="D106" t="s">
        <v>3930</v>
      </c>
      <c r="E106" t="s">
        <v>3715</v>
      </c>
      <c r="F106" t="s">
        <v>3926</v>
      </c>
      <c r="G106" t="s">
        <v>3929</v>
      </c>
      <c r="H106" t="s">
        <v>3930</v>
      </c>
      <c r="I106" t="s">
        <v>3715</v>
      </c>
      <c r="M106" t="str">
        <f t="shared" ref="M106:M111" si="27">CONCATENATE(F106," ",G106)</f>
        <v>Stereocaulon vesuvianum</v>
      </c>
      <c r="N106" t="str">
        <f t="shared" ref="N106:N108" si="28">H106</f>
        <v>skjoldsaltlav</v>
      </c>
      <c r="O106" t="str">
        <f t="shared" ref="O106:O108" si="29">I106</f>
        <v>v</v>
      </c>
    </row>
    <row r="107" spans="1:15" x14ac:dyDescent="0.3">
      <c r="A107" t="s">
        <v>73</v>
      </c>
      <c r="B107" t="s">
        <v>92</v>
      </c>
      <c r="C107" t="s">
        <v>7187</v>
      </c>
      <c r="D107" t="s">
        <v>3933</v>
      </c>
      <c r="E107" t="s">
        <v>3919</v>
      </c>
      <c r="F107" t="s">
        <v>3931</v>
      </c>
      <c r="G107" t="s">
        <v>3932</v>
      </c>
      <c r="H107" t="s">
        <v>3933</v>
      </c>
      <c r="I107" t="s">
        <v>3919</v>
      </c>
      <c r="M107" t="str">
        <f t="shared" si="27"/>
        <v>Umbilicaria cylindrica</v>
      </c>
      <c r="N107" t="str">
        <f t="shared" si="28"/>
        <v>frynseskjold</v>
      </c>
      <c r="O107" t="str">
        <f t="shared" si="29"/>
        <v>v;s+[UE·d|c]</v>
      </c>
    </row>
    <row r="108" spans="1:15" x14ac:dyDescent="0.3">
      <c r="A108" t="s">
        <v>73</v>
      </c>
      <c r="B108" t="s">
        <v>93</v>
      </c>
      <c r="C108" t="s">
        <v>7188</v>
      </c>
      <c r="D108" t="s">
        <v>3935</v>
      </c>
      <c r="E108" t="s">
        <v>3919</v>
      </c>
      <c r="F108" t="s">
        <v>3931</v>
      </c>
      <c r="G108" t="s">
        <v>3934</v>
      </c>
      <c r="H108" t="s">
        <v>3935</v>
      </c>
      <c r="I108" t="s">
        <v>3919</v>
      </c>
      <c r="M108" t="str">
        <f t="shared" si="27"/>
        <v>Umbilicaria deusta</v>
      </c>
      <c r="N108" t="str">
        <f t="shared" si="28"/>
        <v>stiftnavlelav</v>
      </c>
      <c r="O108" t="str">
        <f t="shared" si="29"/>
        <v>v;s+[UE·d|c]</v>
      </c>
    </row>
    <row r="109" spans="1:15" x14ac:dyDescent="0.3">
      <c r="A109" t="s">
        <v>73</v>
      </c>
      <c r="B109" t="s">
        <v>94</v>
      </c>
      <c r="C109" t="s">
        <v>7189</v>
      </c>
      <c r="D109" t="s">
        <v>8288</v>
      </c>
      <c r="E109" t="s">
        <v>3919</v>
      </c>
      <c r="F109" t="s">
        <v>3931</v>
      </c>
      <c r="G109" t="s">
        <v>3936</v>
      </c>
      <c r="H109" t="s">
        <v>3924</v>
      </c>
      <c r="I109" t="s">
        <v>3937</v>
      </c>
      <c r="J109" t="s">
        <v>3919</v>
      </c>
      <c r="M109" t="str">
        <f t="shared" si="27"/>
        <v>Umbilicaria hyperborea</v>
      </c>
      <c r="N109" t="str">
        <f t="shared" ref="N109:N111" si="30">CONCATENATE(H109," ",I109)</f>
        <v>vanlig navlelav</v>
      </c>
      <c r="O109" t="str">
        <f t="shared" ref="O109:O111" si="31">J109</f>
        <v>v;s+[UE·d|c]</v>
      </c>
    </row>
    <row r="110" spans="1:15" x14ac:dyDescent="0.3">
      <c r="A110" t="s">
        <v>73</v>
      </c>
      <c r="B110" t="s">
        <v>95</v>
      </c>
      <c r="C110" t="s">
        <v>7190</v>
      </c>
      <c r="D110" t="s">
        <v>8289</v>
      </c>
      <c r="E110" t="s">
        <v>3919</v>
      </c>
      <c r="F110" t="s">
        <v>3931</v>
      </c>
      <c r="G110" t="s">
        <v>3938</v>
      </c>
      <c r="H110" t="s">
        <v>3939</v>
      </c>
      <c r="I110" t="s">
        <v>3937</v>
      </c>
      <c r="J110" t="s">
        <v>3919</v>
      </c>
      <c r="M110" t="str">
        <f t="shared" si="27"/>
        <v>Umbilicaria polyphylla</v>
      </c>
      <c r="N110" t="str">
        <f t="shared" si="30"/>
        <v>glatt navlelav</v>
      </c>
      <c r="O110" t="str">
        <f t="shared" si="31"/>
        <v>v;s+[UE·d|c]</v>
      </c>
    </row>
    <row r="111" spans="1:15" x14ac:dyDescent="0.3">
      <c r="A111" t="s">
        <v>73</v>
      </c>
      <c r="B111" t="s">
        <v>96</v>
      </c>
      <c r="C111" t="s">
        <v>7191</v>
      </c>
      <c r="D111" t="s">
        <v>8290</v>
      </c>
      <c r="E111" t="s">
        <v>3919</v>
      </c>
      <c r="F111" t="s">
        <v>3931</v>
      </c>
      <c r="G111" t="s">
        <v>3940</v>
      </c>
      <c r="H111" t="s">
        <v>3941</v>
      </c>
      <c r="I111" t="s">
        <v>3937</v>
      </c>
      <c r="J111" t="s">
        <v>3919</v>
      </c>
      <c r="M111" t="str">
        <f t="shared" si="27"/>
        <v>Umbilicaria vellea</v>
      </c>
      <c r="N111" t="str">
        <f t="shared" si="30"/>
        <v>lys navlelav</v>
      </c>
      <c r="O111" t="str">
        <f t="shared" si="31"/>
        <v>v;s+[UE·d|c]</v>
      </c>
    </row>
    <row r="112" spans="1:15" x14ac:dyDescent="0.3">
      <c r="A112" t="s">
        <v>97</v>
      </c>
      <c r="B112" t="s">
        <v>98</v>
      </c>
      <c r="C112" t="s">
        <v>7192</v>
      </c>
      <c r="D112" t="s">
        <v>3944</v>
      </c>
      <c r="E112" t="s">
        <v>3945</v>
      </c>
      <c r="F112" t="s">
        <v>3942</v>
      </c>
      <c r="G112" t="s">
        <v>3943</v>
      </c>
      <c r="H112" t="s">
        <v>3944</v>
      </c>
      <c r="I112" t="s">
        <v>3945</v>
      </c>
      <c r="M112" t="str">
        <f t="shared" ref="M112:M130" si="32">CONCATENATE(F112," ",G112)</f>
        <v>Amphidium mougeotii</v>
      </c>
      <c r="N112" t="str">
        <f t="shared" ref="N112:N129" si="33">H112</f>
        <v>bergpolstermose</v>
      </c>
      <c r="O112" t="str">
        <f t="shared" ref="O112:O129" si="34">I112</f>
        <v>s-[KA·c|b]</v>
      </c>
    </row>
    <row r="113" spans="1:15" x14ac:dyDescent="0.3">
      <c r="A113" t="s">
        <v>97</v>
      </c>
      <c r="B113" t="s">
        <v>57</v>
      </c>
      <c r="C113" t="s">
        <v>7154</v>
      </c>
      <c r="D113" t="s">
        <v>3835</v>
      </c>
      <c r="E113" t="s">
        <v>3836</v>
      </c>
      <c r="F113" t="s">
        <v>3833</v>
      </c>
      <c r="G113" t="s">
        <v>3834</v>
      </c>
      <c r="H113" t="s">
        <v>3835</v>
      </c>
      <c r="I113" t="s">
        <v>3836</v>
      </c>
      <c r="M113" t="str">
        <f t="shared" si="32"/>
        <v>Anastrepta orcadensis</v>
      </c>
      <c r="N113" t="str">
        <f t="shared" si="33"/>
        <v>heimose</v>
      </c>
      <c r="O113" t="str">
        <f t="shared" si="34"/>
        <v>s*[UE·c|d]</v>
      </c>
    </row>
    <row r="114" spans="1:15" x14ac:dyDescent="0.3">
      <c r="A114" t="s">
        <v>97</v>
      </c>
      <c r="B114" t="s">
        <v>99</v>
      </c>
      <c r="C114" t="s">
        <v>7193</v>
      </c>
      <c r="D114" t="s">
        <v>3948</v>
      </c>
      <c r="E114" t="s">
        <v>3836</v>
      </c>
      <c r="F114" t="s">
        <v>3946</v>
      </c>
      <c r="G114" t="s">
        <v>3947</v>
      </c>
      <c r="H114" t="s">
        <v>3948</v>
      </c>
      <c r="I114" t="s">
        <v>3836</v>
      </c>
      <c r="M114" t="str">
        <f t="shared" si="32"/>
        <v>Breutelia chrysocoma</v>
      </c>
      <c r="N114" t="str">
        <f t="shared" si="33"/>
        <v>gullhårmose</v>
      </c>
      <c r="O114" t="str">
        <f t="shared" si="34"/>
        <v>s*[UE·c|d]</v>
      </c>
    </row>
    <row r="115" spans="1:15" x14ac:dyDescent="0.3">
      <c r="A115" t="s">
        <v>97</v>
      </c>
      <c r="B115" t="s">
        <v>100</v>
      </c>
      <c r="C115" t="s">
        <v>7194</v>
      </c>
      <c r="D115" t="s">
        <v>3951</v>
      </c>
      <c r="E115" t="s">
        <v>3715</v>
      </c>
      <c r="F115" t="s">
        <v>3949</v>
      </c>
      <c r="G115" t="s">
        <v>3950</v>
      </c>
      <c r="H115" t="s">
        <v>3951</v>
      </c>
      <c r="I115" t="s">
        <v>3715</v>
      </c>
      <c r="M115" t="str">
        <f t="shared" si="32"/>
        <v>Dicranella heteromalla</v>
      </c>
      <c r="N115" t="str">
        <f t="shared" si="33"/>
        <v>smaragdgrøftemose</v>
      </c>
      <c r="O115" t="str">
        <f t="shared" si="34"/>
        <v>v</v>
      </c>
    </row>
    <row r="116" spans="1:15" x14ac:dyDescent="0.3">
      <c r="A116" t="s">
        <v>97</v>
      </c>
      <c r="B116" t="s">
        <v>101</v>
      </c>
      <c r="C116" t="s">
        <v>7157</v>
      </c>
      <c r="D116" t="s">
        <v>3844</v>
      </c>
      <c r="E116" t="s">
        <v>3836</v>
      </c>
      <c r="F116" t="s">
        <v>3842</v>
      </c>
      <c r="G116" t="s">
        <v>3843</v>
      </c>
      <c r="H116" t="s">
        <v>3844</v>
      </c>
      <c r="I116" t="s">
        <v>3836</v>
      </c>
      <c r="M116" t="str">
        <f t="shared" si="32"/>
        <v>Dicranodontium denudatum</v>
      </c>
      <c r="N116" t="str">
        <f t="shared" si="33"/>
        <v>fleinljåmose</v>
      </c>
      <c r="O116" t="str">
        <f t="shared" si="34"/>
        <v>s*[UE·c|d]</v>
      </c>
    </row>
    <row r="117" spans="1:15" x14ac:dyDescent="0.3">
      <c r="A117" t="s">
        <v>97</v>
      </c>
      <c r="B117" t="s">
        <v>102</v>
      </c>
      <c r="C117" t="s">
        <v>7158</v>
      </c>
      <c r="D117" t="s">
        <v>3847</v>
      </c>
      <c r="E117" t="s">
        <v>3715</v>
      </c>
      <c r="F117" t="s">
        <v>3845</v>
      </c>
      <c r="G117" t="s">
        <v>3846</v>
      </c>
      <c r="H117" t="s">
        <v>3847</v>
      </c>
      <c r="I117" t="s">
        <v>3715</v>
      </c>
      <c r="M117" t="str">
        <f t="shared" si="32"/>
        <v>Diplophyllum albicans</v>
      </c>
      <c r="N117" t="str">
        <f t="shared" si="33"/>
        <v>stripefoldmose</v>
      </c>
      <c r="O117" t="str">
        <f t="shared" si="34"/>
        <v>v</v>
      </c>
    </row>
    <row r="118" spans="1:15" x14ac:dyDescent="0.3">
      <c r="A118" t="s">
        <v>97</v>
      </c>
      <c r="B118" t="s">
        <v>103</v>
      </c>
      <c r="C118" t="s">
        <v>7195</v>
      </c>
      <c r="D118" t="s">
        <v>3954</v>
      </c>
      <c r="E118" t="s">
        <v>3715</v>
      </c>
      <c r="F118" t="s">
        <v>3952</v>
      </c>
      <c r="G118" t="s">
        <v>3953</v>
      </c>
      <c r="H118" t="s">
        <v>3954</v>
      </c>
      <c r="I118" t="s">
        <v>3715</v>
      </c>
      <c r="M118" t="str">
        <f t="shared" si="32"/>
        <v>Grimmia hartmanii</v>
      </c>
      <c r="N118" t="str">
        <f t="shared" si="33"/>
        <v>sigdknausing</v>
      </c>
      <c r="O118" t="str">
        <f t="shared" si="34"/>
        <v>v</v>
      </c>
    </row>
    <row r="119" spans="1:15" x14ac:dyDescent="0.3">
      <c r="A119" t="s">
        <v>97</v>
      </c>
      <c r="B119" t="s">
        <v>104</v>
      </c>
      <c r="C119" t="s">
        <v>7196</v>
      </c>
      <c r="D119" t="s">
        <v>3957</v>
      </c>
      <c r="E119" t="s">
        <v>3958</v>
      </c>
      <c r="F119" t="s">
        <v>3955</v>
      </c>
      <c r="G119" t="s">
        <v>3956</v>
      </c>
      <c r="H119" t="s">
        <v>3957</v>
      </c>
      <c r="I119" t="s">
        <v>3958</v>
      </c>
      <c r="M119" t="str">
        <f t="shared" si="32"/>
        <v>Hookeria lucens</v>
      </c>
      <c r="N119" t="str">
        <f t="shared" si="33"/>
        <v>dronningmose</v>
      </c>
      <c r="O119" t="str">
        <f t="shared" si="34"/>
        <v>s-[KA·c|b][UE·c|d]</v>
      </c>
    </row>
    <row r="120" spans="1:15" x14ac:dyDescent="0.3">
      <c r="A120" t="s">
        <v>97</v>
      </c>
      <c r="B120" t="s">
        <v>105</v>
      </c>
      <c r="C120" t="s">
        <v>7197</v>
      </c>
      <c r="D120" t="s">
        <v>3961</v>
      </c>
      <c r="E120" t="s">
        <v>3958</v>
      </c>
      <c r="F120" t="s">
        <v>3959</v>
      </c>
      <c r="G120" t="s">
        <v>3960</v>
      </c>
      <c r="H120" t="s">
        <v>3961</v>
      </c>
      <c r="I120" t="s">
        <v>3958</v>
      </c>
      <c r="M120" t="str">
        <f t="shared" si="32"/>
        <v>Hylocomiastrum umbratum</v>
      </c>
      <c r="N120" t="str">
        <f t="shared" si="33"/>
        <v>skyggehusmose</v>
      </c>
      <c r="O120" t="str">
        <f t="shared" si="34"/>
        <v>s-[KA·c|b][UE·c|d]</v>
      </c>
    </row>
    <row r="121" spans="1:15" x14ac:dyDescent="0.3">
      <c r="A121" t="s">
        <v>97</v>
      </c>
      <c r="B121" t="s">
        <v>106</v>
      </c>
      <c r="C121" t="s">
        <v>7159</v>
      </c>
      <c r="D121" t="s">
        <v>3850</v>
      </c>
      <c r="E121" t="s">
        <v>3769</v>
      </c>
      <c r="F121" t="s">
        <v>3848</v>
      </c>
      <c r="G121" t="s">
        <v>3849</v>
      </c>
      <c r="H121" t="s">
        <v>3850</v>
      </c>
      <c r="I121" t="s">
        <v>3769</v>
      </c>
      <c r="M121" t="str">
        <f t="shared" si="32"/>
        <v>Hypnum cupressiforme</v>
      </c>
      <c r="N121" t="str">
        <f t="shared" si="33"/>
        <v>matteflette</v>
      </c>
      <c r="O121" t="str">
        <f t="shared" si="34"/>
        <v>v*</v>
      </c>
    </row>
    <row r="122" spans="1:15" x14ac:dyDescent="0.3">
      <c r="A122" t="s">
        <v>97</v>
      </c>
      <c r="B122" t="s">
        <v>107</v>
      </c>
      <c r="C122" t="s">
        <v>7160</v>
      </c>
      <c r="D122" t="s">
        <v>3853</v>
      </c>
      <c r="E122" t="s">
        <v>3962</v>
      </c>
      <c r="F122" t="s">
        <v>3851</v>
      </c>
      <c r="G122" t="s">
        <v>3852</v>
      </c>
      <c r="H122" t="s">
        <v>3853</v>
      </c>
      <c r="I122" t="s">
        <v>3962</v>
      </c>
      <c r="M122" t="str">
        <f t="shared" si="32"/>
        <v>Isothecium myosuroides</v>
      </c>
      <c r="N122" t="str">
        <f t="shared" si="33"/>
        <v>musehalemose</v>
      </c>
      <c r="O122" t="str">
        <f t="shared" si="34"/>
        <v>v*;s+[UE·c|d]</v>
      </c>
    </row>
    <row r="123" spans="1:15" x14ac:dyDescent="0.3">
      <c r="A123" t="s">
        <v>97</v>
      </c>
      <c r="B123" t="s">
        <v>65</v>
      </c>
      <c r="C123" t="s">
        <v>7162</v>
      </c>
      <c r="D123" t="s">
        <v>3859</v>
      </c>
      <c r="E123" t="s">
        <v>3836</v>
      </c>
      <c r="F123" t="s">
        <v>3857</v>
      </c>
      <c r="G123" t="s">
        <v>3858</v>
      </c>
      <c r="H123" t="s">
        <v>3859</v>
      </c>
      <c r="I123" t="s">
        <v>3836</v>
      </c>
      <c r="M123" t="str">
        <f t="shared" si="32"/>
        <v>Mylia taylorii</v>
      </c>
      <c r="N123" t="str">
        <f t="shared" si="33"/>
        <v>rødmuslingmose</v>
      </c>
      <c r="O123" t="str">
        <f t="shared" si="34"/>
        <v>s*[UE·c|d]</v>
      </c>
    </row>
    <row r="124" spans="1:15" x14ac:dyDescent="0.3">
      <c r="A124" t="s">
        <v>97</v>
      </c>
      <c r="B124" t="s">
        <v>66</v>
      </c>
      <c r="C124" t="s">
        <v>7163</v>
      </c>
      <c r="D124" t="s">
        <v>3862</v>
      </c>
      <c r="E124" t="s">
        <v>3863</v>
      </c>
      <c r="F124" t="s">
        <v>3860</v>
      </c>
      <c r="G124" t="s">
        <v>3861</v>
      </c>
      <c r="H124" t="s">
        <v>3862</v>
      </c>
      <c r="I124" t="s">
        <v>3863</v>
      </c>
      <c r="M124" t="str">
        <f t="shared" si="32"/>
        <v>Rhytidiadelphus loreus</v>
      </c>
      <c r="N124" t="str">
        <f t="shared" si="33"/>
        <v>kystkransmose</v>
      </c>
      <c r="O124" t="str">
        <f t="shared" si="34"/>
        <v>v;s+[UE·c|d]</v>
      </c>
    </row>
    <row r="125" spans="1:15" x14ac:dyDescent="0.3">
      <c r="A125" t="s">
        <v>97</v>
      </c>
      <c r="B125" t="s">
        <v>68</v>
      </c>
      <c r="C125" t="s">
        <v>7165</v>
      </c>
      <c r="D125" t="s">
        <v>3869</v>
      </c>
      <c r="E125" t="s">
        <v>3715</v>
      </c>
      <c r="F125" t="s">
        <v>3867</v>
      </c>
      <c r="G125" t="s">
        <v>3868</v>
      </c>
      <c r="H125" t="s">
        <v>3869</v>
      </c>
      <c r="I125" t="s">
        <v>3715</v>
      </c>
      <c r="M125" t="str">
        <f t="shared" si="32"/>
        <v>Cladonia squamosa</v>
      </c>
      <c r="N125" t="str">
        <f t="shared" si="33"/>
        <v>fnaslav</v>
      </c>
      <c r="O125" t="str">
        <f t="shared" si="34"/>
        <v>v</v>
      </c>
    </row>
    <row r="126" spans="1:15" x14ac:dyDescent="0.3">
      <c r="A126" t="s">
        <v>97</v>
      </c>
      <c r="B126" t="s">
        <v>69</v>
      </c>
      <c r="C126" t="s">
        <v>7166</v>
      </c>
      <c r="D126" t="s">
        <v>3871</v>
      </c>
      <c r="E126" t="s">
        <v>3715</v>
      </c>
      <c r="F126" t="s">
        <v>3867</v>
      </c>
      <c r="G126" t="s">
        <v>3870</v>
      </c>
      <c r="H126" t="s">
        <v>3871</v>
      </c>
      <c r="I126" t="s">
        <v>3715</v>
      </c>
      <c r="M126" t="str">
        <f t="shared" si="32"/>
        <v>Cladonia subcervicornis</v>
      </c>
      <c r="N126" t="str">
        <f t="shared" si="33"/>
        <v>kystpute</v>
      </c>
      <c r="O126" t="str">
        <f t="shared" si="34"/>
        <v>v</v>
      </c>
    </row>
    <row r="127" spans="1:15" x14ac:dyDescent="0.3">
      <c r="A127" t="s">
        <v>97</v>
      </c>
      <c r="B127" t="s">
        <v>70</v>
      </c>
      <c r="C127" t="s">
        <v>7167</v>
      </c>
      <c r="D127" t="s">
        <v>3874</v>
      </c>
      <c r="E127" t="s">
        <v>3836</v>
      </c>
      <c r="F127" t="s">
        <v>3872</v>
      </c>
      <c r="G127" t="s">
        <v>3873</v>
      </c>
      <c r="H127" t="s">
        <v>3874</v>
      </c>
      <c r="I127" t="s">
        <v>3836</v>
      </c>
      <c r="M127" t="str">
        <f t="shared" si="32"/>
        <v>Hypogymnia vittata</v>
      </c>
      <c r="N127" t="str">
        <f t="shared" si="33"/>
        <v>randkvistlav</v>
      </c>
      <c r="O127" t="str">
        <f t="shared" si="34"/>
        <v>s*[UE·c|d]</v>
      </c>
    </row>
    <row r="128" spans="1:15" x14ac:dyDescent="0.3">
      <c r="A128" t="s">
        <v>97</v>
      </c>
      <c r="B128" t="s">
        <v>108</v>
      </c>
      <c r="C128" t="s">
        <v>7198</v>
      </c>
      <c r="D128" t="s">
        <v>3965</v>
      </c>
      <c r="E128" t="s">
        <v>3945</v>
      </c>
      <c r="F128" t="s">
        <v>3963</v>
      </c>
      <c r="G128" t="s">
        <v>3964</v>
      </c>
      <c r="H128" t="s">
        <v>3965</v>
      </c>
      <c r="I128" t="s">
        <v>3945</v>
      </c>
      <c r="M128" t="str">
        <f t="shared" si="32"/>
        <v>Nephroma parile</v>
      </c>
      <c r="N128" t="str">
        <f t="shared" si="33"/>
        <v>grynvrenge</v>
      </c>
      <c r="O128" t="str">
        <f t="shared" si="34"/>
        <v>s-[KA·c|b]</v>
      </c>
    </row>
    <row r="129" spans="1:15" x14ac:dyDescent="0.3">
      <c r="A129" t="s">
        <v>97</v>
      </c>
      <c r="B129" t="s">
        <v>109</v>
      </c>
      <c r="C129" t="s">
        <v>7199</v>
      </c>
      <c r="D129" t="s">
        <v>3968</v>
      </c>
      <c r="E129" t="s">
        <v>3945</v>
      </c>
      <c r="F129" t="s">
        <v>3966</v>
      </c>
      <c r="G129" t="s">
        <v>3967</v>
      </c>
      <c r="H129" t="s">
        <v>3968</v>
      </c>
      <c r="I129" t="s">
        <v>3945</v>
      </c>
      <c r="M129" t="str">
        <f t="shared" si="32"/>
        <v>Peltigera praetextata</v>
      </c>
      <c r="N129" t="str">
        <f t="shared" si="33"/>
        <v>skjellnever</v>
      </c>
      <c r="O129" t="str">
        <f t="shared" si="34"/>
        <v>s-[KA·c|b]</v>
      </c>
    </row>
    <row r="130" spans="1:15" x14ac:dyDescent="0.3">
      <c r="A130" t="s">
        <v>97</v>
      </c>
      <c r="B130" t="s">
        <v>110</v>
      </c>
      <c r="C130" t="s">
        <v>7200</v>
      </c>
      <c r="D130" t="s">
        <v>8291</v>
      </c>
      <c r="E130" t="s">
        <v>3715</v>
      </c>
      <c r="F130" t="s">
        <v>3969</v>
      </c>
      <c r="G130" t="s">
        <v>3970</v>
      </c>
      <c r="H130" t="s">
        <v>3917</v>
      </c>
      <c r="I130" t="s">
        <v>3971</v>
      </c>
      <c r="J130" t="s">
        <v>3715</v>
      </c>
      <c r="M130" t="str">
        <f t="shared" si="32"/>
        <v>Sphaerophorus globosus</v>
      </c>
      <c r="N130" t="str">
        <f>CONCATENATE(H130," ",I130)</f>
        <v>brun korallav</v>
      </c>
      <c r="O130" t="str">
        <f>J130</f>
        <v>v</v>
      </c>
    </row>
    <row r="131" spans="1:15" x14ac:dyDescent="0.3">
      <c r="A131" t="s">
        <v>111</v>
      </c>
      <c r="B131" t="s">
        <v>77</v>
      </c>
      <c r="C131" t="s">
        <v>7172</v>
      </c>
      <c r="D131" t="s">
        <v>3888</v>
      </c>
      <c r="E131" t="s">
        <v>3715</v>
      </c>
      <c r="F131" t="s">
        <v>3884</v>
      </c>
      <c r="G131" t="s">
        <v>3887</v>
      </c>
      <c r="H131" t="s">
        <v>3888</v>
      </c>
      <c r="I131" t="s">
        <v>3715</v>
      </c>
      <c r="M131" t="str">
        <f t="shared" ref="M131:M135" si="35">CONCATENATE(F131," ",G131)</f>
        <v>Andreaea rupestris</v>
      </c>
      <c r="N131" t="str">
        <f t="shared" ref="N131:N135" si="36">H131</f>
        <v>bergsotmose</v>
      </c>
      <c r="O131" t="str">
        <f t="shared" ref="O131:O135" si="37">I131</f>
        <v>v</v>
      </c>
    </row>
    <row r="132" spans="1:15" x14ac:dyDescent="0.3">
      <c r="A132" t="s">
        <v>111</v>
      </c>
      <c r="B132" t="s">
        <v>78</v>
      </c>
      <c r="C132" t="s">
        <v>7173</v>
      </c>
      <c r="D132" t="s">
        <v>3891</v>
      </c>
      <c r="E132" t="s">
        <v>3892</v>
      </c>
      <c r="F132" t="s">
        <v>3889</v>
      </c>
      <c r="G132" t="s">
        <v>3890</v>
      </c>
      <c r="H132" t="s">
        <v>3891</v>
      </c>
      <c r="I132" t="s">
        <v>3892</v>
      </c>
      <c r="M132" t="str">
        <f t="shared" si="35"/>
        <v>Hedwigia ciliata</v>
      </c>
      <c r="N132" t="str">
        <f t="shared" si="36"/>
        <v>gråsteinmose</v>
      </c>
      <c r="O132" t="str">
        <f t="shared" si="37"/>
        <v>t¤[UF·fg];s*[UE·d|c]</v>
      </c>
    </row>
    <row r="133" spans="1:15" x14ac:dyDescent="0.3">
      <c r="A133" t="s">
        <v>111</v>
      </c>
      <c r="B133" t="s">
        <v>106</v>
      </c>
      <c r="C133" t="s">
        <v>7159</v>
      </c>
      <c r="D133" t="s">
        <v>3850</v>
      </c>
      <c r="E133" t="s">
        <v>3769</v>
      </c>
      <c r="F133" t="s">
        <v>3848</v>
      </c>
      <c r="G133" t="s">
        <v>3849</v>
      </c>
      <c r="H133" t="s">
        <v>3850</v>
      </c>
      <c r="I133" t="s">
        <v>3769</v>
      </c>
      <c r="M133" t="str">
        <f t="shared" si="35"/>
        <v>Hypnum cupressiforme</v>
      </c>
      <c r="N133" t="str">
        <f t="shared" si="36"/>
        <v>matteflette</v>
      </c>
      <c r="O133" t="str">
        <f t="shared" si="37"/>
        <v>v*</v>
      </c>
    </row>
    <row r="134" spans="1:15" x14ac:dyDescent="0.3">
      <c r="A134" t="s">
        <v>111</v>
      </c>
      <c r="B134" t="s">
        <v>80</v>
      </c>
      <c r="C134" t="s">
        <v>7175</v>
      </c>
      <c r="D134" t="s">
        <v>3898</v>
      </c>
      <c r="E134" t="s">
        <v>3715</v>
      </c>
      <c r="F134" t="s">
        <v>3896</v>
      </c>
      <c r="G134" t="s">
        <v>3897</v>
      </c>
      <c r="H134" t="s">
        <v>3898</v>
      </c>
      <c r="I134" t="s">
        <v>3715</v>
      </c>
      <c r="M134" t="str">
        <f t="shared" si="35"/>
        <v>Pohlia nutans</v>
      </c>
      <c r="N134" t="str">
        <f t="shared" si="36"/>
        <v>vegnikke</v>
      </c>
      <c r="O134" t="str">
        <f t="shared" si="37"/>
        <v>v</v>
      </c>
    </row>
    <row r="135" spans="1:15" x14ac:dyDescent="0.3">
      <c r="A135" t="s">
        <v>111</v>
      </c>
      <c r="B135" t="s">
        <v>75</v>
      </c>
      <c r="C135" t="s">
        <v>7170</v>
      </c>
      <c r="D135" t="s">
        <v>3883</v>
      </c>
      <c r="E135" t="s">
        <v>3715</v>
      </c>
      <c r="F135" t="s">
        <v>3881</v>
      </c>
      <c r="G135" t="s">
        <v>3882</v>
      </c>
      <c r="H135" t="s">
        <v>3883</v>
      </c>
      <c r="I135" t="s">
        <v>3715</v>
      </c>
      <c r="M135" t="str">
        <f t="shared" si="35"/>
        <v>Ptilidium ciliare</v>
      </c>
      <c r="N135" t="str">
        <f t="shared" si="36"/>
        <v>bakkefrynse</v>
      </c>
      <c r="O135" t="str">
        <f t="shared" si="37"/>
        <v>v</v>
      </c>
    </row>
    <row r="136" spans="1:15" x14ac:dyDescent="0.3">
      <c r="A136" t="s">
        <v>111</v>
      </c>
      <c r="B136" t="s">
        <v>82</v>
      </c>
      <c r="C136" t="s">
        <v>7177</v>
      </c>
      <c r="D136" t="s">
        <v>3903</v>
      </c>
      <c r="F136" t="s">
        <v>3899</v>
      </c>
      <c r="G136" t="s">
        <v>3902</v>
      </c>
      <c r="H136" t="s">
        <v>3903</v>
      </c>
      <c r="M136" t="str">
        <f>CONCATENATE(F136," ",G136)</f>
        <v>Racomitrium microcarpon</v>
      </c>
      <c r="N136" t="str">
        <f>H136</f>
        <v>duskgråmose</v>
      </c>
    </row>
    <row r="137" spans="1:15" x14ac:dyDescent="0.3">
      <c r="A137" t="s">
        <v>111</v>
      </c>
      <c r="B137" t="s">
        <v>112</v>
      </c>
      <c r="C137" t="s">
        <v>7201</v>
      </c>
      <c r="D137" t="s">
        <v>3973</v>
      </c>
      <c r="E137" t="s">
        <v>3715</v>
      </c>
      <c r="F137" t="s">
        <v>3899</v>
      </c>
      <c r="G137" t="s">
        <v>3972</v>
      </c>
      <c r="H137" t="s">
        <v>3973</v>
      </c>
      <c r="I137" t="s">
        <v>3715</v>
      </c>
      <c r="M137" t="str">
        <f>CONCATENATE(F137," ",G137)</f>
        <v>Racomitrium heterostichum</v>
      </c>
      <c r="N137" t="str">
        <f>H137</f>
        <v>berggråmose</v>
      </c>
      <c r="O137" t="str">
        <f>I137</f>
        <v>v</v>
      </c>
    </row>
    <row r="138" spans="1:15" x14ac:dyDescent="0.3">
      <c r="A138" t="s">
        <v>111</v>
      </c>
      <c r="B138" t="s">
        <v>83</v>
      </c>
      <c r="C138" t="s">
        <v>7178</v>
      </c>
      <c r="D138" t="s">
        <v>8282</v>
      </c>
      <c r="E138" t="s">
        <v>3908</v>
      </c>
      <c r="F138" t="s">
        <v>3904</v>
      </c>
      <c r="G138" t="s">
        <v>3905</v>
      </c>
      <c r="H138" t="s">
        <v>3906</v>
      </c>
      <c r="I138" t="s">
        <v>3907</v>
      </c>
      <c r="J138" t="s">
        <v>3908</v>
      </c>
      <c r="M138" t="str">
        <f t="shared" ref="M138" si="38">CONCATENATE(F138," ",G138)</f>
        <v>Arctoparmelia centrifuga</v>
      </c>
      <c r="N138" t="str">
        <f>CONCATENATE(H138," ",I138)</f>
        <v>stor gulkrinslav</v>
      </c>
      <c r="O138" t="str">
        <f>J138</f>
        <v>v;s*[UE·d|c]</v>
      </c>
    </row>
    <row r="139" spans="1:15" x14ac:dyDescent="0.3">
      <c r="A139" t="s">
        <v>111</v>
      </c>
      <c r="B139" t="s">
        <v>113</v>
      </c>
      <c r="C139" t="s">
        <v>7202</v>
      </c>
      <c r="D139" t="s">
        <v>3976</v>
      </c>
      <c r="E139" t="s">
        <v>3977</v>
      </c>
      <c r="F139" t="s">
        <v>3974</v>
      </c>
      <c r="G139" t="s">
        <v>3975</v>
      </c>
      <c r="H139" t="s">
        <v>3976</v>
      </c>
      <c r="I139" t="s">
        <v>3977</v>
      </c>
      <c r="M139" t="str">
        <f>CONCATENATE(F139," ",G139)</f>
        <v>Lecanora muralis</v>
      </c>
      <c r="N139" t="str">
        <f>H139</f>
        <v>murkantlav</v>
      </c>
      <c r="O139" t="str">
        <f>I139</f>
        <v>s+[UE·d|c]</v>
      </c>
    </row>
    <row r="140" spans="1:15" x14ac:dyDescent="0.3">
      <c r="A140" t="s">
        <v>111</v>
      </c>
      <c r="B140" t="s">
        <v>114</v>
      </c>
      <c r="C140" t="s">
        <v>7203</v>
      </c>
      <c r="E140" t="s">
        <v>3977</v>
      </c>
      <c r="F140" t="s">
        <v>3974</v>
      </c>
      <c r="G140" t="s">
        <v>3978</v>
      </c>
      <c r="H140" t="s">
        <v>3977</v>
      </c>
      <c r="M140" t="str">
        <f t="shared" ref="M140:M142" si="39">CONCATENATE(F140," ",G140)</f>
        <v>Lecanora rupicola</v>
      </c>
      <c r="O140" t="str">
        <f t="shared" ref="O140:O142" si="40">H140</f>
        <v>s+[UE·d|c]</v>
      </c>
    </row>
    <row r="141" spans="1:15" x14ac:dyDescent="0.3">
      <c r="A141" t="s">
        <v>111</v>
      </c>
      <c r="B141" t="s">
        <v>115</v>
      </c>
      <c r="C141" t="s">
        <v>7204</v>
      </c>
      <c r="E141" t="s">
        <v>3880</v>
      </c>
      <c r="F141" t="s">
        <v>3913</v>
      </c>
      <c r="G141" t="s">
        <v>3979</v>
      </c>
      <c r="H141" t="s">
        <v>3880</v>
      </c>
      <c r="M141" t="str">
        <f t="shared" si="39"/>
        <v>Lecidea fuscoatra</v>
      </c>
      <c r="O141" t="str">
        <f t="shared" si="40"/>
        <v>v;s-[UE·d|c]</v>
      </c>
    </row>
    <row r="142" spans="1:15" x14ac:dyDescent="0.3">
      <c r="A142" t="s">
        <v>111</v>
      </c>
      <c r="B142" t="s">
        <v>86</v>
      </c>
      <c r="C142" t="s">
        <v>7181</v>
      </c>
      <c r="E142" t="s">
        <v>3715</v>
      </c>
      <c r="F142" t="s">
        <v>3913</v>
      </c>
      <c r="G142" t="s">
        <v>3914</v>
      </c>
      <c r="H142" t="s">
        <v>3715</v>
      </c>
      <c r="M142" t="str">
        <f t="shared" si="39"/>
        <v>Lecidea lapicida</v>
      </c>
      <c r="O142" t="str">
        <f t="shared" si="40"/>
        <v>v</v>
      </c>
    </row>
    <row r="143" spans="1:15" x14ac:dyDescent="0.3">
      <c r="A143" t="s">
        <v>111</v>
      </c>
      <c r="B143" t="s">
        <v>116</v>
      </c>
      <c r="C143" t="s">
        <v>7205</v>
      </c>
      <c r="D143" t="s">
        <v>3981</v>
      </c>
      <c r="E143" t="s">
        <v>3908</v>
      </c>
      <c r="F143" t="s">
        <v>3915</v>
      </c>
      <c r="G143" t="s">
        <v>3980</v>
      </c>
      <c r="H143" t="s">
        <v>3981</v>
      </c>
      <c r="I143" t="s">
        <v>3908</v>
      </c>
      <c r="M143" t="str">
        <f>CONCATENATE(F143," ",G143)</f>
        <v>Parmelia fraudans</v>
      </c>
      <c r="N143" t="str">
        <f>H143</f>
        <v>knauslav</v>
      </c>
      <c r="O143" t="str">
        <f>I143</f>
        <v>v;s*[UE·d|c]</v>
      </c>
    </row>
    <row r="144" spans="1:15" x14ac:dyDescent="0.3">
      <c r="A144" t="s">
        <v>111</v>
      </c>
      <c r="B144" t="s">
        <v>88</v>
      </c>
      <c r="C144" t="s">
        <v>7183</v>
      </c>
      <c r="D144" t="s">
        <v>8285</v>
      </c>
      <c r="E144" t="s">
        <v>3715</v>
      </c>
      <c r="F144" t="s">
        <v>3915</v>
      </c>
      <c r="G144" t="s">
        <v>3920</v>
      </c>
      <c r="H144" t="s">
        <v>3921</v>
      </c>
      <c r="I144" t="s">
        <v>3918</v>
      </c>
      <c r="J144" t="s">
        <v>3715</v>
      </c>
      <c r="M144" t="str">
        <f t="shared" ref="M144" si="41">CONCATENATE(F144," ",G144)</f>
        <v>Parmelia saxatilis</v>
      </c>
      <c r="N144" t="str">
        <f>CONCATENATE(H144," ",I144)</f>
        <v>grå fargelav</v>
      </c>
      <c r="O144" t="str">
        <f>J144</f>
        <v>v</v>
      </c>
    </row>
    <row r="145" spans="1:15" x14ac:dyDescent="0.3">
      <c r="A145" t="s">
        <v>111</v>
      </c>
      <c r="B145" t="s">
        <v>117</v>
      </c>
      <c r="C145" t="s">
        <v>7206</v>
      </c>
      <c r="D145" t="s">
        <v>3984</v>
      </c>
      <c r="E145" t="s">
        <v>3908</v>
      </c>
      <c r="F145" t="s">
        <v>3982</v>
      </c>
      <c r="G145" t="s">
        <v>3983</v>
      </c>
      <c r="H145" t="s">
        <v>3984</v>
      </c>
      <c r="I145" t="s">
        <v>3908</v>
      </c>
      <c r="M145" t="str">
        <f t="shared" ref="M145:M149" si="42">CONCATENATE(F145," ",G145)</f>
        <v>Phaeophyscia sciastra</v>
      </c>
      <c r="N145" t="str">
        <f t="shared" ref="N145:N147" si="43">H145</f>
        <v>stiftrosettlav</v>
      </c>
      <c r="O145" t="str">
        <f t="shared" ref="O145:O147" si="44">I145</f>
        <v>v;s*[UE·d|c]</v>
      </c>
    </row>
    <row r="146" spans="1:15" x14ac:dyDescent="0.3">
      <c r="A146" t="s">
        <v>111</v>
      </c>
      <c r="B146" t="s">
        <v>118</v>
      </c>
      <c r="C146" t="s">
        <v>7207</v>
      </c>
      <c r="D146" t="s">
        <v>3987</v>
      </c>
      <c r="E146" t="s">
        <v>3908</v>
      </c>
      <c r="F146" t="s">
        <v>3985</v>
      </c>
      <c r="G146" t="s">
        <v>3986</v>
      </c>
      <c r="H146" t="s">
        <v>3987</v>
      </c>
      <c r="I146" t="s">
        <v>3908</v>
      </c>
      <c r="M146" t="str">
        <f t="shared" si="42"/>
        <v>Physcia caesia</v>
      </c>
      <c r="N146" t="str">
        <f t="shared" si="43"/>
        <v>hoderosettlav</v>
      </c>
      <c r="O146" t="str">
        <f t="shared" si="44"/>
        <v>v;s*[UE·d|c]</v>
      </c>
    </row>
    <row r="147" spans="1:15" x14ac:dyDescent="0.3">
      <c r="A147" t="s">
        <v>111</v>
      </c>
      <c r="B147" t="s">
        <v>119</v>
      </c>
      <c r="C147" t="s">
        <v>7208</v>
      </c>
      <c r="D147" t="s">
        <v>3989</v>
      </c>
      <c r="E147" t="s">
        <v>3908</v>
      </c>
      <c r="F147" t="s">
        <v>3985</v>
      </c>
      <c r="G147" t="s">
        <v>3988</v>
      </c>
      <c r="H147" t="s">
        <v>3989</v>
      </c>
      <c r="I147" t="s">
        <v>3908</v>
      </c>
      <c r="M147" t="str">
        <f t="shared" si="42"/>
        <v>Physcia dubia</v>
      </c>
      <c r="N147" t="str">
        <f t="shared" si="43"/>
        <v>fuglesteinlav</v>
      </c>
      <c r="O147" t="str">
        <f t="shared" si="44"/>
        <v>v;s*[UE·d|c]</v>
      </c>
    </row>
    <row r="148" spans="1:15" x14ac:dyDescent="0.3">
      <c r="A148" t="s">
        <v>111</v>
      </c>
      <c r="B148" t="s">
        <v>89</v>
      </c>
      <c r="C148" t="s">
        <v>7184</v>
      </c>
      <c r="D148" t="s">
        <v>8286</v>
      </c>
      <c r="E148" t="s">
        <v>3715</v>
      </c>
      <c r="F148" t="s">
        <v>3922</v>
      </c>
      <c r="G148" t="s">
        <v>3923</v>
      </c>
      <c r="H148" t="s">
        <v>3924</v>
      </c>
      <c r="I148" t="s">
        <v>3925</v>
      </c>
      <c r="J148" t="s">
        <v>3715</v>
      </c>
      <c r="M148" t="str">
        <f t="shared" si="42"/>
        <v>Rhizocarpon geographicum</v>
      </c>
      <c r="N148" t="str">
        <f t="shared" ref="N148:N149" si="45">CONCATENATE(H148," ",I148)</f>
        <v>vanlig kartlav</v>
      </c>
      <c r="O148" t="str">
        <f t="shared" ref="O148:O149" si="46">J148</f>
        <v>v</v>
      </c>
    </row>
    <row r="149" spans="1:15" x14ac:dyDescent="0.3">
      <c r="A149" t="s">
        <v>111</v>
      </c>
      <c r="B149" t="s">
        <v>90</v>
      </c>
      <c r="C149" t="s">
        <v>7185</v>
      </c>
      <c r="D149" t="s">
        <v>8287</v>
      </c>
      <c r="E149" t="s">
        <v>3715</v>
      </c>
      <c r="F149" t="s">
        <v>3926</v>
      </c>
      <c r="G149" t="s">
        <v>3927</v>
      </c>
      <c r="H149" t="s">
        <v>3921</v>
      </c>
      <c r="I149" t="s">
        <v>3928</v>
      </c>
      <c r="J149" t="s">
        <v>3715</v>
      </c>
      <c r="M149" t="str">
        <f t="shared" si="42"/>
        <v>Stereocaulon saxatile</v>
      </c>
      <c r="N149" t="str">
        <f t="shared" si="45"/>
        <v>grå saltlav</v>
      </c>
      <c r="O149" t="str">
        <f t="shared" si="46"/>
        <v>v</v>
      </c>
    </row>
    <row r="150" spans="1:15" x14ac:dyDescent="0.3">
      <c r="A150" t="s">
        <v>111</v>
      </c>
      <c r="B150" t="s">
        <v>120</v>
      </c>
      <c r="C150" t="s">
        <v>7209</v>
      </c>
      <c r="D150" t="s">
        <v>3937</v>
      </c>
      <c r="E150" t="s">
        <v>3908</v>
      </c>
      <c r="F150" t="s">
        <v>3931</v>
      </c>
      <c r="G150" t="s">
        <v>3876</v>
      </c>
      <c r="H150" t="s">
        <v>3937</v>
      </c>
      <c r="I150" t="s">
        <v>3908</v>
      </c>
      <c r="M150" t="str">
        <f>CONCATENATE(F150," ",G150)</f>
        <v>Umbilicaria spp.</v>
      </c>
      <c r="N150" t="str">
        <f>H150</f>
        <v>navlelav</v>
      </c>
      <c r="O150" t="str">
        <f>I150</f>
        <v>v;s*[UE·d|c]</v>
      </c>
    </row>
    <row r="151" spans="1:15" x14ac:dyDescent="0.3">
      <c r="A151" t="s">
        <v>111</v>
      </c>
      <c r="B151" t="s">
        <v>121</v>
      </c>
      <c r="C151" t="s">
        <v>7210</v>
      </c>
      <c r="D151" t="s">
        <v>3992</v>
      </c>
      <c r="E151" t="s">
        <v>3919</v>
      </c>
      <c r="F151" t="s">
        <v>3990</v>
      </c>
      <c r="G151" t="s">
        <v>3991</v>
      </c>
      <c r="H151" t="s">
        <v>3992</v>
      </c>
      <c r="I151" t="s">
        <v>3919</v>
      </c>
      <c r="M151" t="str">
        <f t="shared" ref="M151:M176" si="47">CONCATENATE(F151," ",G151)</f>
        <v>Xanthoparmelia conspersa</v>
      </c>
      <c r="N151" t="str">
        <f t="shared" ref="N151:N176" si="48">H151</f>
        <v>stiftsteinlav</v>
      </c>
      <c r="O151" t="str">
        <f t="shared" ref="O151:O176" si="49">I151</f>
        <v>v;s+[UE·d|c]</v>
      </c>
    </row>
    <row r="152" spans="1:15" x14ac:dyDescent="0.3">
      <c r="A152" t="s">
        <v>111</v>
      </c>
      <c r="B152" t="s">
        <v>122</v>
      </c>
      <c r="C152" t="s">
        <v>7211</v>
      </c>
      <c r="D152" t="s">
        <v>3994</v>
      </c>
      <c r="E152" t="s">
        <v>3880</v>
      </c>
      <c r="F152" t="s">
        <v>3990</v>
      </c>
      <c r="G152" t="s">
        <v>3993</v>
      </c>
      <c r="H152" t="s">
        <v>3994</v>
      </c>
      <c r="I152" t="s">
        <v>3880</v>
      </c>
      <c r="M152" t="str">
        <f t="shared" si="47"/>
        <v>Xanthoparmelia pulla</v>
      </c>
      <c r="N152" t="str">
        <f t="shared" si="48"/>
        <v>skålskjærgårdslav</v>
      </c>
      <c r="O152" t="str">
        <f t="shared" si="49"/>
        <v>v;s-[UE·d|c]</v>
      </c>
    </row>
    <row r="153" spans="1:15" x14ac:dyDescent="0.3">
      <c r="A153" t="s">
        <v>123</v>
      </c>
      <c r="B153" t="s">
        <v>124</v>
      </c>
      <c r="C153" t="s">
        <v>7192</v>
      </c>
      <c r="D153" t="s">
        <v>3944</v>
      </c>
      <c r="E153" t="s">
        <v>3723</v>
      </c>
      <c r="F153" t="s">
        <v>3942</v>
      </c>
      <c r="G153" t="s">
        <v>3943</v>
      </c>
      <c r="H153" t="s">
        <v>3944</v>
      </c>
      <c r="I153" t="s">
        <v>3723</v>
      </c>
      <c r="M153" t="str">
        <f t="shared" si="47"/>
        <v>Amphidium mougeotii</v>
      </c>
      <c r="N153" t="str">
        <f t="shared" si="48"/>
        <v>bergpolstermose</v>
      </c>
      <c r="O153" t="str">
        <f t="shared" si="49"/>
        <v>t*</v>
      </c>
    </row>
    <row r="154" spans="1:15" x14ac:dyDescent="0.3">
      <c r="A154" t="s">
        <v>123</v>
      </c>
      <c r="B154" t="s">
        <v>125</v>
      </c>
      <c r="C154" t="s">
        <v>7212</v>
      </c>
      <c r="D154" t="s">
        <v>3997</v>
      </c>
      <c r="E154" t="s">
        <v>3998</v>
      </c>
      <c r="F154" t="s">
        <v>3995</v>
      </c>
      <c r="G154" t="s">
        <v>3996</v>
      </c>
      <c r="H154" t="s">
        <v>3997</v>
      </c>
      <c r="I154" t="s">
        <v>3998</v>
      </c>
      <c r="M154" t="str">
        <f t="shared" si="47"/>
        <v>Anomodon attenuatus</v>
      </c>
      <c r="N154" t="str">
        <f t="shared" si="48"/>
        <v>piskraggmose</v>
      </c>
      <c r="O154" t="str">
        <f t="shared" si="49"/>
        <v>s+[KA·e|d]</v>
      </c>
    </row>
    <row r="155" spans="1:15" x14ac:dyDescent="0.3">
      <c r="A155" t="s">
        <v>123</v>
      </c>
      <c r="B155" t="s">
        <v>126</v>
      </c>
      <c r="C155" t="s">
        <v>7213</v>
      </c>
      <c r="D155" t="s">
        <v>4000</v>
      </c>
      <c r="E155" t="s">
        <v>3998</v>
      </c>
      <c r="F155" t="s">
        <v>3995</v>
      </c>
      <c r="G155" t="s">
        <v>3999</v>
      </c>
      <c r="H155" t="s">
        <v>4000</v>
      </c>
      <c r="I155" t="s">
        <v>3998</v>
      </c>
      <c r="M155" t="str">
        <f t="shared" si="47"/>
        <v>Anomodon viticulosus</v>
      </c>
      <c r="N155" t="str">
        <f t="shared" si="48"/>
        <v>kalkraggmose</v>
      </c>
      <c r="O155" t="str">
        <f t="shared" si="49"/>
        <v>s+[KA·e|d]</v>
      </c>
    </row>
    <row r="156" spans="1:15" x14ac:dyDescent="0.3">
      <c r="A156" t="s">
        <v>123</v>
      </c>
      <c r="B156" t="s">
        <v>127</v>
      </c>
      <c r="C156" t="s">
        <v>7214</v>
      </c>
      <c r="D156" t="s">
        <v>4003</v>
      </c>
      <c r="E156" t="s">
        <v>3998</v>
      </c>
      <c r="F156" t="s">
        <v>4001</v>
      </c>
      <c r="G156" t="s">
        <v>4002</v>
      </c>
      <c r="H156" t="s">
        <v>4003</v>
      </c>
      <c r="I156" t="s">
        <v>3998</v>
      </c>
      <c r="M156" t="str">
        <f t="shared" si="47"/>
        <v>Apometzgeria pubescens</v>
      </c>
      <c r="N156" t="str">
        <f t="shared" si="48"/>
        <v>skjerfmose</v>
      </c>
      <c r="O156" t="str">
        <f t="shared" si="49"/>
        <v>s+[KA·e|d]</v>
      </c>
    </row>
    <row r="157" spans="1:15" x14ac:dyDescent="0.3">
      <c r="A157" t="s">
        <v>123</v>
      </c>
      <c r="B157" t="s">
        <v>128</v>
      </c>
      <c r="C157" t="s">
        <v>7215</v>
      </c>
      <c r="D157" t="s">
        <v>4006</v>
      </c>
      <c r="E157" t="s">
        <v>3715</v>
      </c>
      <c r="F157" t="s">
        <v>4004</v>
      </c>
      <c r="G157" t="s">
        <v>4005</v>
      </c>
      <c r="H157" t="s">
        <v>4006</v>
      </c>
      <c r="I157" t="s">
        <v>3715</v>
      </c>
      <c r="M157" t="str">
        <f t="shared" si="47"/>
        <v>Cirriphyllum piliferum</v>
      </c>
      <c r="N157" t="str">
        <f t="shared" si="48"/>
        <v>lundveikmose</v>
      </c>
      <c r="O157" t="str">
        <f t="shared" si="49"/>
        <v>v</v>
      </c>
    </row>
    <row r="158" spans="1:15" x14ac:dyDescent="0.3">
      <c r="A158" t="s">
        <v>123</v>
      </c>
      <c r="B158" t="s">
        <v>129</v>
      </c>
      <c r="C158" t="s">
        <v>7216</v>
      </c>
      <c r="D158" t="s">
        <v>4009</v>
      </c>
      <c r="E158" t="s">
        <v>3998</v>
      </c>
      <c r="F158" t="s">
        <v>4007</v>
      </c>
      <c r="G158" t="s">
        <v>4008</v>
      </c>
      <c r="H158" t="s">
        <v>4009</v>
      </c>
      <c r="I158" t="s">
        <v>3998</v>
      </c>
      <c r="M158" t="str">
        <f t="shared" si="47"/>
        <v>Distichium capillaceum</v>
      </c>
      <c r="N158" t="str">
        <f t="shared" si="48"/>
        <v>puteplanmose</v>
      </c>
      <c r="O158" t="str">
        <f t="shared" si="49"/>
        <v>s+[KA·e|d]</v>
      </c>
    </row>
    <row r="159" spans="1:15" x14ac:dyDescent="0.3">
      <c r="A159" t="s">
        <v>123</v>
      </c>
      <c r="B159" t="s">
        <v>130</v>
      </c>
      <c r="C159" t="s">
        <v>7217</v>
      </c>
      <c r="D159" t="s">
        <v>4012</v>
      </c>
      <c r="E159" t="s">
        <v>4013</v>
      </c>
      <c r="F159" t="s">
        <v>4010</v>
      </c>
      <c r="G159" t="s">
        <v>4011</v>
      </c>
      <c r="H159" t="s">
        <v>4012</v>
      </c>
      <c r="I159" t="s">
        <v>4013</v>
      </c>
      <c r="M159" t="str">
        <f t="shared" si="47"/>
        <v>Homalia trichomanoides</v>
      </c>
      <c r="N159" t="str">
        <f t="shared" si="48"/>
        <v>glansmose</v>
      </c>
      <c r="O159" t="str">
        <f t="shared" si="49"/>
        <v>s+[KA·f|e]</v>
      </c>
    </row>
    <row r="160" spans="1:15" x14ac:dyDescent="0.3">
      <c r="A160" t="s">
        <v>123</v>
      </c>
      <c r="B160" t="s">
        <v>131</v>
      </c>
      <c r="C160" t="s">
        <v>7196</v>
      </c>
      <c r="D160" t="s">
        <v>3957</v>
      </c>
      <c r="E160" t="s">
        <v>4014</v>
      </c>
      <c r="F160" t="s">
        <v>3955</v>
      </c>
      <c r="G160" t="s">
        <v>3956</v>
      </c>
      <c r="H160" t="s">
        <v>3957</v>
      </c>
      <c r="I160" t="s">
        <v>4014</v>
      </c>
      <c r="M160" t="str">
        <f t="shared" si="47"/>
        <v>Hookeria lucens</v>
      </c>
      <c r="N160" t="str">
        <f t="shared" si="48"/>
        <v>dronningmose</v>
      </c>
      <c r="O160" t="str">
        <f t="shared" si="49"/>
        <v>t*;s*[UE·c|d]</v>
      </c>
    </row>
    <row r="161" spans="1:15" x14ac:dyDescent="0.3">
      <c r="A161" t="s">
        <v>123</v>
      </c>
      <c r="B161" t="s">
        <v>132</v>
      </c>
      <c r="C161" t="s">
        <v>7197</v>
      </c>
      <c r="D161" t="s">
        <v>3961</v>
      </c>
      <c r="E161" t="s">
        <v>4015</v>
      </c>
      <c r="F161" t="s">
        <v>3959</v>
      </c>
      <c r="G161" t="s">
        <v>3960</v>
      </c>
      <c r="H161" t="s">
        <v>3961</v>
      </c>
      <c r="I161" t="s">
        <v>4015</v>
      </c>
      <c r="M161" t="str">
        <f t="shared" si="47"/>
        <v>Hylocomiastrum umbratum</v>
      </c>
      <c r="N161" t="str">
        <f t="shared" si="48"/>
        <v>skyggehusmose</v>
      </c>
      <c r="O161" t="str">
        <f t="shared" si="49"/>
        <v>s+[UE·c|d]</v>
      </c>
    </row>
    <row r="162" spans="1:15" x14ac:dyDescent="0.3">
      <c r="A162" t="s">
        <v>123</v>
      </c>
      <c r="B162" t="s">
        <v>133</v>
      </c>
      <c r="C162" t="s">
        <v>7218</v>
      </c>
      <c r="D162" t="s">
        <v>4017</v>
      </c>
      <c r="E162" t="s">
        <v>4018</v>
      </c>
      <c r="F162" t="s">
        <v>3851</v>
      </c>
      <c r="G162" t="s">
        <v>4016</v>
      </c>
      <c r="H162" t="s">
        <v>4017</v>
      </c>
      <c r="I162" t="s">
        <v>4018</v>
      </c>
      <c r="M162" t="str">
        <f t="shared" si="47"/>
        <v>Isothecium alopecuroides</v>
      </c>
      <c r="N162" t="str">
        <f t="shared" si="48"/>
        <v>rottehalemose</v>
      </c>
      <c r="O162" t="str">
        <f t="shared" si="49"/>
        <v>s-[KA·e|d]</v>
      </c>
    </row>
    <row r="163" spans="1:15" x14ac:dyDescent="0.3">
      <c r="A163" t="s">
        <v>123</v>
      </c>
      <c r="B163" t="s">
        <v>134</v>
      </c>
      <c r="C163" t="s">
        <v>7219</v>
      </c>
      <c r="D163" t="s">
        <v>4021</v>
      </c>
      <c r="E163" t="s">
        <v>3832</v>
      </c>
      <c r="F163" t="s">
        <v>4019</v>
      </c>
      <c r="G163" t="s">
        <v>4020</v>
      </c>
      <c r="H163" t="s">
        <v>4021</v>
      </c>
      <c r="I163" t="s">
        <v>3832</v>
      </c>
      <c r="M163" t="str">
        <f t="shared" si="47"/>
        <v>Lejeunea cavifolia</v>
      </c>
      <c r="N163" t="str">
        <f t="shared" si="48"/>
        <v>glansperlemose</v>
      </c>
      <c r="O163" t="str">
        <f t="shared" si="49"/>
        <v>s-[KA·f|e]</v>
      </c>
    </row>
    <row r="164" spans="1:15" x14ac:dyDescent="0.3">
      <c r="A164" t="s">
        <v>123</v>
      </c>
      <c r="B164" t="s">
        <v>135</v>
      </c>
      <c r="C164" t="s">
        <v>7220</v>
      </c>
      <c r="D164" t="s">
        <v>4024</v>
      </c>
      <c r="E164" t="s">
        <v>3998</v>
      </c>
      <c r="F164" t="s">
        <v>4022</v>
      </c>
      <c r="G164" t="s">
        <v>4023</v>
      </c>
      <c r="H164" t="s">
        <v>4024</v>
      </c>
      <c r="I164" t="s">
        <v>3998</v>
      </c>
      <c r="M164" t="str">
        <f t="shared" si="47"/>
        <v>Metzgeria furcata</v>
      </c>
      <c r="N164" t="str">
        <f t="shared" si="48"/>
        <v>gulband</v>
      </c>
      <c r="O164" t="str">
        <f t="shared" si="49"/>
        <v>s+[KA·e|d]</v>
      </c>
    </row>
    <row r="165" spans="1:15" x14ac:dyDescent="0.3">
      <c r="A165" t="s">
        <v>123</v>
      </c>
      <c r="B165" t="s">
        <v>136</v>
      </c>
      <c r="C165" t="s">
        <v>7221</v>
      </c>
      <c r="D165" t="s">
        <v>4027</v>
      </c>
      <c r="E165" t="s">
        <v>4013</v>
      </c>
      <c r="F165" t="s">
        <v>4025</v>
      </c>
      <c r="G165" t="s">
        <v>4026</v>
      </c>
      <c r="H165" t="s">
        <v>4027</v>
      </c>
      <c r="I165" t="s">
        <v>4013</v>
      </c>
      <c r="M165" t="str">
        <f t="shared" si="47"/>
        <v>Myurella julacea</v>
      </c>
      <c r="N165" t="str">
        <f t="shared" si="48"/>
        <v>skåltrinnmose</v>
      </c>
      <c r="O165" t="str">
        <f t="shared" si="49"/>
        <v>s+[KA·f|e]</v>
      </c>
    </row>
    <row r="166" spans="1:15" x14ac:dyDescent="0.3">
      <c r="A166" t="s">
        <v>123</v>
      </c>
      <c r="B166" t="s">
        <v>137</v>
      </c>
      <c r="C166" t="s">
        <v>7222</v>
      </c>
      <c r="D166" t="s">
        <v>4030</v>
      </c>
      <c r="E166" t="s">
        <v>3998</v>
      </c>
      <c r="F166" t="s">
        <v>4028</v>
      </c>
      <c r="G166" t="s">
        <v>4029</v>
      </c>
      <c r="H166" t="s">
        <v>4030</v>
      </c>
      <c r="I166" t="s">
        <v>3998</v>
      </c>
      <c r="M166" t="str">
        <f t="shared" si="47"/>
        <v>Neckera complanata</v>
      </c>
      <c r="N166" t="str">
        <f t="shared" si="48"/>
        <v>flatfellmose</v>
      </c>
      <c r="O166" t="str">
        <f t="shared" si="49"/>
        <v>s+[KA·e|d]</v>
      </c>
    </row>
    <row r="167" spans="1:15" x14ac:dyDescent="0.3">
      <c r="A167" t="s">
        <v>123</v>
      </c>
      <c r="B167" t="s">
        <v>138</v>
      </c>
      <c r="C167" t="s">
        <v>7223</v>
      </c>
      <c r="D167" t="s">
        <v>4032</v>
      </c>
      <c r="E167" t="s">
        <v>3723</v>
      </c>
      <c r="F167" t="s">
        <v>3899</v>
      </c>
      <c r="G167" t="s">
        <v>4031</v>
      </c>
      <c r="H167" t="s">
        <v>4032</v>
      </c>
      <c r="I167" t="s">
        <v>3723</v>
      </c>
      <c r="M167" t="str">
        <f t="shared" si="47"/>
        <v>Racomitrium aciculare</v>
      </c>
      <c r="N167" t="str">
        <f t="shared" si="48"/>
        <v>buttgråmose</v>
      </c>
      <c r="O167" t="str">
        <f t="shared" si="49"/>
        <v>t*</v>
      </c>
    </row>
    <row r="168" spans="1:15" x14ac:dyDescent="0.3">
      <c r="A168" t="s">
        <v>123</v>
      </c>
      <c r="B168" t="s">
        <v>139</v>
      </c>
      <c r="C168" t="s">
        <v>7224</v>
      </c>
      <c r="D168" t="s">
        <v>4035</v>
      </c>
      <c r="E168" t="s">
        <v>3723</v>
      </c>
      <c r="F168" t="s">
        <v>4033</v>
      </c>
      <c r="G168" t="s">
        <v>4034</v>
      </c>
      <c r="H168" t="s">
        <v>4035</v>
      </c>
      <c r="I168" t="s">
        <v>3723</v>
      </c>
      <c r="M168" t="str">
        <f t="shared" si="47"/>
        <v>Schistostega pennata</v>
      </c>
      <c r="N168" t="str">
        <f t="shared" si="48"/>
        <v>lysmose</v>
      </c>
      <c r="O168" t="str">
        <f t="shared" si="49"/>
        <v>t*</v>
      </c>
    </row>
    <row r="169" spans="1:15" x14ac:dyDescent="0.3">
      <c r="A169" t="s">
        <v>123</v>
      </c>
      <c r="B169" t="s">
        <v>10207</v>
      </c>
      <c r="C169" t="s">
        <v>7225</v>
      </c>
      <c r="D169" t="s">
        <v>10073</v>
      </c>
      <c r="E169" t="s">
        <v>3998</v>
      </c>
      <c r="F169" t="s">
        <v>4036</v>
      </c>
      <c r="G169" t="s">
        <v>4037</v>
      </c>
      <c r="H169" t="s">
        <v>10073</v>
      </c>
      <c r="I169" t="s">
        <v>3998</v>
      </c>
      <c r="M169" t="str">
        <f t="shared" si="47"/>
        <v>Thamnobryum alopecurum</v>
      </c>
      <c r="N169" t="str">
        <f t="shared" si="48"/>
        <v>buskrevemose</v>
      </c>
      <c r="O169" t="str">
        <f t="shared" si="49"/>
        <v>s+[KA·e|d]</v>
      </c>
    </row>
    <row r="170" spans="1:15" x14ac:dyDescent="0.3">
      <c r="A170" t="s">
        <v>123</v>
      </c>
      <c r="B170" t="s">
        <v>140</v>
      </c>
      <c r="C170" t="s">
        <v>7226</v>
      </c>
      <c r="D170" t="s">
        <v>4040</v>
      </c>
      <c r="E170" t="s">
        <v>3836</v>
      </c>
      <c r="F170" t="s">
        <v>4038</v>
      </c>
      <c r="G170" t="s">
        <v>4039</v>
      </c>
      <c r="H170" t="s">
        <v>4040</v>
      </c>
      <c r="I170" t="s">
        <v>3836</v>
      </c>
      <c r="M170" t="str">
        <f t="shared" si="47"/>
        <v>Cetrelia olivetorum</v>
      </c>
      <c r="N170" t="str">
        <f t="shared" si="48"/>
        <v>praktlav</v>
      </c>
      <c r="O170" t="str">
        <f t="shared" si="49"/>
        <v>s*[UE·c|d]</v>
      </c>
    </row>
    <row r="171" spans="1:15" x14ac:dyDescent="0.3">
      <c r="A171" t="s">
        <v>123</v>
      </c>
      <c r="B171" t="s">
        <v>141</v>
      </c>
      <c r="C171" t="s">
        <v>7227</v>
      </c>
      <c r="D171" t="s">
        <v>4043</v>
      </c>
      <c r="E171" t="s">
        <v>3836</v>
      </c>
      <c r="F171" t="s">
        <v>4041</v>
      </c>
      <c r="G171" t="s">
        <v>4042</v>
      </c>
      <c r="H171" t="s">
        <v>4043</v>
      </c>
      <c r="I171" t="s">
        <v>3836</v>
      </c>
      <c r="M171" t="str">
        <f t="shared" si="47"/>
        <v>Collema flaccidum</v>
      </c>
      <c r="N171" t="str">
        <f t="shared" si="48"/>
        <v>skjellglye</v>
      </c>
      <c r="O171" t="str">
        <f t="shared" si="49"/>
        <v>s*[UE·c|d]</v>
      </c>
    </row>
    <row r="172" spans="1:15" x14ac:dyDescent="0.3">
      <c r="A172" t="s">
        <v>123</v>
      </c>
      <c r="B172" t="s">
        <v>142</v>
      </c>
      <c r="C172" t="s">
        <v>7228</v>
      </c>
      <c r="D172" t="s">
        <v>4046</v>
      </c>
      <c r="E172" t="s">
        <v>3836</v>
      </c>
      <c r="F172" t="s">
        <v>4044</v>
      </c>
      <c r="G172" t="s">
        <v>4045</v>
      </c>
      <c r="H172" t="s">
        <v>4046</v>
      </c>
      <c r="I172" t="s">
        <v>3836</v>
      </c>
      <c r="M172" t="str">
        <f t="shared" si="47"/>
        <v>Leptogium cyanescens</v>
      </c>
      <c r="N172" t="str">
        <f t="shared" si="48"/>
        <v>blyhinnelav</v>
      </c>
      <c r="O172" t="str">
        <f t="shared" si="49"/>
        <v>s*[UE·c|d]</v>
      </c>
    </row>
    <row r="173" spans="1:15" x14ac:dyDescent="0.3">
      <c r="A173" t="s">
        <v>123</v>
      </c>
      <c r="B173" t="s">
        <v>143</v>
      </c>
      <c r="C173" t="s">
        <v>7229</v>
      </c>
      <c r="D173" t="s">
        <v>4049</v>
      </c>
      <c r="E173" t="s">
        <v>3836</v>
      </c>
      <c r="F173" t="s">
        <v>4047</v>
      </c>
      <c r="G173" t="s">
        <v>4048</v>
      </c>
      <c r="H173" t="s">
        <v>4049</v>
      </c>
      <c r="I173" t="s">
        <v>3836</v>
      </c>
      <c r="M173" t="str">
        <f t="shared" si="47"/>
        <v>Menegazzia terebrata</v>
      </c>
      <c r="N173" t="str">
        <f t="shared" si="48"/>
        <v>skoddelav</v>
      </c>
      <c r="O173" t="str">
        <f t="shared" si="49"/>
        <v>s*[UE·c|d]</v>
      </c>
    </row>
    <row r="174" spans="1:15" x14ac:dyDescent="0.3">
      <c r="A174" t="s">
        <v>123</v>
      </c>
      <c r="B174" t="s">
        <v>144</v>
      </c>
      <c r="C174" t="s">
        <v>7198</v>
      </c>
      <c r="D174" t="s">
        <v>3965</v>
      </c>
      <c r="E174" t="s">
        <v>4050</v>
      </c>
      <c r="F174" t="s">
        <v>3963</v>
      </c>
      <c r="G174" t="s">
        <v>3964</v>
      </c>
      <c r="H174" t="s">
        <v>3965</v>
      </c>
      <c r="I174" t="s">
        <v>4050</v>
      </c>
      <c r="M174" t="str">
        <f t="shared" si="47"/>
        <v>Nephroma parile</v>
      </c>
      <c r="N174" t="str">
        <f t="shared" si="48"/>
        <v>grynvrenge</v>
      </c>
      <c r="O174" t="str">
        <f t="shared" si="49"/>
        <v>s-[UE·c|d]</v>
      </c>
    </row>
    <row r="175" spans="1:15" x14ac:dyDescent="0.3">
      <c r="A175" t="s">
        <v>123</v>
      </c>
      <c r="B175" t="s">
        <v>145</v>
      </c>
      <c r="C175" t="s">
        <v>7230</v>
      </c>
      <c r="D175" t="s">
        <v>4052</v>
      </c>
      <c r="E175" t="s">
        <v>4015</v>
      </c>
      <c r="F175" t="s">
        <v>3966</v>
      </c>
      <c r="G175" t="s">
        <v>4051</v>
      </c>
      <c r="H175" t="s">
        <v>4052</v>
      </c>
      <c r="I175" t="s">
        <v>4015</v>
      </c>
      <c r="M175" t="str">
        <f t="shared" si="47"/>
        <v>Peltigera collina</v>
      </c>
      <c r="N175" t="str">
        <f t="shared" si="48"/>
        <v>kystårenever</v>
      </c>
      <c r="O175" t="str">
        <f t="shared" si="49"/>
        <v>s+[UE·c|d]</v>
      </c>
    </row>
    <row r="176" spans="1:15" x14ac:dyDescent="0.3">
      <c r="A176" t="s">
        <v>123</v>
      </c>
      <c r="B176" t="s">
        <v>146</v>
      </c>
      <c r="C176" t="s">
        <v>7199</v>
      </c>
      <c r="D176" t="s">
        <v>3968</v>
      </c>
      <c r="E176" t="s">
        <v>4053</v>
      </c>
      <c r="F176" t="s">
        <v>3966</v>
      </c>
      <c r="G176" t="s">
        <v>3967</v>
      </c>
      <c r="H176" t="s">
        <v>3968</v>
      </c>
      <c r="I176" t="s">
        <v>4053</v>
      </c>
      <c r="M176" t="str">
        <f t="shared" si="47"/>
        <v>Peltigera praetextata</v>
      </c>
      <c r="N176" t="str">
        <f t="shared" si="48"/>
        <v>skjellnever</v>
      </c>
      <c r="O176" t="str">
        <f t="shared" si="49"/>
        <v>v;s-[UE·c|d]</v>
      </c>
    </row>
    <row r="177" spans="1:15" x14ac:dyDescent="0.3">
      <c r="A177" t="s">
        <v>123</v>
      </c>
      <c r="B177" t="s">
        <v>147</v>
      </c>
      <c r="C177" t="s">
        <v>7231</v>
      </c>
      <c r="D177" t="s">
        <v>4055</v>
      </c>
      <c r="E177" t="s">
        <v>4018</v>
      </c>
      <c r="F177" t="s">
        <v>4054</v>
      </c>
      <c r="G177" t="s">
        <v>3876</v>
      </c>
      <c r="H177" t="s">
        <v>4055</v>
      </c>
      <c r="I177" t="s">
        <v>4018</v>
      </c>
      <c r="M177" t="str">
        <f>CONCATENATE(F177," ",G177)</f>
        <v>Sticta spp.</v>
      </c>
      <c r="N177" t="str">
        <f>H177</f>
        <v>porelav</v>
      </c>
      <c r="O177" t="str">
        <f>I177</f>
        <v>s-[KA·e|d]</v>
      </c>
    </row>
    <row r="178" spans="1:15" x14ac:dyDescent="0.3">
      <c r="A178" t="s">
        <v>123</v>
      </c>
      <c r="B178" t="s">
        <v>148</v>
      </c>
      <c r="C178" t="s">
        <v>7232</v>
      </c>
      <c r="D178" t="s">
        <v>4058</v>
      </c>
      <c r="E178" t="s">
        <v>4018</v>
      </c>
      <c r="F178" t="s">
        <v>4056</v>
      </c>
      <c r="G178" t="s">
        <v>4057</v>
      </c>
      <c r="H178" t="s">
        <v>4058</v>
      </c>
      <c r="I178" t="s">
        <v>4018</v>
      </c>
      <c r="M178" t="str">
        <f t="shared" ref="M178:M186" si="50">CONCATENATE(F178," ",G178)</f>
        <v>Vahliella leucophaea</v>
      </c>
      <c r="N178" t="str">
        <f t="shared" ref="N178:N185" si="51">H178</f>
        <v>småfiltlav</v>
      </c>
      <c r="O178" t="str">
        <f t="shared" ref="O178:O185" si="52">I178</f>
        <v>s-[KA·e|d]</v>
      </c>
    </row>
    <row r="179" spans="1:15" x14ac:dyDescent="0.3">
      <c r="A179" t="s">
        <v>149</v>
      </c>
      <c r="B179" t="s">
        <v>150</v>
      </c>
      <c r="C179" t="s">
        <v>7233</v>
      </c>
      <c r="D179" t="s">
        <v>4061</v>
      </c>
      <c r="E179" t="s">
        <v>4062</v>
      </c>
      <c r="F179" t="s">
        <v>4059</v>
      </c>
      <c r="G179" t="s">
        <v>4060</v>
      </c>
      <c r="H179" t="s">
        <v>4061</v>
      </c>
      <c r="I179" t="s">
        <v>4062</v>
      </c>
      <c r="M179" t="str">
        <f t="shared" si="50"/>
        <v>Abietinella abietina</v>
      </c>
      <c r="N179" t="str">
        <f t="shared" si="51"/>
        <v>granmose</v>
      </c>
      <c r="O179" t="str">
        <f t="shared" si="52"/>
        <v>v;s*[KA·e|d]</v>
      </c>
    </row>
    <row r="180" spans="1:15" x14ac:dyDescent="0.3">
      <c r="A180" t="s">
        <v>149</v>
      </c>
      <c r="B180" t="s">
        <v>151</v>
      </c>
      <c r="C180" t="s">
        <v>7234</v>
      </c>
      <c r="D180" t="s">
        <v>4065</v>
      </c>
      <c r="E180" t="s">
        <v>4066</v>
      </c>
      <c r="F180" t="s">
        <v>4063</v>
      </c>
      <c r="G180" t="s">
        <v>4064</v>
      </c>
      <c r="H180" t="s">
        <v>4065</v>
      </c>
      <c r="I180" t="s">
        <v>4066</v>
      </c>
      <c r="M180" t="str">
        <f t="shared" si="50"/>
        <v>Antitrichia curtipendula</v>
      </c>
      <c r="N180" t="str">
        <f t="shared" si="51"/>
        <v>ryemose</v>
      </c>
      <c r="O180" t="str">
        <f t="shared" si="52"/>
        <v>v;s+[KA·e|d]</v>
      </c>
    </row>
    <row r="181" spans="1:15" x14ac:dyDescent="0.3">
      <c r="A181" t="s">
        <v>149</v>
      </c>
      <c r="B181" t="s">
        <v>152</v>
      </c>
      <c r="C181" t="s">
        <v>7235</v>
      </c>
      <c r="D181" t="s">
        <v>4069</v>
      </c>
      <c r="E181" t="s">
        <v>4066</v>
      </c>
      <c r="F181" t="s">
        <v>4067</v>
      </c>
      <c r="G181" t="s">
        <v>4068</v>
      </c>
      <c r="H181" t="s">
        <v>4069</v>
      </c>
      <c r="I181" t="s">
        <v>4066</v>
      </c>
      <c r="M181" t="str">
        <f t="shared" si="50"/>
        <v>Encalypta rhaptocarpa</v>
      </c>
      <c r="N181" t="str">
        <f t="shared" si="51"/>
        <v>rødklokkemose</v>
      </c>
      <c r="O181" t="str">
        <f t="shared" si="52"/>
        <v>v;s+[KA·e|d]</v>
      </c>
    </row>
    <row r="182" spans="1:15" x14ac:dyDescent="0.3">
      <c r="A182" t="s">
        <v>149</v>
      </c>
      <c r="B182" t="s">
        <v>153</v>
      </c>
      <c r="C182" t="s">
        <v>7236</v>
      </c>
      <c r="D182" t="s">
        <v>4072</v>
      </c>
      <c r="E182" t="s">
        <v>4066</v>
      </c>
      <c r="F182" t="s">
        <v>4070</v>
      </c>
      <c r="G182" t="s">
        <v>4071</v>
      </c>
      <c r="H182" t="s">
        <v>4072</v>
      </c>
      <c r="I182" t="s">
        <v>4066</v>
      </c>
      <c r="M182" t="str">
        <f t="shared" si="50"/>
        <v>Homalothecium sericeum</v>
      </c>
      <c r="N182" t="str">
        <f t="shared" si="51"/>
        <v>krypsilkemose</v>
      </c>
      <c r="O182" t="str">
        <f t="shared" si="52"/>
        <v>v;s+[KA·e|d]</v>
      </c>
    </row>
    <row r="183" spans="1:15" x14ac:dyDescent="0.3">
      <c r="A183" t="s">
        <v>149</v>
      </c>
      <c r="B183" t="s">
        <v>154</v>
      </c>
      <c r="C183" t="s">
        <v>7221</v>
      </c>
      <c r="D183" t="s">
        <v>4027</v>
      </c>
      <c r="E183" t="s">
        <v>3812</v>
      </c>
      <c r="F183" t="s">
        <v>4025</v>
      </c>
      <c r="G183" t="s">
        <v>4026</v>
      </c>
      <c r="H183" t="s">
        <v>4027</v>
      </c>
      <c r="I183" t="s">
        <v>3812</v>
      </c>
      <c r="M183" t="str">
        <f t="shared" si="50"/>
        <v>Myurella julacea</v>
      </c>
      <c r="N183" t="str">
        <f t="shared" si="51"/>
        <v>skåltrinnmose</v>
      </c>
      <c r="O183" t="str">
        <f t="shared" si="52"/>
        <v>s*[KA·f|e]</v>
      </c>
    </row>
    <row r="184" spans="1:15" x14ac:dyDescent="0.3">
      <c r="A184" t="s">
        <v>149</v>
      </c>
      <c r="B184" t="s">
        <v>155</v>
      </c>
      <c r="C184" t="s">
        <v>7237</v>
      </c>
      <c r="D184" t="s">
        <v>4075</v>
      </c>
      <c r="E184" t="s">
        <v>4076</v>
      </c>
      <c r="F184" t="s">
        <v>4073</v>
      </c>
      <c r="G184" t="s">
        <v>4074</v>
      </c>
      <c r="H184" t="s">
        <v>4075</v>
      </c>
      <c r="I184" t="s">
        <v>4076</v>
      </c>
      <c r="M184" t="str">
        <f t="shared" si="50"/>
        <v>Pseudoleskeella nervosa</v>
      </c>
      <c r="N184" t="str">
        <f t="shared" si="51"/>
        <v>broddtråklemose</v>
      </c>
      <c r="O184" t="str">
        <f t="shared" si="52"/>
        <v>v;s-[KA·e|d]</v>
      </c>
    </row>
    <row r="185" spans="1:15" x14ac:dyDescent="0.3">
      <c r="A185" t="s">
        <v>149</v>
      </c>
      <c r="B185" t="s">
        <v>156</v>
      </c>
      <c r="C185" t="s">
        <v>7238</v>
      </c>
      <c r="D185" t="s">
        <v>4079</v>
      </c>
      <c r="E185" t="s">
        <v>4066</v>
      </c>
      <c r="F185" t="s">
        <v>4077</v>
      </c>
      <c r="G185" t="s">
        <v>4078</v>
      </c>
      <c r="H185" t="s">
        <v>4079</v>
      </c>
      <c r="I185" t="s">
        <v>4066</v>
      </c>
      <c r="M185" t="str">
        <f t="shared" si="50"/>
        <v>Syntrichia ruralis</v>
      </c>
      <c r="N185" t="str">
        <f t="shared" si="51"/>
        <v>putehårstjerne</v>
      </c>
      <c r="O185" t="str">
        <f t="shared" si="52"/>
        <v>v;s+[KA·e|d]</v>
      </c>
    </row>
    <row r="186" spans="1:15" x14ac:dyDescent="0.3">
      <c r="A186" t="s">
        <v>149</v>
      </c>
      <c r="B186" t="s">
        <v>157</v>
      </c>
      <c r="C186" t="s">
        <v>7239</v>
      </c>
      <c r="D186" t="s">
        <v>8292</v>
      </c>
      <c r="E186" t="s">
        <v>4076</v>
      </c>
      <c r="F186" t="s">
        <v>4080</v>
      </c>
      <c r="G186" t="s">
        <v>4081</v>
      </c>
      <c r="H186" t="s">
        <v>3939</v>
      </c>
      <c r="I186" t="s">
        <v>4082</v>
      </c>
      <c r="J186" t="s">
        <v>4076</v>
      </c>
      <c r="M186" t="str">
        <f t="shared" si="50"/>
        <v>Dermatocarpon miniatum</v>
      </c>
      <c r="N186" t="str">
        <f>CONCATENATE(H186," ",I186)</f>
        <v>glatt lærlav</v>
      </c>
      <c r="O186" t="str">
        <f>J186</f>
        <v>v;s-[KA·e|d]</v>
      </c>
    </row>
    <row r="187" spans="1:15" x14ac:dyDescent="0.3">
      <c r="A187" t="s">
        <v>149</v>
      </c>
      <c r="B187" t="s">
        <v>158</v>
      </c>
      <c r="C187" t="s">
        <v>7240</v>
      </c>
      <c r="E187" t="s">
        <v>4076</v>
      </c>
      <c r="F187" t="s">
        <v>4083</v>
      </c>
      <c r="G187" t="s">
        <v>4084</v>
      </c>
      <c r="H187" t="s">
        <v>4076</v>
      </c>
      <c r="M187" t="str">
        <f>CONCATENATE(F187," ",G187)</f>
        <v>Diploschistes gypsaceus</v>
      </c>
      <c r="O187" t="str">
        <f>H187</f>
        <v>v;s-[KA·e|d]</v>
      </c>
    </row>
    <row r="188" spans="1:15" x14ac:dyDescent="0.3">
      <c r="A188" t="s">
        <v>149</v>
      </c>
      <c r="B188" t="s">
        <v>159</v>
      </c>
      <c r="C188" t="s">
        <v>7241</v>
      </c>
      <c r="D188" t="s">
        <v>4087</v>
      </c>
      <c r="E188" t="s">
        <v>4076</v>
      </c>
      <c r="F188" t="s">
        <v>4085</v>
      </c>
      <c r="G188" t="s">
        <v>4086</v>
      </c>
      <c r="H188" t="s">
        <v>4087</v>
      </c>
      <c r="I188" t="s">
        <v>4076</v>
      </c>
      <c r="M188" t="str">
        <f t="shared" ref="M188:M195" si="53">CONCATENATE(F188," ",G188)</f>
        <v>Lathagrium fuscovirens</v>
      </c>
      <c r="N188" t="str">
        <f t="shared" ref="N188:N194" si="54">H188</f>
        <v>bølgeglye</v>
      </c>
      <c r="O188" t="str">
        <f t="shared" ref="O188:O194" si="55">I188</f>
        <v>v;s-[KA·e|d]</v>
      </c>
    </row>
    <row r="189" spans="1:15" x14ac:dyDescent="0.3">
      <c r="A189" t="s">
        <v>149</v>
      </c>
      <c r="B189" t="s">
        <v>160</v>
      </c>
      <c r="C189" t="s">
        <v>7202</v>
      </c>
      <c r="D189" t="s">
        <v>3976</v>
      </c>
      <c r="E189" t="s">
        <v>3723</v>
      </c>
      <c r="F189" t="s">
        <v>3974</v>
      </c>
      <c r="G189" t="s">
        <v>3975</v>
      </c>
      <c r="H189" t="s">
        <v>3976</v>
      </c>
      <c r="I189" t="s">
        <v>3723</v>
      </c>
      <c r="M189" t="str">
        <f t="shared" si="53"/>
        <v>Lecanora muralis</v>
      </c>
      <c r="N189" t="str">
        <f t="shared" si="54"/>
        <v>murkantlav</v>
      </c>
      <c r="O189" t="str">
        <f t="shared" si="55"/>
        <v>t*</v>
      </c>
    </row>
    <row r="190" spans="1:15" x14ac:dyDescent="0.3">
      <c r="A190" t="s">
        <v>149</v>
      </c>
      <c r="B190" t="s">
        <v>116</v>
      </c>
      <c r="C190" t="s">
        <v>7205</v>
      </c>
      <c r="D190" t="s">
        <v>3981</v>
      </c>
      <c r="E190" t="s">
        <v>3908</v>
      </c>
      <c r="F190" t="s">
        <v>3915</v>
      </c>
      <c r="G190" t="s">
        <v>3980</v>
      </c>
      <c r="H190" t="s">
        <v>3981</v>
      </c>
      <c r="I190" t="s">
        <v>3908</v>
      </c>
      <c r="M190" t="str">
        <f t="shared" si="53"/>
        <v>Parmelia fraudans</v>
      </c>
      <c r="N190" t="str">
        <f t="shared" si="54"/>
        <v>knauslav</v>
      </c>
      <c r="O190" t="str">
        <f t="shared" si="55"/>
        <v>v;s*[UE·d|c]</v>
      </c>
    </row>
    <row r="191" spans="1:15" x14ac:dyDescent="0.3">
      <c r="A191" t="s">
        <v>149</v>
      </c>
      <c r="B191" t="s">
        <v>117</v>
      </c>
      <c r="C191" t="s">
        <v>7206</v>
      </c>
      <c r="D191" t="s">
        <v>3984</v>
      </c>
      <c r="E191" t="s">
        <v>3908</v>
      </c>
      <c r="F191" t="s">
        <v>3982</v>
      </c>
      <c r="G191" t="s">
        <v>3983</v>
      </c>
      <c r="H191" t="s">
        <v>3984</v>
      </c>
      <c r="I191" t="s">
        <v>3908</v>
      </c>
      <c r="M191" t="str">
        <f t="shared" si="53"/>
        <v>Phaeophyscia sciastra</v>
      </c>
      <c r="N191" t="str">
        <f t="shared" si="54"/>
        <v>stiftrosettlav</v>
      </c>
      <c r="O191" t="str">
        <f t="shared" si="55"/>
        <v>v;s*[UE·d|c]</v>
      </c>
    </row>
    <row r="192" spans="1:15" x14ac:dyDescent="0.3">
      <c r="A192" t="s">
        <v>149</v>
      </c>
      <c r="B192" t="s">
        <v>118</v>
      </c>
      <c r="C192" t="s">
        <v>7207</v>
      </c>
      <c r="D192" t="s">
        <v>3987</v>
      </c>
      <c r="E192" t="s">
        <v>3908</v>
      </c>
      <c r="F192" t="s">
        <v>3985</v>
      </c>
      <c r="G192" t="s">
        <v>3986</v>
      </c>
      <c r="H192" t="s">
        <v>3987</v>
      </c>
      <c r="I192" t="s">
        <v>3908</v>
      </c>
      <c r="M192" t="str">
        <f t="shared" si="53"/>
        <v>Physcia caesia</v>
      </c>
      <c r="N192" t="str">
        <f t="shared" si="54"/>
        <v>hoderosettlav</v>
      </c>
      <c r="O192" t="str">
        <f t="shared" si="55"/>
        <v>v;s*[UE·d|c]</v>
      </c>
    </row>
    <row r="193" spans="1:15" x14ac:dyDescent="0.3">
      <c r="A193" t="s">
        <v>149</v>
      </c>
      <c r="B193" t="s">
        <v>119</v>
      </c>
      <c r="C193" t="s">
        <v>7208</v>
      </c>
      <c r="D193" t="s">
        <v>3989</v>
      </c>
      <c r="E193" t="s">
        <v>3908</v>
      </c>
      <c r="F193" t="s">
        <v>3985</v>
      </c>
      <c r="G193" t="s">
        <v>3988</v>
      </c>
      <c r="H193" t="s">
        <v>3989</v>
      </c>
      <c r="I193" t="s">
        <v>3908</v>
      </c>
      <c r="M193" t="str">
        <f t="shared" si="53"/>
        <v>Physcia dubia</v>
      </c>
      <c r="N193" t="str">
        <f t="shared" si="54"/>
        <v>fuglesteinlav</v>
      </c>
      <c r="O193" t="str">
        <f t="shared" si="55"/>
        <v>v;s*[UE·d|c]</v>
      </c>
    </row>
    <row r="194" spans="1:15" x14ac:dyDescent="0.3">
      <c r="A194" t="s">
        <v>149</v>
      </c>
      <c r="B194" t="s">
        <v>161</v>
      </c>
      <c r="C194" t="s">
        <v>7242</v>
      </c>
      <c r="D194" t="s">
        <v>4090</v>
      </c>
      <c r="E194" t="s">
        <v>3880</v>
      </c>
      <c r="F194" t="s">
        <v>4088</v>
      </c>
      <c r="G194" t="s">
        <v>4089</v>
      </c>
      <c r="H194" t="s">
        <v>4090</v>
      </c>
      <c r="I194" t="s">
        <v>3880</v>
      </c>
      <c r="M194" t="str">
        <f t="shared" si="53"/>
        <v>Scytinium gelatinosum</v>
      </c>
      <c r="N194" t="str">
        <f t="shared" si="54"/>
        <v>tuehinnelav</v>
      </c>
      <c r="O194" t="str">
        <f t="shared" si="55"/>
        <v>v;s-[UE·d|c]</v>
      </c>
    </row>
    <row r="195" spans="1:15" x14ac:dyDescent="0.3">
      <c r="A195" t="s">
        <v>149</v>
      </c>
      <c r="B195" t="s">
        <v>162</v>
      </c>
      <c r="C195" t="s">
        <v>7243</v>
      </c>
      <c r="D195" t="s">
        <v>8293</v>
      </c>
      <c r="E195" t="s">
        <v>3908</v>
      </c>
      <c r="F195" t="s">
        <v>3990</v>
      </c>
      <c r="G195" t="s">
        <v>4091</v>
      </c>
      <c r="H195" t="s">
        <v>3757</v>
      </c>
      <c r="I195" t="s">
        <v>4092</v>
      </c>
      <c r="J195" t="s">
        <v>3908</v>
      </c>
      <c r="M195" t="str">
        <f t="shared" si="53"/>
        <v>Xanthoparmelia stenophylla</v>
      </c>
      <c r="N195" t="str">
        <f>CONCATENATE(H195," ",I195)</f>
        <v>gul steinlav</v>
      </c>
      <c r="O195" t="str">
        <f>J195</f>
        <v>v;s*[UE·d|c]</v>
      </c>
    </row>
    <row r="196" spans="1:15" x14ac:dyDescent="0.3">
      <c r="A196" t="s">
        <v>163</v>
      </c>
      <c r="B196" t="s">
        <v>164</v>
      </c>
      <c r="C196" t="s">
        <v>7212</v>
      </c>
      <c r="D196" t="s">
        <v>3997</v>
      </c>
      <c r="E196" t="s">
        <v>4014</v>
      </c>
      <c r="F196" t="s">
        <v>3995</v>
      </c>
      <c r="G196" t="s">
        <v>3996</v>
      </c>
      <c r="H196" t="s">
        <v>3997</v>
      </c>
      <c r="I196" t="s">
        <v>4014</v>
      </c>
      <c r="M196" t="str">
        <f t="shared" ref="M196:M209" si="56">CONCATENATE(F196," ",G196)</f>
        <v>Anomodon attenuatus</v>
      </c>
      <c r="N196" t="str">
        <f t="shared" ref="N196:N209" si="57">H196</f>
        <v>piskraggmose</v>
      </c>
      <c r="O196" t="str">
        <f t="shared" ref="O196:O209" si="58">I196</f>
        <v>t*;s*[UE·c|d]</v>
      </c>
    </row>
    <row r="197" spans="1:15" x14ac:dyDescent="0.3">
      <c r="A197" t="s">
        <v>163</v>
      </c>
      <c r="B197" t="s">
        <v>165</v>
      </c>
      <c r="C197" t="s">
        <v>7244</v>
      </c>
      <c r="D197" t="s">
        <v>4094</v>
      </c>
      <c r="E197" t="s">
        <v>4014</v>
      </c>
      <c r="F197" t="s">
        <v>3995</v>
      </c>
      <c r="G197" t="s">
        <v>4093</v>
      </c>
      <c r="H197" t="s">
        <v>4094</v>
      </c>
      <c r="I197" t="s">
        <v>4014</v>
      </c>
      <c r="M197" t="str">
        <f t="shared" si="56"/>
        <v>Anomodon longifolius</v>
      </c>
      <c r="N197" t="str">
        <f t="shared" si="57"/>
        <v>tepperaggmose</v>
      </c>
      <c r="O197" t="str">
        <f t="shared" si="58"/>
        <v>t*;s*[UE·c|d]</v>
      </c>
    </row>
    <row r="198" spans="1:15" x14ac:dyDescent="0.3">
      <c r="A198" t="s">
        <v>163</v>
      </c>
      <c r="B198" t="s">
        <v>166</v>
      </c>
      <c r="C198" t="s">
        <v>7213</v>
      </c>
      <c r="D198" t="s">
        <v>4000</v>
      </c>
      <c r="E198" t="s">
        <v>4014</v>
      </c>
      <c r="F198" t="s">
        <v>3995</v>
      </c>
      <c r="G198" t="s">
        <v>3999</v>
      </c>
      <c r="H198" t="s">
        <v>4000</v>
      </c>
      <c r="I198" t="s">
        <v>4014</v>
      </c>
      <c r="M198" t="str">
        <f t="shared" si="56"/>
        <v>Anomodon viticulosus</v>
      </c>
      <c r="N198" t="str">
        <f t="shared" si="57"/>
        <v>kalkraggmose</v>
      </c>
      <c r="O198" t="str">
        <f t="shared" si="58"/>
        <v>t*;s*[UE·c|d]</v>
      </c>
    </row>
    <row r="199" spans="1:15" x14ac:dyDescent="0.3">
      <c r="A199" t="s">
        <v>163</v>
      </c>
      <c r="B199" t="s">
        <v>167</v>
      </c>
      <c r="C199" t="s">
        <v>7214</v>
      </c>
      <c r="D199" t="s">
        <v>4003</v>
      </c>
      <c r="E199" t="s">
        <v>4014</v>
      </c>
      <c r="F199" t="s">
        <v>4001</v>
      </c>
      <c r="G199" t="s">
        <v>4002</v>
      </c>
      <c r="H199" t="s">
        <v>4003</v>
      </c>
      <c r="I199" t="s">
        <v>4014</v>
      </c>
      <c r="M199" t="str">
        <f t="shared" si="56"/>
        <v>Apometzgeria pubescens</v>
      </c>
      <c r="N199" t="str">
        <f t="shared" si="57"/>
        <v>skjerfmose</v>
      </c>
      <c r="O199" t="str">
        <f t="shared" si="58"/>
        <v>t*;s*[UE·c|d]</v>
      </c>
    </row>
    <row r="200" spans="1:15" x14ac:dyDescent="0.3">
      <c r="A200" t="s">
        <v>163</v>
      </c>
      <c r="B200" t="s">
        <v>168</v>
      </c>
      <c r="C200" t="s">
        <v>7245</v>
      </c>
      <c r="D200" t="s">
        <v>4097</v>
      </c>
      <c r="E200" t="s">
        <v>4014</v>
      </c>
      <c r="F200" t="s">
        <v>4095</v>
      </c>
      <c r="G200" t="s">
        <v>4096</v>
      </c>
      <c r="H200" t="s">
        <v>4097</v>
      </c>
      <c r="I200" t="s">
        <v>4014</v>
      </c>
      <c r="M200" t="str">
        <f t="shared" si="56"/>
        <v>Conocephalum salebrosum</v>
      </c>
      <c r="N200" t="str">
        <f t="shared" si="57"/>
        <v>bergkrokodillemose</v>
      </c>
      <c r="O200" t="str">
        <f t="shared" si="58"/>
        <v>t*;s*[UE·c|d]</v>
      </c>
    </row>
    <row r="201" spans="1:15" x14ac:dyDescent="0.3">
      <c r="A201" t="s">
        <v>163</v>
      </c>
      <c r="B201" t="s">
        <v>169</v>
      </c>
      <c r="C201" t="s">
        <v>7246</v>
      </c>
      <c r="D201" t="s">
        <v>4100</v>
      </c>
      <c r="E201" t="s">
        <v>3715</v>
      </c>
      <c r="F201" t="s">
        <v>4098</v>
      </c>
      <c r="G201" t="s">
        <v>4099</v>
      </c>
      <c r="H201" t="s">
        <v>4100</v>
      </c>
      <c r="I201" t="s">
        <v>3715</v>
      </c>
      <c r="M201" t="str">
        <f t="shared" si="56"/>
        <v>Ditrichum flexicaule</v>
      </c>
      <c r="N201" t="str">
        <f t="shared" si="57"/>
        <v>storbust</v>
      </c>
      <c r="O201" t="str">
        <f t="shared" si="58"/>
        <v>v</v>
      </c>
    </row>
    <row r="202" spans="1:15" x14ac:dyDescent="0.3">
      <c r="A202" t="s">
        <v>163</v>
      </c>
      <c r="B202" t="s">
        <v>170</v>
      </c>
      <c r="C202" t="s">
        <v>7216</v>
      </c>
      <c r="D202" t="s">
        <v>4009</v>
      </c>
      <c r="E202" t="s">
        <v>3769</v>
      </c>
      <c r="F202" t="s">
        <v>4007</v>
      </c>
      <c r="G202" t="s">
        <v>4008</v>
      </c>
      <c r="H202" t="s">
        <v>4009</v>
      </c>
      <c r="I202" t="s">
        <v>3769</v>
      </c>
      <c r="M202" t="str">
        <f t="shared" si="56"/>
        <v>Distichium capillaceum</v>
      </c>
      <c r="N202" t="str">
        <f t="shared" si="57"/>
        <v>puteplanmose</v>
      </c>
      <c r="O202" t="str">
        <f t="shared" si="58"/>
        <v>v*</v>
      </c>
    </row>
    <row r="203" spans="1:15" x14ac:dyDescent="0.3">
      <c r="A203" t="s">
        <v>163</v>
      </c>
      <c r="B203" t="s">
        <v>171</v>
      </c>
      <c r="C203" t="s">
        <v>7247</v>
      </c>
      <c r="D203" t="s">
        <v>4102</v>
      </c>
      <c r="E203" t="s">
        <v>4103</v>
      </c>
      <c r="F203" t="s">
        <v>4067</v>
      </c>
      <c r="G203" t="s">
        <v>4101</v>
      </c>
      <c r="H203" t="s">
        <v>4102</v>
      </c>
      <c r="I203" t="s">
        <v>4103</v>
      </c>
      <c r="M203" t="str">
        <f t="shared" si="56"/>
        <v>Encalypta streptocarpa</v>
      </c>
      <c r="N203" t="str">
        <f t="shared" si="57"/>
        <v>storklokkemose</v>
      </c>
      <c r="O203" t="str">
        <f t="shared" si="58"/>
        <v>s+[KA·g|f]</v>
      </c>
    </row>
    <row r="204" spans="1:15" x14ac:dyDescent="0.3">
      <c r="A204" t="s">
        <v>163</v>
      </c>
      <c r="B204" t="s">
        <v>172</v>
      </c>
      <c r="C204" t="s">
        <v>7217</v>
      </c>
      <c r="D204" t="s">
        <v>4012</v>
      </c>
      <c r="E204" t="s">
        <v>4014</v>
      </c>
      <c r="F204" t="s">
        <v>4010</v>
      </c>
      <c r="G204" t="s">
        <v>4011</v>
      </c>
      <c r="H204" t="s">
        <v>4012</v>
      </c>
      <c r="I204" t="s">
        <v>4014</v>
      </c>
      <c r="M204" t="str">
        <f t="shared" si="56"/>
        <v>Homalia trichomanoides</v>
      </c>
      <c r="N204" t="str">
        <f t="shared" si="57"/>
        <v>glansmose</v>
      </c>
      <c r="O204" t="str">
        <f t="shared" si="58"/>
        <v>t*;s*[UE·c|d]</v>
      </c>
    </row>
    <row r="205" spans="1:15" x14ac:dyDescent="0.3">
      <c r="A205" t="s">
        <v>163</v>
      </c>
      <c r="B205" t="s">
        <v>173</v>
      </c>
      <c r="C205" t="s">
        <v>7218</v>
      </c>
      <c r="D205" t="s">
        <v>4017</v>
      </c>
      <c r="E205" t="s">
        <v>4104</v>
      </c>
      <c r="F205" t="s">
        <v>3851</v>
      </c>
      <c r="G205" t="s">
        <v>4016</v>
      </c>
      <c r="H205" t="s">
        <v>4017</v>
      </c>
      <c r="I205" t="s">
        <v>4104</v>
      </c>
      <c r="M205" t="str">
        <f t="shared" si="56"/>
        <v>Isothecium alopecuroides</v>
      </c>
      <c r="N205" t="str">
        <f t="shared" si="57"/>
        <v>rottehalemose</v>
      </c>
      <c r="O205" t="str">
        <f t="shared" si="58"/>
        <v>v;s*[UE·c|d]</v>
      </c>
    </row>
    <row r="206" spans="1:15" x14ac:dyDescent="0.3">
      <c r="A206" t="s">
        <v>163</v>
      </c>
      <c r="B206" t="s">
        <v>174</v>
      </c>
      <c r="C206" t="s">
        <v>7221</v>
      </c>
      <c r="D206" t="s">
        <v>4027</v>
      </c>
      <c r="E206" t="s">
        <v>3723</v>
      </c>
      <c r="F206" t="s">
        <v>4025</v>
      </c>
      <c r="G206" t="s">
        <v>4026</v>
      </c>
      <c r="H206" t="s">
        <v>4027</v>
      </c>
      <c r="I206" t="s">
        <v>3723</v>
      </c>
      <c r="M206" t="str">
        <f t="shared" si="56"/>
        <v>Myurella julacea</v>
      </c>
      <c r="N206" t="str">
        <f t="shared" si="57"/>
        <v>skåltrinnmose</v>
      </c>
      <c r="O206" t="str">
        <f t="shared" si="58"/>
        <v>t*</v>
      </c>
    </row>
    <row r="207" spans="1:15" x14ac:dyDescent="0.3">
      <c r="A207" t="s">
        <v>163</v>
      </c>
      <c r="B207" t="s">
        <v>175</v>
      </c>
      <c r="C207" t="s">
        <v>7222</v>
      </c>
      <c r="D207" t="s">
        <v>4030</v>
      </c>
      <c r="E207" t="s">
        <v>3715</v>
      </c>
      <c r="F207" t="s">
        <v>4028</v>
      </c>
      <c r="G207" t="s">
        <v>4029</v>
      </c>
      <c r="H207" t="s">
        <v>4030</v>
      </c>
      <c r="I207" t="s">
        <v>3715</v>
      </c>
      <c r="M207" t="str">
        <f t="shared" si="56"/>
        <v>Neckera complanata</v>
      </c>
      <c r="N207" t="str">
        <f t="shared" si="57"/>
        <v>flatfellmose</v>
      </c>
      <c r="O207" t="str">
        <f t="shared" si="58"/>
        <v>v</v>
      </c>
    </row>
    <row r="208" spans="1:15" x14ac:dyDescent="0.3">
      <c r="A208" t="s">
        <v>163</v>
      </c>
      <c r="B208" t="s">
        <v>176</v>
      </c>
      <c r="C208" t="s">
        <v>7248</v>
      </c>
      <c r="D208" t="s">
        <v>4106</v>
      </c>
      <c r="E208" t="s">
        <v>3715</v>
      </c>
      <c r="F208" t="s">
        <v>4028</v>
      </c>
      <c r="G208" t="s">
        <v>4105</v>
      </c>
      <c r="H208" t="s">
        <v>4106</v>
      </c>
      <c r="I208" t="s">
        <v>3715</v>
      </c>
      <c r="M208" t="str">
        <f t="shared" si="56"/>
        <v>Neckera crispa</v>
      </c>
      <c r="N208" t="str">
        <f t="shared" si="57"/>
        <v>krusfellmose</v>
      </c>
      <c r="O208" t="str">
        <f t="shared" si="58"/>
        <v>v</v>
      </c>
    </row>
    <row r="209" spans="1:15" x14ac:dyDescent="0.3">
      <c r="A209" t="s">
        <v>163</v>
      </c>
      <c r="B209" t="s">
        <v>177</v>
      </c>
      <c r="C209" t="s">
        <v>7249</v>
      </c>
      <c r="D209" t="s">
        <v>4109</v>
      </c>
      <c r="E209" t="s">
        <v>4110</v>
      </c>
      <c r="F209" t="s">
        <v>4107</v>
      </c>
      <c r="G209" t="s">
        <v>4108</v>
      </c>
      <c r="H209" t="s">
        <v>4109</v>
      </c>
      <c r="I209" t="s">
        <v>4110</v>
      </c>
      <c r="M209" t="str">
        <f t="shared" si="56"/>
        <v>Preissia quadrata</v>
      </c>
      <c r="N209" t="str">
        <f t="shared" si="57"/>
        <v>skjøtmose</v>
      </c>
      <c r="O209" t="str">
        <f t="shared" si="58"/>
        <v>s*[UE·c|d],s-[KA·g|f]</v>
      </c>
    </row>
    <row r="210" spans="1:15" x14ac:dyDescent="0.3">
      <c r="A210" t="s">
        <v>163</v>
      </c>
      <c r="B210" t="s">
        <v>178</v>
      </c>
      <c r="C210" t="s">
        <v>7250</v>
      </c>
      <c r="E210" t="s">
        <v>4103</v>
      </c>
      <c r="F210" t="s">
        <v>4111</v>
      </c>
      <c r="G210" t="s">
        <v>4112</v>
      </c>
      <c r="H210" t="s">
        <v>4103</v>
      </c>
      <c r="M210" t="str">
        <f>CONCATENATE(F210," ",G210)</f>
        <v>Gyalecta jenensis</v>
      </c>
      <c r="O210" t="str">
        <f>H210</f>
        <v>s+[KA·g|f]</v>
      </c>
    </row>
    <row r="211" spans="1:15" x14ac:dyDescent="0.3">
      <c r="A211" t="s">
        <v>163</v>
      </c>
      <c r="B211" t="s">
        <v>179</v>
      </c>
      <c r="C211" t="s">
        <v>7251</v>
      </c>
      <c r="D211" t="s">
        <v>4115</v>
      </c>
      <c r="E211" t="s">
        <v>4103</v>
      </c>
      <c r="F211" t="s">
        <v>4113</v>
      </c>
      <c r="G211" t="s">
        <v>4114</v>
      </c>
      <c r="H211" t="s">
        <v>4115</v>
      </c>
      <c r="I211" t="s">
        <v>4103</v>
      </c>
      <c r="M211" t="str">
        <f t="shared" ref="M211:M213" si="59">CONCATENATE(F211," ",G211)</f>
        <v>Heterodermia speciosa</v>
      </c>
      <c r="N211" t="str">
        <f t="shared" ref="N211:N212" si="60">H211</f>
        <v>elfenbenslav</v>
      </c>
      <c r="O211" t="str">
        <f t="shared" ref="O211:O212" si="61">I211</f>
        <v>s+[KA·g|f]</v>
      </c>
    </row>
    <row r="212" spans="1:15" x14ac:dyDescent="0.3">
      <c r="A212" t="s">
        <v>163</v>
      </c>
      <c r="B212" t="s">
        <v>180</v>
      </c>
      <c r="C212" t="s">
        <v>7252</v>
      </c>
      <c r="D212" t="s">
        <v>4117</v>
      </c>
      <c r="E212" t="s">
        <v>4118</v>
      </c>
      <c r="F212" t="s">
        <v>4085</v>
      </c>
      <c r="G212" t="s">
        <v>4116</v>
      </c>
      <c r="H212" t="s">
        <v>4117</v>
      </c>
      <c r="I212" t="s">
        <v>4118</v>
      </c>
      <c r="M212" t="str">
        <f t="shared" si="59"/>
        <v>Lathagrium auriforme</v>
      </c>
      <c r="N212" t="str">
        <f t="shared" si="60"/>
        <v>moseglye</v>
      </c>
      <c r="O212" t="str">
        <f t="shared" si="61"/>
        <v>s-[KA·g|f]</v>
      </c>
    </row>
    <row r="213" spans="1:15" x14ac:dyDescent="0.3">
      <c r="A213" t="s">
        <v>163</v>
      </c>
      <c r="B213" t="s">
        <v>181</v>
      </c>
      <c r="C213" t="s">
        <v>7253</v>
      </c>
      <c r="D213" t="s">
        <v>8294</v>
      </c>
      <c r="E213" t="s">
        <v>4122</v>
      </c>
      <c r="F213" t="s">
        <v>4119</v>
      </c>
      <c r="G213" t="s">
        <v>4120</v>
      </c>
      <c r="H213" t="s">
        <v>3924</v>
      </c>
      <c r="I213" t="s">
        <v>4121</v>
      </c>
      <c r="J213" t="s">
        <v>4122</v>
      </c>
      <c r="M213" t="str">
        <f t="shared" si="59"/>
        <v>Solorina saccata</v>
      </c>
      <c r="N213" t="str">
        <f>CONCATENATE(H213," ",I213)</f>
        <v>vanlig skållav</v>
      </c>
      <c r="O213" t="str">
        <f>J213</f>
        <v>v;s+[KA·g|f]</v>
      </c>
    </row>
    <row r="214" spans="1:15" x14ac:dyDescent="0.3">
      <c r="A214" t="s">
        <v>182</v>
      </c>
      <c r="B214" t="s">
        <v>183</v>
      </c>
      <c r="C214" t="s">
        <v>7233</v>
      </c>
      <c r="D214" t="s">
        <v>4061</v>
      </c>
      <c r="E214" t="s">
        <v>3715</v>
      </c>
      <c r="F214" t="s">
        <v>4059</v>
      </c>
      <c r="G214" t="s">
        <v>4060</v>
      </c>
      <c r="H214" t="s">
        <v>4061</v>
      </c>
      <c r="I214" t="s">
        <v>3715</v>
      </c>
      <c r="M214" t="str">
        <f t="shared" ref="M214:M225" si="62">CONCATENATE(F214," ",G214)</f>
        <v>Abietinella abietina</v>
      </c>
      <c r="N214" t="str">
        <f t="shared" ref="N214:N225" si="63">H214</f>
        <v>granmose</v>
      </c>
      <c r="O214" t="str">
        <f t="shared" ref="O214:O225" si="64">I214</f>
        <v>v</v>
      </c>
    </row>
    <row r="215" spans="1:15" x14ac:dyDescent="0.3">
      <c r="A215" t="s">
        <v>182</v>
      </c>
      <c r="B215" t="s">
        <v>184</v>
      </c>
      <c r="C215" t="s">
        <v>7246</v>
      </c>
      <c r="D215" t="s">
        <v>4100</v>
      </c>
      <c r="E215" t="s">
        <v>4123</v>
      </c>
      <c r="F215" t="s">
        <v>4098</v>
      </c>
      <c r="G215" t="s">
        <v>4099</v>
      </c>
      <c r="H215" t="s">
        <v>4100</v>
      </c>
      <c r="I215" t="s">
        <v>4123</v>
      </c>
      <c r="M215" t="str">
        <f t="shared" si="62"/>
        <v>Ditrichum flexicaule</v>
      </c>
      <c r="N215" t="str">
        <f t="shared" si="63"/>
        <v>storbust</v>
      </c>
      <c r="O215" t="str">
        <f t="shared" si="64"/>
        <v>v;s-[KA·g|f]</v>
      </c>
    </row>
    <row r="216" spans="1:15" x14ac:dyDescent="0.3">
      <c r="A216" t="s">
        <v>182</v>
      </c>
      <c r="B216" t="s">
        <v>185</v>
      </c>
      <c r="C216" t="s">
        <v>7254</v>
      </c>
      <c r="D216" t="s">
        <v>4124</v>
      </c>
      <c r="E216" t="s">
        <v>4118</v>
      </c>
      <c r="F216" t="s">
        <v>4067</v>
      </c>
      <c r="G216" t="s">
        <v>3738</v>
      </c>
      <c r="H216" t="s">
        <v>4124</v>
      </c>
      <c r="I216" t="s">
        <v>4118</v>
      </c>
      <c r="M216" t="str">
        <f t="shared" si="62"/>
        <v>Encalypta vulgaris</v>
      </c>
      <c r="N216" t="str">
        <f t="shared" si="63"/>
        <v>småklokkemose</v>
      </c>
      <c r="O216" t="str">
        <f t="shared" si="64"/>
        <v>s-[KA·g|f]</v>
      </c>
    </row>
    <row r="217" spans="1:15" x14ac:dyDescent="0.3">
      <c r="A217" t="s">
        <v>182</v>
      </c>
      <c r="B217" t="s">
        <v>186</v>
      </c>
      <c r="C217" t="s">
        <v>7255</v>
      </c>
      <c r="D217" t="s">
        <v>4126</v>
      </c>
      <c r="E217" t="s">
        <v>3715</v>
      </c>
      <c r="F217" t="s">
        <v>3952</v>
      </c>
      <c r="G217" t="s">
        <v>4125</v>
      </c>
      <c r="H217" t="s">
        <v>4126</v>
      </c>
      <c r="I217" t="s">
        <v>3715</v>
      </c>
      <c r="M217" t="str">
        <f t="shared" si="62"/>
        <v>Grimmia pulvinata</v>
      </c>
      <c r="N217" t="str">
        <f t="shared" si="63"/>
        <v>kvitknausing</v>
      </c>
      <c r="O217" t="str">
        <f t="shared" si="64"/>
        <v>v</v>
      </c>
    </row>
    <row r="218" spans="1:15" x14ac:dyDescent="0.3">
      <c r="A218" t="s">
        <v>182</v>
      </c>
      <c r="B218" t="s">
        <v>187</v>
      </c>
      <c r="C218" t="s">
        <v>7256</v>
      </c>
      <c r="D218" t="s">
        <v>4129</v>
      </c>
      <c r="E218" t="s">
        <v>4123</v>
      </c>
      <c r="F218" t="s">
        <v>4127</v>
      </c>
      <c r="G218" t="s">
        <v>4128</v>
      </c>
      <c r="H218" t="s">
        <v>4129</v>
      </c>
      <c r="I218" t="s">
        <v>4123</v>
      </c>
      <c r="M218" t="str">
        <f t="shared" si="62"/>
        <v>Rhytidium rugosum</v>
      </c>
      <c r="N218" t="str">
        <f t="shared" si="63"/>
        <v>labbmose</v>
      </c>
      <c r="O218" t="str">
        <f t="shared" si="64"/>
        <v>v;s-[KA·g|f]</v>
      </c>
    </row>
    <row r="219" spans="1:15" x14ac:dyDescent="0.3">
      <c r="A219" t="s">
        <v>182</v>
      </c>
      <c r="B219" t="s">
        <v>188</v>
      </c>
      <c r="C219" t="s">
        <v>7238</v>
      </c>
      <c r="D219" t="s">
        <v>4079</v>
      </c>
      <c r="E219" t="s">
        <v>3715</v>
      </c>
      <c r="F219" t="s">
        <v>4077</v>
      </c>
      <c r="G219" t="s">
        <v>4078</v>
      </c>
      <c r="H219" t="s">
        <v>4079</v>
      </c>
      <c r="I219" t="s">
        <v>3715</v>
      </c>
      <c r="M219" t="str">
        <f t="shared" si="62"/>
        <v>Syntrichia ruralis</v>
      </c>
      <c r="N219" t="str">
        <f t="shared" si="63"/>
        <v>putehårstjerne</v>
      </c>
      <c r="O219" t="str">
        <f t="shared" si="64"/>
        <v>v</v>
      </c>
    </row>
    <row r="220" spans="1:15" x14ac:dyDescent="0.3">
      <c r="A220" t="s">
        <v>182</v>
      </c>
      <c r="B220" t="s">
        <v>189</v>
      </c>
      <c r="C220" t="s">
        <v>7257</v>
      </c>
      <c r="D220" t="s">
        <v>4132</v>
      </c>
      <c r="E220" t="s">
        <v>4122</v>
      </c>
      <c r="F220" t="s">
        <v>4130</v>
      </c>
      <c r="G220" t="s">
        <v>4131</v>
      </c>
      <c r="H220" t="s">
        <v>4132</v>
      </c>
      <c r="I220" t="s">
        <v>4122</v>
      </c>
      <c r="M220" t="str">
        <f t="shared" si="62"/>
        <v>Weissia controversa</v>
      </c>
      <c r="N220" t="str">
        <f t="shared" si="63"/>
        <v>tannkrusmose</v>
      </c>
      <c r="O220" t="str">
        <f t="shared" si="64"/>
        <v>v;s+[KA·g|f]</v>
      </c>
    </row>
    <row r="221" spans="1:15" x14ac:dyDescent="0.3">
      <c r="A221" t="s">
        <v>182</v>
      </c>
      <c r="B221" t="s">
        <v>190</v>
      </c>
      <c r="C221" t="s">
        <v>7258</v>
      </c>
      <c r="D221" t="s">
        <v>4135</v>
      </c>
      <c r="E221" t="s">
        <v>4136</v>
      </c>
      <c r="F221" t="s">
        <v>4133</v>
      </c>
      <c r="G221" t="s">
        <v>4134</v>
      </c>
      <c r="H221" t="s">
        <v>4135</v>
      </c>
      <c r="I221" t="s">
        <v>4136</v>
      </c>
      <c r="M221" t="str">
        <f t="shared" si="62"/>
        <v>Callome multipartita</v>
      </c>
      <c r="N221" t="str">
        <f t="shared" si="63"/>
        <v>vifteglye</v>
      </c>
      <c r="O221" t="str">
        <f t="shared" si="64"/>
        <v>v;s*[KA·g|f]</v>
      </c>
    </row>
    <row r="222" spans="1:15" x14ac:dyDescent="0.3">
      <c r="A222" t="s">
        <v>182</v>
      </c>
      <c r="B222" t="s">
        <v>191</v>
      </c>
      <c r="C222" t="s">
        <v>7259</v>
      </c>
      <c r="D222" t="s">
        <v>4139</v>
      </c>
      <c r="E222" t="s">
        <v>4136</v>
      </c>
      <c r="F222" t="s">
        <v>4137</v>
      </c>
      <c r="G222" t="s">
        <v>4138</v>
      </c>
      <c r="H222" t="s">
        <v>4139</v>
      </c>
      <c r="I222" t="s">
        <v>4136</v>
      </c>
      <c r="M222" t="str">
        <f t="shared" si="62"/>
        <v>Glypholecia scabra</v>
      </c>
      <c r="N222" t="str">
        <f t="shared" si="63"/>
        <v>kalkskjold</v>
      </c>
      <c r="O222" t="str">
        <f t="shared" si="64"/>
        <v>v;s*[KA·g|f]</v>
      </c>
    </row>
    <row r="223" spans="1:15" x14ac:dyDescent="0.3">
      <c r="A223" t="s">
        <v>182</v>
      </c>
      <c r="B223" t="s">
        <v>192</v>
      </c>
      <c r="C223" t="s">
        <v>7241</v>
      </c>
      <c r="D223" t="s">
        <v>4087</v>
      </c>
      <c r="E223" t="s">
        <v>4122</v>
      </c>
      <c r="F223" t="s">
        <v>4085</v>
      </c>
      <c r="G223" t="s">
        <v>4086</v>
      </c>
      <c r="H223" t="s">
        <v>4087</v>
      </c>
      <c r="I223" t="s">
        <v>4122</v>
      </c>
      <c r="M223" t="str">
        <f t="shared" si="62"/>
        <v>Lathagrium fuscovirens</v>
      </c>
      <c r="N223" t="str">
        <f t="shared" si="63"/>
        <v>bølgeglye</v>
      </c>
      <c r="O223" t="str">
        <f t="shared" si="64"/>
        <v>v;s+[KA·g|f]</v>
      </c>
    </row>
    <row r="224" spans="1:15" x14ac:dyDescent="0.3">
      <c r="A224" t="s">
        <v>182</v>
      </c>
      <c r="B224" t="s">
        <v>193</v>
      </c>
      <c r="C224" t="s">
        <v>7260</v>
      </c>
      <c r="D224" t="s">
        <v>4141</v>
      </c>
      <c r="E224" t="s">
        <v>4136</v>
      </c>
      <c r="F224" t="s">
        <v>3982</v>
      </c>
      <c r="G224" t="s">
        <v>4140</v>
      </c>
      <c r="H224" t="s">
        <v>4141</v>
      </c>
      <c r="I224" t="s">
        <v>4136</v>
      </c>
      <c r="M224" t="str">
        <f t="shared" si="62"/>
        <v>Phaeophyscia constipata</v>
      </c>
      <c r="N224" t="str">
        <f t="shared" si="63"/>
        <v>kalkrosettlav</v>
      </c>
      <c r="O224" t="str">
        <f t="shared" si="64"/>
        <v>v;s*[KA·g|f]</v>
      </c>
    </row>
    <row r="225" spans="1:15" x14ac:dyDescent="0.3">
      <c r="A225" t="s">
        <v>182</v>
      </c>
      <c r="B225" t="s">
        <v>194</v>
      </c>
      <c r="C225" t="s">
        <v>7261</v>
      </c>
      <c r="D225" t="s">
        <v>4144</v>
      </c>
      <c r="E225" t="s">
        <v>4136</v>
      </c>
      <c r="F225" t="s">
        <v>4142</v>
      </c>
      <c r="G225" t="s">
        <v>4143</v>
      </c>
      <c r="H225" t="s">
        <v>4144</v>
      </c>
      <c r="I225" t="s">
        <v>4136</v>
      </c>
      <c r="M225" t="str">
        <f t="shared" si="62"/>
        <v>Physconia muscigena</v>
      </c>
      <c r="N225" t="str">
        <f t="shared" si="63"/>
        <v>kalkdogglav</v>
      </c>
      <c r="O225" t="str">
        <f t="shared" si="64"/>
        <v>v;s*[KA·g|f]</v>
      </c>
    </row>
    <row r="226" spans="1:15" x14ac:dyDescent="0.3">
      <c r="A226" t="s">
        <v>182</v>
      </c>
      <c r="B226" t="s">
        <v>195</v>
      </c>
      <c r="C226" t="s">
        <v>7262</v>
      </c>
      <c r="E226" t="s">
        <v>4147</v>
      </c>
      <c r="F226" t="s">
        <v>4145</v>
      </c>
      <c r="G226" t="s">
        <v>4146</v>
      </c>
      <c r="H226" t="s">
        <v>4147</v>
      </c>
      <c r="M226" t="str">
        <f>CONCATENATE(F226," ",G226)</f>
        <v>Psora globifera</v>
      </c>
      <c r="O226" t="str">
        <f>H226</f>
        <v>s*[KA·g|f]</v>
      </c>
    </row>
    <row r="227" spans="1:15" x14ac:dyDescent="0.3">
      <c r="A227" t="s">
        <v>182</v>
      </c>
      <c r="B227" t="s">
        <v>196</v>
      </c>
      <c r="C227" t="s">
        <v>7263</v>
      </c>
      <c r="D227" t="s">
        <v>4150</v>
      </c>
      <c r="E227" t="s">
        <v>4122</v>
      </c>
      <c r="F227" t="s">
        <v>4148</v>
      </c>
      <c r="G227" t="s">
        <v>4149</v>
      </c>
      <c r="H227" t="s">
        <v>4150</v>
      </c>
      <c r="I227" t="s">
        <v>4122</v>
      </c>
      <c r="M227" t="str">
        <f>CONCATENATE(F227," ",G227)</f>
        <v>Rusavskia elegans</v>
      </c>
      <c r="N227" t="str">
        <f>H227</f>
        <v>raudberglav</v>
      </c>
      <c r="O227" t="str">
        <f>I227</f>
        <v>v;s+[KA·g|f]</v>
      </c>
    </row>
    <row r="228" spans="1:15" x14ac:dyDescent="0.3">
      <c r="A228" t="s">
        <v>182</v>
      </c>
      <c r="B228" t="s">
        <v>197</v>
      </c>
      <c r="C228" t="s">
        <v>7264</v>
      </c>
      <c r="D228" t="s">
        <v>10032</v>
      </c>
      <c r="E228" t="s">
        <v>4147</v>
      </c>
      <c r="F228" t="s">
        <v>4151</v>
      </c>
      <c r="G228" t="s">
        <v>4152</v>
      </c>
      <c r="H228" t="s">
        <v>10032</v>
      </c>
      <c r="I228" t="s">
        <v>4147</v>
      </c>
      <c r="M228" t="str">
        <f>CONCATENATE(F228," ",G228)</f>
        <v>Squamarina cartilaginea</v>
      </c>
      <c r="N228" t="s">
        <v>10208</v>
      </c>
      <c r="O228" t="str">
        <f>I228</f>
        <v>s*[KA·g|f]</v>
      </c>
    </row>
    <row r="229" spans="1:15" x14ac:dyDescent="0.3">
      <c r="A229" t="s">
        <v>182</v>
      </c>
      <c r="B229" t="s">
        <v>162</v>
      </c>
      <c r="C229" t="s">
        <v>7243</v>
      </c>
      <c r="D229" t="s">
        <v>8293</v>
      </c>
      <c r="E229" t="s">
        <v>3908</v>
      </c>
      <c r="F229" t="s">
        <v>3990</v>
      </c>
      <c r="G229" t="s">
        <v>4091</v>
      </c>
      <c r="H229" t="s">
        <v>3757</v>
      </c>
      <c r="I229" t="s">
        <v>4092</v>
      </c>
      <c r="J229" t="s">
        <v>3908</v>
      </c>
      <c r="M229" t="str">
        <f t="shared" ref="M229" si="65">CONCATENATE(F229," ",G229)</f>
        <v>Xanthoparmelia stenophylla</v>
      </c>
      <c r="N229" t="str">
        <f>CONCATENATE(H229," ",I229)</f>
        <v>gul steinlav</v>
      </c>
      <c r="O229" t="str">
        <f>J229</f>
        <v>v;s*[UE·d|c]</v>
      </c>
    </row>
    <row r="230" spans="1:15" x14ac:dyDescent="0.3">
      <c r="A230" t="s">
        <v>182</v>
      </c>
      <c r="B230" t="s">
        <v>198</v>
      </c>
      <c r="C230" t="s">
        <v>7265</v>
      </c>
      <c r="D230" t="s">
        <v>4154</v>
      </c>
      <c r="E230" t="s">
        <v>4118</v>
      </c>
      <c r="F230" t="s">
        <v>4148</v>
      </c>
      <c r="G230" t="s">
        <v>4153</v>
      </c>
      <c r="H230" t="s">
        <v>4154</v>
      </c>
      <c r="I230" t="s">
        <v>4118</v>
      </c>
      <c r="M230" t="str">
        <f t="shared" ref="M230:M237" si="66">CONCATENATE(F230," ",G230)</f>
        <v>Rusavskia sorediata</v>
      </c>
      <c r="N230" t="str">
        <f t="shared" ref="N230:N236" si="67">H230</f>
        <v>kalkmessinglav</v>
      </c>
      <c r="O230" t="str">
        <f t="shared" ref="O230:O236" si="68">I230</f>
        <v>s-[KA·g|f]</v>
      </c>
    </row>
    <row r="231" spans="1:15" x14ac:dyDescent="0.3">
      <c r="A231" t="s">
        <v>199</v>
      </c>
      <c r="B231" t="s">
        <v>203</v>
      </c>
      <c r="C231" t="s">
        <v>7266</v>
      </c>
      <c r="D231" t="s">
        <v>4156</v>
      </c>
      <c r="E231" t="s">
        <v>3715</v>
      </c>
      <c r="F231" t="s">
        <v>4155</v>
      </c>
      <c r="G231" t="s">
        <v>4005</v>
      </c>
      <c r="H231" t="s">
        <v>4156</v>
      </c>
      <c r="I231" t="s">
        <v>3715</v>
      </c>
      <c r="M231" t="str">
        <f t="shared" si="66"/>
        <v>Polytrichum piliferum</v>
      </c>
      <c r="N231" t="str">
        <f t="shared" si="67"/>
        <v>rabbebjørnemose</v>
      </c>
      <c r="O231" t="str">
        <f t="shared" si="68"/>
        <v>v</v>
      </c>
    </row>
    <row r="232" spans="1:15" x14ac:dyDescent="0.3">
      <c r="A232" t="s">
        <v>199</v>
      </c>
      <c r="B232" t="s">
        <v>204</v>
      </c>
      <c r="C232" t="s">
        <v>7267</v>
      </c>
      <c r="D232" t="s">
        <v>4159</v>
      </c>
      <c r="E232" t="s">
        <v>3715</v>
      </c>
      <c r="F232" t="s">
        <v>4157</v>
      </c>
      <c r="G232" t="s">
        <v>4158</v>
      </c>
      <c r="H232" t="s">
        <v>4159</v>
      </c>
      <c r="I232" t="s">
        <v>3715</v>
      </c>
      <c r="M232" t="str">
        <f t="shared" si="66"/>
        <v>Gymnomitrion apiculatum</v>
      </c>
      <c r="N232" t="str">
        <f t="shared" si="67"/>
        <v>broddåmemose</v>
      </c>
      <c r="O232" t="str">
        <f t="shared" si="68"/>
        <v>v</v>
      </c>
    </row>
    <row r="233" spans="1:15" x14ac:dyDescent="0.3">
      <c r="A233" t="s">
        <v>199</v>
      </c>
      <c r="B233" t="s">
        <v>205</v>
      </c>
      <c r="C233" t="s">
        <v>7268</v>
      </c>
      <c r="D233" t="s">
        <v>4161</v>
      </c>
      <c r="E233" t="s">
        <v>3715</v>
      </c>
      <c r="F233" t="s">
        <v>4157</v>
      </c>
      <c r="G233" t="s">
        <v>4160</v>
      </c>
      <c r="H233" t="s">
        <v>4161</v>
      </c>
      <c r="I233" t="s">
        <v>3715</v>
      </c>
      <c r="M233" t="str">
        <f t="shared" si="66"/>
        <v>Gymnomitrion corallioides</v>
      </c>
      <c r="N233" t="str">
        <f t="shared" si="67"/>
        <v>kølleåmemose</v>
      </c>
      <c r="O233" t="str">
        <f t="shared" si="68"/>
        <v>v</v>
      </c>
    </row>
    <row r="234" spans="1:15" x14ac:dyDescent="0.3">
      <c r="A234" t="s">
        <v>199</v>
      </c>
      <c r="B234" t="s">
        <v>206</v>
      </c>
      <c r="C234" t="s">
        <v>7269</v>
      </c>
      <c r="D234" t="s">
        <v>4164</v>
      </c>
      <c r="E234" t="s">
        <v>3715</v>
      </c>
      <c r="F234" t="s">
        <v>4162</v>
      </c>
      <c r="G234" t="s">
        <v>4163</v>
      </c>
      <c r="H234" t="s">
        <v>4164</v>
      </c>
      <c r="I234" t="s">
        <v>3715</v>
      </c>
      <c r="M234" t="str">
        <f t="shared" si="66"/>
        <v>Alectoria nigricans</v>
      </c>
      <c r="N234" t="str">
        <f t="shared" si="67"/>
        <v>jervskjegg</v>
      </c>
      <c r="O234" t="str">
        <f t="shared" si="68"/>
        <v>v</v>
      </c>
    </row>
    <row r="235" spans="1:15" x14ac:dyDescent="0.3">
      <c r="A235" t="s">
        <v>199</v>
      </c>
      <c r="B235" t="s">
        <v>207</v>
      </c>
      <c r="C235" t="s">
        <v>7270</v>
      </c>
      <c r="D235" t="s">
        <v>4167</v>
      </c>
      <c r="E235" t="s">
        <v>3715</v>
      </c>
      <c r="F235" t="s">
        <v>4165</v>
      </c>
      <c r="G235" t="s">
        <v>4166</v>
      </c>
      <c r="H235" t="s">
        <v>4167</v>
      </c>
      <c r="I235" t="s">
        <v>3715</v>
      </c>
      <c r="M235" t="str">
        <f t="shared" si="66"/>
        <v>Allantoparmelia alpicola</v>
      </c>
      <c r="N235" t="str">
        <f t="shared" si="67"/>
        <v>fjelltopplav</v>
      </c>
      <c r="O235" t="str">
        <f t="shared" si="68"/>
        <v>v</v>
      </c>
    </row>
    <row r="236" spans="1:15" x14ac:dyDescent="0.3">
      <c r="A236" t="s">
        <v>199</v>
      </c>
      <c r="B236" t="s">
        <v>208</v>
      </c>
      <c r="C236" t="s">
        <v>7271</v>
      </c>
      <c r="D236" t="s">
        <v>4170</v>
      </c>
      <c r="E236" t="s">
        <v>3715</v>
      </c>
      <c r="F236" t="s">
        <v>4168</v>
      </c>
      <c r="G236" t="s">
        <v>4169</v>
      </c>
      <c r="H236" t="s">
        <v>4170</v>
      </c>
      <c r="I236" t="s">
        <v>3715</v>
      </c>
      <c r="M236" t="str">
        <f t="shared" si="66"/>
        <v>Brodoa atrofusca</v>
      </c>
      <c r="N236" t="str">
        <f t="shared" si="67"/>
        <v>alperabbelav</v>
      </c>
      <c r="O236" t="str">
        <f t="shared" si="68"/>
        <v>v</v>
      </c>
    </row>
    <row r="237" spans="1:15" x14ac:dyDescent="0.3">
      <c r="A237" t="s">
        <v>199</v>
      </c>
      <c r="B237" t="s">
        <v>209</v>
      </c>
      <c r="C237" t="s">
        <v>7272</v>
      </c>
      <c r="D237" t="s">
        <v>8295</v>
      </c>
      <c r="E237" t="s">
        <v>3715</v>
      </c>
      <c r="F237" t="s">
        <v>4168</v>
      </c>
      <c r="G237" t="s">
        <v>4171</v>
      </c>
      <c r="H237" t="s">
        <v>3924</v>
      </c>
      <c r="I237" t="s">
        <v>4172</v>
      </c>
      <c r="J237" t="s">
        <v>3715</v>
      </c>
      <c r="M237" t="str">
        <f t="shared" si="66"/>
        <v>Brodoa intestiniformis</v>
      </c>
      <c r="N237" t="str">
        <f>CONCATENATE(H237," ",I237)</f>
        <v>vanlig rabbelav</v>
      </c>
      <c r="O237" t="str">
        <f>J237</f>
        <v>v</v>
      </c>
    </row>
    <row r="238" spans="1:15" x14ac:dyDescent="0.3">
      <c r="A238" t="s">
        <v>199</v>
      </c>
      <c r="B238" t="s">
        <v>210</v>
      </c>
      <c r="C238" t="s">
        <v>7273</v>
      </c>
      <c r="D238" t="s">
        <v>4174</v>
      </c>
      <c r="E238" t="s">
        <v>3715</v>
      </c>
      <c r="F238" t="s">
        <v>4168</v>
      </c>
      <c r="G238" t="s">
        <v>4173</v>
      </c>
      <c r="H238" t="s">
        <v>4174</v>
      </c>
      <c r="I238" t="s">
        <v>3715</v>
      </c>
      <c r="M238" t="str">
        <f t="shared" ref="M238:M240" si="69">CONCATENATE(F238," ",G238)</f>
        <v>Brodoa oroarctica</v>
      </c>
      <c r="N238" t="str">
        <f t="shared" ref="N238:N240" si="70">H238</f>
        <v>fjellrabbelav</v>
      </c>
      <c r="O238" t="str">
        <f t="shared" ref="O238:O240" si="71">I238</f>
        <v>v</v>
      </c>
    </row>
    <row r="239" spans="1:15" x14ac:dyDescent="0.3">
      <c r="A239" t="s">
        <v>199</v>
      </c>
      <c r="B239" t="s">
        <v>211</v>
      </c>
      <c r="C239" t="s">
        <v>7274</v>
      </c>
      <c r="D239" t="s">
        <v>4177</v>
      </c>
      <c r="E239" t="s">
        <v>3715</v>
      </c>
      <c r="F239" t="s">
        <v>4175</v>
      </c>
      <c r="G239" t="s">
        <v>4176</v>
      </c>
      <c r="H239" t="s">
        <v>4177</v>
      </c>
      <c r="I239" t="s">
        <v>3715</v>
      </c>
      <c r="M239" t="str">
        <f t="shared" si="69"/>
        <v>Bryocaulon divergens</v>
      </c>
      <c r="N239" t="str">
        <f t="shared" si="70"/>
        <v>fjelltagg</v>
      </c>
      <c r="O239" t="str">
        <f t="shared" si="71"/>
        <v>v</v>
      </c>
    </row>
    <row r="240" spans="1:15" x14ac:dyDescent="0.3">
      <c r="A240" t="s">
        <v>199</v>
      </c>
      <c r="B240" t="s">
        <v>212</v>
      </c>
      <c r="C240" t="s">
        <v>7275</v>
      </c>
      <c r="D240" t="s">
        <v>4180</v>
      </c>
      <c r="E240" t="s">
        <v>3715</v>
      </c>
      <c r="F240" t="s">
        <v>4178</v>
      </c>
      <c r="G240" t="s">
        <v>4179</v>
      </c>
      <c r="H240" t="s">
        <v>4180</v>
      </c>
      <c r="I240" t="s">
        <v>3715</v>
      </c>
      <c r="M240" t="str">
        <f t="shared" si="69"/>
        <v>Cornicularia normoerica</v>
      </c>
      <c r="N240" t="str">
        <f t="shared" si="70"/>
        <v>nordmørslav</v>
      </c>
      <c r="O240" t="str">
        <f t="shared" si="71"/>
        <v>v</v>
      </c>
    </row>
    <row r="241" spans="1:15" x14ac:dyDescent="0.3">
      <c r="A241" t="s">
        <v>199</v>
      </c>
      <c r="B241" t="s">
        <v>213</v>
      </c>
      <c r="C241" t="s">
        <v>7276</v>
      </c>
      <c r="E241" t="s">
        <v>3715</v>
      </c>
      <c r="F241" t="s">
        <v>3913</v>
      </c>
      <c r="G241" t="s">
        <v>4181</v>
      </c>
      <c r="H241" t="s">
        <v>3715</v>
      </c>
      <c r="M241" t="str">
        <f t="shared" ref="M241:M242" si="72">CONCATENATE(F241," ",G241)</f>
        <v>Lecidea confluens</v>
      </c>
      <c r="O241" t="str">
        <f t="shared" ref="O241:O242" si="73">H241</f>
        <v>v</v>
      </c>
    </row>
    <row r="242" spans="1:15" x14ac:dyDescent="0.3">
      <c r="A242" t="s">
        <v>199</v>
      </c>
      <c r="B242" t="s">
        <v>214</v>
      </c>
      <c r="C242" t="s">
        <v>7181</v>
      </c>
      <c r="E242" t="s">
        <v>3715</v>
      </c>
      <c r="F242" t="s">
        <v>3913</v>
      </c>
      <c r="G242" t="s">
        <v>3914</v>
      </c>
      <c r="H242" t="s">
        <v>3715</v>
      </c>
      <c r="M242" t="str">
        <f t="shared" si="72"/>
        <v>Lecidea lapicida</v>
      </c>
      <c r="O242" t="str">
        <f t="shared" si="73"/>
        <v>v</v>
      </c>
    </row>
    <row r="243" spans="1:15" x14ac:dyDescent="0.3">
      <c r="A243" t="s">
        <v>199</v>
      </c>
      <c r="B243" t="s">
        <v>215</v>
      </c>
      <c r="C243" t="s">
        <v>7277</v>
      </c>
      <c r="D243" t="s">
        <v>4184</v>
      </c>
      <c r="E243" t="s">
        <v>3715</v>
      </c>
      <c r="F243" t="s">
        <v>4182</v>
      </c>
      <c r="G243" t="s">
        <v>4183</v>
      </c>
      <c r="H243" t="s">
        <v>4184</v>
      </c>
      <c r="I243" t="s">
        <v>3715</v>
      </c>
      <c r="M243" t="str">
        <f>CONCATENATE(F243," ",G243)</f>
        <v>Melanelia hepatizon</v>
      </c>
      <c r="N243" t="str">
        <f>H243</f>
        <v>svartberglav</v>
      </c>
      <c r="O243" t="str">
        <f>I243</f>
        <v>v</v>
      </c>
    </row>
    <row r="244" spans="1:15" x14ac:dyDescent="0.3">
      <c r="A244" t="s">
        <v>199</v>
      </c>
      <c r="B244" t="s">
        <v>216</v>
      </c>
      <c r="C244" t="s">
        <v>7278</v>
      </c>
      <c r="D244" t="s">
        <v>8296</v>
      </c>
      <c r="E244" t="s">
        <v>3715</v>
      </c>
      <c r="F244" t="s">
        <v>4185</v>
      </c>
      <c r="G244" t="s">
        <v>4186</v>
      </c>
      <c r="H244" t="s">
        <v>4187</v>
      </c>
      <c r="I244" t="s">
        <v>4092</v>
      </c>
      <c r="J244" t="s">
        <v>3715</v>
      </c>
      <c r="M244" t="str">
        <f t="shared" ref="M244:M245" si="74">CONCATENATE(F244," ",G244)</f>
        <v>Montanelia disjuncta</v>
      </c>
      <c r="N244" t="str">
        <f t="shared" ref="N244:N245" si="75">CONCATENATE(H244," ",I244)</f>
        <v>svart steinlav</v>
      </c>
      <c r="O244" t="str">
        <f t="shared" ref="O244:O245" si="76">J244</f>
        <v>v</v>
      </c>
    </row>
    <row r="245" spans="1:15" x14ac:dyDescent="0.3">
      <c r="A245" t="s">
        <v>199</v>
      </c>
      <c r="B245" t="s">
        <v>217</v>
      </c>
      <c r="C245" t="s">
        <v>7279</v>
      </c>
      <c r="D245" t="s">
        <v>8297</v>
      </c>
      <c r="E245" t="s">
        <v>3723</v>
      </c>
      <c r="F245" t="s">
        <v>4188</v>
      </c>
      <c r="G245" t="s">
        <v>4189</v>
      </c>
      <c r="H245" t="s">
        <v>3924</v>
      </c>
      <c r="I245" t="s">
        <v>4190</v>
      </c>
      <c r="J245" t="s">
        <v>3723</v>
      </c>
      <c r="M245" t="str">
        <f t="shared" si="74"/>
        <v>Ophioparma ventosa</v>
      </c>
      <c r="N245" t="str">
        <f t="shared" si="75"/>
        <v>vanlig fokklav</v>
      </c>
      <c r="O245" t="str">
        <f t="shared" si="76"/>
        <v>t*</v>
      </c>
    </row>
    <row r="246" spans="1:15" x14ac:dyDescent="0.3">
      <c r="A246" t="s">
        <v>199</v>
      </c>
      <c r="B246" t="s">
        <v>218</v>
      </c>
      <c r="C246" t="s">
        <v>7280</v>
      </c>
      <c r="D246" t="s">
        <v>4193</v>
      </c>
      <c r="E246" t="s">
        <v>3715</v>
      </c>
      <c r="F246" t="s">
        <v>4191</v>
      </c>
      <c r="G246" t="s">
        <v>4192</v>
      </c>
      <c r="H246" t="s">
        <v>4193</v>
      </c>
      <c r="I246" t="s">
        <v>3715</v>
      </c>
      <c r="M246" t="str">
        <f>CONCATENATE(F246," ",G246)</f>
        <v>Pseudephebe minuscula</v>
      </c>
      <c r="N246" t="str">
        <f>H246</f>
        <v>småskjegg</v>
      </c>
      <c r="O246" t="str">
        <f>I246</f>
        <v>v</v>
      </c>
    </row>
    <row r="247" spans="1:15" x14ac:dyDescent="0.3">
      <c r="A247" t="s">
        <v>199</v>
      </c>
      <c r="B247" t="s">
        <v>219</v>
      </c>
      <c r="C247" t="s">
        <v>7281</v>
      </c>
      <c r="D247" t="s">
        <v>8298</v>
      </c>
      <c r="E247" t="s">
        <v>3715</v>
      </c>
      <c r="F247" t="s">
        <v>4191</v>
      </c>
      <c r="G247" t="s">
        <v>4002</v>
      </c>
      <c r="H247" t="s">
        <v>3924</v>
      </c>
      <c r="I247" t="s">
        <v>4194</v>
      </c>
      <c r="J247" t="s">
        <v>3715</v>
      </c>
      <c r="M247" t="str">
        <f t="shared" ref="M247" si="77">CONCATENATE(F247," ",G247)</f>
        <v>Pseudephebe pubescens</v>
      </c>
      <c r="N247" t="str">
        <f>CONCATENATE(H247," ",I247)</f>
        <v>vanlig steinskjegg</v>
      </c>
      <c r="O247" t="str">
        <f>J247</f>
        <v>v</v>
      </c>
    </row>
    <row r="248" spans="1:15" x14ac:dyDescent="0.3">
      <c r="A248" t="s">
        <v>199</v>
      </c>
      <c r="B248" t="s">
        <v>220</v>
      </c>
      <c r="C248" t="s">
        <v>7282</v>
      </c>
      <c r="E248" t="s">
        <v>3715</v>
      </c>
      <c r="F248" t="s">
        <v>3922</v>
      </c>
      <c r="G248" t="s">
        <v>3876</v>
      </c>
      <c r="I248" t="s">
        <v>3715</v>
      </c>
      <c r="M248" t="str">
        <f>CONCATENATE(F248," ",G248)</f>
        <v>Rhizocarpon spp.</v>
      </c>
      <c r="O248" t="str">
        <f>I248</f>
        <v>v</v>
      </c>
    </row>
    <row r="249" spans="1:15" x14ac:dyDescent="0.3">
      <c r="A249" t="s">
        <v>199</v>
      </c>
      <c r="B249" t="s">
        <v>221</v>
      </c>
      <c r="C249" t="s">
        <v>7283</v>
      </c>
      <c r="E249" t="s">
        <v>3715</v>
      </c>
      <c r="F249" t="s">
        <v>4195</v>
      </c>
      <c r="G249" t="s">
        <v>4196</v>
      </c>
      <c r="H249" t="s">
        <v>3715</v>
      </c>
      <c r="M249" t="str">
        <f>CONCATENATE(F249," ",G249)</f>
        <v>Sporastatia testudinea</v>
      </c>
      <c r="O249" t="str">
        <f>H249</f>
        <v>v</v>
      </c>
    </row>
    <row r="250" spans="1:15" x14ac:dyDescent="0.3">
      <c r="A250" t="s">
        <v>199</v>
      </c>
      <c r="B250" t="s">
        <v>222</v>
      </c>
      <c r="C250" t="s">
        <v>7209</v>
      </c>
      <c r="D250" t="s">
        <v>3937</v>
      </c>
      <c r="E250" t="s">
        <v>3715</v>
      </c>
      <c r="F250" t="s">
        <v>3931</v>
      </c>
      <c r="G250" t="s">
        <v>3876</v>
      </c>
      <c r="H250" t="s">
        <v>3937</v>
      </c>
      <c r="I250" t="s">
        <v>3715</v>
      </c>
      <c r="M250" t="str">
        <f>CONCATENATE(F250," ",G250)</f>
        <v>Umbilicaria spp.</v>
      </c>
      <c r="N250" t="str">
        <f>H250</f>
        <v>navlelav</v>
      </c>
      <c r="O250" t="str">
        <f>I250</f>
        <v>v</v>
      </c>
    </row>
    <row r="251" spans="1:15" x14ac:dyDescent="0.3">
      <c r="A251" t="s">
        <v>200</v>
      </c>
      <c r="B251" t="s">
        <v>204</v>
      </c>
      <c r="C251" t="s">
        <v>7267</v>
      </c>
      <c r="D251" t="s">
        <v>4159</v>
      </c>
      <c r="E251" t="s">
        <v>3715</v>
      </c>
      <c r="F251" t="s">
        <v>4157</v>
      </c>
      <c r="G251" t="s">
        <v>4158</v>
      </c>
      <c r="H251" t="s">
        <v>4159</v>
      </c>
      <c r="I251" t="s">
        <v>3715</v>
      </c>
      <c r="M251" t="str">
        <f t="shared" ref="M251:M254" si="78">CONCATENATE(F251," ",G251)</f>
        <v>Gymnomitrion apiculatum</v>
      </c>
      <c r="N251" t="str">
        <f t="shared" ref="N251:N253" si="79">H251</f>
        <v>broddåmemose</v>
      </c>
      <c r="O251" t="str">
        <f t="shared" ref="O251:O253" si="80">I251</f>
        <v>v</v>
      </c>
    </row>
    <row r="252" spans="1:15" x14ac:dyDescent="0.3">
      <c r="A252" t="s">
        <v>200</v>
      </c>
      <c r="B252" t="s">
        <v>205</v>
      </c>
      <c r="C252" t="s">
        <v>7268</v>
      </c>
      <c r="D252" t="s">
        <v>4161</v>
      </c>
      <c r="E252" t="s">
        <v>3715</v>
      </c>
      <c r="F252" t="s">
        <v>4157</v>
      </c>
      <c r="G252" t="s">
        <v>4160</v>
      </c>
      <c r="H252" t="s">
        <v>4161</v>
      </c>
      <c r="I252" t="s">
        <v>3715</v>
      </c>
      <c r="M252" t="str">
        <f t="shared" si="78"/>
        <v>Gymnomitrion corallioides</v>
      </c>
      <c r="N252" t="str">
        <f t="shared" si="79"/>
        <v>kølleåmemose</v>
      </c>
      <c r="O252" t="str">
        <f t="shared" si="80"/>
        <v>v</v>
      </c>
    </row>
    <row r="253" spans="1:15" x14ac:dyDescent="0.3">
      <c r="A253" t="s">
        <v>200</v>
      </c>
      <c r="B253" t="s">
        <v>208</v>
      </c>
      <c r="C253" t="s">
        <v>7271</v>
      </c>
      <c r="D253" t="s">
        <v>4170</v>
      </c>
      <c r="E253" t="s">
        <v>3715</v>
      </c>
      <c r="F253" t="s">
        <v>4168</v>
      </c>
      <c r="G253" t="s">
        <v>4169</v>
      </c>
      <c r="H253" t="s">
        <v>4170</v>
      </c>
      <c r="I253" t="s">
        <v>3715</v>
      </c>
      <c r="M253" t="str">
        <f t="shared" si="78"/>
        <v>Brodoa atrofusca</v>
      </c>
      <c r="N253" t="str">
        <f t="shared" si="79"/>
        <v>alperabbelav</v>
      </c>
      <c r="O253" t="str">
        <f t="shared" si="80"/>
        <v>v</v>
      </c>
    </row>
    <row r="254" spans="1:15" x14ac:dyDescent="0.3">
      <c r="A254" t="s">
        <v>200</v>
      </c>
      <c r="B254" t="s">
        <v>209</v>
      </c>
      <c r="C254" t="s">
        <v>7272</v>
      </c>
      <c r="D254" t="s">
        <v>8295</v>
      </c>
      <c r="E254" t="s">
        <v>3715</v>
      </c>
      <c r="F254" t="s">
        <v>4168</v>
      </c>
      <c r="G254" t="s">
        <v>4171</v>
      </c>
      <c r="H254" t="s">
        <v>3924</v>
      </c>
      <c r="I254" t="s">
        <v>4172</v>
      </c>
      <c r="J254" t="s">
        <v>3715</v>
      </c>
      <c r="M254" t="str">
        <f t="shared" si="78"/>
        <v>Brodoa intestiniformis</v>
      </c>
      <c r="N254" t="str">
        <f>CONCATENATE(H254," ",I254)</f>
        <v>vanlig rabbelav</v>
      </c>
      <c r="O254" t="str">
        <f>J254</f>
        <v>v</v>
      </c>
    </row>
    <row r="255" spans="1:15" x14ac:dyDescent="0.3">
      <c r="A255" t="s">
        <v>200</v>
      </c>
      <c r="B255" t="s">
        <v>210</v>
      </c>
      <c r="C255" t="s">
        <v>7273</v>
      </c>
      <c r="D255" t="s">
        <v>4174</v>
      </c>
      <c r="E255" t="s">
        <v>3715</v>
      </c>
      <c r="F255" t="s">
        <v>4168</v>
      </c>
      <c r="G255" t="s">
        <v>4173</v>
      </c>
      <c r="H255" t="s">
        <v>4174</v>
      </c>
      <c r="I255" t="s">
        <v>3715</v>
      </c>
      <c r="M255" t="str">
        <f>CONCATENATE(F255," ",G255)</f>
        <v>Brodoa oroarctica</v>
      </c>
      <c r="N255" t="str">
        <f>H255</f>
        <v>fjellrabbelav</v>
      </c>
      <c r="O255" t="str">
        <f>I255</f>
        <v>v</v>
      </c>
    </row>
    <row r="256" spans="1:15" x14ac:dyDescent="0.3">
      <c r="A256" t="s">
        <v>200</v>
      </c>
      <c r="B256" t="s">
        <v>223</v>
      </c>
      <c r="C256" t="s">
        <v>7284</v>
      </c>
      <c r="E256" t="s">
        <v>3715</v>
      </c>
      <c r="F256" t="s">
        <v>4197</v>
      </c>
      <c r="G256" t="s">
        <v>4198</v>
      </c>
      <c r="H256" t="s">
        <v>3715</v>
      </c>
      <c r="M256" t="str">
        <f>CONCATENATE(F256," ",G256)</f>
        <v>Dimelaena oreina</v>
      </c>
      <c r="O256" t="str">
        <f>H256</f>
        <v>v</v>
      </c>
    </row>
    <row r="257" spans="1:15" x14ac:dyDescent="0.3">
      <c r="A257" t="s">
        <v>200</v>
      </c>
      <c r="B257" t="s">
        <v>224</v>
      </c>
      <c r="C257" t="s">
        <v>7285</v>
      </c>
      <c r="D257" t="s">
        <v>4200</v>
      </c>
      <c r="E257" t="s">
        <v>3715</v>
      </c>
      <c r="F257" t="s">
        <v>3872</v>
      </c>
      <c r="G257" t="s">
        <v>4199</v>
      </c>
      <c r="H257" t="s">
        <v>4200</v>
      </c>
      <c r="I257" t="s">
        <v>3715</v>
      </c>
      <c r="M257" t="str">
        <f>CONCATENATE(F257," ",G257)</f>
        <v>Hypogymnia austerodes</v>
      </c>
      <c r="N257" t="str">
        <f>H257</f>
        <v>seterlav</v>
      </c>
      <c r="O257" t="str">
        <f>I257</f>
        <v>v</v>
      </c>
    </row>
    <row r="258" spans="1:15" x14ac:dyDescent="0.3">
      <c r="A258" t="s">
        <v>200</v>
      </c>
      <c r="B258" t="s">
        <v>86</v>
      </c>
      <c r="C258" t="s">
        <v>7181</v>
      </c>
      <c r="E258" t="s">
        <v>3715</v>
      </c>
      <c r="F258" t="s">
        <v>3913</v>
      </c>
      <c r="G258" t="s">
        <v>3914</v>
      </c>
      <c r="H258" t="s">
        <v>3715</v>
      </c>
      <c r="M258" t="str">
        <f>CONCATENATE(F258," ",G258)</f>
        <v>Lecidea lapicida</v>
      </c>
      <c r="O258" t="str">
        <f>H258</f>
        <v>v</v>
      </c>
    </row>
    <row r="259" spans="1:15" x14ac:dyDescent="0.3">
      <c r="A259" t="s">
        <v>200</v>
      </c>
      <c r="B259" t="s">
        <v>215</v>
      </c>
      <c r="C259" t="s">
        <v>7277</v>
      </c>
      <c r="D259" t="s">
        <v>4184</v>
      </c>
      <c r="E259" t="s">
        <v>3715</v>
      </c>
      <c r="F259" t="s">
        <v>4182</v>
      </c>
      <c r="G259" t="s">
        <v>4183</v>
      </c>
      <c r="H259" t="s">
        <v>4184</v>
      </c>
      <c r="I259" t="s">
        <v>3715</v>
      </c>
      <c r="M259" t="str">
        <f t="shared" ref="M259:M261" si="81">CONCATENATE(F259," ",G259)</f>
        <v>Melanelia hepatizon</v>
      </c>
      <c r="N259" t="str">
        <f t="shared" ref="N259:N260" si="82">H259</f>
        <v>svartberglav</v>
      </c>
      <c r="O259" t="str">
        <f t="shared" ref="O259:O260" si="83">I259</f>
        <v>v</v>
      </c>
    </row>
    <row r="260" spans="1:15" x14ac:dyDescent="0.3">
      <c r="A260" t="s">
        <v>200</v>
      </c>
      <c r="B260" t="s">
        <v>225</v>
      </c>
      <c r="C260" t="s">
        <v>7286</v>
      </c>
      <c r="D260" t="s">
        <v>4203</v>
      </c>
      <c r="E260" t="s">
        <v>3715</v>
      </c>
      <c r="F260" t="s">
        <v>4201</v>
      </c>
      <c r="G260" t="s">
        <v>4202</v>
      </c>
      <c r="H260" t="s">
        <v>4203</v>
      </c>
      <c r="I260" t="s">
        <v>3715</v>
      </c>
      <c r="M260" t="str">
        <f t="shared" si="81"/>
        <v>Melanohalea infumata</v>
      </c>
      <c r="N260" t="str">
        <f t="shared" si="82"/>
        <v>rimkrinslav</v>
      </c>
      <c r="O260" t="str">
        <f t="shared" si="83"/>
        <v>v</v>
      </c>
    </row>
    <row r="261" spans="1:15" x14ac:dyDescent="0.3">
      <c r="A261" t="s">
        <v>200</v>
      </c>
      <c r="B261" t="s">
        <v>216</v>
      </c>
      <c r="C261" t="s">
        <v>7278</v>
      </c>
      <c r="D261" t="s">
        <v>8296</v>
      </c>
      <c r="E261" t="s">
        <v>3715</v>
      </c>
      <c r="F261" t="s">
        <v>4185</v>
      </c>
      <c r="G261" t="s">
        <v>4186</v>
      </c>
      <c r="H261" t="s">
        <v>4187</v>
      </c>
      <c r="I261" t="s">
        <v>4092</v>
      </c>
      <c r="J261" t="s">
        <v>3715</v>
      </c>
      <c r="M261" t="str">
        <f t="shared" si="81"/>
        <v>Montanelia disjuncta</v>
      </c>
      <c r="N261" t="str">
        <f>CONCATENATE(H261," ",I261)</f>
        <v>svart steinlav</v>
      </c>
      <c r="O261" t="str">
        <f>J261</f>
        <v>v</v>
      </c>
    </row>
    <row r="262" spans="1:15" x14ac:dyDescent="0.3">
      <c r="A262" t="s">
        <v>200</v>
      </c>
      <c r="B262" t="s">
        <v>226</v>
      </c>
      <c r="C262" t="s">
        <v>7287</v>
      </c>
      <c r="D262" t="s">
        <v>4205</v>
      </c>
      <c r="E262" t="s">
        <v>3715</v>
      </c>
      <c r="F262" t="s">
        <v>4185</v>
      </c>
      <c r="G262" t="s">
        <v>4204</v>
      </c>
      <c r="H262" t="s">
        <v>4205</v>
      </c>
      <c r="I262" t="s">
        <v>3715</v>
      </c>
      <c r="M262" t="str">
        <f>CONCATENATE(F262," ",G262)</f>
        <v>Montanelia tominii</v>
      </c>
      <c r="N262" t="str">
        <f>H262</f>
        <v>prikksteinlav</v>
      </c>
      <c r="O262" t="str">
        <f>I262</f>
        <v>v</v>
      </c>
    </row>
    <row r="263" spans="1:15" x14ac:dyDescent="0.3">
      <c r="A263" t="s">
        <v>200</v>
      </c>
      <c r="B263" t="s">
        <v>217</v>
      </c>
      <c r="C263" t="s">
        <v>7279</v>
      </c>
      <c r="D263" t="s">
        <v>8297</v>
      </c>
      <c r="E263" t="s">
        <v>3723</v>
      </c>
      <c r="F263" t="s">
        <v>4188</v>
      </c>
      <c r="G263" t="s">
        <v>4189</v>
      </c>
      <c r="H263" t="s">
        <v>3924</v>
      </c>
      <c r="I263" t="s">
        <v>4190</v>
      </c>
      <c r="J263" t="s">
        <v>3723</v>
      </c>
      <c r="M263" t="str">
        <f t="shared" ref="M263" si="84">CONCATENATE(F263," ",G263)</f>
        <v>Ophioparma ventosa</v>
      </c>
      <c r="N263" t="str">
        <f>CONCATENATE(H263," ",I263)</f>
        <v>vanlig fokklav</v>
      </c>
      <c r="O263" t="str">
        <f>J263</f>
        <v>t*</v>
      </c>
    </row>
    <row r="264" spans="1:15" x14ac:dyDescent="0.3">
      <c r="A264" t="s">
        <v>200</v>
      </c>
      <c r="B264" t="s">
        <v>218</v>
      </c>
      <c r="C264" t="s">
        <v>7280</v>
      </c>
      <c r="D264" t="s">
        <v>4193</v>
      </c>
      <c r="E264" t="s">
        <v>3715</v>
      </c>
      <c r="F264" t="s">
        <v>4191</v>
      </c>
      <c r="G264" t="s">
        <v>4192</v>
      </c>
      <c r="H264" t="s">
        <v>4193</v>
      </c>
      <c r="I264" t="s">
        <v>3715</v>
      </c>
      <c r="M264" t="str">
        <f>CONCATENATE(F264," ",G264)</f>
        <v>Pseudephebe minuscula</v>
      </c>
      <c r="N264" t="str">
        <f>H264</f>
        <v>småskjegg</v>
      </c>
      <c r="O264" t="str">
        <f>I264</f>
        <v>v</v>
      </c>
    </row>
    <row r="265" spans="1:15" x14ac:dyDescent="0.3">
      <c r="A265" t="s">
        <v>200</v>
      </c>
      <c r="B265" t="s">
        <v>219</v>
      </c>
      <c r="C265" t="s">
        <v>7281</v>
      </c>
      <c r="D265" t="s">
        <v>8298</v>
      </c>
      <c r="E265" t="s">
        <v>3715</v>
      </c>
      <c r="F265" t="s">
        <v>4191</v>
      </c>
      <c r="G265" t="s">
        <v>4002</v>
      </c>
      <c r="H265" t="s">
        <v>3924</v>
      </c>
      <c r="I265" t="s">
        <v>4194</v>
      </c>
      <c r="J265" t="s">
        <v>3715</v>
      </c>
      <c r="M265" t="str">
        <f t="shared" ref="M265" si="85">CONCATENATE(F265," ",G265)</f>
        <v>Pseudephebe pubescens</v>
      </c>
      <c r="N265" t="str">
        <f>CONCATENATE(H265," ",I265)</f>
        <v>vanlig steinskjegg</v>
      </c>
      <c r="O265" t="str">
        <f>J265</f>
        <v>v</v>
      </c>
    </row>
    <row r="266" spans="1:15" x14ac:dyDescent="0.3">
      <c r="A266" t="s">
        <v>200</v>
      </c>
      <c r="B266" t="s">
        <v>227</v>
      </c>
      <c r="C266" t="s">
        <v>7207</v>
      </c>
      <c r="D266" t="s">
        <v>3987</v>
      </c>
      <c r="E266" t="s">
        <v>3715</v>
      </c>
      <c r="F266" t="s">
        <v>3985</v>
      </c>
      <c r="G266" t="s">
        <v>3986</v>
      </c>
      <c r="H266" t="s">
        <v>3987</v>
      </c>
      <c r="I266" t="s">
        <v>3715</v>
      </c>
      <c r="M266" t="str">
        <f t="shared" ref="M266:M267" si="86">CONCATENATE(F266," ",G266)</f>
        <v>Physcia caesia</v>
      </c>
      <c r="N266" t="str">
        <f t="shared" ref="N266:N267" si="87">H266</f>
        <v>hoderosettlav</v>
      </c>
      <c r="O266" t="str">
        <f t="shared" ref="O266:O267" si="88">I266</f>
        <v>v</v>
      </c>
    </row>
    <row r="267" spans="1:15" x14ac:dyDescent="0.3">
      <c r="A267" t="s">
        <v>200</v>
      </c>
      <c r="B267" t="s">
        <v>228</v>
      </c>
      <c r="C267" t="s">
        <v>7208</v>
      </c>
      <c r="D267" t="s">
        <v>3989</v>
      </c>
      <c r="E267" t="s">
        <v>3715</v>
      </c>
      <c r="F267" t="s">
        <v>3985</v>
      </c>
      <c r="G267" t="s">
        <v>3988</v>
      </c>
      <c r="H267" t="s">
        <v>3989</v>
      </c>
      <c r="I267" t="s">
        <v>3715</v>
      </c>
      <c r="M267" t="str">
        <f t="shared" si="86"/>
        <v>Physcia dubia</v>
      </c>
      <c r="N267" t="str">
        <f t="shared" si="87"/>
        <v>fuglesteinlav</v>
      </c>
      <c r="O267" t="str">
        <f t="shared" si="88"/>
        <v>v</v>
      </c>
    </row>
    <row r="268" spans="1:15" x14ac:dyDescent="0.3">
      <c r="A268" t="s">
        <v>200</v>
      </c>
      <c r="B268" t="s">
        <v>221</v>
      </c>
      <c r="C268" t="s">
        <v>7283</v>
      </c>
      <c r="E268" t="s">
        <v>3715</v>
      </c>
      <c r="F268" t="s">
        <v>4195</v>
      </c>
      <c r="G268" t="s">
        <v>4196</v>
      </c>
      <c r="H268" t="s">
        <v>3715</v>
      </c>
      <c r="M268" t="str">
        <f>CONCATENATE(F268," ",G268)</f>
        <v>Sporastatia testudinea</v>
      </c>
      <c r="O268" t="str">
        <f>H268</f>
        <v>v</v>
      </c>
    </row>
    <row r="269" spans="1:15" x14ac:dyDescent="0.3">
      <c r="A269" t="s">
        <v>200</v>
      </c>
      <c r="B269" t="s">
        <v>222</v>
      </c>
      <c r="C269" t="s">
        <v>7209</v>
      </c>
      <c r="D269" t="s">
        <v>3937</v>
      </c>
      <c r="E269" t="s">
        <v>3715</v>
      </c>
      <c r="F269" t="s">
        <v>3931</v>
      </c>
      <c r="G269" t="s">
        <v>3876</v>
      </c>
      <c r="H269" t="s">
        <v>3937</v>
      </c>
      <c r="I269" t="s">
        <v>3715</v>
      </c>
      <c r="M269" t="str">
        <f>CONCATENATE(F269," ",G269)</f>
        <v>Umbilicaria spp.</v>
      </c>
      <c r="N269" t="str">
        <f>H269</f>
        <v>navlelav</v>
      </c>
      <c r="O269" t="str">
        <f>I269</f>
        <v>v</v>
      </c>
    </row>
    <row r="270" spans="1:15" x14ac:dyDescent="0.3">
      <c r="A270" t="s">
        <v>200</v>
      </c>
      <c r="B270" t="s">
        <v>229</v>
      </c>
      <c r="C270" t="s">
        <v>7263</v>
      </c>
      <c r="D270" t="s">
        <v>4150</v>
      </c>
      <c r="E270" t="s">
        <v>3715</v>
      </c>
      <c r="F270" t="s">
        <v>4148</v>
      </c>
      <c r="G270" t="s">
        <v>4149</v>
      </c>
      <c r="H270" t="s">
        <v>4150</v>
      </c>
      <c r="I270" t="s">
        <v>3715</v>
      </c>
      <c r="M270" t="str">
        <f t="shared" ref="M270:M282" si="89">CONCATENATE(F270," ",G270)</f>
        <v>Rusavskia elegans</v>
      </c>
      <c r="N270" t="str">
        <f t="shared" ref="N270:N282" si="90">H270</f>
        <v>raudberglav</v>
      </c>
      <c r="O270" t="str">
        <f t="shared" ref="O270:O282" si="91">I270</f>
        <v>v</v>
      </c>
    </row>
    <row r="271" spans="1:15" x14ac:dyDescent="0.3">
      <c r="A271" t="s">
        <v>201</v>
      </c>
      <c r="B271" t="s">
        <v>230</v>
      </c>
      <c r="C271" t="s">
        <v>7288</v>
      </c>
      <c r="D271" t="s">
        <v>4207</v>
      </c>
      <c r="E271" t="s">
        <v>3715</v>
      </c>
      <c r="F271" t="s">
        <v>3884</v>
      </c>
      <c r="G271" t="s">
        <v>4206</v>
      </c>
      <c r="H271" t="s">
        <v>4207</v>
      </c>
      <c r="I271" t="s">
        <v>3715</v>
      </c>
      <c r="M271" t="str">
        <f t="shared" si="89"/>
        <v>Andreaea nivalis</v>
      </c>
      <c r="N271" t="str">
        <f t="shared" si="90"/>
        <v>snøsotmose</v>
      </c>
      <c r="O271" t="str">
        <f t="shared" si="91"/>
        <v>v</v>
      </c>
    </row>
    <row r="272" spans="1:15" x14ac:dyDescent="0.3">
      <c r="A272" t="s">
        <v>201</v>
      </c>
      <c r="B272" t="s">
        <v>231</v>
      </c>
      <c r="C272" t="s">
        <v>7289</v>
      </c>
      <c r="D272" t="s">
        <v>4209</v>
      </c>
      <c r="E272" t="s">
        <v>3715</v>
      </c>
      <c r="F272" t="s">
        <v>3884</v>
      </c>
      <c r="G272" t="s">
        <v>4208</v>
      </c>
      <c r="H272" t="s">
        <v>4209</v>
      </c>
      <c r="I272" t="s">
        <v>3715</v>
      </c>
      <c r="M272" t="str">
        <f t="shared" si="89"/>
        <v>Andreaea obovata</v>
      </c>
      <c r="N272" t="str">
        <f t="shared" si="90"/>
        <v>felesotmose</v>
      </c>
      <c r="O272" t="str">
        <f t="shared" si="91"/>
        <v>v</v>
      </c>
    </row>
    <row r="273" spans="1:15" x14ac:dyDescent="0.3">
      <c r="A273" t="s">
        <v>201</v>
      </c>
      <c r="B273" t="s">
        <v>232</v>
      </c>
      <c r="C273" t="s">
        <v>7290</v>
      </c>
      <c r="D273" t="s">
        <v>4211</v>
      </c>
      <c r="E273" t="s">
        <v>3715</v>
      </c>
      <c r="F273" t="s">
        <v>4210</v>
      </c>
      <c r="G273" t="s">
        <v>4026</v>
      </c>
      <c r="H273" t="s">
        <v>4211</v>
      </c>
      <c r="I273" t="s">
        <v>3715</v>
      </c>
      <c r="M273" t="str">
        <f t="shared" si="89"/>
        <v>Anthelia julacea</v>
      </c>
      <c r="N273" t="str">
        <f t="shared" si="90"/>
        <v>ranksnømose</v>
      </c>
      <c r="O273" t="str">
        <f t="shared" si="91"/>
        <v>v</v>
      </c>
    </row>
    <row r="274" spans="1:15" x14ac:dyDescent="0.3">
      <c r="A274" t="s">
        <v>201</v>
      </c>
      <c r="B274" t="s">
        <v>233</v>
      </c>
      <c r="C274" t="s">
        <v>7291</v>
      </c>
      <c r="D274" t="s">
        <v>4214</v>
      </c>
      <c r="E274" t="s">
        <v>3715</v>
      </c>
      <c r="F274" t="s">
        <v>4212</v>
      </c>
      <c r="G274" t="s">
        <v>4213</v>
      </c>
      <c r="H274" t="s">
        <v>4214</v>
      </c>
      <c r="I274" t="s">
        <v>3715</v>
      </c>
      <c r="M274" t="str">
        <f t="shared" si="89"/>
        <v>Cephalozia ambigua</v>
      </c>
      <c r="N274" t="str">
        <f t="shared" si="90"/>
        <v>snøglefsemose</v>
      </c>
      <c r="O274" t="str">
        <f t="shared" si="91"/>
        <v>v</v>
      </c>
    </row>
    <row r="275" spans="1:15" x14ac:dyDescent="0.3">
      <c r="A275" t="s">
        <v>201</v>
      </c>
      <c r="B275" t="s">
        <v>204</v>
      </c>
      <c r="C275" t="s">
        <v>7267</v>
      </c>
      <c r="D275" t="s">
        <v>4159</v>
      </c>
      <c r="E275" t="s">
        <v>3715</v>
      </c>
      <c r="F275" t="s">
        <v>4157</v>
      </c>
      <c r="G275" t="s">
        <v>4158</v>
      </c>
      <c r="H275" t="s">
        <v>4159</v>
      </c>
      <c r="I275" t="s">
        <v>3715</v>
      </c>
      <c r="M275" t="str">
        <f t="shared" si="89"/>
        <v>Gymnomitrion apiculatum</v>
      </c>
      <c r="N275" t="str">
        <f t="shared" si="90"/>
        <v>broddåmemose</v>
      </c>
      <c r="O275" t="str">
        <f t="shared" si="91"/>
        <v>v</v>
      </c>
    </row>
    <row r="276" spans="1:15" x14ac:dyDescent="0.3">
      <c r="A276" t="s">
        <v>201</v>
      </c>
      <c r="B276" t="s">
        <v>234</v>
      </c>
      <c r="C276" t="s">
        <v>7292</v>
      </c>
      <c r="D276" t="s">
        <v>4217</v>
      </c>
      <c r="E276" t="s">
        <v>3715</v>
      </c>
      <c r="F276" t="s">
        <v>4215</v>
      </c>
      <c r="G276" t="s">
        <v>4216</v>
      </c>
      <c r="H276" t="s">
        <v>4217</v>
      </c>
      <c r="I276" t="s">
        <v>3715</v>
      </c>
      <c r="M276" t="str">
        <f t="shared" si="89"/>
        <v>Marsupella brevissima</v>
      </c>
      <c r="N276" t="str">
        <f t="shared" si="90"/>
        <v>snøhutremose</v>
      </c>
      <c r="O276" t="str">
        <f t="shared" si="91"/>
        <v>v</v>
      </c>
    </row>
    <row r="277" spans="1:15" x14ac:dyDescent="0.3">
      <c r="A277" t="s">
        <v>201</v>
      </c>
      <c r="B277" t="s">
        <v>235</v>
      </c>
      <c r="C277" t="s">
        <v>7293</v>
      </c>
      <c r="D277" t="s">
        <v>4219</v>
      </c>
      <c r="E277" t="s">
        <v>3715</v>
      </c>
      <c r="F277" t="s">
        <v>4215</v>
      </c>
      <c r="G277" t="s">
        <v>4218</v>
      </c>
      <c r="H277" t="s">
        <v>4219</v>
      </c>
      <c r="I277" t="s">
        <v>3715</v>
      </c>
      <c r="M277" t="str">
        <f t="shared" si="89"/>
        <v>Marsupella sparsifolia</v>
      </c>
      <c r="N277" t="str">
        <f t="shared" si="90"/>
        <v>døkkhutremose</v>
      </c>
      <c r="O277" t="str">
        <f t="shared" si="91"/>
        <v>v</v>
      </c>
    </row>
    <row r="278" spans="1:15" x14ac:dyDescent="0.3">
      <c r="A278" t="s">
        <v>201</v>
      </c>
      <c r="B278" t="s">
        <v>236</v>
      </c>
      <c r="C278" t="s">
        <v>7294</v>
      </c>
      <c r="D278" t="s">
        <v>4221</v>
      </c>
      <c r="E278" t="s">
        <v>3723</v>
      </c>
      <c r="F278" t="s">
        <v>3899</v>
      </c>
      <c r="G278" t="s">
        <v>4220</v>
      </c>
      <c r="H278" t="s">
        <v>4221</v>
      </c>
      <c r="I278" t="s">
        <v>3723</v>
      </c>
      <c r="M278" t="str">
        <f t="shared" si="89"/>
        <v>Racomitrium sudeticum</v>
      </c>
      <c r="N278" t="str">
        <f t="shared" si="90"/>
        <v>setergråmose</v>
      </c>
      <c r="O278" t="str">
        <f t="shared" si="91"/>
        <v>t*</v>
      </c>
    </row>
    <row r="279" spans="1:15" x14ac:dyDescent="0.3">
      <c r="A279" t="s">
        <v>202</v>
      </c>
      <c r="B279" t="s">
        <v>230</v>
      </c>
      <c r="C279" t="s">
        <v>7288</v>
      </c>
      <c r="D279" t="s">
        <v>4207</v>
      </c>
      <c r="E279" t="s">
        <v>3715</v>
      </c>
      <c r="F279" t="s">
        <v>3884</v>
      </c>
      <c r="G279" t="s">
        <v>4206</v>
      </c>
      <c r="H279" t="s">
        <v>4207</v>
      </c>
      <c r="I279" t="s">
        <v>3715</v>
      </c>
      <c r="M279" t="str">
        <f t="shared" si="89"/>
        <v>Andreaea nivalis</v>
      </c>
      <c r="N279" t="str">
        <f t="shared" si="90"/>
        <v>snøsotmose</v>
      </c>
      <c r="O279" t="str">
        <f t="shared" si="91"/>
        <v>v</v>
      </c>
    </row>
    <row r="280" spans="1:15" x14ac:dyDescent="0.3">
      <c r="A280" t="s">
        <v>202</v>
      </c>
      <c r="B280" t="s">
        <v>231</v>
      </c>
      <c r="C280" t="s">
        <v>7289</v>
      </c>
      <c r="D280" t="s">
        <v>4209</v>
      </c>
      <c r="E280" t="s">
        <v>3715</v>
      </c>
      <c r="F280" t="s">
        <v>3884</v>
      </c>
      <c r="G280" t="s">
        <v>4208</v>
      </c>
      <c r="H280" t="s">
        <v>4209</v>
      </c>
      <c r="I280" t="s">
        <v>3715</v>
      </c>
      <c r="M280" t="str">
        <f t="shared" si="89"/>
        <v>Andreaea obovata</v>
      </c>
      <c r="N280" t="str">
        <f t="shared" si="90"/>
        <v>felesotmose</v>
      </c>
      <c r="O280" t="str">
        <f t="shared" si="91"/>
        <v>v</v>
      </c>
    </row>
    <row r="281" spans="1:15" x14ac:dyDescent="0.3">
      <c r="A281" t="s">
        <v>202</v>
      </c>
      <c r="B281" t="s">
        <v>232</v>
      </c>
      <c r="C281" t="s">
        <v>7290</v>
      </c>
      <c r="D281" t="s">
        <v>4211</v>
      </c>
      <c r="E281" t="s">
        <v>3715</v>
      </c>
      <c r="F281" t="s">
        <v>4210</v>
      </c>
      <c r="G281" t="s">
        <v>4026</v>
      </c>
      <c r="H281" t="s">
        <v>4211</v>
      </c>
      <c r="I281" t="s">
        <v>3715</v>
      </c>
      <c r="M281" t="str">
        <f t="shared" si="89"/>
        <v>Anthelia julacea</v>
      </c>
      <c r="N281" t="str">
        <f t="shared" si="90"/>
        <v>ranksnømose</v>
      </c>
      <c r="O281" t="str">
        <f t="shared" si="91"/>
        <v>v</v>
      </c>
    </row>
    <row r="282" spans="1:15" x14ac:dyDescent="0.3">
      <c r="A282" t="s">
        <v>202</v>
      </c>
      <c r="B282" t="s">
        <v>233</v>
      </c>
      <c r="C282" t="s">
        <v>7291</v>
      </c>
      <c r="D282" t="s">
        <v>4214</v>
      </c>
      <c r="E282" t="s">
        <v>3715</v>
      </c>
      <c r="F282" t="s">
        <v>4212</v>
      </c>
      <c r="G282" t="s">
        <v>4213</v>
      </c>
      <c r="H282" t="s">
        <v>4214</v>
      </c>
      <c r="I282" t="s">
        <v>3715</v>
      </c>
      <c r="M282" t="str">
        <f t="shared" si="89"/>
        <v>Cephalozia ambigua</v>
      </c>
      <c r="N282" t="str">
        <f t="shared" si="90"/>
        <v>snøglefsemose</v>
      </c>
      <c r="O282" t="str">
        <f t="shared" si="91"/>
        <v>v</v>
      </c>
    </row>
    <row r="283" spans="1:15" x14ac:dyDescent="0.3">
      <c r="A283" t="s">
        <v>202</v>
      </c>
      <c r="B283" t="s">
        <v>237</v>
      </c>
      <c r="C283" t="s">
        <v>7216</v>
      </c>
      <c r="D283" t="s">
        <v>4009</v>
      </c>
      <c r="F283" t="s">
        <v>4007</v>
      </c>
      <c r="G283" t="s">
        <v>4008</v>
      </c>
      <c r="H283" t="s">
        <v>4009</v>
      </c>
      <c r="M283" t="str">
        <f>CONCATENATE(F283," ",G283)</f>
        <v>Distichium capillaceum</v>
      </c>
      <c r="N283" t="str">
        <f>H283</f>
        <v>puteplanmose</v>
      </c>
    </row>
    <row r="284" spans="1:15" x14ac:dyDescent="0.3">
      <c r="A284" t="s">
        <v>202</v>
      </c>
      <c r="B284" t="s">
        <v>204</v>
      </c>
      <c r="C284" t="s">
        <v>7267</v>
      </c>
      <c r="D284" t="s">
        <v>4159</v>
      </c>
      <c r="E284" t="s">
        <v>3715</v>
      </c>
      <c r="F284" t="s">
        <v>4157</v>
      </c>
      <c r="G284" t="s">
        <v>4158</v>
      </c>
      <c r="H284" t="s">
        <v>4159</v>
      </c>
      <c r="I284" t="s">
        <v>3715</v>
      </c>
      <c r="M284" t="str">
        <f t="shared" ref="M284:M305" si="92">CONCATENATE(F284," ",G284)</f>
        <v>Gymnomitrion apiculatum</v>
      </c>
      <c r="N284" t="str">
        <f t="shared" ref="N284:N305" si="93">H284</f>
        <v>broddåmemose</v>
      </c>
      <c r="O284" t="str">
        <f t="shared" ref="O284:O305" si="94">I284</f>
        <v>v</v>
      </c>
    </row>
    <row r="285" spans="1:15" x14ac:dyDescent="0.3">
      <c r="A285" t="s">
        <v>202</v>
      </c>
      <c r="B285" t="s">
        <v>234</v>
      </c>
      <c r="C285" t="s">
        <v>7292</v>
      </c>
      <c r="D285" t="s">
        <v>4217</v>
      </c>
      <c r="E285" t="s">
        <v>3715</v>
      </c>
      <c r="F285" t="s">
        <v>4215</v>
      </c>
      <c r="G285" t="s">
        <v>4216</v>
      </c>
      <c r="H285" t="s">
        <v>4217</v>
      </c>
      <c r="I285" t="s">
        <v>3715</v>
      </c>
      <c r="M285" t="str">
        <f t="shared" si="92"/>
        <v>Marsupella brevissima</v>
      </c>
      <c r="N285" t="str">
        <f t="shared" si="93"/>
        <v>snøhutremose</v>
      </c>
      <c r="O285" t="str">
        <f t="shared" si="94"/>
        <v>v</v>
      </c>
    </row>
    <row r="286" spans="1:15" x14ac:dyDescent="0.3">
      <c r="A286" t="s">
        <v>202</v>
      </c>
      <c r="B286" t="s">
        <v>235</v>
      </c>
      <c r="C286" t="s">
        <v>7293</v>
      </c>
      <c r="D286" t="s">
        <v>4219</v>
      </c>
      <c r="E286" t="s">
        <v>3715</v>
      </c>
      <c r="F286" t="s">
        <v>4215</v>
      </c>
      <c r="G286" t="s">
        <v>4218</v>
      </c>
      <c r="H286" t="s">
        <v>4219</v>
      </c>
      <c r="I286" t="s">
        <v>3715</v>
      </c>
      <c r="M286" t="str">
        <f t="shared" si="92"/>
        <v>Marsupella sparsifolia</v>
      </c>
      <c r="N286" t="str">
        <f t="shared" si="93"/>
        <v>døkkhutremose</v>
      </c>
      <c r="O286" t="str">
        <f t="shared" si="94"/>
        <v>v</v>
      </c>
    </row>
    <row r="287" spans="1:15" x14ac:dyDescent="0.3">
      <c r="A287" t="s">
        <v>238</v>
      </c>
      <c r="B287" t="s">
        <v>239</v>
      </c>
      <c r="C287" t="s">
        <v>7295</v>
      </c>
      <c r="D287" t="s">
        <v>4223</v>
      </c>
      <c r="E287" t="s">
        <v>3769</v>
      </c>
      <c r="F287" t="s">
        <v>4222</v>
      </c>
      <c r="G287" t="s">
        <v>3738</v>
      </c>
      <c r="H287" t="s">
        <v>4223</v>
      </c>
      <c r="I287" t="s">
        <v>3769</v>
      </c>
      <c r="M287" t="str">
        <f t="shared" si="92"/>
        <v>Calluna vulgaris</v>
      </c>
      <c r="N287" t="str">
        <f t="shared" si="93"/>
        <v>røsslyng</v>
      </c>
      <c r="O287" t="str">
        <f t="shared" si="94"/>
        <v>v*</v>
      </c>
    </row>
    <row r="288" spans="1:15" x14ac:dyDescent="0.3">
      <c r="A288" t="s">
        <v>238</v>
      </c>
      <c r="B288" t="s">
        <v>240</v>
      </c>
      <c r="C288" t="s">
        <v>7296</v>
      </c>
      <c r="D288" t="s">
        <v>4225</v>
      </c>
      <c r="E288" t="s">
        <v>4226</v>
      </c>
      <c r="F288" t="s">
        <v>3710</v>
      </c>
      <c r="G288" t="s">
        <v>4224</v>
      </c>
      <c r="H288" t="s">
        <v>4225</v>
      </c>
      <c r="I288" t="s">
        <v>4226</v>
      </c>
      <c r="M288" t="str">
        <f t="shared" si="92"/>
        <v>Carex panicea</v>
      </c>
      <c r="N288" t="str">
        <f t="shared" si="93"/>
        <v>kornstarr</v>
      </c>
      <c r="O288" t="str">
        <f t="shared" si="94"/>
        <v>v[BN,O2-O3]</v>
      </c>
    </row>
    <row r="289" spans="1:15" x14ac:dyDescent="0.3">
      <c r="A289" t="s">
        <v>238</v>
      </c>
      <c r="B289" t="s">
        <v>241</v>
      </c>
      <c r="C289" t="s">
        <v>7297</v>
      </c>
      <c r="D289" t="s">
        <v>4228</v>
      </c>
      <c r="E289" t="s">
        <v>3715</v>
      </c>
      <c r="F289" t="s">
        <v>3710</v>
      </c>
      <c r="G289" t="s">
        <v>4227</v>
      </c>
      <c r="H289" t="s">
        <v>4228</v>
      </c>
      <c r="I289" t="s">
        <v>3715</v>
      </c>
      <c r="M289" t="str">
        <f t="shared" si="92"/>
        <v>Carex pilulifera</v>
      </c>
      <c r="N289" t="str">
        <f t="shared" si="93"/>
        <v>bråtestarr</v>
      </c>
      <c r="O289" t="str">
        <f t="shared" si="94"/>
        <v>v</v>
      </c>
    </row>
    <row r="290" spans="1:15" x14ac:dyDescent="0.3">
      <c r="A290" t="s">
        <v>238</v>
      </c>
      <c r="B290" t="s">
        <v>242</v>
      </c>
      <c r="C290" t="s">
        <v>7298</v>
      </c>
      <c r="D290" t="s">
        <v>4231</v>
      </c>
      <c r="E290" t="s">
        <v>3715</v>
      </c>
      <c r="F290" t="s">
        <v>4229</v>
      </c>
      <c r="G290" t="s">
        <v>4230</v>
      </c>
      <c r="H290" t="s">
        <v>4231</v>
      </c>
      <c r="I290" t="s">
        <v>3715</v>
      </c>
      <c r="M290" t="str">
        <f t="shared" si="92"/>
        <v>Empetrum nigrum</v>
      </c>
      <c r="N290" t="str">
        <f t="shared" si="93"/>
        <v>krekling</v>
      </c>
      <c r="O290" t="str">
        <f t="shared" si="94"/>
        <v>v</v>
      </c>
    </row>
    <row r="291" spans="1:15" x14ac:dyDescent="0.3">
      <c r="A291" t="s">
        <v>238</v>
      </c>
      <c r="B291" t="s">
        <v>243</v>
      </c>
      <c r="C291" t="s">
        <v>7299</v>
      </c>
      <c r="D291" t="s">
        <v>4234</v>
      </c>
      <c r="E291" t="s">
        <v>3715</v>
      </c>
      <c r="F291" t="s">
        <v>4232</v>
      </c>
      <c r="G291" t="s">
        <v>4233</v>
      </c>
      <c r="H291" t="s">
        <v>4234</v>
      </c>
      <c r="I291" t="s">
        <v>3715</v>
      </c>
      <c r="M291" t="str">
        <f t="shared" si="92"/>
        <v>Huperzia selago</v>
      </c>
      <c r="N291" t="str">
        <f t="shared" si="93"/>
        <v>lusegras</v>
      </c>
      <c r="O291" t="str">
        <f t="shared" si="94"/>
        <v>v</v>
      </c>
    </row>
    <row r="292" spans="1:15" x14ac:dyDescent="0.3">
      <c r="A292" t="s">
        <v>238</v>
      </c>
      <c r="B292" t="s">
        <v>244</v>
      </c>
      <c r="C292" t="s">
        <v>7300</v>
      </c>
      <c r="D292" t="s">
        <v>4237</v>
      </c>
      <c r="E292" t="s">
        <v>3715</v>
      </c>
      <c r="F292" t="s">
        <v>4235</v>
      </c>
      <c r="G292" t="s">
        <v>4236</v>
      </c>
      <c r="H292" t="s">
        <v>4237</v>
      </c>
      <c r="I292" t="s">
        <v>3715</v>
      </c>
      <c r="M292" t="str">
        <f t="shared" si="92"/>
        <v>Juniperus communis</v>
      </c>
      <c r="N292" t="str">
        <f t="shared" si="93"/>
        <v>einer</v>
      </c>
      <c r="O292" t="str">
        <f t="shared" si="94"/>
        <v>v</v>
      </c>
    </row>
    <row r="293" spans="1:15" x14ac:dyDescent="0.3">
      <c r="A293" t="s">
        <v>238</v>
      </c>
      <c r="B293" t="s">
        <v>245</v>
      </c>
      <c r="C293" t="s">
        <v>7301</v>
      </c>
      <c r="D293" t="s">
        <v>4240</v>
      </c>
      <c r="E293" t="s">
        <v>4241</v>
      </c>
      <c r="F293" t="s">
        <v>4238</v>
      </c>
      <c r="G293" t="s">
        <v>4239</v>
      </c>
      <c r="H293" t="s">
        <v>4240</v>
      </c>
      <c r="I293" t="s">
        <v>4241</v>
      </c>
      <c r="M293" t="str">
        <f t="shared" si="92"/>
        <v>Luzula pilosa</v>
      </c>
      <c r="N293" t="str">
        <f t="shared" si="93"/>
        <v>hårfrytle</v>
      </c>
      <c r="O293" t="str">
        <f t="shared" si="94"/>
        <v>s-[UF∙f|g]</v>
      </c>
    </row>
    <row r="294" spans="1:15" x14ac:dyDescent="0.3">
      <c r="A294" t="s">
        <v>238</v>
      </c>
      <c r="B294" t="s">
        <v>246</v>
      </c>
      <c r="C294" t="s">
        <v>7302</v>
      </c>
      <c r="D294" t="s">
        <v>4244</v>
      </c>
      <c r="E294" t="s">
        <v>3715</v>
      </c>
      <c r="F294" t="s">
        <v>4242</v>
      </c>
      <c r="G294" t="s">
        <v>4243</v>
      </c>
      <c r="H294" t="s">
        <v>4244</v>
      </c>
      <c r="I294" t="s">
        <v>3715</v>
      </c>
      <c r="M294" t="str">
        <f t="shared" si="92"/>
        <v>Polypodium vulgare</v>
      </c>
      <c r="N294" t="str">
        <f t="shared" si="93"/>
        <v>sisselrot</v>
      </c>
      <c r="O294" t="str">
        <f t="shared" si="94"/>
        <v>v</v>
      </c>
    </row>
    <row r="295" spans="1:15" x14ac:dyDescent="0.3">
      <c r="A295" t="s">
        <v>238</v>
      </c>
      <c r="B295" t="s">
        <v>247</v>
      </c>
      <c r="C295" t="s">
        <v>7303</v>
      </c>
      <c r="D295" t="s">
        <v>4247</v>
      </c>
      <c r="E295" t="s">
        <v>3715</v>
      </c>
      <c r="F295" t="s">
        <v>4245</v>
      </c>
      <c r="G295" t="s">
        <v>4246</v>
      </c>
      <c r="H295" t="s">
        <v>4247</v>
      </c>
      <c r="I295" t="s">
        <v>3715</v>
      </c>
      <c r="M295" t="str">
        <f t="shared" si="92"/>
        <v>Rumex acetosella</v>
      </c>
      <c r="N295" t="str">
        <f t="shared" si="93"/>
        <v>småsyre</v>
      </c>
      <c r="O295" t="str">
        <f t="shared" si="94"/>
        <v>v</v>
      </c>
    </row>
    <row r="296" spans="1:15" x14ac:dyDescent="0.3">
      <c r="A296" t="s">
        <v>238</v>
      </c>
      <c r="B296" t="s">
        <v>248</v>
      </c>
      <c r="C296" t="s">
        <v>7304</v>
      </c>
      <c r="D296" t="s">
        <v>4250</v>
      </c>
      <c r="E296" t="s">
        <v>3715</v>
      </c>
      <c r="F296" t="s">
        <v>4248</v>
      </c>
      <c r="G296" t="s">
        <v>4249</v>
      </c>
      <c r="H296" t="s">
        <v>4250</v>
      </c>
      <c r="I296" t="s">
        <v>3715</v>
      </c>
      <c r="M296" t="str">
        <f t="shared" si="92"/>
        <v>Vaccinium vitis-idaea</v>
      </c>
      <c r="N296" t="str">
        <f t="shared" si="93"/>
        <v>tyttebær</v>
      </c>
      <c r="O296" t="str">
        <f t="shared" si="94"/>
        <v>v</v>
      </c>
    </row>
    <row r="297" spans="1:15" x14ac:dyDescent="0.3">
      <c r="A297" t="s">
        <v>238</v>
      </c>
      <c r="B297" t="s">
        <v>58</v>
      </c>
      <c r="C297" t="s">
        <v>7155</v>
      </c>
      <c r="D297" t="s">
        <v>3839</v>
      </c>
      <c r="E297" t="s">
        <v>3715</v>
      </c>
      <c r="F297" t="s">
        <v>3837</v>
      </c>
      <c r="G297" t="s">
        <v>3838</v>
      </c>
      <c r="H297" t="s">
        <v>3839</v>
      </c>
      <c r="I297" t="s">
        <v>3715</v>
      </c>
      <c r="M297" t="str">
        <f t="shared" si="92"/>
        <v>Dicranum fuscescens</v>
      </c>
      <c r="N297" t="str">
        <f t="shared" si="93"/>
        <v>bergsigd</v>
      </c>
      <c r="O297" t="str">
        <f t="shared" si="94"/>
        <v>v</v>
      </c>
    </row>
    <row r="298" spans="1:15" x14ac:dyDescent="0.3">
      <c r="A298" t="s">
        <v>238</v>
      </c>
      <c r="B298" t="s">
        <v>59</v>
      </c>
      <c r="C298" t="s">
        <v>7156</v>
      </c>
      <c r="D298" t="s">
        <v>3841</v>
      </c>
      <c r="E298" t="s">
        <v>3715</v>
      </c>
      <c r="F298" t="s">
        <v>3837</v>
      </c>
      <c r="G298" t="s">
        <v>3840</v>
      </c>
      <c r="H298" t="s">
        <v>3841</v>
      </c>
      <c r="I298" t="s">
        <v>3715</v>
      </c>
      <c r="M298" t="str">
        <f t="shared" si="92"/>
        <v>Dicranum scoparium</v>
      </c>
      <c r="N298" t="str">
        <f t="shared" si="93"/>
        <v>ribbesigd</v>
      </c>
      <c r="O298" t="str">
        <f t="shared" si="94"/>
        <v>v</v>
      </c>
    </row>
    <row r="299" spans="1:15" x14ac:dyDescent="0.3">
      <c r="A299" t="s">
        <v>238</v>
      </c>
      <c r="B299" t="s">
        <v>249</v>
      </c>
      <c r="C299" t="s">
        <v>7305</v>
      </c>
      <c r="D299" t="s">
        <v>4252</v>
      </c>
      <c r="E299" t="s">
        <v>4241</v>
      </c>
      <c r="F299" t="s">
        <v>3837</v>
      </c>
      <c r="G299" t="s">
        <v>4251</v>
      </c>
      <c r="H299" t="s">
        <v>4252</v>
      </c>
      <c r="I299" t="s">
        <v>4241</v>
      </c>
      <c r="M299" t="str">
        <f t="shared" si="92"/>
        <v>Dicranum polysetum</v>
      </c>
      <c r="N299" t="str">
        <f t="shared" si="93"/>
        <v>krussigd</v>
      </c>
      <c r="O299" t="str">
        <f t="shared" si="94"/>
        <v>s-[UF∙f|g]</v>
      </c>
    </row>
    <row r="300" spans="1:15" x14ac:dyDescent="0.3">
      <c r="A300" t="s">
        <v>238</v>
      </c>
      <c r="B300" t="s">
        <v>250</v>
      </c>
      <c r="C300" t="s">
        <v>7306</v>
      </c>
      <c r="D300" t="s">
        <v>4255</v>
      </c>
      <c r="E300" t="s">
        <v>4256</v>
      </c>
      <c r="F300" t="s">
        <v>4253</v>
      </c>
      <c r="G300" t="s">
        <v>4254</v>
      </c>
      <c r="H300" t="s">
        <v>4255</v>
      </c>
      <c r="I300" t="s">
        <v>4256</v>
      </c>
      <c r="M300" t="str">
        <f t="shared" si="92"/>
        <v>Hylocomium splendens</v>
      </c>
      <c r="N300" t="str">
        <f t="shared" si="93"/>
        <v>etasjemose</v>
      </c>
      <c r="O300" t="str">
        <f t="shared" si="94"/>
        <v>v;s*[UF∙f|g]</v>
      </c>
    </row>
    <row r="301" spans="1:15" x14ac:dyDescent="0.3">
      <c r="A301" t="s">
        <v>238</v>
      </c>
      <c r="B301" t="s">
        <v>251</v>
      </c>
      <c r="C301" t="s">
        <v>7159</v>
      </c>
      <c r="D301" t="s">
        <v>3850</v>
      </c>
      <c r="E301" t="s">
        <v>4257</v>
      </c>
      <c r="F301" t="s">
        <v>3848</v>
      </c>
      <c r="G301" t="s">
        <v>3849</v>
      </c>
      <c r="H301" t="s">
        <v>3850</v>
      </c>
      <c r="I301" t="s">
        <v>4257</v>
      </c>
      <c r="M301" t="str">
        <f t="shared" si="92"/>
        <v>Hypnum cupressiforme</v>
      </c>
      <c r="N301" t="str">
        <f t="shared" si="93"/>
        <v>matteflette</v>
      </c>
      <c r="O301" t="str">
        <f t="shared" si="94"/>
        <v>v[O2-O3]</v>
      </c>
    </row>
    <row r="302" spans="1:15" x14ac:dyDescent="0.3">
      <c r="A302" t="s">
        <v>238</v>
      </c>
      <c r="B302" t="s">
        <v>252</v>
      </c>
      <c r="C302" t="s">
        <v>7307</v>
      </c>
      <c r="D302" t="s">
        <v>4260</v>
      </c>
      <c r="E302" t="s">
        <v>3715</v>
      </c>
      <c r="F302" t="s">
        <v>4258</v>
      </c>
      <c r="G302" t="s">
        <v>4259</v>
      </c>
      <c r="H302" t="s">
        <v>4260</v>
      </c>
      <c r="I302" t="s">
        <v>3715</v>
      </c>
      <c r="M302" t="str">
        <f t="shared" si="92"/>
        <v>Pleurozium schreberi</v>
      </c>
      <c r="N302" t="str">
        <f t="shared" si="93"/>
        <v>furumose</v>
      </c>
      <c r="O302" t="str">
        <f t="shared" si="94"/>
        <v>v</v>
      </c>
    </row>
    <row r="303" spans="1:15" x14ac:dyDescent="0.3">
      <c r="A303" t="s">
        <v>238</v>
      </c>
      <c r="B303" t="s">
        <v>80</v>
      </c>
      <c r="C303" t="s">
        <v>7175</v>
      </c>
      <c r="D303" t="s">
        <v>3898</v>
      </c>
      <c r="E303" t="s">
        <v>3715</v>
      </c>
      <c r="F303" t="s">
        <v>3896</v>
      </c>
      <c r="G303" t="s">
        <v>3897</v>
      </c>
      <c r="H303" t="s">
        <v>3898</v>
      </c>
      <c r="I303" t="s">
        <v>3715</v>
      </c>
      <c r="M303" t="str">
        <f t="shared" si="92"/>
        <v>Pohlia nutans</v>
      </c>
      <c r="N303" t="str">
        <f t="shared" si="93"/>
        <v>vegnikke</v>
      </c>
      <c r="O303" t="str">
        <f t="shared" si="94"/>
        <v>v</v>
      </c>
    </row>
    <row r="304" spans="1:15" x14ac:dyDescent="0.3">
      <c r="A304" t="s">
        <v>238</v>
      </c>
      <c r="B304" t="s">
        <v>253</v>
      </c>
      <c r="C304" t="s">
        <v>7170</v>
      </c>
      <c r="D304" t="s">
        <v>3883</v>
      </c>
      <c r="E304" t="s">
        <v>4241</v>
      </c>
      <c r="F304" t="s">
        <v>3881</v>
      </c>
      <c r="G304" t="s">
        <v>3882</v>
      </c>
      <c r="H304" t="s">
        <v>3883</v>
      </c>
      <c r="I304" t="s">
        <v>4241</v>
      </c>
      <c r="M304" t="str">
        <f t="shared" si="92"/>
        <v>Ptilidium ciliare</v>
      </c>
      <c r="N304" t="str">
        <f t="shared" si="93"/>
        <v>bakkefrynse</v>
      </c>
      <c r="O304" t="str">
        <f t="shared" si="94"/>
        <v>s-[UF∙f|g]</v>
      </c>
    </row>
    <row r="305" spans="1:15" x14ac:dyDescent="0.3">
      <c r="A305" t="s">
        <v>238</v>
      </c>
      <c r="B305" t="s">
        <v>254</v>
      </c>
      <c r="C305" t="s">
        <v>7176</v>
      </c>
      <c r="D305" t="s">
        <v>3901</v>
      </c>
      <c r="E305" t="s">
        <v>4261</v>
      </c>
      <c r="F305" t="s">
        <v>3899</v>
      </c>
      <c r="G305" t="s">
        <v>3900</v>
      </c>
      <c r="H305" t="s">
        <v>3901</v>
      </c>
      <c r="I305" t="s">
        <v>4261</v>
      </c>
      <c r="M305" t="str">
        <f t="shared" si="92"/>
        <v>Racomitrium lanuginosum</v>
      </c>
      <c r="N305" t="str">
        <f t="shared" si="93"/>
        <v>heigråmose</v>
      </c>
      <c r="O305" t="str">
        <f t="shared" si="94"/>
        <v>m*;v*[O3,MR–Tr]</v>
      </c>
    </row>
    <row r="306" spans="1:15" x14ac:dyDescent="0.3">
      <c r="A306" t="s">
        <v>238</v>
      </c>
      <c r="B306" t="s">
        <v>255</v>
      </c>
      <c r="C306" t="s">
        <v>7308</v>
      </c>
      <c r="D306" t="s">
        <v>4262</v>
      </c>
      <c r="E306" t="s">
        <v>3715</v>
      </c>
      <c r="F306" t="s">
        <v>3867</v>
      </c>
      <c r="G306" t="s">
        <v>3876</v>
      </c>
      <c r="H306" t="s">
        <v>4262</v>
      </c>
      <c r="I306" t="s">
        <v>3715</v>
      </c>
      <c r="M306" t="str">
        <f>CONCATENATE(F306," ",G306)</f>
        <v>Cladonia spp.</v>
      </c>
      <c r="N306" t="str">
        <f>H306</f>
        <v>begerlav</v>
      </c>
      <c r="O306" t="str">
        <f>I306</f>
        <v>v</v>
      </c>
    </row>
    <row r="307" spans="1:15" x14ac:dyDescent="0.3">
      <c r="A307" t="s">
        <v>238</v>
      </c>
      <c r="B307" t="s">
        <v>256</v>
      </c>
      <c r="C307" t="s">
        <v>7309</v>
      </c>
      <c r="D307" t="s">
        <v>4265</v>
      </c>
      <c r="E307" t="s">
        <v>3715</v>
      </c>
      <c r="F307" t="s">
        <v>4263</v>
      </c>
      <c r="G307" t="s">
        <v>4264</v>
      </c>
      <c r="H307" t="s">
        <v>4265</v>
      </c>
      <c r="I307" t="s">
        <v>3715</v>
      </c>
      <c r="M307" t="str">
        <f t="shared" ref="M307:M328" si="95">CONCATENATE(F307," ",G307)</f>
        <v>Cetraria islandica</v>
      </c>
      <c r="N307" t="str">
        <f t="shared" ref="N307:N326" si="96">H307</f>
        <v>islandslav</v>
      </c>
      <c r="O307" t="str">
        <f t="shared" ref="O307:O326" si="97">I307</f>
        <v>v</v>
      </c>
    </row>
    <row r="308" spans="1:15" x14ac:dyDescent="0.3">
      <c r="A308" t="s">
        <v>257</v>
      </c>
      <c r="B308" t="s">
        <v>258</v>
      </c>
      <c r="C308" t="s">
        <v>7310</v>
      </c>
      <c r="D308" t="s">
        <v>4268</v>
      </c>
      <c r="E308" t="s">
        <v>3715</v>
      </c>
      <c r="F308" t="s">
        <v>4266</v>
      </c>
      <c r="G308" t="s">
        <v>4267</v>
      </c>
      <c r="H308" t="s">
        <v>4268</v>
      </c>
      <c r="I308" t="s">
        <v>3715</v>
      </c>
      <c r="M308" t="str">
        <f t="shared" si="95"/>
        <v>Agrostis vinealis</v>
      </c>
      <c r="N308" t="str">
        <f t="shared" si="96"/>
        <v>bergkvein</v>
      </c>
      <c r="O308" t="str">
        <f t="shared" si="97"/>
        <v>v</v>
      </c>
    </row>
    <row r="309" spans="1:15" x14ac:dyDescent="0.3">
      <c r="A309" t="s">
        <v>257</v>
      </c>
      <c r="B309" t="s">
        <v>259</v>
      </c>
      <c r="C309" t="s">
        <v>7311</v>
      </c>
      <c r="D309" t="s">
        <v>4271</v>
      </c>
      <c r="E309" t="s">
        <v>4272</v>
      </c>
      <c r="F309" t="s">
        <v>4269</v>
      </c>
      <c r="G309" t="s">
        <v>4270</v>
      </c>
      <c r="H309" t="s">
        <v>4271</v>
      </c>
      <c r="I309" t="s">
        <v>4272</v>
      </c>
      <c r="M309" t="str">
        <f t="shared" si="95"/>
        <v>Aira praecox</v>
      </c>
      <c r="N309" t="str">
        <f t="shared" si="96"/>
        <v>dvergsmyle</v>
      </c>
      <c r="O309" t="str">
        <f t="shared" si="97"/>
        <v>t*[S]</v>
      </c>
    </row>
    <row r="310" spans="1:15" x14ac:dyDescent="0.3">
      <c r="A310" t="s">
        <v>257</v>
      </c>
      <c r="B310" t="s">
        <v>260</v>
      </c>
      <c r="C310" t="s">
        <v>7312</v>
      </c>
      <c r="D310" t="s">
        <v>4275</v>
      </c>
      <c r="E310" t="s">
        <v>4276</v>
      </c>
      <c r="F310" t="s">
        <v>4273</v>
      </c>
      <c r="G310" t="s">
        <v>4274</v>
      </c>
      <c r="H310" t="s">
        <v>4275</v>
      </c>
      <c r="I310" t="s">
        <v>4276</v>
      </c>
      <c r="M310" t="str">
        <f t="shared" si="95"/>
        <v>Arctostaphylos uva-ursi</v>
      </c>
      <c r="N310" t="str">
        <f t="shared" si="96"/>
        <v>melbær</v>
      </c>
      <c r="O310" t="str">
        <f t="shared" si="97"/>
        <v>s-[UF∙g|f]</v>
      </c>
    </row>
    <row r="311" spans="1:15" x14ac:dyDescent="0.3">
      <c r="A311" t="s">
        <v>257</v>
      </c>
      <c r="B311" t="s">
        <v>261</v>
      </c>
      <c r="C311" t="s">
        <v>7313</v>
      </c>
      <c r="D311" t="s">
        <v>4279</v>
      </c>
      <c r="E311" t="s">
        <v>3715</v>
      </c>
      <c r="F311" t="s">
        <v>4277</v>
      </c>
      <c r="G311" t="s">
        <v>4278</v>
      </c>
      <c r="H311" t="s">
        <v>4279</v>
      </c>
      <c r="I311" t="s">
        <v>3715</v>
      </c>
      <c r="M311" t="str">
        <f t="shared" si="95"/>
        <v>Atocion rupestre</v>
      </c>
      <c r="N311" t="str">
        <f t="shared" si="96"/>
        <v>småsmelle</v>
      </c>
      <c r="O311" t="str">
        <f t="shared" si="97"/>
        <v>v</v>
      </c>
    </row>
    <row r="312" spans="1:15" x14ac:dyDescent="0.3">
      <c r="A312" t="s">
        <v>257</v>
      </c>
      <c r="B312" t="s">
        <v>239</v>
      </c>
      <c r="C312" t="s">
        <v>7295</v>
      </c>
      <c r="D312" t="s">
        <v>4223</v>
      </c>
      <c r="E312" t="s">
        <v>3769</v>
      </c>
      <c r="F312" t="s">
        <v>4222</v>
      </c>
      <c r="G312" t="s">
        <v>3738</v>
      </c>
      <c r="H312" t="s">
        <v>4223</v>
      </c>
      <c r="I312" t="s">
        <v>3769</v>
      </c>
      <c r="M312" t="str">
        <f t="shared" si="95"/>
        <v>Calluna vulgaris</v>
      </c>
      <c r="N312" t="str">
        <f t="shared" si="96"/>
        <v>røsslyng</v>
      </c>
      <c r="O312" t="str">
        <f t="shared" si="97"/>
        <v>v*</v>
      </c>
    </row>
    <row r="313" spans="1:15" x14ac:dyDescent="0.3">
      <c r="A313" t="s">
        <v>257</v>
      </c>
      <c r="B313" t="s">
        <v>262</v>
      </c>
      <c r="C313" t="s">
        <v>7296</v>
      </c>
      <c r="D313" t="s">
        <v>4225</v>
      </c>
      <c r="E313" t="s">
        <v>4280</v>
      </c>
      <c r="F313" t="s">
        <v>3710</v>
      </c>
      <c r="G313" t="s">
        <v>4224</v>
      </c>
      <c r="H313" t="s">
        <v>4225</v>
      </c>
      <c r="I313" t="s">
        <v>4280</v>
      </c>
      <c r="M313" t="str">
        <f t="shared" si="95"/>
        <v>Carex panicea</v>
      </c>
      <c r="N313" t="str">
        <f t="shared" si="96"/>
        <v>kornstarr</v>
      </c>
      <c r="O313" t="str">
        <f t="shared" si="97"/>
        <v>v[BN–SB,O2-O3]</v>
      </c>
    </row>
    <row r="314" spans="1:15" x14ac:dyDescent="0.3">
      <c r="A314" t="s">
        <v>257</v>
      </c>
      <c r="B314" t="s">
        <v>241</v>
      </c>
      <c r="C314" t="s">
        <v>7297</v>
      </c>
      <c r="D314" t="s">
        <v>4228</v>
      </c>
      <c r="E314" t="s">
        <v>3715</v>
      </c>
      <c r="F314" t="s">
        <v>3710</v>
      </c>
      <c r="G314" t="s">
        <v>4227</v>
      </c>
      <c r="H314" t="s">
        <v>4228</v>
      </c>
      <c r="I314" t="s">
        <v>3715</v>
      </c>
      <c r="M314" t="str">
        <f t="shared" si="95"/>
        <v>Carex pilulifera</v>
      </c>
      <c r="N314" t="str">
        <f t="shared" si="96"/>
        <v>bråtestarr</v>
      </c>
      <c r="O314" t="str">
        <f t="shared" si="97"/>
        <v>v</v>
      </c>
    </row>
    <row r="315" spans="1:15" x14ac:dyDescent="0.3">
      <c r="A315" t="s">
        <v>257</v>
      </c>
      <c r="B315" t="s">
        <v>263</v>
      </c>
      <c r="C315" t="s">
        <v>7314</v>
      </c>
      <c r="D315" t="s">
        <v>4283</v>
      </c>
      <c r="E315" t="s">
        <v>4276</v>
      </c>
      <c r="F315" t="s">
        <v>4281</v>
      </c>
      <c r="G315" t="s">
        <v>4282</v>
      </c>
      <c r="H315" t="s">
        <v>4283</v>
      </c>
      <c r="I315" t="s">
        <v>4276</v>
      </c>
      <c r="M315" t="str">
        <f t="shared" si="95"/>
        <v>Hylotelephium maximum</v>
      </c>
      <c r="N315" t="str">
        <f t="shared" si="96"/>
        <v>smørbukk</v>
      </c>
      <c r="O315" t="str">
        <f t="shared" si="97"/>
        <v>s-[UF∙g|f]</v>
      </c>
    </row>
    <row r="316" spans="1:15" x14ac:dyDescent="0.3">
      <c r="A316" t="s">
        <v>257</v>
      </c>
      <c r="B316" t="s">
        <v>264</v>
      </c>
      <c r="C316" t="s">
        <v>7300</v>
      </c>
      <c r="D316" t="s">
        <v>4237</v>
      </c>
      <c r="E316" t="s">
        <v>3715</v>
      </c>
      <c r="F316" t="s">
        <v>4235</v>
      </c>
      <c r="G316" t="s">
        <v>4236</v>
      </c>
      <c r="H316" t="s">
        <v>4237</v>
      </c>
      <c r="I316" t="s">
        <v>3715</v>
      </c>
      <c r="M316" t="str">
        <f t="shared" si="95"/>
        <v>Juniperus communis</v>
      </c>
      <c r="N316" t="str">
        <f t="shared" si="96"/>
        <v>einer</v>
      </c>
      <c r="O316" t="str">
        <f t="shared" si="97"/>
        <v>v</v>
      </c>
    </row>
    <row r="317" spans="1:15" x14ac:dyDescent="0.3">
      <c r="A317" t="s">
        <v>257</v>
      </c>
      <c r="B317" t="s">
        <v>246</v>
      </c>
      <c r="C317" t="s">
        <v>7302</v>
      </c>
      <c r="D317" t="s">
        <v>4244</v>
      </c>
      <c r="E317" t="s">
        <v>3715</v>
      </c>
      <c r="F317" t="s">
        <v>4242</v>
      </c>
      <c r="G317" t="s">
        <v>4243</v>
      </c>
      <c r="H317" t="s">
        <v>4244</v>
      </c>
      <c r="I317" t="s">
        <v>3715</v>
      </c>
      <c r="M317" t="str">
        <f t="shared" si="95"/>
        <v>Polypodium vulgare</v>
      </c>
      <c r="N317" t="str">
        <f t="shared" si="96"/>
        <v>sisselrot</v>
      </c>
      <c r="O317" t="str">
        <f t="shared" si="97"/>
        <v>v</v>
      </c>
    </row>
    <row r="318" spans="1:15" x14ac:dyDescent="0.3">
      <c r="A318" t="s">
        <v>257</v>
      </c>
      <c r="B318" t="s">
        <v>247</v>
      </c>
      <c r="C318" t="s">
        <v>7303</v>
      </c>
      <c r="D318" t="s">
        <v>4247</v>
      </c>
      <c r="E318" t="s">
        <v>3715</v>
      </c>
      <c r="F318" t="s">
        <v>4245</v>
      </c>
      <c r="G318" t="s">
        <v>4246</v>
      </c>
      <c r="H318" t="s">
        <v>4247</v>
      </c>
      <c r="I318" t="s">
        <v>3715</v>
      </c>
      <c r="M318" t="str">
        <f t="shared" si="95"/>
        <v>Rumex acetosella</v>
      </c>
      <c r="N318" t="str">
        <f t="shared" si="96"/>
        <v>småsyre</v>
      </c>
      <c r="O318" t="str">
        <f t="shared" si="97"/>
        <v>v</v>
      </c>
    </row>
    <row r="319" spans="1:15" x14ac:dyDescent="0.3">
      <c r="A319" t="s">
        <v>257</v>
      </c>
      <c r="B319" t="s">
        <v>265</v>
      </c>
      <c r="C319" t="s">
        <v>7315</v>
      </c>
      <c r="D319" t="s">
        <v>4286</v>
      </c>
      <c r="E319" t="s">
        <v>4287</v>
      </c>
      <c r="F319" t="s">
        <v>4284</v>
      </c>
      <c r="G319" t="s">
        <v>4285</v>
      </c>
      <c r="H319" t="s">
        <v>4286</v>
      </c>
      <c r="I319" t="s">
        <v>4287</v>
      </c>
      <c r="M319" t="str">
        <f t="shared" si="95"/>
        <v>Spergula morisonii</v>
      </c>
      <c r="N319" t="str">
        <f t="shared" si="96"/>
        <v>vårbendel</v>
      </c>
      <c r="O319" t="str">
        <f t="shared" si="97"/>
        <v>t*;s-[UF∙g|f]</v>
      </c>
    </row>
    <row r="320" spans="1:15" x14ac:dyDescent="0.3">
      <c r="A320" t="s">
        <v>257</v>
      </c>
      <c r="B320" t="s">
        <v>248</v>
      </c>
      <c r="C320" t="s">
        <v>7304</v>
      </c>
      <c r="D320" t="s">
        <v>4250</v>
      </c>
      <c r="E320" t="s">
        <v>3715</v>
      </c>
      <c r="F320" t="s">
        <v>4248</v>
      </c>
      <c r="G320" t="s">
        <v>4249</v>
      </c>
      <c r="H320" t="s">
        <v>4250</v>
      </c>
      <c r="I320" t="s">
        <v>3715</v>
      </c>
      <c r="M320" t="str">
        <f t="shared" si="95"/>
        <v>Vaccinium vitis-idaea</v>
      </c>
      <c r="N320" t="str">
        <f t="shared" si="96"/>
        <v>tyttebær</v>
      </c>
      <c r="O320" t="str">
        <f t="shared" si="97"/>
        <v>v</v>
      </c>
    </row>
    <row r="321" spans="1:15" x14ac:dyDescent="0.3">
      <c r="A321" t="s">
        <v>257</v>
      </c>
      <c r="B321" t="s">
        <v>58</v>
      </c>
      <c r="C321" t="s">
        <v>7155</v>
      </c>
      <c r="D321" t="s">
        <v>3839</v>
      </c>
      <c r="E321" t="s">
        <v>3715</v>
      </c>
      <c r="F321" t="s">
        <v>3837</v>
      </c>
      <c r="G321" t="s">
        <v>3838</v>
      </c>
      <c r="H321" t="s">
        <v>3839</v>
      </c>
      <c r="I321" t="s">
        <v>3715</v>
      </c>
      <c r="M321" t="str">
        <f t="shared" si="95"/>
        <v>Dicranum fuscescens</v>
      </c>
      <c r="N321" t="str">
        <f t="shared" si="96"/>
        <v>bergsigd</v>
      </c>
      <c r="O321" t="str">
        <f t="shared" si="97"/>
        <v>v</v>
      </c>
    </row>
    <row r="322" spans="1:15" x14ac:dyDescent="0.3">
      <c r="A322" t="s">
        <v>257</v>
      </c>
      <c r="B322" t="s">
        <v>266</v>
      </c>
      <c r="C322" t="s">
        <v>7316</v>
      </c>
      <c r="D322" t="s">
        <v>4289</v>
      </c>
      <c r="E322" t="s">
        <v>3723</v>
      </c>
      <c r="F322" t="s">
        <v>3837</v>
      </c>
      <c r="G322" t="s">
        <v>4288</v>
      </c>
      <c r="H322" t="s">
        <v>4289</v>
      </c>
      <c r="I322" t="s">
        <v>3723</v>
      </c>
      <c r="M322" t="str">
        <f t="shared" si="95"/>
        <v>Dicranum spurium</v>
      </c>
      <c r="N322" t="str">
        <f t="shared" si="96"/>
        <v>rabbesigd</v>
      </c>
      <c r="O322" t="str">
        <f t="shared" si="97"/>
        <v>t*</v>
      </c>
    </row>
    <row r="323" spans="1:15" x14ac:dyDescent="0.3">
      <c r="A323" t="s">
        <v>257</v>
      </c>
      <c r="B323" t="s">
        <v>267</v>
      </c>
      <c r="C323" t="s">
        <v>7175</v>
      </c>
      <c r="D323" t="s">
        <v>3898</v>
      </c>
      <c r="E323" t="s">
        <v>3769</v>
      </c>
      <c r="F323" t="s">
        <v>3896</v>
      </c>
      <c r="G323" t="s">
        <v>3897</v>
      </c>
      <c r="H323" t="s">
        <v>3898</v>
      </c>
      <c r="I323" t="s">
        <v>3769</v>
      </c>
      <c r="M323" t="str">
        <f t="shared" si="95"/>
        <v>Pohlia nutans</v>
      </c>
      <c r="N323" t="str">
        <f t="shared" si="96"/>
        <v>vegnikke</v>
      </c>
      <c r="O323" t="str">
        <f t="shared" si="97"/>
        <v>v*</v>
      </c>
    </row>
    <row r="324" spans="1:15" x14ac:dyDescent="0.3">
      <c r="A324" t="s">
        <v>257</v>
      </c>
      <c r="B324" t="s">
        <v>268</v>
      </c>
      <c r="C324" t="s">
        <v>7317</v>
      </c>
      <c r="D324" t="s">
        <v>4291</v>
      </c>
      <c r="E324" t="s">
        <v>3769</v>
      </c>
      <c r="F324" t="s">
        <v>4155</v>
      </c>
      <c r="G324" t="s">
        <v>4290</v>
      </c>
      <c r="H324" t="s">
        <v>4291</v>
      </c>
      <c r="I324" t="s">
        <v>3769</v>
      </c>
      <c r="M324" t="str">
        <f t="shared" si="95"/>
        <v>Polytrichum juniperinum</v>
      </c>
      <c r="N324" t="str">
        <f t="shared" si="96"/>
        <v>einerbjørnemose</v>
      </c>
      <c r="O324" t="str">
        <f t="shared" si="97"/>
        <v>v*</v>
      </c>
    </row>
    <row r="325" spans="1:15" x14ac:dyDescent="0.3">
      <c r="A325" t="s">
        <v>257</v>
      </c>
      <c r="B325" t="s">
        <v>269</v>
      </c>
      <c r="C325" t="s">
        <v>7266</v>
      </c>
      <c r="D325" t="s">
        <v>4156</v>
      </c>
      <c r="E325" t="s">
        <v>4292</v>
      </c>
      <c r="F325" t="s">
        <v>4155</v>
      </c>
      <c r="G325" t="s">
        <v>4005</v>
      </c>
      <c r="H325" t="s">
        <v>4156</v>
      </c>
      <c r="I325" t="s">
        <v>4292</v>
      </c>
      <c r="M325" t="str">
        <f t="shared" si="95"/>
        <v>Polytrichum piliferum</v>
      </c>
      <c r="N325" t="str">
        <f t="shared" si="96"/>
        <v>rabbebjørnemose</v>
      </c>
      <c r="O325" t="str">
        <f t="shared" si="97"/>
        <v>v*;t*</v>
      </c>
    </row>
    <row r="326" spans="1:15" x14ac:dyDescent="0.3">
      <c r="A326" t="s">
        <v>257</v>
      </c>
      <c r="B326" t="s">
        <v>270</v>
      </c>
      <c r="C326" t="s">
        <v>7176</v>
      </c>
      <c r="D326" t="s">
        <v>3901</v>
      </c>
      <c r="E326" t="s">
        <v>4293</v>
      </c>
      <c r="F326" t="s">
        <v>3899</v>
      </c>
      <c r="G326" t="s">
        <v>3900</v>
      </c>
      <c r="H326" t="s">
        <v>3901</v>
      </c>
      <c r="I326" t="s">
        <v>4293</v>
      </c>
      <c r="M326" t="str">
        <f t="shared" si="95"/>
        <v>Racomitrium lanuginosum</v>
      </c>
      <c r="N326" t="str">
        <f t="shared" si="96"/>
        <v>heigråmose</v>
      </c>
      <c r="O326" t="str">
        <f t="shared" si="97"/>
        <v>m[O2-O3,SF-Tr]</v>
      </c>
    </row>
    <row r="327" spans="1:15" x14ac:dyDescent="0.3">
      <c r="A327" t="s">
        <v>257</v>
      </c>
      <c r="B327" t="s">
        <v>271</v>
      </c>
      <c r="C327" t="s">
        <v>7318</v>
      </c>
      <c r="D327" t="s">
        <v>8299</v>
      </c>
      <c r="E327" t="s">
        <v>4276</v>
      </c>
      <c r="F327" t="s">
        <v>3867</v>
      </c>
      <c r="G327" t="s">
        <v>4294</v>
      </c>
      <c r="H327" t="s">
        <v>3941</v>
      </c>
      <c r="I327" t="s">
        <v>4295</v>
      </c>
      <c r="J327" t="s">
        <v>4276</v>
      </c>
      <c r="M327" t="str">
        <f t="shared" si="95"/>
        <v>Cladonia arbuscula</v>
      </c>
      <c r="N327" t="str">
        <f t="shared" ref="N327:N328" si="98">CONCATENATE(H327," ",I327)</f>
        <v>lys reinlav</v>
      </c>
      <c r="O327" t="str">
        <f t="shared" ref="O327:O328" si="99">J327</f>
        <v>s-[UF∙g|f]</v>
      </c>
    </row>
    <row r="328" spans="1:15" x14ac:dyDescent="0.3">
      <c r="A328" t="s">
        <v>257</v>
      </c>
      <c r="B328" t="s">
        <v>272</v>
      </c>
      <c r="C328" t="s">
        <v>7319</v>
      </c>
      <c r="D328" t="s">
        <v>8300</v>
      </c>
      <c r="E328" t="s">
        <v>4276</v>
      </c>
      <c r="F328" t="s">
        <v>3867</v>
      </c>
      <c r="G328" t="s">
        <v>4296</v>
      </c>
      <c r="H328" t="s">
        <v>3921</v>
      </c>
      <c r="I328" t="s">
        <v>4295</v>
      </c>
      <c r="J328" t="s">
        <v>4276</v>
      </c>
      <c r="M328" t="str">
        <f t="shared" si="95"/>
        <v>Cladonia rangiferina</v>
      </c>
      <c r="N328" t="str">
        <f t="shared" si="98"/>
        <v>grå reinlav</v>
      </c>
      <c r="O328" t="str">
        <f t="shared" si="99"/>
        <v>s-[UF∙g|f]</v>
      </c>
    </row>
    <row r="329" spans="1:15" x14ac:dyDescent="0.3">
      <c r="A329" t="s">
        <v>257</v>
      </c>
      <c r="B329" t="s">
        <v>273</v>
      </c>
      <c r="C329" t="s">
        <v>7320</v>
      </c>
      <c r="D329" t="s">
        <v>4298</v>
      </c>
      <c r="E329" t="s">
        <v>4276</v>
      </c>
      <c r="F329" t="s">
        <v>3867</v>
      </c>
      <c r="G329" t="s">
        <v>4297</v>
      </c>
      <c r="H329" t="s">
        <v>4298</v>
      </c>
      <c r="I329" t="s">
        <v>4276</v>
      </c>
      <c r="M329" t="str">
        <f t="shared" ref="M329:M331" si="100">CONCATENATE(F329," ",G329)</f>
        <v>Cladonia stellaris</v>
      </c>
      <c r="N329" t="str">
        <f t="shared" ref="N329:N330" si="101">H329</f>
        <v>kvitkrull</v>
      </c>
      <c r="O329" t="str">
        <f t="shared" ref="O329:O330" si="102">I329</f>
        <v>s-[UF∙g|f]</v>
      </c>
    </row>
    <row r="330" spans="1:15" x14ac:dyDescent="0.3">
      <c r="A330" t="s">
        <v>257</v>
      </c>
      <c r="B330" t="s">
        <v>274</v>
      </c>
      <c r="C330" t="s">
        <v>7321</v>
      </c>
      <c r="D330" t="s">
        <v>4300</v>
      </c>
      <c r="E330" t="s">
        <v>4276</v>
      </c>
      <c r="F330" t="s">
        <v>3867</v>
      </c>
      <c r="G330" t="s">
        <v>4299</v>
      </c>
      <c r="H330" t="s">
        <v>4300</v>
      </c>
      <c r="I330" t="s">
        <v>4276</v>
      </c>
      <c r="M330" t="str">
        <f t="shared" si="100"/>
        <v>Cladonia uncialis</v>
      </c>
      <c r="N330" t="str">
        <f t="shared" si="101"/>
        <v>pigglav</v>
      </c>
      <c r="O330" t="str">
        <f t="shared" si="102"/>
        <v>s-[UF∙g|f]</v>
      </c>
    </row>
    <row r="331" spans="1:15" x14ac:dyDescent="0.3">
      <c r="A331" t="s">
        <v>257</v>
      </c>
      <c r="B331" t="s">
        <v>275</v>
      </c>
      <c r="C331" t="s">
        <v>7322</v>
      </c>
      <c r="D331" t="s">
        <v>8301</v>
      </c>
      <c r="E331" t="s">
        <v>4276</v>
      </c>
      <c r="F331" t="s">
        <v>4263</v>
      </c>
      <c r="G331" t="s">
        <v>4301</v>
      </c>
      <c r="H331" t="s">
        <v>3798</v>
      </c>
      <c r="I331" t="s">
        <v>4265</v>
      </c>
      <c r="J331" t="s">
        <v>4276</v>
      </c>
      <c r="M331" t="str">
        <f t="shared" si="100"/>
        <v>Cetraria ericetorum</v>
      </c>
      <c r="N331" t="str">
        <f>CONCATENATE(H331," ",I331)</f>
        <v>smal islandslav</v>
      </c>
      <c r="O331" t="str">
        <f>J331</f>
        <v>s-[UF∙g|f]</v>
      </c>
    </row>
    <row r="332" spans="1:15" x14ac:dyDescent="0.3">
      <c r="A332" t="s">
        <v>257</v>
      </c>
      <c r="B332" t="s">
        <v>276</v>
      </c>
      <c r="C332" t="s">
        <v>7309</v>
      </c>
      <c r="D332" t="s">
        <v>4265</v>
      </c>
      <c r="E332" t="s">
        <v>3715</v>
      </c>
      <c r="F332" t="s">
        <v>4263</v>
      </c>
      <c r="G332" t="s">
        <v>4264</v>
      </c>
      <c r="H332" t="s">
        <v>4265</v>
      </c>
      <c r="I332" t="s">
        <v>3715</v>
      </c>
      <c r="M332" t="str">
        <f t="shared" ref="M332:M350" si="103">CONCATENATE(F332," ",G332)</f>
        <v>Cetraria islandica</v>
      </c>
      <c r="N332" t="str">
        <f t="shared" ref="N332:N350" si="104">H332</f>
        <v>islandslav</v>
      </c>
      <c r="O332" t="str">
        <f t="shared" ref="O332:O350" si="105">I332</f>
        <v>v</v>
      </c>
    </row>
    <row r="333" spans="1:15" x14ac:dyDescent="0.3">
      <c r="A333" t="s">
        <v>277</v>
      </c>
      <c r="B333" t="s">
        <v>278</v>
      </c>
      <c r="C333" t="s">
        <v>7295</v>
      </c>
      <c r="D333" t="s">
        <v>4223</v>
      </c>
      <c r="E333" t="s">
        <v>3715</v>
      </c>
      <c r="F333" t="s">
        <v>4222</v>
      </c>
      <c r="G333" t="s">
        <v>3738</v>
      </c>
      <c r="H333" t="s">
        <v>4223</v>
      </c>
      <c r="I333" t="s">
        <v>3715</v>
      </c>
      <c r="M333" t="str">
        <f t="shared" si="103"/>
        <v>Calluna vulgaris</v>
      </c>
      <c r="N333" t="str">
        <f t="shared" si="104"/>
        <v>røsslyng</v>
      </c>
      <c r="O333" t="str">
        <f t="shared" si="105"/>
        <v>v</v>
      </c>
    </row>
    <row r="334" spans="1:15" x14ac:dyDescent="0.3">
      <c r="A334" t="s">
        <v>277</v>
      </c>
      <c r="B334" t="s">
        <v>279</v>
      </c>
      <c r="C334" t="s">
        <v>7323</v>
      </c>
      <c r="D334" t="s">
        <v>4304</v>
      </c>
      <c r="E334" t="s">
        <v>4305</v>
      </c>
      <c r="F334" t="s">
        <v>4302</v>
      </c>
      <c r="G334" t="s">
        <v>4303</v>
      </c>
      <c r="H334" t="s">
        <v>4304</v>
      </c>
      <c r="I334" t="s">
        <v>4305</v>
      </c>
      <c r="M334" t="str">
        <f t="shared" si="103"/>
        <v>Campanula rotundifolia</v>
      </c>
      <c r="N334" t="str">
        <f t="shared" si="104"/>
        <v>blåklokke</v>
      </c>
      <c r="O334" t="str">
        <f t="shared" si="105"/>
        <v>s-[KA∙d|c]</v>
      </c>
    </row>
    <row r="335" spans="1:15" x14ac:dyDescent="0.3">
      <c r="A335" t="s">
        <v>277</v>
      </c>
      <c r="B335" t="s">
        <v>241</v>
      </c>
      <c r="C335" t="s">
        <v>7297</v>
      </c>
      <c r="D335" t="s">
        <v>4228</v>
      </c>
      <c r="E335" t="s">
        <v>3715</v>
      </c>
      <c r="F335" t="s">
        <v>3710</v>
      </c>
      <c r="G335" t="s">
        <v>4227</v>
      </c>
      <c r="H335" t="s">
        <v>4228</v>
      </c>
      <c r="I335" t="s">
        <v>3715</v>
      </c>
      <c r="M335" t="str">
        <f t="shared" si="103"/>
        <v>Carex pilulifera</v>
      </c>
      <c r="N335" t="str">
        <f t="shared" si="104"/>
        <v>bråtestarr</v>
      </c>
      <c r="O335" t="str">
        <f t="shared" si="105"/>
        <v>v</v>
      </c>
    </row>
    <row r="336" spans="1:15" x14ac:dyDescent="0.3">
      <c r="A336" t="s">
        <v>277</v>
      </c>
      <c r="B336" t="s">
        <v>280</v>
      </c>
      <c r="C336" t="s">
        <v>7324</v>
      </c>
      <c r="D336" t="s">
        <v>4308</v>
      </c>
      <c r="E336" t="s">
        <v>4305</v>
      </c>
      <c r="F336" t="s">
        <v>4306</v>
      </c>
      <c r="G336" t="s">
        <v>4307</v>
      </c>
      <c r="H336" t="s">
        <v>4308</v>
      </c>
      <c r="I336" t="s">
        <v>4305</v>
      </c>
      <c r="M336" t="str">
        <f t="shared" si="103"/>
        <v>Convallaria majalis</v>
      </c>
      <c r="N336" t="str">
        <f t="shared" si="104"/>
        <v>liljekonvall</v>
      </c>
      <c r="O336" t="str">
        <f t="shared" si="105"/>
        <v>s-[KA∙d|c]</v>
      </c>
    </row>
    <row r="337" spans="1:15" x14ac:dyDescent="0.3">
      <c r="A337" t="s">
        <v>277</v>
      </c>
      <c r="B337" t="s">
        <v>281</v>
      </c>
      <c r="C337" t="s">
        <v>7325</v>
      </c>
      <c r="D337" t="s">
        <v>4311</v>
      </c>
      <c r="E337" t="s">
        <v>4312</v>
      </c>
      <c r="F337" t="s">
        <v>4309</v>
      </c>
      <c r="G337" t="s">
        <v>4310</v>
      </c>
      <c r="H337" t="s">
        <v>4311</v>
      </c>
      <c r="I337" t="s">
        <v>4312</v>
      </c>
      <c r="M337" t="str">
        <f t="shared" si="103"/>
        <v>Epilobium collinum</v>
      </c>
      <c r="N337" t="str">
        <f t="shared" si="104"/>
        <v>bergmjølke</v>
      </c>
      <c r="O337" t="str">
        <f t="shared" si="105"/>
        <v>s-[KA∙e|d]</v>
      </c>
    </row>
    <row r="338" spans="1:15" x14ac:dyDescent="0.3">
      <c r="A338" t="s">
        <v>277</v>
      </c>
      <c r="B338" t="s">
        <v>282</v>
      </c>
      <c r="C338" t="s">
        <v>7326</v>
      </c>
      <c r="D338" t="s">
        <v>4315</v>
      </c>
      <c r="E338" t="s">
        <v>3715</v>
      </c>
      <c r="F338" t="s">
        <v>4313</v>
      </c>
      <c r="G338" t="s">
        <v>4314</v>
      </c>
      <c r="H338" t="s">
        <v>4315</v>
      </c>
      <c r="I338" t="s">
        <v>3715</v>
      </c>
      <c r="M338" t="str">
        <f t="shared" si="103"/>
        <v>Festuca ovina</v>
      </c>
      <c r="N338" t="str">
        <f t="shared" si="104"/>
        <v>sauesvingel</v>
      </c>
      <c r="O338" t="str">
        <f t="shared" si="105"/>
        <v>v</v>
      </c>
    </row>
    <row r="339" spans="1:15" x14ac:dyDescent="0.3">
      <c r="A339" t="s">
        <v>277</v>
      </c>
      <c r="B339" t="s">
        <v>283</v>
      </c>
      <c r="C339" t="s">
        <v>7327</v>
      </c>
      <c r="D339" t="s">
        <v>4318</v>
      </c>
      <c r="E339" t="s">
        <v>4272</v>
      </c>
      <c r="F339" t="s">
        <v>4316</v>
      </c>
      <c r="G339" t="s">
        <v>4317</v>
      </c>
      <c r="H339" t="s">
        <v>4318</v>
      </c>
      <c r="I339" t="s">
        <v>4272</v>
      </c>
      <c r="M339" t="str">
        <f t="shared" si="103"/>
        <v>Geranium lucidum</v>
      </c>
      <c r="N339" t="str">
        <f t="shared" si="104"/>
        <v>blankstorkenebb</v>
      </c>
      <c r="O339" t="str">
        <f t="shared" si="105"/>
        <v>t*[S]</v>
      </c>
    </row>
    <row r="340" spans="1:15" x14ac:dyDescent="0.3">
      <c r="A340" t="s">
        <v>277</v>
      </c>
      <c r="B340" t="s">
        <v>284</v>
      </c>
      <c r="C340" t="s">
        <v>7328</v>
      </c>
      <c r="D340" t="s">
        <v>4321</v>
      </c>
      <c r="E340" t="s">
        <v>3715</v>
      </c>
      <c r="F340" t="s">
        <v>4319</v>
      </c>
      <c r="G340" t="s">
        <v>4320</v>
      </c>
      <c r="H340" t="s">
        <v>4321</v>
      </c>
      <c r="I340" t="s">
        <v>3715</v>
      </c>
      <c r="M340" t="str">
        <f t="shared" si="103"/>
        <v>Hieracium umbellatum</v>
      </c>
      <c r="N340" t="str">
        <f t="shared" si="104"/>
        <v>skjermsveve</v>
      </c>
      <c r="O340" t="str">
        <f t="shared" si="105"/>
        <v>v</v>
      </c>
    </row>
    <row r="341" spans="1:15" x14ac:dyDescent="0.3">
      <c r="A341" t="s">
        <v>277</v>
      </c>
      <c r="B341" t="s">
        <v>243</v>
      </c>
      <c r="C341" t="s">
        <v>7299</v>
      </c>
      <c r="D341" t="s">
        <v>4234</v>
      </c>
      <c r="E341" t="s">
        <v>3715</v>
      </c>
      <c r="F341" t="s">
        <v>4232</v>
      </c>
      <c r="G341" t="s">
        <v>4233</v>
      </c>
      <c r="H341" t="s">
        <v>4234</v>
      </c>
      <c r="I341" t="s">
        <v>3715</v>
      </c>
      <c r="M341" t="str">
        <f t="shared" si="103"/>
        <v>Huperzia selago</v>
      </c>
      <c r="N341" t="str">
        <f t="shared" si="104"/>
        <v>lusegras</v>
      </c>
      <c r="O341" t="str">
        <f t="shared" si="105"/>
        <v>v</v>
      </c>
    </row>
    <row r="342" spans="1:15" x14ac:dyDescent="0.3">
      <c r="A342" t="s">
        <v>277</v>
      </c>
      <c r="B342" t="s">
        <v>264</v>
      </c>
      <c r="C342" t="s">
        <v>7300</v>
      </c>
      <c r="D342" t="s">
        <v>4237</v>
      </c>
      <c r="E342" t="s">
        <v>3715</v>
      </c>
      <c r="F342" t="s">
        <v>4235</v>
      </c>
      <c r="G342" t="s">
        <v>4236</v>
      </c>
      <c r="H342" t="s">
        <v>4237</v>
      </c>
      <c r="I342" t="s">
        <v>3715</v>
      </c>
      <c r="M342" t="str">
        <f t="shared" si="103"/>
        <v>Juniperus communis</v>
      </c>
      <c r="N342" t="str">
        <f t="shared" si="104"/>
        <v>einer</v>
      </c>
      <c r="O342" t="str">
        <f t="shared" si="105"/>
        <v>v</v>
      </c>
    </row>
    <row r="343" spans="1:15" x14ac:dyDescent="0.3">
      <c r="A343" t="s">
        <v>277</v>
      </c>
      <c r="B343" t="s">
        <v>285</v>
      </c>
      <c r="C343" t="s">
        <v>7329</v>
      </c>
      <c r="D343" t="s">
        <v>4324</v>
      </c>
      <c r="E343" t="s">
        <v>4325</v>
      </c>
      <c r="F343" t="s">
        <v>4322</v>
      </c>
      <c r="G343" t="s">
        <v>4323</v>
      </c>
      <c r="H343" t="s">
        <v>4324</v>
      </c>
      <c r="I343" t="s">
        <v>4325</v>
      </c>
      <c r="M343" t="str">
        <f t="shared" si="103"/>
        <v>Lathyrus linifolius</v>
      </c>
      <c r="N343" t="str">
        <f t="shared" si="104"/>
        <v>knollerteknapp</v>
      </c>
      <c r="O343" t="str">
        <f t="shared" si="105"/>
        <v>s*[KA∙d|c]</v>
      </c>
    </row>
    <row r="344" spans="1:15" x14ac:dyDescent="0.3">
      <c r="A344" t="s">
        <v>277</v>
      </c>
      <c r="B344" t="s">
        <v>286</v>
      </c>
      <c r="C344" t="s">
        <v>7330</v>
      </c>
      <c r="D344" t="s">
        <v>4328</v>
      </c>
      <c r="E344" t="s">
        <v>4305</v>
      </c>
      <c r="F344" t="s">
        <v>4326</v>
      </c>
      <c r="G344" t="s">
        <v>4327</v>
      </c>
      <c r="H344" t="s">
        <v>4328</v>
      </c>
      <c r="I344" t="s">
        <v>4305</v>
      </c>
      <c r="M344" t="str">
        <f t="shared" si="103"/>
        <v>Pilosella officinarum</v>
      </c>
      <c r="N344" t="str">
        <f t="shared" si="104"/>
        <v>hårsveve</v>
      </c>
      <c r="O344" t="str">
        <f t="shared" si="105"/>
        <v>s-[KA∙d|c]</v>
      </c>
    </row>
    <row r="345" spans="1:15" x14ac:dyDescent="0.3">
      <c r="A345" t="s">
        <v>277</v>
      </c>
      <c r="B345" t="s">
        <v>287</v>
      </c>
      <c r="C345" t="s">
        <v>7331</v>
      </c>
      <c r="D345" t="s">
        <v>4331</v>
      </c>
      <c r="E345" t="s">
        <v>4332</v>
      </c>
      <c r="F345" t="s">
        <v>4329</v>
      </c>
      <c r="G345" t="s">
        <v>4330</v>
      </c>
      <c r="H345" t="s">
        <v>4331</v>
      </c>
      <c r="I345" t="s">
        <v>4332</v>
      </c>
      <c r="M345" t="str">
        <f t="shared" si="103"/>
        <v>Plantago lanceolata</v>
      </c>
      <c r="N345" t="str">
        <f t="shared" si="104"/>
        <v>smalkjempe</v>
      </c>
      <c r="O345" t="str">
        <f t="shared" si="105"/>
        <v>s+[KA∙d|c]</v>
      </c>
    </row>
    <row r="346" spans="1:15" x14ac:dyDescent="0.3">
      <c r="A346" t="s">
        <v>277</v>
      </c>
      <c r="B346" t="s">
        <v>288</v>
      </c>
      <c r="C346" t="s">
        <v>7332</v>
      </c>
      <c r="D346" t="s">
        <v>4335</v>
      </c>
      <c r="E346" t="s">
        <v>4336</v>
      </c>
      <c r="F346" t="s">
        <v>4333</v>
      </c>
      <c r="G346" t="s">
        <v>4334</v>
      </c>
      <c r="H346" t="s">
        <v>4335</v>
      </c>
      <c r="I346" t="s">
        <v>4336</v>
      </c>
      <c r="M346" t="str">
        <f t="shared" si="103"/>
        <v>Trifolium arvense</v>
      </c>
      <c r="N346" t="str">
        <f t="shared" si="104"/>
        <v>harekløver</v>
      </c>
      <c r="O346" t="str">
        <f t="shared" si="105"/>
        <v>v;s-[KA∙d|c]</v>
      </c>
    </row>
    <row r="347" spans="1:15" x14ac:dyDescent="0.3">
      <c r="A347" t="s">
        <v>277</v>
      </c>
      <c r="B347" t="s">
        <v>249</v>
      </c>
      <c r="C347" t="s">
        <v>7305</v>
      </c>
      <c r="D347" t="s">
        <v>4252</v>
      </c>
      <c r="E347" t="s">
        <v>4241</v>
      </c>
      <c r="F347" t="s">
        <v>3837</v>
      </c>
      <c r="G347" t="s">
        <v>4251</v>
      </c>
      <c r="H347" t="s">
        <v>4252</v>
      </c>
      <c r="I347" t="s">
        <v>4241</v>
      </c>
      <c r="M347" t="str">
        <f t="shared" si="103"/>
        <v>Dicranum polysetum</v>
      </c>
      <c r="N347" t="str">
        <f t="shared" si="104"/>
        <v>krussigd</v>
      </c>
      <c r="O347" t="str">
        <f t="shared" si="105"/>
        <v>s-[UF∙f|g]</v>
      </c>
    </row>
    <row r="348" spans="1:15" x14ac:dyDescent="0.3">
      <c r="A348" t="s">
        <v>277</v>
      </c>
      <c r="B348" t="s">
        <v>59</v>
      </c>
      <c r="C348" t="s">
        <v>7156</v>
      </c>
      <c r="D348" t="s">
        <v>3841</v>
      </c>
      <c r="E348" t="s">
        <v>3715</v>
      </c>
      <c r="F348" t="s">
        <v>3837</v>
      </c>
      <c r="G348" t="s">
        <v>3840</v>
      </c>
      <c r="H348" t="s">
        <v>3841</v>
      </c>
      <c r="I348" t="s">
        <v>3715</v>
      </c>
      <c r="M348" t="str">
        <f t="shared" si="103"/>
        <v>Dicranum scoparium</v>
      </c>
      <c r="N348" t="str">
        <f t="shared" si="104"/>
        <v>ribbesigd</v>
      </c>
      <c r="O348" t="str">
        <f t="shared" si="105"/>
        <v>v</v>
      </c>
    </row>
    <row r="349" spans="1:15" x14ac:dyDescent="0.3">
      <c r="A349" t="s">
        <v>277</v>
      </c>
      <c r="B349" t="s">
        <v>289</v>
      </c>
      <c r="C349" t="s">
        <v>7306</v>
      </c>
      <c r="D349" t="s">
        <v>4255</v>
      </c>
      <c r="E349" t="s">
        <v>4337</v>
      </c>
      <c r="F349" t="s">
        <v>4253</v>
      </c>
      <c r="G349" t="s">
        <v>4254</v>
      </c>
      <c r="H349" t="s">
        <v>4255</v>
      </c>
      <c r="I349" t="s">
        <v>4337</v>
      </c>
      <c r="M349" t="str">
        <f t="shared" si="103"/>
        <v>Hylocomium splendens</v>
      </c>
      <c r="N349" t="str">
        <f t="shared" si="104"/>
        <v>etasjemose</v>
      </c>
      <c r="O349" t="str">
        <f t="shared" si="105"/>
        <v>v;s*[Uf∙f|g]</v>
      </c>
    </row>
    <row r="350" spans="1:15" x14ac:dyDescent="0.3">
      <c r="A350" t="s">
        <v>277</v>
      </c>
      <c r="B350" t="s">
        <v>252</v>
      </c>
      <c r="C350" t="s">
        <v>7307</v>
      </c>
      <c r="D350" t="s">
        <v>4260</v>
      </c>
      <c r="E350" t="s">
        <v>3715</v>
      </c>
      <c r="F350" t="s">
        <v>4258</v>
      </c>
      <c r="G350" t="s">
        <v>4259</v>
      </c>
      <c r="H350" t="s">
        <v>4260</v>
      </c>
      <c r="I350" t="s">
        <v>3715</v>
      </c>
      <c r="M350" t="str">
        <f t="shared" si="103"/>
        <v>Pleurozium schreberi</v>
      </c>
      <c r="N350" t="str">
        <f t="shared" si="104"/>
        <v>furumose</v>
      </c>
      <c r="O350" t="str">
        <f t="shared" si="105"/>
        <v>v</v>
      </c>
    </row>
    <row r="351" spans="1:15" x14ac:dyDescent="0.3">
      <c r="A351" t="s">
        <v>277</v>
      </c>
      <c r="B351" t="s">
        <v>255</v>
      </c>
      <c r="C351" t="s">
        <v>7308</v>
      </c>
      <c r="D351" t="s">
        <v>4262</v>
      </c>
      <c r="E351" t="s">
        <v>3715</v>
      </c>
      <c r="F351" t="s">
        <v>3867</v>
      </c>
      <c r="G351" t="s">
        <v>3876</v>
      </c>
      <c r="H351" t="s">
        <v>4262</v>
      </c>
      <c r="I351" t="s">
        <v>3715</v>
      </c>
      <c r="M351" t="str">
        <f>CONCATENATE(F351," ",G351)</f>
        <v>Cladonia spp.</v>
      </c>
      <c r="N351" t="str">
        <f>H351</f>
        <v>begerlav</v>
      </c>
      <c r="O351" t="str">
        <f>I351</f>
        <v>v</v>
      </c>
    </row>
    <row r="352" spans="1:15" x14ac:dyDescent="0.3">
      <c r="A352" t="s">
        <v>277</v>
      </c>
      <c r="B352" t="s">
        <v>256</v>
      </c>
      <c r="C352" t="s">
        <v>7309</v>
      </c>
      <c r="D352" t="s">
        <v>4265</v>
      </c>
      <c r="E352" t="s">
        <v>3715</v>
      </c>
      <c r="F352" t="s">
        <v>4263</v>
      </c>
      <c r="G352" t="s">
        <v>4264</v>
      </c>
      <c r="H352" t="s">
        <v>4265</v>
      </c>
      <c r="I352" t="s">
        <v>3715</v>
      </c>
      <c r="M352" t="str">
        <f t="shared" ref="M352:M377" si="106">CONCATENATE(F352," ",G352)</f>
        <v>Cetraria islandica</v>
      </c>
      <c r="N352" t="str">
        <f t="shared" ref="N352:N377" si="107">H352</f>
        <v>islandslav</v>
      </c>
      <c r="O352" t="str">
        <f t="shared" ref="O352:O377" si="108">I352</f>
        <v>v</v>
      </c>
    </row>
    <row r="353" spans="1:15" x14ac:dyDescent="0.3">
      <c r="A353" t="s">
        <v>290</v>
      </c>
      <c r="B353" t="s">
        <v>291</v>
      </c>
      <c r="C353" t="s">
        <v>7333</v>
      </c>
      <c r="D353" t="s">
        <v>4340</v>
      </c>
      <c r="E353" t="s">
        <v>3715</v>
      </c>
      <c r="F353" t="s">
        <v>4338</v>
      </c>
      <c r="G353" t="s">
        <v>4339</v>
      </c>
      <c r="H353" t="s">
        <v>4340</v>
      </c>
      <c r="I353" t="s">
        <v>3715</v>
      </c>
      <c r="M353" t="str">
        <f t="shared" si="106"/>
        <v>Antennaria dioica</v>
      </c>
      <c r="N353" t="str">
        <f t="shared" si="107"/>
        <v>kattefot</v>
      </c>
      <c r="O353" t="str">
        <f t="shared" si="108"/>
        <v>v</v>
      </c>
    </row>
    <row r="354" spans="1:15" x14ac:dyDescent="0.3">
      <c r="A354" t="s">
        <v>290</v>
      </c>
      <c r="B354" t="s">
        <v>292</v>
      </c>
      <c r="C354" t="s">
        <v>7334</v>
      </c>
      <c r="D354" t="s">
        <v>4343</v>
      </c>
      <c r="E354" t="s">
        <v>4276</v>
      </c>
      <c r="F354" t="s">
        <v>4341</v>
      </c>
      <c r="G354" t="s">
        <v>4342</v>
      </c>
      <c r="H354" t="s">
        <v>4343</v>
      </c>
      <c r="I354" t="s">
        <v>4276</v>
      </c>
      <c r="M354" t="str">
        <f t="shared" si="106"/>
        <v>Arabidopsis thaliana</v>
      </c>
      <c r="N354" t="str">
        <f t="shared" si="107"/>
        <v>vårskrinneblom</v>
      </c>
      <c r="O354" t="str">
        <f t="shared" si="108"/>
        <v>s-[UF∙g|f]</v>
      </c>
    </row>
    <row r="355" spans="1:15" x14ac:dyDescent="0.3">
      <c r="A355" t="s">
        <v>290</v>
      </c>
      <c r="B355" t="s">
        <v>260</v>
      </c>
      <c r="C355" t="s">
        <v>7312</v>
      </c>
      <c r="D355" t="s">
        <v>4275</v>
      </c>
      <c r="E355" t="s">
        <v>4276</v>
      </c>
      <c r="F355" t="s">
        <v>4273</v>
      </c>
      <c r="G355" t="s">
        <v>4274</v>
      </c>
      <c r="H355" t="s">
        <v>4275</v>
      </c>
      <c r="I355" t="s">
        <v>4276</v>
      </c>
      <c r="M355" t="str">
        <f t="shared" si="106"/>
        <v>Arctostaphylos uva-ursi</v>
      </c>
      <c r="N355" t="str">
        <f t="shared" si="107"/>
        <v>melbær</v>
      </c>
      <c r="O355" t="str">
        <f t="shared" si="108"/>
        <v>s-[UF∙g|f]</v>
      </c>
    </row>
    <row r="356" spans="1:15" x14ac:dyDescent="0.3">
      <c r="A356" t="s">
        <v>290</v>
      </c>
      <c r="B356" t="s">
        <v>293</v>
      </c>
      <c r="C356" t="s">
        <v>7335</v>
      </c>
      <c r="D356" t="s">
        <v>4346</v>
      </c>
      <c r="E356" t="s">
        <v>4276</v>
      </c>
      <c r="F356" t="s">
        <v>4344</v>
      </c>
      <c r="G356" t="s">
        <v>4345</v>
      </c>
      <c r="H356" t="s">
        <v>4346</v>
      </c>
      <c r="I356" t="s">
        <v>4276</v>
      </c>
      <c r="M356" t="str">
        <f t="shared" si="106"/>
        <v>Arenaria serpyllifolia</v>
      </c>
      <c r="N356" t="str">
        <f t="shared" si="107"/>
        <v>sandarve</v>
      </c>
      <c r="O356" t="str">
        <f t="shared" si="108"/>
        <v>s-[UF∙g|f]</v>
      </c>
    </row>
    <row r="357" spans="1:15" x14ac:dyDescent="0.3">
      <c r="A357" t="s">
        <v>290</v>
      </c>
      <c r="B357" t="s">
        <v>294</v>
      </c>
      <c r="C357" t="s">
        <v>7313</v>
      </c>
      <c r="D357" t="s">
        <v>4279</v>
      </c>
      <c r="E357" t="s">
        <v>4276</v>
      </c>
      <c r="F357" t="s">
        <v>4277</v>
      </c>
      <c r="G357" t="s">
        <v>4278</v>
      </c>
      <c r="H357" t="s">
        <v>4279</v>
      </c>
      <c r="I357" t="s">
        <v>4276</v>
      </c>
      <c r="M357" t="str">
        <f t="shared" si="106"/>
        <v>Atocion rupestre</v>
      </c>
      <c r="N357" t="str">
        <f t="shared" si="107"/>
        <v>småsmelle</v>
      </c>
      <c r="O357" t="str">
        <f t="shared" si="108"/>
        <v>s-[UF∙g|f]</v>
      </c>
    </row>
    <row r="358" spans="1:15" x14ac:dyDescent="0.3">
      <c r="A358" t="s">
        <v>290</v>
      </c>
      <c r="B358" t="s">
        <v>295</v>
      </c>
      <c r="C358" t="s">
        <v>7336</v>
      </c>
      <c r="D358" t="s">
        <v>4349</v>
      </c>
      <c r="E358" t="s">
        <v>3715</v>
      </c>
      <c r="F358" t="s">
        <v>4347</v>
      </c>
      <c r="G358" t="s">
        <v>4348</v>
      </c>
      <c r="H358" t="s">
        <v>4349</v>
      </c>
      <c r="I358" t="s">
        <v>3715</v>
      </c>
      <c r="M358" t="str">
        <f t="shared" si="106"/>
        <v>Bromus hordeaceus</v>
      </c>
      <c r="N358" t="str">
        <f t="shared" si="107"/>
        <v>lodnefaks</v>
      </c>
      <c r="O358" t="str">
        <f t="shared" si="108"/>
        <v>v</v>
      </c>
    </row>
    <row r="359" spans="1:15" x14ac:dyDescent="0.3">
      <c r="A359" t="s">
        <v>290</v>
      </c>
      <c r="B359" t="s">
        <v>278</v>
      </c>
      <c r="C359" t="s">
        <v>7295</v>
      </c>
      <c r="D359" t="s">
        <v>4223</v>
      </c>
      <c r="E359" t="s">
        <v>3715</v>
      </c>
      <c r="F359" t="s">
        <v>4222</v>
      </c>
      <c r="G359" t="s">
        <v>3738</v>
      </c>
      <c r="H359" t="s">
        <v>4223</v>
      </c>
      <c r="I359" t="s">
        <v>3715</v>
      </c>
      <c r="M359" t="str">
        <f t="shared" si="106"/>
        <v>Calluna vulgaris</v>
      </c>
      <c r="N359" t="str">
        <f t="shared" si="107"/>
        <v>røsslyng</v>
      </c>
      <c r="O359" t="str">
        <f t="shared" si="108"/>
        <v>v</v>
      </c>
    </row>
    <row r="360" spans="1:15" x14ac:dyDescent="0.3">
      <c r="A360" t="s">
        <v>290</v>
      </c>
      <c r="B360" t="s">
        <v>241</v>
      </c>
      <c r="C360" t="s">
        <v>7297</v>
      </c>
      <c r="D360" t="s">
        <v>4228</v>
      </c>
      <c r="E360" t="s">
        <v>3715</v>
      </c>
      <c r="F360" t="s">
        <v>3710</v>
      </c>
      <c r="G360" t="s">
        <v>4227</v>
      </c>
      <c r="H360" t="s">
        <v>4228</v>
      </c>
      <c r="I360" t="s">
        <v>3715</v>
      </c>
      <c r="M360" t="str">
        <f t="shared" si="106"/>
        <v>Carex pilulifera</v>
      </c>
      <c r="N360" t="str">
        <f t="shared" si="107"/>
        <v>bråtestarr</v>
      </c>
      <c r="O360" t="str">
        <f t="shared" si="108"/>
        <v>v</v>
      </c>
    </row>
    <row r="361" spans="1:15" x14ac:dyDescent="0.3">
      <c r="A361" t="s">
        <v>290</v>
      </c>
      <c r="B361" t="s">
        <v>281</v>
      </c>
      <c r="C361" t="s">
        <v>7325</v>
      </c>
      <c r="D361" t="s">
        <v>4311</v>
      </c>
      <c r="E361" t="s">
        <v>4312</v>
      </c>
      <c r="F361" t="s">
        <v>4309</v>
      </c>
      <c r="G361" t="s">
        <v>4310</v>
      </c>
      <c r="H361" t="s">
        <v>4311</v>
      </c>
      <c r="I361" t="s">
        <v>4312</v>
      </c>
      <c r="M361" t="str">
        <f t="shared" si="106"/>
        <v>Epilobium collinum</v>
      </c>
      <c r="N361" t="str">
        <f t="shared" si="107"/>
        <v>bergmjølke</v>
      </c>
      <c r="O361" t="str">
        <f t="shared" si="108"/>
        <v>s-[KA∙e|d]</v>
      </c>
    </row>
    <row r="362" spans="1:15" x14ac:dyDescent="0.3">
      <c r="A362" t="s">
        <v>290</v>
      </c>
      <c r="B362" t="s">
        <v>296</v>
      </c>
      <c r="C362" t="s">
        <v>7326</v>
      </c>
      <c r="D362" t="s">
        <v>4315</v>
      </c>
      <c r="E362" t="s">
        <v>3715</v>
      </c>
      <c r="F362" t="s">
        <v>4313</v>
      </c>
      <c r="G362" t="s">
        <v>4314</v>
      </c>
      <c r="H362" t="s">
        <v>4315</v>
      </c>
      <c r="I362" t="s">
        <v>3715</v>
      </c>
      <c r="M362" t="str">
        <f t="shared" si="106"/>
        <v>Festuca ovina</v>
      </c>
      <c r="N362" t="str">
        <f t="shared" si="107"/>
        <v>sauesvingel</v>
      </c>
      <c r="O362" t="str">
        <f t="shared" si="108"/>
        <v>v</v>
      </c>
    </row>
    <row r="363" spans="1:15" x14ac:dyDescent="0.3">
      <c r="A363" t="s">
        <v>290</v>
      </c>
      <c r="B363" t="s">
        <v>297</v>
      </c>
      <c r="C363" t="s">
        <v>7337</v>
      </c>
      <c r="D363" t="s">
        <v>4351</v>
      </c>
      <c r="E363" t="s">
        <v>3715</v>
      </c>
      <c r="F363" t="s">
        <v>4316</v>
      </c>
      <c r="G363" t="s">
        <v>4350</v>
      </c>
      <c r="H363" t="s">
        <v>4351</v>
      </c>
      <c r="I363" t="s">
        <v>3715</v>
      </c>
      <c r="M363" t="str">
        <f t="shared" si="106"/>
        <v>Geranium robertianum</v>
      </c>
      <c r="N363" t="str">
        <f t="shared" si="107"/>
        <v>stankstorkenebb</v>
      </c>
      <c r="O363" t="str">
        <f t="shared" si="108"/>
        <v>v</v>
      </c>
    </row>
    <row r="364" spans="1:15" x14ac:dyDescent="0.3">
      <c r="A364" t="s">
        <v>290</v>
      </c>
      <c r="B364" t="s">
        <v>263</v>
      </c>
      <c r="C364" t="s">
        <v>7314</v>
      </c>
      <c r="D364" t="s">
        <v>4283</v>
      </c>
      <c r="E364" t="s">
        <v>4276</v>
      </c>
      <c r="F364" t="s">
        <v>4281</v>
      </c>
      <c r="G364" t="s">
        <v>4282</v>
      </c>
      <c r="H364" t="s">
        <v>4283</v>
      </c>
      <c r="I364" t="s">
        <v>4276</v>
      </c>
      <c r="M364" t="str">
        <f t="shared" si="106"/>
        <v>Hylotelephium maximum</v>
      </c>
      <c r="N364" t="str">
        <f t="shared" si="107"/>
        <v>smørbukk</v>
      </c>
      <c r="O364" t="str">
        <f t="shared" si="108"/>
        <v>s-[UF∙g|f]</v>
      </c>
    </row>
    <row r="365" spans="1:15" x14ac:dyDescent="0.3">
      <c r="A365" t="s">
        <v>290</v>
      </c>
      <c r="B365" t="s">
        <v>298</v>
      </c>
      <c r="C365" t="s">
        <v>7338</v>
      </c>
      <c r="D365" t="s">
        <v>4354</v>
      </c>
      <c r="E365" t="s">
        <v>3723</v>
      </c>
      <c r="F365" t="s">
        <v>4352</v>
      </c>
      <c r="G365" t="s">
        <v>4353</v>
      </c>
      <c r="H365" t="s">
        <v>4354</v>
      </c>
      <c r="I365" t="s">
        <v>3723</v>
      </c>
      <c r="M365" t="str">
        <f t="shared" si="106"/>
        <v>Myosurus minimus</v>
      </c>
      <c r="N365" t="str">
        <f t="shared" si="107"/>
        <v>muserumpe</v>
      </c>
      <c r="O365" t="str">
        <f t="shared" si="108"/>
        <v>t*</v>
      </c>
    </row>
    <row r="366" spans="1:15" x14ac:dyDescent="0.3">
      <c r="A366" t="s">
        <v>290</v>
      </c>
      <c r="B366" t="s">
        <v>286</v>
      </c>
      <c r="C366" t="s">
        <v>7330</v>
      </c>
      <c r="D366" t="s">
        <v>4328</v>
      </c>
      <c r="E366" t="s">
        <v>4305</v>
      </c>
      <c r="F366" t="s">
        <v>4326</v>
      </c>
      <c r="G366" t="s">
        <v>4327</v>
      </c>
      <c r="H366" t="s">
        <v>4328</v>
      </c>
      <c r="I366" t="s">
        <v>4305</v>
      </c>
      <c r="M366" t="str">
        <f t="shared" si="106"/>
        <v>Pilosella officinarum</v>
      </c>
      <c r="N366" t="str">
        <f t="shared" si="107"/>
        <v>hårsveve</v>
      </c>
      <c r="O366" t="str">
        <f t="shared" si="108"/>
        <v>s-[KA∙d|c]</v>
      </c>
    </row>
    <row r="367" spans="1:15" x14ac:dyDescent="0.3">
      <c r="A367" t="s">
        <v>290</v>
      </c>
      <c r="B367" t="s">
        <v>299</v>
      </c>
      <c r="C367" t="s">
        <v>7339</v>
      </c>
      <c r="D367" t="s">
        <v>4357</v>
      </c>
      <c r="E367" t="s">
        <v>3715</v>
      </c>
      <c r="F367" t="s">
        <v>4355</v>
      </c>
      <c r="G367" t="s">
        <v>4356</v>
      </c>
      <c r="H367" t="s">
        <v>4357</v>
      </c>
      <c r="I367" t="s">
        <v>3715</v>
      </c>
      <c r="M367" t="str">
        <f t="shared" si="106"/>
        <v>Potentilla argentea</v>
      </c>
      <c r="N367" t="str">
        <f t="shared" si="107"/>
        <v>sølvmure</v>
      </c>
      <c r="O367" t="str">
        <f t="shared" si="108"/>
        <v>v</v>
      </c>
    </row>
    <row r="368" spans="1:15" x14ac:dyDescent="0.3">
      <c r="A368" t="s">
        <v>290</v>
      </c>
      <c r="B368" t="s">
        <v>247</v>
      </c>
      <c r="C368" t="s">
        <v>7303</v>
      </c>
      <c r="D368" t="s">
        <v>4247</v>
      </c>
      <c r="E368" t="s">
        <v>3715</v>
      </c>
      <c r="F368" t="s">
        <v>4245</v>
      </c>
      <c r="G368" t="s">
        <v>4246</v>
      </c>
      <c r="H368" t="s">
        <v>4247</v>
      </c>
      <c r="I368" t="s">
        <v>3715</v>
      </c>
      <c r="M368" t="str">
        <f t="shared" si="106"/>
        <v>Rumex acetosella</v>
      </c>
      <c r="N368" t="str">
        <f t="shared" si="107"/>
        <v>småsyre</v>
      </c>
      <c r="O368" t="str">
        <f t="shared" si="108"/>
        <v>v</v>
      </c>
    </row>
    <row r="369" spans="1:15" x14ac:dyDescent="0.3">
      <c r="A369" t="s">
        <v>290</v>
      </c>
      <c r="B369" t="s">
        <v>300</v>
      </c>
      <c r="C369" t="s">
        <v>7340</v>
      </c>
      <c r="D369" t="s">
        <v>4360</v>
      </c>
      <c r="E369" t="s">
        <v>3715</v>
      </c>
      <c r="F369" t="s">
        <v>4358</v>
      </c>
      <c r="G369" t="s">
        <v>4359</v>
      </c>
      <c r="H369" t="s">
        <v>4360</v>
      </c>
      <c r="I369" t="s">
        <v>3715</v>
      </c>
      <c r="M369" t="str">
        <f t="shared" si="106"/>
        <v>Saxifraga granulata</v>
      </c>
      <c r="N369" t="str">
        <f t="shared" si="107"/>
        <v>nyresildre</v>
      </c>
      <c r="O369" t="str">
        <f t="shared" si="108"/>
        <v>v</v>
      </c>
    </row>
    <row r="370" spans="1:15" x14ac:dyDescent="0.3">
      <c r="A370" t="s">
        <v>290</v>
      </c>
      <c r="B370" t="s">
        <v>301</v>
      </c>
      <c r="C370" t="s">
        <v>7341</v>
      </c>
      <c r="D370" t="s">
        <v>4363</v>
      </c>
      <c r="E370" t="s">
        <v>4364</v>
      </c>
      <c r="F370" t="s">
        <v>4361</v>
      </c>
      <c r="G370" t="s">
        <v>4362</v>
      </c>
      <c r="H370" t="s">
        <v>4363</v>
      </c>
      <c r="I370" t="s">
        <v>4364</v>
      </c>
      <c r="M370" t="str">
        <f t="shared" si="106"/>
        <v>Scleranthus perennis</v>
      </c>
      <c r="N370" t="str">
        <f t="shared" si="107"/>
        <v>flerårsknavel</v>
      </c>
      <c r="O370" t="str">
        <f t="shared" si="108"/>
        <v>s+[UF∙g|f]</v>
      </c>
    </row>
    <row r="371" spans="1:15" x14ac:dyDescent="0.3">
      <c r="A371" t="s">
        <v>290</v>
      </c>
      <c r="B371" t="s">
        <v>302</v>
      </c>
      <c r="C371" t="s">
        <v>7342</v>
      </c>
      <c r="D371" t="s">
        <v>4367</v>
      </c>
      <c r="E371" t="s">
        <v>4364</v>
      </c>
      <c r="F371" t="s">
        <v>4365</v>
      </c>
      <c r="G371" t="s">
        <v>4366</v>
      </c>
      <c r="H371" t="s">
        <v>4367</v>
      </c>
      <c r="I371" t="s">
        <v>4364</v>
      </c>
      <c r="M371" t="str">
        <f t="shared" si="106"/>
        <v>Sedum acre</v>
      </c>
      <c r="N371" t="str">
        <f t="shared" si="107"/>
        <v>bitterbergknapp</v>
      </c>
      <c r="O371" t="str">
        <f t="shared" si="108"/>
        <v>s+[UF∙g|f]</v>
      </c>
    </row>
    <row r="372" spans="1:15" x14ac:dyDescent="0.3">
      <c r="A372" t="s">
        <v>290</v>
      </c>
      <c r="B372" t="s">
        <v>303</v>
      </c>
      <c r="C372" t="s">
        <v>7343</v>
      </c>
      <c r="D372" t="s">
        <v>4369</v>
      </c>
      <c r="E372" t="s">
        <v>4370</v>
      </c>
      <c r="F372" t="s">
        <v>4365</v>
      </c>
      <c r="G372" t="s">
        <v>4368</v>
      </c>
      <c r="H372" t="s">
        <v>4369</v>
      </c>
      <c r="I372" t="s">
        <v>4370</v>
      </c>
      <c r="M372" t="str">
        <f t="shared" si="106"/>
        <v>Sedum annuum</v>
      </c>
      <c r="N372" t="str">
        <f t="shared" si="107"/>
        <v>småbergknapp</v>
      </c>
      <c r="O372" t="str">
        <f t="shared" si="108"/>
        <v>v;s+[UF∙g|f]</v>
      </c>
    </row>
    <row r="373" spans="1:15" x14ac:dyDescent="0.3">
      <c r="A373" t="s">
        <v>290</v>
      </c>
      <c r="B373" t="s">
        <v>8330</v>
      </c>
      <c r="C373" t="s">
        <v>7344</v>
      </c>
      <c r="D373" t="s">
        <v>4371</v>
      </c>
      <c r="E373" t="s">
        <v>4276</v>
      </c>
      <c r="F373" t="s">
        <v>4365</v>
      </c>
      <c r="G373" t="s">
        <v>4278</v>
      </c>
      <c r="H373" t="s">
        <v>4371</v>
      </c>
      <c r="I373" t="s">
        <v>4276</v>
      </c>
      <c r="M373" t="str">
        <f t="shared" si="106"/>
        <v>Sedum rupestre</v>
      </c>
      <c r="N373" t="str">
        <f t="shared" si="107"/>
        <v>broddbergknapp</v>
      </c>
      <c r="O373" t="str">
        <f t="shared" si="108"/>
        <v>s-[UF∙g|f]</v>
      </c>
    </row>
    <row r="374" spans="1:15" x14ac:dyDescent="0.3">
      <c r="A374" t="s">
        <v>290</v>
      </c>
      <c r="B374" t="s">
        <v>304</v>
      </c>
      <c r="C374" t="s">
        <v>7315</v>
      </c>
      <c r="D374" t="s">
        <v>4286</v>
      </c>
      <c r="E374" t="s">
        <v>4276</v>
      </c>
      <c r="F374" t="s">
        <v>4284</v>
      </c>
      <c r="G374" t="s">
        <v>4285</v>
      </c>
      <c r="H374" t="s">
        <v>4286</v>
      </c>
      <c r="I374" t="s">
        <v>4276</v>
      </c>
      <c r="M374" t="str">
        <f t="shared" si="106"/>
        <v>Spergula morisonii</v>
      </c>
      <c r="N374" t="str">
        <f t="shared" si="107"/>
        <v>vårbendel</v>
      </c>
      <c r="O374" t="str">
        <f t="shared" si="108"/>
        <v>s-[UF∙g|f]</v>
      </c>
    </row>
    <row r="375" spans="1:15" x14ac:dyDescent="0.3">
      <c r="A375" t="s">
        <v>290</v>
      </c>
      <c r="B375" t="s">
        <v>305</v>
      </c>
      <c r="C375" t="s">
        <v>7345</v>
      </c>
      <c r="D375" t="s">
        <v>4374</v>
      </c>
      <c r="E375" t="s">
        <v>3723</v>
      </c>
      <c r="F375" t="s">
        <v>4372</v>
      </c>
      <c r="G375" t="s">
        <v>4373</v>
      </c>
      <c r="H375" t="s">
        <v>4374</v>
      </c>
      <c r="I375" t="s">
        <v>3723</v>
      </c>
      <c r="M375" t="str">
        <f t="shared" si="106"/>
        <v>Teesdalia nudicaulis</v>
      </c>
      <c r="N375" t="str">
        <f t="shared" si="107"/>
        <v>sandkarse</v>
      </c>
      <c r="O375" t="str">
        <f t="shared" si="108"/>
        <v>t*</v>
      </c>
    </row>
    <row r="376" spans="1:15" x14ac:dyDescent="0.3">
      <c r="A376" t="s">
        <v>290</v>
      </c>
      <c r="B376" t="s">
        <v>306</v>
      </c>
      <c r="C376" t="s">
        <v>7346</v>
      </c>
      <c r="D376" t="s">
        <v>4377</v>
      </c>
      <c r="E376" t="s">
        <v>4305</v>
      </c>
      <c r="F376" t="s">
        <v>4375</v>
      </c>
      <c r="G376" t="s">
        <v>4376</v>
      </c>
      <c r="H376" t="s">
        <v>4377</v>
      </c>
      <c r="I376" t="s">
        <v>4305</v>
      </c>
      <c r="M376" t="str">
        <f t="shared" si="106"/>
        <v>Viola tricolor</v>
      </c>
      <c r="N376" t="str">
        <f t="shared" si="107"/>
        <v>stemorsblom</v>
      </c>
      <c r="O376" t="str">
        <f t="shared" si="108"/>
        <v>s-[KA∙d|c]</v>
      </c>
    </row>
    <row r="377" spans="1:15" x14ac:dyDescent="0.3">
      <c r="A377" t="s">
        <v>290</v>
      </c>
      <c r="B377" t="s">
        <v>307</v>
      </c>
      <c r="C377" t="s">
        <v>7347</v>
      </c>
      <c r="D377" t="s">
        <v>4379</v>
      </c>
      <c r="E377" t="s">
        <v>4305</v>
      </c>
      <c r="F377" t="s">
        <v>4378</v>
      </c>
      <c r="G377" t="s">
        <v>3738</v>
      </c>
      <c r="H377" t="s">
        <v>4379</v>
      </c>
      <c r="I377" t="s">
        <v>4305</v>
      </c>
      <c r="M377" t="str">
        <f t="shared" si="106"/>
        <v>Viscaria vulgaris</v>
      </c>
      <c r="N377" t="str">
        <f t="shared" si="107"/>
        <v>engtjæreblom</v>
      </c>
      <c r="O377" t="str">
        <f t="shared" si="108"/>
        <v>s-[KA∙d|c]</v>
      </c>
    </row>
    <row r="378" spans="1:15" x14ac:dyDescent="0.3">
      <c r="A378" t="s">
        <v>290</v>
      </c>
      <c r="B378" t="s">
        <v>255</v>
      </c>
      <c r="C378" t="s">
        <v>7308</v>
      </c>
      <c r="D378" t="s">
        <v>4262</v>
      </c>
      <c r="E378" t="s">
        <v>3715</v>
      </c>
      <c r="F378" t="s">
        <v>3867</v>
      </c>
      <c r="G378" t="s">
        <v>3876</v>
      </c>
      <c r="H378" t="s">
        <v>4262</v>
      </c>
      <c r="I378" t="s">
        <v>3715</v>
      </c>
      <c r="M378" t="str">
        <f>CONCATENATE(F378," ",G378)</f>
        <v>Cladonia spp.</v>
      </c>
      <c r="N378" t="str">
        <f>H378</f>
        <v>begerlav</v>
      </c>
      <c r="O378" t="str">
        <f>I378</f>
        <v>v</v>
      </c>
    </row>
    <row r="379" spans="1:15" x14ac:dyDescent="0.3">
      <c r="A379" t="s">
        <v>290</v>
      </c>
      <c r="B379" t="s">
        <v>271</v>
      </c>
      <c r="C379" t="s">
        <v>7318</v>
      </c>
      <c r="D379" t="s">
        <v>8299</v>
      </c>
      <c r="E379" t="s">
        <v>4276</v>
      </c>
      <c r="F379" t="s">
        <v>3867</v>
      </c>
      <c r="G379" t="s">
        <v>4294</v>
      </c>
      <c r="H379" t="s">
        <v>3941</v>
      </c>
      <c r="I379" t="s">
        <v>4295</v>
      </c>
      <c r="J379" t="s">
        <v>4276</v>
      </c>
      <c r="M379" t="str">
        <f t="shared" ref="M379:M380" si="109">CONCATENATE(F379," ",G379)</f>
        <v>Cladonia arbuscula</v>
      </c>
      <c r="N379" t="str">
        <f t="shared" ref="N379:N380" si="110">CONCATENATE(H379," ",I379)</f>
        <v>lys reinlav</v>
      </c>
      <c r="O379" t="str">
        <f t="shared" ref="O379:O380" si="111">J379</f>
        <v>s-[UF∙g|f]</v>
      </c>
    </row>
    <row r="380" spans="1:15" x14ac:dyDescent="0.3">
      <c r="A380" t="s">
        <v>290</v>
      </c>
      <c r="B380" t="s">
        <v>272</v>
      </c>
      <c r="C380" t="s">
        <v>7319</v>
      </c>
      <c r="D380" t="s">
        <v>8300</v>
      </c>
      <c r="E380" t="s">
        <v>4276</v>
      </c>
      <c r="F380" t="s">
        <v>3867</v>
      </c>
      <c r="G380" t="s">
        <v>4296</v>
      </c>
      <c r="H380" t="s">
        <v>3921</v>
      </c>
      <c r="I380" t="s">
        <v>4295</v>
      </c>
      <c r="J380" t="s">
        <v>4276</v>
      </c>
      <c r="M380" t="str">
        <f t="shared" si="109"/>
        <v>Cladonia rangiferina</v>
      </c>
      <c r="N380" t="str">
        <f t="shared" si="110"/>
        <v>grå reinlav</v>
      </c>
      <c r="O380" t="str">
        <f t="shared" si="111"/>
        <v>s-[UF∙g|f]</v>
      </c>
    </row>
    <row r="381" spans="1:15" x14ac:dyDescent="0.3">
      <c r="A381" t="s">
        <v>290</v>
      </c>
      <c r="B381" t="s">
        <v>273</v>
      </c>
      <c r="C381" t="s">
        <v>7320</v>
      </c>
      <c r="D381" t="s">
        <v>4298</v>
      </c>
      <c r="E381" t="s">
        <v>4276</v>
      </c>
      <c r="F381" t="s">
        <v>3867</v>
      </c>
      <c r="G381" t="s">
        <v>4297</v>
      </c>
      <c r="H381" t="s">
        <v>4298</v>
      </c>
      <c r="I381" t="s">
        <v>4276</v>
      </c>
      <c r="M381" t="str">
        <f t="shared" ref="M381:M426" si="112">CONCATENATE(F381," ",G381)</f>
        <v>Cladonia stellaris</v>
      </c>
      <c r="N381" t="str">
        <f t="shared" ref="N381:N424" si="113">H381</f>
        <v>kvitkrull</v>
      </c>
      <c r="O381" t="str">
        <f t="shared" ref="O381:O424" si="114">I381</f>
        <v>s-[UF∙g|f]</v>
      </c>
    </row>
    <row r="382" spans="1:15" x14ac:dyDescent="0.3">
      <c r="A382" t="s">
        <v>290</v>
      </c>
      <c r="B382" t="s">
        <v>256</v>
      </c>
      <c r="C382" t="s">
        <v>7309</v>
      </c>
      <c r="D382" t="s">
        <v>4265</v>
      </c>
      <c r="E382" t="s">
        <v>3715</v>
      </c>
      <c r="F382" t="s">
        <v>4263</v>
      </c>
      <c r="G382" t="s">
        <v>4264</v>
      </c>
      <c r="H382" t="s">
        <v>4265</v>
      </c>
      <c r="I382" t="s">
        <v>3715</v>
      </c>
      <c r="M382" t="str">
        <f t="shared" si="112"/>
        <v>Cetraria islandica</v>
      </c>
      <c r="N382" t="str">
        <f t="shared" si="113"/>
        <v>islandslav</v>
      </c>
      <c r="O382" t="str">
        <f t="shared" si="114"/>
        <v>v</v>
      </c>
    </row>
    <row r="383" spans="1:15" x14ac:dyDescent="0.3">
      <c r="A383" t="s">
        <v>308</v>
      </c>
      <c r="B383" t="s">
        <v>309</v>
      </c>
      <c r="C383" t="s">
        <v>7348</v>
      </c>
      <c r="D383" t="s">
        <v>4382</v>
      </c>
      <c r="E383" t="s">
        <v>4383</v>
      </c>
      <c r="F383" t="s">
        <v>4380</v>
      </c>
      <c r="G383" t="s">
        <v>4381</v>
      </c>
      <c r="H383" t="s">
        <v>4382</v>
      </c>
      <c r="I383" t="s">
        <v>4383</v>
      </c>
      <c r="M383" t="str">
        <f t="shared" si="112"/>
        <v>Anthyllis vulneraria</v>
      </c>
      <c r="N383" t="str">
        <f t="shared" si="113"/>
        <v>rundbelg</v>
      </c>
      <c r="O383" t="str">
        <f t="shared" si="114"/>
        <v>s-[KA∙g|f]</v>
      </c>
    </row>
    <row r="384" spans="1:15" x14ac:dyDescent="0.3">
      <c r="A384" t="s">
        <v>308</v>
      </c>
      <c r="B384" t="s">
        <v>310</v>
      </c>
      <c r="C384" t="s">
        <v>7349</v>
      </c>
      <c r="D384" t="s">
        <v>4386</v>
      </c>
      <c r="E384" t="s">
        <v>4387</v>
      </c>
      <c r="F384" t="s">
        <v>4384</v>
      </c>
      <c r="G384" t="s">
        <v>4385</v>
      </c>
      <c r="H384" t="s">
        <v>4386</v>
      </c>
      <c r="I384" t="s">
        <v>4387</v>
      </c>
      <c r="M384" t="str">
        <f t="shared" si="112"/>
        <v>Astragalus glycyphyllos</v>
      </c>
      <c r="N384" t="str">
        <f t="shared" si="113"/>
        <v>lakrismjelt</v>
      </c>
      <c r="O384" t="str">
        <f t="shared" si="114"/>
        <v>v;s-[KA∙g|f]</v>
      </c>
    </row>
    <row r="385" spans="1:15" x14ac:dyDescent="0.3">
      <c r="A385" t="s">
        <v>308</v>
      </c>
      <c r="B385" t="s">
        <v>311</v>
      </c>
      <c r="C385" t="s">
        <v>7350</v>
      </c>
      <c r="D385" t="s">
        <v>4389</v>
      </c>
      <c r="E385" t="s">
        <v>3715</v>
      </c>
      <c r="F385" t="s">
        <v>4388</v>
      </c>
      <c r="G385" t="s">
        <v>3738</v>
      </c>
      <c r="H385" t="s">
        <v>4389</v>
      </c>
      <c r="I385" t="s">
        <v>3715</v>
      </c>
      <c r="M385" t="str">
        <f t="shared" si="112"/>
        <v>Barbarea vulgaris</v>
      </c>
      <c r="N385" t="str">
        <f t="shared" si="113"/>
        <v>vinterkarse</v>
      </c>
      <c r="O385" t="str">
        <f t="shared" si="114"/>
        <v>v</v>
      </c>
    </row>
    <row r="386" spans="1:15" x14ac:dyDescent="0.3">
      <c r="A386" t="s">
        <v>308</v>
      </c>
      <c r="B386" t="s">
        <v>312</v>
      </c>
      <c r="C386" t="s">
        <v>7297</v>
      </c>
      <c r="D386" t="s">
        <v>4228</v>
      </c>
      <c r="E386" t="s">
        <v>3715</v>
      </c>
      <c r="F386" t="s">
        <v>3710</v>
      </c>
      <c r="G386" t="s">
        <v>4227</v>
      </c>
      <c r="H386" t="s">
        <v>4228</v>
      </c>
      <c r="I386" t="s">
        <v>3715</v>
      </c>
      <c r="M386" t="str">
        <f t="shared" si="112"/>
        <v>Carex pilulifera</v>
      </c>
      <c r="N386" t="str">
        <f t="shared" si="113"/>
        <v>bråtestarr</v>
      </c>
      <c r="O386" t="str">
        <f t="shared" si="114"/>
        <v>v</v>
      </c>
    </row>
    <row r="387" spans="1:15" x14ac:dyDescent="0.3">
      <c r="A387" t="s">
        <v>308</v>
      </c>
      <c r="B387" t="s">
        <v>296</v>
      </c>
      <c r="C387" t="s">
        <v>7326</v>
      </c>
      <c r="D387" t="s">
        <v>4315</v>
      </c>
      <c r="E387" t="s">
        <v>3715</v>
      </c>
      <c r="F387" t="s">
        <v>4313</v>
      </c>
      <c r="G387" t="s">
        <v>4314</v>
      </c>
      <c r="H387" t="s">
        <v>4315</v>
      </c>
      <c r="I387" t="s">
        <v>3715</v>
      </c>
      <c r="M387" t="str">
        <f t="shared" si="112"/>
        <v>Festuca ovina</v>
      </c>
      <c r="N387" t="str">
        <f t="shared" si="113"/>
        <v>sauesvingel</v>
      </c>
      <c r="O387" t="str">
        <f t="shared" si="114"/>
        <v>v</v>
      </c>
    </row>
    <row r="388" spans="1:15" x14ac:dyDescent="0.3">
      <c r="A388" t="s">
        <v>308</v>
      </c>
      <c r="B388" t="s">
        <v>313</v>
      </c>
      <c r="C388" t="s">
        <v>7351</v>
      </c>
      <c r="D388" t="s">
        <v>4392</v>
      </c>
      <c r="E388" t="s">
        <v>4393</v>
      </c>
      <c r="F388" t="s">
        <v>4390</v>
      </c>
      <c r="G388" t="s">
        <v>4391</v>
      </c>
      <c r="H388" t="s">
        <v>4392</v>
      </c>
      <c r="I388" t="s">
        <v>4393</v>
      </c>
      <c r="M388" t="str">
        <f t="shared" si="112"/>
        <v>Fragaria vesca</v>
      </c>
      <c r="N388" t="str">
        <f t="shared" si="113"/>
        <v>markjordbær</v>
      </c>
      <c r="O388" t="str">
        <f t="shared" si="114"/>
        <v>s-[KA∙f|e]</v>
      </c>
    </row>
    <row r="389" spans="1:15" x14ac:dyDescent="0.3">
      <c r="A389" t="s">
        <v>308</v>
      </c>
      <c r="B389" t="s">
        <v>314</v>
      </c>
      <c r="C389" t="s">
        <v>7352</v>
      </c>
      <c r="D389" t="s">
        <v>4396</v>
      </c>
      <c r="E389" t="s">
        <v>4393</v>
      </c>
      <c r="F389" t="s">
        <v>4394</v>
      </c>
      <c r="G389" t="s">
        <v>4395</v>
      </c>
      <c r="H389" t="s">
        <v>4396</v>
      </c>
      <c r="I389" t="s">
        <v>4393</v>
      </c>
      <c r="M389" t="str">
        <f t="shared" si="112"/>
        <v>Galium boreale</v>
      </c>
      <c r="N389" t="str">
        <f t="shared" si="113"/>
        <v>hvitmaure</v>
      </c>
      <c r="O389" t="str">
        <f t="shared" si="114"/>
        <v>s-[KA∙f|e]</v>
      </c>
    </row>
    <row r="390" spans="1:15" x14ac:dyDescent="0.3">
      <c r="A390" t="s">
        <v>308</v>
      </c>
      <c r="B390" t="s">
        <v>315</v>
      </c>
      <c r="C390" t="s">
        <v>7353</v>
      </c>
      <c r="D390" t="s">
        <v>4398</v>
      </c>
      <c r="E390" t="s">
        <v>4399</v>
      </c>
      <c r="F390" t="s">
        <v>4316</v>
      </c>
      <c r="G390" t="s">
        <v>4397</v>
      </c>
      <c r="H390" t="s">
        <v>4398</v>
      </c>
      <c r="I390" t="s">
        <v>4399</v>
      </c>
      <c r="M390" t="str">
        <f t="shared" si="112"/>
        <v>Geranium sanguineum</v>
      </c>
      <c r="N390" t="str">
        <f t="shared" si="113"/>
        <v>blodstorkenebb</v>
      </c>
      <c r="O390" t="str">
        <f t="shared" si="114"/>
        <v>s*[KA∙g|f]</v>
      </c>
    </row>
    <row r="391" spans="1:15" x14ac:dyDescent="0.3">
      <c r="A391" t="s">
        <v>308</v>
      </c>
      <c r="B391" t="s">
        <v>316</v>
      </c>
      <c r="C391" t="s">
        <v>7354</v>
      </c>
      <c r="D391" t="s">
        <v>4401</v>
      </c>
      <c r="E391" t="s">
        <v>4393</v>
      </c>
      <c r="F391" t="s">
        <v>4400</v>
      </c>
      <c r="G391" t="s">
        <v>4002</v>
      </c>
      <c r="H391" t="s">
        <v>4401</v>
      </c>
      <c r="I391" t="s">
        <v>4393</v>
      </c>
      <c r="M391" t="str">
        <f t="shared" si="112"/>
        <v>Helictotrichon pubescens</v>
      </c>
      <c r="N391" t="str">
        <f t="shared" si="113"/>
        <v>dunhavre</v>
      </c>
      <c r="O391" t="str">
        <f t="shared" si="114"/>
        <v>s-[KA∙f|e]</v>
      </c>
    </row>
    <row r="392" spans="1:15" x14ac:dyDescent="0.3">
      <c r="A392" t="s">
        <v>308</v>
      </c>
      <c r="B392" t="s">
        <v>317</v>
      </c>
      <c r="C392" t="s">
        <v>7355</v>
      </c>
      <c r="D392" t="s">
        <v>4404</v>
      </c>
      <c r="E392" t="s">
        <v>4393</v>
      </c>
      <c r="F392" t="s">
        <v>4402</v>
      </c>
      <c r="G392" t="s">
        <v>4403</v>
      </c>
      <c r="H392" t="s">
        <v>4404</v>
      </c>
      <c r="I392" t="s">
        <v>4393</v>
      </c>
      <c r="M392" t="str">
        <f t="shared" si="112"/>
        <v>Hypericum perforatum</v>
      </c>
      <c r="N392" t="str">
        <f t="shared" si="113"/>
        <v>prikkperikum</v>
      </c>
      <c r="O392" t="str">
        <f t="shared" si="114"/>
        <v>s-[KA∙f|e]</v>
      </c>
    </row>
    <row r="393" spans="1:15" x14ac:dyDescent="0.3">
      <c r="A393" t="s">
        <v>308</v>
      </c>
      <c r="B393" t="s">
        <v>318</v>
      </c>
      <c r="C393" t="s">
        <v>7329</v>
      </c>
      <c r="D393" t="s">
        <v>4324</v>
      </c>
      <c r="E393" t="s">
        <v>4405</v>
      </c>
      <c r="F393" t="s">
        <v>4322</v>
      </c>
      <c r="G393" t="s">
        <v>4323</v>
      </c>
      <c r="H393" t="s">
        <v>4324</v>
      </c>
      <c r="I393" t="s">
        <v>4405</v>
      </c>
      <c r="M393" t="str">
        <f t="shared" si="112"/>
        <v>Lathyrus linifolius</v>
      </c>
      <c r="N393" t="str">
        <f t="shared" si="113"/>
        <v>knollerteknapp</v>
      </c>
      <c r="O393" t="str">
        <f t="shared" si="114"/>
        <v>s-[UF∙f|e]</v>
      </c>
    </row>
    <row r="394" spans="1:15" x14ac:dyDescent="0.3">
      <c r="A394" t="s">
        <v>308</v>
      </c>
      <c r="B394" t="s">
        <v>319</v>
      </c>
      <c r="C394" t="s">
        <v>7356</v>
      </c>
      <c r="D394" t="s">
        <v>4408</v>
      </c>
      <c r="E394" t="s">
        <v>4409</v>
      </c>
      <c r="F394" t="s">
        <v>4406</v>
      </c>
      <c r="G394" t="s">
        <v>4407</v>
      </c>
      <c r="H394" t="s">
        <v>4408</v>
      </c>
      <c r="I394" t="s">
        <v>4409</v>
      </c>
      <c r="M394" t="str">
        <f t="shared" si="112"/>
        <v>Lotus corniculatus</v>
      </c>
      <c r="N394" t="str">
        <f t="shared" si="113"/>
        <v>tiriltunge</v>
      </c>
      <c r="O394" t="str">
        <f t="shared" si="114"/>
        <v>v;s-[UF∙f|e]</v>
      </c>
    </row>
    <row r="395" spans="1:15" x14ac:dyDescent="0.3">
      <c r="A395" t="s">
        <v>308</v>
      </c>
      <c r="B395" t="s">
        <v>320</v>
      </c>
      <c r="C395" t="s">
        <v>7331</v>
      </c>
      <c r="D395" t="s">
        <v>4331</v>
      </c>
      <c r="E395" t="s">
        <v>3715</v>
      </c>
      <c r="F395" t="s">
        <v>4329</v>
      </c>
      <c r="G395" t="s">
        <v>4330</v>
      </c>
      <c r="H395" t="s">
        <v>4331</v>
      </c>
      <c r="I395" t="s">
        <v>3715</v>
      </c>
      <c r="M395" t="str">
        <f t="shared" si="112"/>
        <v>Plantago lanceolata</v>
      </c>
      <c r="N395" t="str">
        <f t="shared" si="113"/>
        <v>smalkjempe</v>
      </c>
      <c r="O395" t="str">
        <f t="shared" si="114"/>
        <v>v</v>
      </c>
    </row>
    <row r="396" spans="1:15" x14ac:dyDescent="0.3">
      <c r="A396" t="s">
        <v>308</v>
      </c>
      <c r="B396" t="s">
        <v>321</v>
      </c>
      <c r="C396" t="s">
        <v>7357</v>
      </c>
      <c r="D396" t="s">
        <v>4411</v>
      </c>
      <c r="E396" t="s">
        <v>4412</v>
      </c>
      <c r="F396" t="s">
        <v>4329</v>
      </c>
      <c r="G396" t="s">
        <v>4410</v>
      </c>
      <c r="H396" t="s">
        <v>4411</v>
      </c>
      <c r="I396" t="s">
        <v>4412</v>
      </c>
      <c r="M396" t="str">
        <f t="shared" si="112"/>
        <v>Plantago media</v>
      </c>
      <c r="N396" t="str">
        <f t="shared" si="113"/>
        <v>dunkjempe</v>
      </c>
      <c r="O396" t="str">
        <f t="shared" si="114"/>
        <v>v;s*[KA∙g|f]</v>
      </c>
    </row>
    <row r="397" spans="1:15" x14ac:dyDescent="0.3">
      <c r="A397" t="s">
        <v>308</v>
      </c>
      <c r="B397" t="s">
        <v>322</v>
      </c>
      <c r="C397" t="s">
        <v>7358</v>
      </c>
      <c r="D397" t="s">
        <v>4415</v>
      </c>
      <c r="E397" t="s">
        <v>4399</v>
      </c>
      <c r="F397" t="s">
        <v>4413</v>
      </c>
      <c r="G397" t="s">
        <v>4414</v>
      </c>
      <c r="H397" t="s">
        <v>4415</v>
      </c>
      <c r="I397" t="s">
        <v>4399</v>
      </c>
      <c r="M397" t="str">
        <f t="shared" si="112"/>
        <v>Poa alpina</v>
      </c>
      <c r="N397" t="str">
        <f t="shared" si="113"/>
        <v>fjellrapp</v>
      </c>
      <c r="O397" t="str">
        <f t="shared" si="114"/>
        <v>s*[KA∙g|f]</v>
      </c>
    </row>
    <row r="398" spans="1:15" x14ac:dyDescent="0.3">
      <c r="A398" t="s">
        <v>308</v>
      </c>
      <c r="B398" t="s">
        <v>10241</v>
      </c>
      <c r="C398" t="s">
        <v>7359</v>
      </c>
      <c r="D398" t="s">
        <v>9746</v>
      </c>
      <c r="E398" t="s">
        <v>4417</v>
      </c>
      <c r="F398" t="s">
        <v>4416</v>
      </c>
      <c r="G398" t="s">
        <v>3738</v>
      </c>
      <c r="H398" t="s">
        <v>9746</v>
      </c>
      <c r="I398" t="s">
        <v>4417</v>
      </c>
      <c r="M398" t="str">
        <f t="shared" si="112"/>
        <v>Polygala vulgaris</v>
      </c>
      <c r="N398" t="str">
        <f t="shared" si="113"/>
        <v>storblåfjær</v>
      </c>
      <c r="O398" t="str">
        <f t="shared" si="114"/>
        <v>v;s-[KA∙f|e]</v>
      </c>
    </row>
    <row r="399" spans="1:15" x14ac:dyDescent="0.3">
      <c r="A399" t="s">
        <v>308</v>
      </c>
      <c r="B399" t="s">
        <v>323</v>
      </c>
      <c r="C399" t="s">
        <v>7360</v>
      </c>
      <c r="D399" t="s">
        <v>4419</v>
      </c>
      <c r="E399" t="s">
        <v>4393</v>
      </c>
      <c r="F399" t="s">
        <v>4418</v>
      </c>
      <c r="G399" t="s">
        <v>3920</v>
      </c>
      <c r="H399" t="s">
        <v>4419</v>
      </c>
      <c r="I399" t="s">
        <v>4393</v>
      </c>
      <c r="M399" t="str">
        <f t="shared" si="112"/>
        <v>Rubus saxatilis</v>
      </c>
      <c r="N399" t="str">
        <f t="shared" si="113"/>
        <v>teiebær</v>
      </c>
      <c r="O399" t="str">
        <f t="shared" si="114"/>
        <v>s-[KA∙f|e]</v>
      </c>
    </row>
    <row r="400" spans="1:15" x14ac:dyDescent="0.3">
      <c r="A400" t="s">
        <v>308</v>
      </c>
      <c r="B400" t="s">
        <v>324</v>
      </c>
      <c r="C400" t="s">
        <v>7332</v>
      </c>
      <c r="D400" t="s">
        <v>4335</v>
      </c>
      <c r="E400" t="s">
        <v>3715</v>
      </c>
      <c r="F400" t="s">
        <v>4333</v>
      </c>
      <c r="G400" t="s">
        <v>4334</v>
      </c>
      <c r="H400" t="s">
        <v>4335</v>
      </c>
      <c r="I400" t="s">
        <v>3715</v>
      </c>
      <c r="M400" t="str">
        <f t="shared" si="112"/>
        <v>Trifolium arvense</v>
      </c>
      <c r="N400" t="str">
        <f t="shared" si="113"/>
        <v>harekløver</v>
      </c>
      <c r="O400" t="str">
        <f t="shared" si="114"/>
        <v>v</v>
      </c>
    </row>
    <row r="401" spans="1:15" x14ac:dyDescent="0.3">
      <c r="A401" t="s">
        <v>325</v>
      </c>
      <c r="B401" t="s">
        <v>326</v>
      </c>
      <c r="C401" t="s">
        <v>7361</v>
      </c>
      <c r="D401" t="s">
        <v>4422</v>
      </c>
      <c r="E401" t="s">
        <v>3715</v>
      </c>
      <c r="F401" t="s">
        <v>4420</v>
      </c>
      <c r="G401" t="s">
        <v>4421</v>
      </c>
      <c r="H401" t="s">
        <v>4422</v>
      </c>
      <c r="I401" t="s">
        <v>3715</v>
      </c>
      <c r="M401" t="str">
        <f t="shared" si="112"/>
        <v>Allium oleraceum</v>
      </c>
      <c r="N401" t="str">
        <f t="shared" si="113"/>
        <v>vill-løk</v>
      </c>
      <c r="O401" t="str">
        <f t="shared" si="114"/>
        <v>v</v>
      </c>
    </row>
    <row r="402" spans="1:15" x14ac:dyDescent="0.3">
      <c r="A402" t="s">
        <v>325</v>
      </c>
      <c r="B402" t="s">
        <v>327</v>
      </c>
      <c r="C402" t="s">
        <v>7362</v>
      </c>
      <c r="D402" t="s">
        <v>4424</v>
      </c>
      <c r="E402" t="s">
        <v>3715</v>
      </c>
      <c r="F402" t="s">
        <v>4420</v>
      </c>
      <c r="G402" t="s">
        <v>4423</v>
      </c>
      <c r="H402" t="s">
        <v>4424</v>
      </c>
      <c r="I402" t="s">
        <v>3715</v>
      </c>
      <c r="M402" t="str">
        <f t="shared" si="112"/>
        <v>Allium vineale</v>
      </c>
      <c r="N402" t="str">
        <f t="shared" si="113"/>
        <v>strandløk</v>
      </c>
      <c r="O402" t="str">
        <f t="shared" si="114"/>
        <v>v</v>
      </c>
    </row>
    <row r="403" spans="1:15" x14ac:dyDescent="0.3">
      <c r="A403" t="s">
        <v>325</v>
      </c>
      <c r="B403" t="s">
        <v>328</v>
      </c>
      <c r="C403" t="s">
        <v>7333</v>
      </c>
      <c r="D403" t="s">
        <v>4340</v>
      </c>
      <c r="E403" t="s">
        <v>4425</v>
      </c>
      <c r="F403" t="s">
        <v>4338</v>
      </c>
      <c r="G403" t="s">
        <v>4339</v>
      </c>
      <c r="H403" t="s">
        <v>4340</v>
      </c>
      <c r="I403" t="s">
        <v>4425</v>
      </c>
      <c r="M403" t="str">
        <f t="shared" si="112"/>
        <v>Antennaria dioica</v>
      </c>
      <c r="N403" t="str">
        <f t="shared" si="113"/>
        <v>kattefot</v>
      </c>
      <c r="O403" t="str">
        <f t="shared" si="114"/>
        <v>v;s-[UF∙g|f]</v>
      </c>
    </row>
    <row r="404" spans="1:15" x14ac:dyDescent="0.3">
      <c r="A404" t="s">
        <v>325</v>
      </c>
      <c r="B404" t="s">
        <v>309</v>
      </c>
      <c r="C404" t="s">
        <v>7348</v>
      </c>
      <c r="D404" t="s">
        <v>4382</v>
      </c>
      <c r="E404" t="s">
        <v>4383</v>
      </c>
      <c r="F404" t="s">
        <v>4380</v>
      </c>
      <c r="G404" t="s">
        <v>4381</v>
      </c>
      <c r="H404" t="s">
        <v>4382</v>
      </c>
      <c r="I404" t="s">
        <v>4383</v>
      </c>
      <c r="M404" t="str">
        <f t="shared" si="112"/>
        <v>Anthyllis vulneraria</v>
      </c>
      <c r="N404" t="str">
        <f t="shared" si="113"/>
        <v>rundbelg</v>
      </c>
      <c r="O404" t="str">
        <f t="shared" si="114"/>
        <v>s-[KA∙g|f]</v>
      </c>
    </row>
    <row r="405" spans="1:15" x14ac:dyDescent="0.3">
      <c r="A405" t="s">
        <v>325</v>
      </c>
      <c r="B405" t="s">
        <v>329</v>
      </c>
      <c r="C405" t="s">
        <v>7334</v>
      </c>
      <c r="D405" t="s">
        <v>4343</v>
      </c>
      <c r="E405" t="s">
        <v>3715</v>
      </c>
      <c r="F405" t="s">
        <v>4341</v>
      </c>
      <c r="G405" t="s">
        <v>4342</v>
      </c>
      <c r="H405" t="s">
        <v>4343</v>
      </c>
      <c r="I405" t="s">
        <v>3715</v>
      </c>
      <c r="M405" t="str">
        <f t="shared" si="112"/>
        <v>Arabidopsis thaliana</v>
      </c>
      <c r="N405" t="str">
        <f t="shared" si="113"/>
        <v>vårskrinneblom</v>
      </c>
      <c r="O405" t="str">
        <f t="shared" si="114"/>
        <v>v</v>
      </c>
    </row>
    <row r="406" spans="1:15" x14ac:dyDescent="0.3">
      <c r="A406" t="s">
        <v>325</v>
      </c>
      <c r="B406" t="s">
        <v>330</v>
      </c>
      <c r="C406" t="s">
        <v>7335</v>
      </c>
      <c r="D406" t="s">
        <v>4346</v>
      </c>
      <c r="E406" t="s">
        <v>3715</v>
      </c>
      <c r="F406" t="s">
        <v>4344</v>
      </c>
      <c r="G406" t="s">
        <v>4345</v>
      </c>
      <c r="H406" t="s">
        <v>4346</v>
      </c>
      <c r="I406" t="s">
        <v>3715</v>
      </c>
      <c r="M406" t="str">
        <f t="shared" si="112"/>
        <v>Arenaria serpyllifolia</v>
      </c>
      <c r="N406" t="str">
        <f t="shared" si="113"/>
        <v>sandarve</v>
      </c>
      <c r="O406" t="str">
        <f t="shared" si="114"/>
        <v>v</v>
      </c>
    </row>
    <row r="407" spans="1:15" x14ac:dyDescent="0.3">
      <c r="A407" t="s">
        <v>325</v>
      </c>
      <c r="B407" t="s">
        <v>331</v>
      </c>
      <c r="C407" t="s">
        <v>7363</v>
      </c>
      <c r="D407" t="s">
        <v>4428</v>
      </c>
      <c r="E407" t="s">
        <v>3715</v>
      </c>
      <c r="F407" t="s">
        <v>4426</v>
      </c>
      <c r="G407" t="s">
        <v>4427</v>
      </c>
      <c r="H407" t="s">
        <v>4428</v>
      </c>
      <c r="I407" t="s">
        <v>3715</v>
      </c>
      <c r="M407" t="str">
        <f t="shared" si="112"/>
        <v>Cerastium semidecandrum</v>
      </c>
      <c r="N407" t="str">
        <f t="shared" si="113"/>
        <v>vårarve</v>
      </c>
      <c r="O407" t="str">
        <f t="shared" si="114"/>
        <v>v</v>
      </c>
    </row>
    <row r="408" spans="1:15" x14ac:dyDescent="0.3">
      <c r="A408" t="s">
        <v>325</v>
      </c>
      <c r="B408" t="s">
        <v>332</v>
      </c>
      <c r="C408" t="s">
        <v>7364</v>
      </c>
      <c r="D408" t="s">
        <v>4431</v>
      </c>
      <c r="E408" t="s">
        <v>4432</v>
      </c>
      <c r="F408" t="s">
        <v>4429</v>
      </c>
      <c r="G408" t="s">
        <v>4430</v>
      </c>
      <c r="H408" t="s">
        <v>4431</v>
      </c>
      <c r="I408" t="s">
        <v>4432</v>
      </c>
      <c r="M408" t="str">
        <f t="shared" si="112"/>
        <v>Draba verna</v>
      </c>
      <c r="N408" t="str">
        <f t="shared" si="113"/>
        <v>vårrublom</v>
      </c>
      <c r="O408" t="str">
        <f t="shared" si="114"/>
        <v>s-[UF∙g|f;KA∙f|e]</v>
      </c>
    </row>
    <row r="409" spans="1:15" x14ac:dyDescent="0.3">
      <c r="A409" t="s">
        <v>325</v>
      </c>
      <c r="B409" t="s">
        <v>296</v>
      </c>
      <c r="C409" t="s">
        <v>7326</v>
      </c>
      <c r="D409" t="s">
        <v>4315</v>
      </c>
      <c r="E409" t="s">
        <v>3715</v>
      </c>
      <c r="F409" t="s">
        <v>4313</v>
      </c>
      <c r="G409" t="s">
        <v>4314</v>
      </c>
      <c r="H409" t="s">
        <v>4315</v>
      </c>
      <c r="I409" t="s">
        <v>3715</v>
      </c>
      <c r="M409" t="str">
        <f t="shared" si="112"/>
        <v>Festuca ovina</v>
      </c>
      <c r="N409" t="str">
        <f t="shared" si="113"/>
        <v>sauesvingel</v>
      </c>
      <c r="O409" t="str">
        <f t="shared" si="114"/>
        <v>v</v>
      </c>
    </row>
    <row r="410" spans="1:15" x14ac:dyDescent="0.3">
      <c r="A410" t="s">
        <v>325</v>
      </c>
      <c r="B410" t="s">
        <v>333</v>
      </c>
      <c r="C410" t="s">
        <v>7353</v>
      </c>
      <c r="D410" t="s">
        <v>4398</v>
      </c>
      <c r="E410" t="s">
        <v>4433</v>
      </c>
      <c r="F410" t="s">
        <v>4316</v>
      </c>
      <c r="G410" t="s">
        <v>4397</v>
      </c>
      <c r="H410" t="s">
        <v>4398</v>
      </c>
      <c r="I410" t="s">
        <v>4433</v>
      </c>
      <c r="M410" t="str">
        <f t="shared" si="112"/>
        <v>Geranium sanguineum</v>
      </c>
      <c r="N410" t="str">
        <f t="shared" si="113"/>
        <v>blodstorkenebb</v>
      </c>
      <c r="O410" t="str">
        <f t="shared" si="114"/>
        <v>v;t*</v>
      </c>
    </row>
    <row r="411" spans="1:15" x14ac:dyDescent="0.3">
      <c r="A411" t="s">
        <v>325</v>
      </c>
      <c r="B411" t="s">
        <v>334</v>
      </c>
      <c r="C411" t="s">
        <v>7314</v>
      </c>
      <c r="D411" t="s">
        <v>4283</v>
      </c>
      <c r="E411" t="s">
        <v>3715</v>
      </c>
      <c r="F411" t="s">
        <v>4281</v>
      </c>
      <c r="G411" t="s">
        <v>4282</v>
      </c>
      <c r="H411" t="s">
        <v>4283</v>
      </c>
      <c r="I411" t="s">
        <v>3715</v>
      </c>
      <c r="M411" t="str">
        <f t="shared" si="112"/>
        <v>Hylotelephium maximum</v>
      </c>
      <c r="N411" t="str">
        <f t="shared" si="113"/>
        <v>smørbukk</v>
      </c>
      <c r="O411" t="str">
        <f t="shared" si="114"/>
        <v>v</v>
      </c>
    </row>
    <row r="412" spans="1:15" x14ac:dyDescent="0.3">
      <c r="A412" t="s">
        <v>325</v>
      </c>
      <c r="B412" t="s">
        <v>335</v>
      </c>
      <c r="C412" t="s">
        <v>7365</v>
      </c>
      <c r="D412" t="s">
        <v>4436</v>
      </c>
      <c r="E412" t="s">
        <v>4013</v>
      </c>
      <c r="F412" t="s">
        <v>4434</v>
      </c>
      <c r="G412" t="s">
        <v>4435</v>
      </c>
      <c r="H412" t="s">
        <v>4436</v>
      </c>
      <c r="I412" t="s">
        <v>4013</v>
      </c>
      <c r="M412" t="str">
        <f t="shared" si="112"/>
        <v>Hypochaeris maculata</v>
      </c>
      <c r="N412" t="str">
        <f t="shared" si="113"/>
        <v>flekkgrisøre</v>
      </c>
      <c r="O412" t="str">
        <f t="shared" si="114"/>
        <v>s+[KA·f|e]</v>
      </c>
    </row>
    <row r="413" spans="1:15" x14ac:dyDescent="0.3">
      <c r="A413" t="s">
        <v>325</v>
      </c>
      <c r="B413" t="s">
        <v>336</v>
      </c>
      <c r="C413" t="s">
        <v>7366</v>
      </c>
      <c r="D413" t="s">
        <v>4439</v>
      </c>
      <c r="E413" t="s">
        <v>3723</v>
      </c>
      <c r="F413" t="s">
        <v>4437</v>
      </c>
      <c r="G413" t="s">
        <v>4438</v>
      </c>
      <c r="H413" t="s">
        <v>4439</v>
      </c>
      <c r="I413" t="s">
        <v>3723</v>
      </c>
      <c r="M413" t="str">
        <f t="shared" si="112"/>
        <v>Myosotis stricta</v>
      </c>
      <c r="N413" t="str">
        <f t="shared" si="113"/>
        <v>dvergforglemmegei</v>
      </c>
      <c r="O413" t="str">
        <f t="shared" si="114"/>
        <v>t*</v>
      </c>
    </row>
    <row r="414" spans="1:15" x14ac:dyDescent="0.3">
      <c r="A414" t="s">
        <v>325</v>
      </c>
      <c r="B414" t="s">
        <v>337</v>
      </c>
      <c r="C414" t="s">
        <v>7330</v>
      </c>
      <c r="D414" t="s">
        <v>4328</v>
      </c>
      <c r="E414" t="s">
        <v>3715</v>
      </c>
      <c r="F414" t="s">
        <v>4326</v>
      </c>
      <c r="G414" t="s">
        <v>4327</v>
      </c>
      <c r="H414" t="s">
        <v>4328</v>
      </c>
      <c r="I414" t="s">
        <v>3715</v>
      </c>
      <c r="M414" t="str">
        <f t="shared" si="112"/>
        <v>Pilosella officinarum</v>
      </c>
      <c r="N414" t="str">
        <f t="shared" si="113"/>
        <v>hårsveve</v>
      </c>
      <c r="O414" t="str">
        <f t="shared" si="114"/>
        <v>v</v>
      </c>
    </row>
    <row r="415" spans="1:15" x14ac:dyDescent="0.3">
      <c r="A415" t="s">
        <v>325</v>
      </c>
      <c r="B415" t="s">
        <v>338</v>
      </c>
      <c r="C415" t="s">
        <v>7367</v>
      </c>
      <c r="D415" t="s">
        <v>4442</v>
      </c>
      <c r="E415" t="s">
        <v>4387</v>
      </c>
      <c r="F415" t="s">
        <v>4440</v>
      </c>
      <c r="G415" t="s">
        <v>4441</v>
      </c>
      <c r="H415" t="s">
        <v>4442</v>
      </c>
      <c r="I415" t="s">
        <v>4387</v>
      </c>
      <c r="M415" t="str">
        <f t="shared" si="112"/>
        <v>Polygonatum odoratum</v>
      </c>
      <c r="N415" t="str">
        <f t="shared" si="113"/>
        <v>kantkonvall</v>
      </c>
      <c r="O415" t="str">
        <f t="shared" si="114"/>
        <v>v;s-[KA∙g|f]</v>
      </c>
    </row>
    <row r="416" spans="1:15" x14ac:dyDescent="0.3">
      <c r="A416" t="s">
        <v>325</v>
      </c>
      <c r="B416" t="s">
        <v>299</v>
      </c>
      <c r="C416" t="s">
        <v>7339</v>
      </c>
      <c r="D416" t="s">
        <v>4357</v>
      </c>
      <c r="E416" t="s">
        <v>3715</v>
      </c>
      <c r="F416" t="s">
        <v>4355</v>
      </c>
      <c r="G416" t="s">
        <v>4356</v>
      </c>
      <c r="H416" t="s">
        <v>4357</v>
      </c>
      <c r="I416" t="s">
        <v>3715</v>
      </c>
      <c r="M416" t="str">
        <f t="shared" si="112"/>
        <v>Potentilla argentea</v>
      </c>
      <c r="N416" t="str">
        <f t="shared" si="113"/>
        <v>sølvmure</v>
      </c>
      <c r="O416" t="str">
        <f t="shared" si="114"/>
        <v>v</v>
      </c>
    </row>
    <row r="417" spans="1:15" x14ac:dyDescent="0.3">
      <c r="A417" t="s">
        <v>325</v>
      </c>
      <c r="B417" t="s">
        <v>300</v>
      </c>
      <c r="C417" t="s">
        <v>7340</v>
      </c>
      <c r="D417" t="s">
        <v>4360</v>
      </c>
      <c r="E417" t="s">
        <v>3715</v>
      </c>
      <c r="F417" t="s">
        <v>4358</v>
      </c>
      <c r="G417" t="s">
        <v>4359</v>
      </c>
      <c r="H417" t="s">
        <v>4360</v>
      </c>
      <c r="I417" t="s">
        <v>3715</v>
      </c>
      <c r="M417" t="str">
        <f t="shared" si="112"/>
        <v>Saxifraga granulata</v>
      </c>
      <c r="N417" t="str">
        <f t="shared" si="113"/>
        <v>nyresildre</v>
      </c>
      <c r="O417" t="str">
        <f t="shared" si="114"/>
        <v>v</v>
      </c>
    </row>
    <row r="418" spans="1:15" x14ac:dyDescent="0.3">
      <c r="A418" t="s">
        <v>325</v>
      </c>
      <c r="B418" t="s">
        <v>301</v>
      </c>
      <c r="C418" t="s">
        <v>7341</v>
      </c>
      <c r="D418" t="s">
        <v>4363</v>
      </c>
      <c r="E418" t="s">
        <v>4364</v>
      </c>
      <c r="F418" t="s">
        <v>4361</v>
      </c>
      <c r="G418" t="s">
        <v>4362</v>
      </c>
      <c r="H418" t="s">
        <v>4363</v>
      </c>
      <c r="I418" t="s">
        <v>4364</v>
      </c>
      <c r="M418" t="str">
        <f t="shared" si="112"/>
        <v>Scleranthus perennis</v>
      </c>
      <c r="N418" t="str">
        <f t="shared" si="113"/>
        <v>flerårsknavel</v>
      </c>
      <c r="O418" t="str">
        <f t="shared" si="114"/>
        <v>s+[UF∙g|f]</v>
      </c>
    </row>
    <row r="419" spans="1:15" x14ac:dyDescent="0.3">
      <c r="A419" t="s">
        <v>325</v>
      </c>
      <c r="B419" t="s">
        <v>302</v>
      </c>
      <c r="C419" t="s">
        <v>7342</v>
      </c>
      <c r="D419" t="s">
        <v>4367</v>
      </c>
      <c r="E419" t="s">
        <v>4364</v>
      </c>
      <c r="F419" t="s">
        <v>4365</v>
      </c>
      <c r="G419" t="s">
        <v>4366</v>
      </c>
      <c r="H419" t="s">
        <v>4367</v>
      </c>
      <c r="I419" t="s">
        <v>4364</v>
      </c>
      <c r="M419" t="str">
        <f t="shared" si="112"/>
        <v>Sedum acre</v>
      </c>
      <c r="N419" t="str">
        <f t="shared" si="113"/>
        <v>bitterbergknapp</v>
      </c>
      <c r="O419" t="str">
        <f t="shared" si="114"/>
        <v>s+[UF∙g|f]</v>
      </c>
    </row>
    <row r="420" spans="1:15" x14ac:dyDescent="0.3">
      <c r="A420" t="s">
        <v>325</v>
      </c>
      <c r="B420" t="s">
        <v>339</v>
      </c>
      <c r="C420" t="s">
        <v>7368</v>
      </c>
      <c r="D420" t="s">
        <v>4444</v>
      </c>
      <c r="E420" t="s">
        <v>4364</v>
      </c>
      <c r="F420" t="s">
        <v>4365</v>
      </c>
      <c r="G420" t="s">
        <v>4443</v>
      </c>
      <c r="H420" t="s">
        <v>4444</v>
      </c>
      <c r="I420" t="s">
        <v>4364</v>
      </c>
      <c r="M420" t="str">
        <f t="shared" si="112"/>
        <v>Sedum album</v>
      </c>
      <c r="N420" t="str">
        <f t="shared" si="113"/>
        <v>hvitbergknapp</v>
      </c>
      <c r="O420" t="str">
        <f t="shared" si="114"/>
        <v>s+[UF∙g|f]</v>
      </c>
    </row>
    <row r="421" spans="1:15" x14ac:dyDescent="0.3">
      <c r="A421" t="s">
        <v>325</v>
      </c>
      <c r="B421" t="s">
        <v>340</v>
      </c>
      <c r="C421" t="s">
        <v>7369</v>
      </c>
      <c r="D421" t="s">
        <v>4447</v>
      </c>
      <c r="E421" t="s">
        <v>4417</v>
      </c>
      <c r="F421" t="s">
        <v>4445</v>
      </c>
      <c r="G421" t="s">
        <v>4446</v>
      </c>
      <c r="H421" t="s">
        <v>4447</v>
      </c>
      <c r="I421" t="s">
        <v>4417</v>
      </c>
      <c r="M421" t="str">
        <f t="shared" si="112"/>
        <v>Veronica arvensis</v>
      </c>
      <c r="N421" t="str">
        <f t="shared" si="113"/>
        <v>bakkeveronika</v>
      </c>
      <c r="O421" t="str">
        <f t="shared" si="114"/>
        <v>v;s-[KA∙f|e]</v>
      </c>
    </row>
    <row r="422" spans="1:15" x14ac:dyDescent="0.3">
      <c r="A422" t="s">
        <v>325</v>
      </c>
      <c r="B422" t="s">
        <v>341</v>
      </c>
      <c r="C422" t="s">
        <v>7346</v>
      </c>
      <c r="D422" t="s">
        <v>4377</v>
      </c>
      <c r="E422" t="s">
        <v>4448</v>
      </c>
      <c r="F422" t="s">
        <v>4375</v>
      </c>
      <c r="G422" t="s">
        <v>4376</v>
      </c>
      <c r="H422" t="s">
        <v>4377</v>
      </c>
      <c r="I422" t="s">
        <v>4448</v>
      </c>
      <c r="M422" t="str">
        <f t="shared" si="112"/>
        <v>Viola tricolor</v>
      </c>
      <c r="N422" t="str">
        <f t="shared" si="113"/>
        <v>stemorsblom</v>
      </c>
      <c r="O422" t="str">
        <f t="shared" si="114"/>
        <v>m;s-[UF∙g|f]</v>
      </c>
    </row>
    <row r="423" spans="1:15" x14ac:dyDescent="0.3">
      <c r="A423" t="s">
        <v>325</v>
      </c>
      <c r="B423" t="s">
        <v>342</v>
      </c>
      <c r="C423" t="s">
        <v>7347</v>
      </c>
      <c r="D423" t="s">
        <v>4379</v>
      </c>
      <c r="E423" t="s">
        <v>4425</v>
      </c>
      <c r="F423" t="s">
        <v>4378</v>
      </c>
      <c r="G423" t="s">
        <v>3738</v>
      </c>
      <c r="H423" t="s">
        <v>4379</v>
      </c>
      <c r="I423" t="s">
        <v>4425</v>
      </c>
      <c r="M423" t="str">
        <f t="shared" si="112"/>
        <v>Viscaria vulgaris</v>
      </c>
      <c r="N423" t="str">
        <f t="shared" si="113"/>
        <v>engtjæreblom</v>
      </c>
      <c r="O423" t="str">
        <f t="shared" si="114"/>
        <v>v;s-[UF∙g|f]</v>
      </c>
    </row>
    <row r="424" spans="1:15" x14ac:dyDescent="0.3">
      <c r="A424" t="s">
        <v>325</v>
      </c>
      <c r="B424" t="s">
        <v>256</v>
      </c>
      <c r="C424" t="s">
        <v>7309</v>
      </c>
      <c r="D424" t="s">
        <v>4265</v>
      </c>
      <c r="E424" t="s">
        <v>3715</v>
      </c>
      <c r="F424" t="s">
        <v>4263</v>
      </c>
      <c r="G424" t="s">
        <v>4264</v>
      </c>
      <c r="H424" t="s">
        <v>4265</v>
      </c>
      <c r="I424" t="s">
        <v>3715</v>
      </c>
      <c r="M424" t="str">
        <f t="shared" si="112"/>
        <v>Cetraria islandica</v>
      </c>
      <c r="N424" t="str">
        <f t="shared" si="113"/>
        <v>islandslav</v>
      </c>
      <c r="O424" t="str">
        <f t="shared" si="114"/>
        <v>v</v>
      </c>
    </row>
    <row r="425" spans="1:15" x14ac:dyDescent="0.3">
      <c r="A425" t="s">
        <v>325</v>
      </c>
      <c r="B425" t="s">
        <v>271</v>
      </c>
      <c r="C425" t="s">
        <v>7318</v>
      </c>
      <c r="D425" t="s">
        <v>8299</v>
      </c>
      <c r="E425" t="s">
        <v>4276</v>
      </c>
      <c r="F425" t="s">
        <v>3867</v>
      </c>
      <c r="G425" t="s">
        <v>4294</v>
      </c>
      <c r="H425" t="s">
        <v>3941</v>
      </c>
      <c r="I425" t="s">
        <v>4295</v>
      </c>
      <c r="J425" t="s">
        <v>4276</v>
      </c>
      <c r="M425" t="str">
        <f t="shared" si="112"/>
        <v>Cladonia arbuscula</v>
      </c>
      <c r="N425" t="str">
        <f t="shared" ref="N425:N426" si="115">CONCATENATE(H425," ",I425)</f>
        <v>lys reinlav</v>
      </c>
      <c r="O425" t="str">
        <f t="shared" ref="O425:O426" si="116">J425</f>
        <v>s-[UF∙g|f]</v>
      </c>
    </row>
    <row r="426" spans="1:15" x14ac:dyDescent="0.3">
      <c r="A426" t="s">
        <v>325</v>
      </c>
      <c r="B426" t="s">
        <v>272</v>
      </c>
      <c r="C426" t="s">
        <v>7319</v>
      </c>
      <c r="D426" t="s">
        <v>8300</v>
      </c>
      <c r="E426" t="s">
        <v>4276</v>
      </c>
      <c r="F426" t="s">
        <v>3867</v>
      </c>
      <c r="G426" t="s">
        <v>4296</v>
      </c>
      <c r="H426" t="s">
        <v>3921</v>
      </c>
      <c r="I426" t="s">
        <v>4295</v>
      </c>
      <c r="J426" t="s">
        <v>4276</v>
      </c>
      <c r="M426" t="str">
        <f t="shared" si="112"/>
        <v>Cladonia rangiferina</v>
      </c>
      <c r="N426" t="str">
        <f t="shared" si="115"/>
        <v>grå reinlav</v>
      </c>
      <c r="O426" t="str">
        <f t="shared" si="116"/>
        <v>s-[UF∙g|f]</v>
      </c>
    </row>
    <row r="427" spans="1:15" x14ac:dyDescent="0.3">
      <c r="A427" t="s">
        <v>343</v>
      </c>
      <c r="B427" t="s">
        <v>344</v>
      </c>
      <c r="C427" t="s">
        <v>7370</v>
      </c>
      <c r="D427" t="s">
        <v>4450</v>
      </c>
      <c r="E427" t="s">
        <v>4451</v>
      </c>
      <c r="F427" t="s">
        <v>4449</v>
      </c>
      <c r="G427" t="s">
        <v>4446</v>
      </c>
      <c r="H427" t="s">
        <v>4450</v>
      </c>
      <c r="I427" t="s">
        <v>4451</v>
      </c>
      <c r="M427" t="str">
        <f t="shared" ref="M427:M479" si="117">CONCATENATE(F427," ",G427)</f>
        <v>Acinos arvensis</v>
      </c>
      <c r="N427" t="str">
        <f t="shared" ref="N427:N479" si="118">H427</f>
        <v>bakkemynte</v>
      </c>
      <c r="O427" t="str">
        <f t="shared" ref="O427:O479" si="119">I427</f>
        <v>v;s+[KA∙h|g]</v>
      </c>
    </row>
    <row r="428" spans="1:15" x14ac:dyDescent="0.3">
      <c r="A428" t="s">
        <v>343</v>
      </c>
      <c r="B428" t="s">
        <v>345</v>
      </c>
      <c r="C428" t="s">
        <v>7348</v>
      </c>
      <c r="D428" t="s">
        <v>4382</v>
      </c>
      <c r="E428" t="s">
        <v>3715</v>
      </c>
      <c r="F428" t="s">
        <v>4380</v>
      </c>
      <c r="G428" t="s">
        <v>4381</v>
      </c>
      <c r="H428" t="s">
        <v>4382</v>
      </c>
      <c r="I428" t="s">
        <v>3715</v>
      </c>
      <c r="M428" t="str">
        <f t="shared" si="117"/>
        <v>Anthyllis vulneraria</v>
      </c>
      <c r="N428" t="str">
        <f t="shared" si="118"/>
        <v>rundbelg</v>
      </c>
      <c r="O428" t="str">
        <f t="shared" si="119"/>
        <v>v</v>
      </c>
    </row>
    <row r="429" spans="1:15" x14ac:dyDescent="0.3">
      <c r="A429" t="s">
        <v>343</v>
      </c>
      <c r="B429" t="s">
        <v>346</v>
      </c>
      <c r="C429" t="s">
        <v>7349</v>
      </c>
      <c r="D429" t="s">
        <v>4386</v>
      </c>
      <c r="E429" t="s">
        <v>3715</v>
      </c>
      <c r="F429" t="s">
        <v>4384</v>
      </c>
      <c r="G429" t="s">
        <v>4385</v>
      </c>
      <c r="H429" t="s">
        <v>4386</v>
      </c>
      <c r="I429" t="s">
        <v>3715</v>
      </c>
      <c r="M429" t="str">
        <f t="shared" si="117"/>
        <v>Astragalus glycyphyllos</v>
      </c>
      <c r="N429" t="str">
        <f t="shared" si="118"/>
        <v>lakrismjelt</v>
      </c>
      <c r="O429" t="str">
        <f t="shared" si="119"/>
        <v>v</v>
      </c>
    </row>
    <row r="430" spans="1:15" x14ac:dyDescent="0.3">
      <c r="A430" t="s">
        <v>343</v>
      </c>
      <c r="B430" t="s">
        <v>347</v>
      </c>
      <c r="C430" t="s">
        <v>7371</v>
      </c>
      <c r="D430" t="s">
        <v>4453</v>
      </c>
      <c r="E430" t="s">
        <v>4451</v>
      </c>
      <c r="F430" t="s">
        <v>4452</v>
      </c>
      <c r="G430" t="s">
        <v>4410</v>
      </c>
      <c r="H430" t="s">
        <v>4453</v>
      </c>
      <c r="I430" t="s">
        <v>4451</v>
      </c>
      <c r="M430" t="str">
        <f t="shared" si="117"/>
        <v>Briza media</v>
      </c>
      <c r="N430" t="str">
        <f t="shared" si="118"/>
        <v>hjertegras</v>
      </c>
      <c r="O430" t="str">
        <f t="shared" si="119"/>
        <v>v;s+[KA∙h|g]</v>
      </c>
    </row>
    <row r="431" spans="1:15" x14ac:dyDescent="0.3">
      <c r="A431" t="s">
        <v>343</v>
      </c>
      <c r="B431" t="s">
        <v>348</v>
      </c>
      <c r="C431" t="s">
        <v>7372</v>
      </c>
      <c r="D431" t="s">
        <v>4455</v>
      </c>
      <c r="E431" t="s">
        <v>4456</v>
      </c>
      <c r="F431" t="s">
        <v>3710</v>
      </c>
      <c r="G431" t="s">
        <v>4454</v>
      </c>
      <c r="H431" t="s">
        <v>4455</v>
      </c>
      <c r="I431" t="s">
        <v>4456</v>
      </c>
      <c r="M431" t="str">
        <f t="shared" si="117"/>
        <v>Carex caryophyllea</v>
      </c>
      <c r="N431" t="str">
        <f t="shared" si="118"/>
        <v>vårstarr</v>
      </c>
      <c r="O431" t="str">
        <f t="shared" si="119"/>
        <v>v;s*[KA∙h|g]</v>
      </c>
    </row>
    <row r="432" spans="1:15" x14ac:dyDescent="0.3">
      <c r="A432" t="s">
        <v>343</v>
      </c>
      <c r="B432" t="s">
        <v>349</v>
      </c>
      <c r="C432" t="s">
        <v>7373</v>
      </c>
      <c r="D432" t="s">
        <v>4459</v>
      </c>
      <c r="E432" t="s">
        <v>4460</v>
      </c>
      <c r="F432" t="s">
        <v>4457</v>
      </c>
      <c r="G432" t="s">
        <v>4458</v>
      </c>
      <c r="H432" t="s">
        <v>4459</v>
      </c>
      <c r="I432" t="s">
        <v>4460</v>
      </c>
      <c r="M432" t="str">
        <f t="shared" si="117"/>
        <v>Centaurea scabiosa</v>
      </c>
      <c r="N432" t="str">
        <f t="shared" si="118"/>
        <v>fagerknoppurt</v>
      </c>
      <c r="O432" t="str">
        <f t="shared" si="119"/>
        <v>s-[KA∙h|g]</v>
      </c>
    </row>
    <row r="433" spans="1:15" x14ac:dyDescent="0.3">
      <c r="A433" t="s">
        <v>343</v>
      </c>
      <c r="B433" t="s">
        <v>350</v>
      </c>
      <c r="C433" t="s">
        <v>7374</v>
      </c>
      <c r="D433" t="s">
        <v>4463</v>
      </c>
      <c r="E433" t="s">
        <v>4464</v>
      </c>
      <c r="F433" t="s">
        <v>4461</v>
      </c>
      <c r="G433" t="s">
        <v>4462</v>
      </c>
      <c r="H433" t="s">
        <v>4463</v>
      </c>
      <c r="I433" t="s">
        <v>4464</v>
      </c>
      <c r="M433" t="str">
        <f t="shared" si="117"/>
        <v>Dracocephalum ruyschiana</v>
      </c>
      <c r="N433" t="str">
        <f t="shared" si="118"/>
        <v>dragehode</v>
      </c>
      <c r="O433" t="str">
        <f t="shared" si="119"/>
        <v>t*;s*[KA∙h|g]</v>
      </c>
    </row>
    <row r="434" spans="1:15" x14ac:dyDescent="0.3">
      <c r="A434" t="s">
        <v>343</v>
      </c>
      <c r="B434" t="s">
        <v>351</v>
      </c>
      <c r="C434" t="s">
        <v>7375</v>
      </c>
      <c r="D434" t="s">
        <v>4465</v>
      </c>
      <c r="E434" t="s">
        <v>4466</v>
      </c>
      <c r="F434" t="s">
        <v>3724</v>
      </c>
      <c r="G434" t="s">
        <v>3738</v>
      </c>
      <c r="H434" t="s">
        <v>4465</v>
      </c>
      <c r="I434" t="s">
        <v>4466</v>
      </c>
      <c r="M434" t="str">
        <f t="shared" si="117"/>
        <v>Filipendula vulgaris</v>
      </c>
      <c r="N434" t="str">
        <f t="shared" si="118"/>
        <v>knollmjødurt</v>
      </c>
      <c r="O434" t="str">
        <f t="shared" si="119"/>
        <v>s*[KA∙h|g]</v>
      </c>
    </row>
    <row r="435" spans="1:15" x14ac:dyDescent="0.3">
      <c r="A435" t="s">
        <v>343</v>
      </c>
      <c r="B435" t="s">
        <v>352</v>
      </c>
      <c r="C435" t="s">
        <v>7376</v>
      </c>
      <c r="D435" t="s">
        <v>4468</v>
      </c>
      <c r="E435" t="s">
        <v>4469</v>
      </c>
      <c r="F435" t="s">
        <v>4394</v>
      </c>
      <c r="G435" t="s">
        <v>4467</v>
      </c>
      <c r="H435" t="s">
        <v>4468</v>
      </c>
      <c r="I435" t="s">
        <v>4469</v>
      </c>
      <c r="M435" t="str">
        <f t="shared" si="117"/>
        <v>Galium verum</v>
      </c>
      <c r="N435" t="str">
        <f t="shared" si="118"/>
        <v>gulmaure</v>
      </c>
      <c r="O435" t="str">
        <f t="shared" si="119"/>
        <v>s+[KA∙h|g]</v>
      </c>
    </row>
    <row r="436" spans="1:15" x14ac:dyDescent="0.3">
      <c r="A436" t="s">
        <v>343</v>
      </c>
      <c r="B436" t="s">
        <v>353</v>
      </c>
      <c r="C436" t="s">
        <v>7353</v>
      </c>
      <c r="D436" t="s">
        <v>4398</v>
      </c>
      <c r="E436" t="s">
        <v>3715</v>
      </c>
      <c r="F436" t="s">
        <v>4316</v>
      </c>
      <c r="G436" t="s">
        <v>4397</v>
      </c>
      <c r="H436" t="s">
        <v>4398</v>
      </c>
      <c r="I436" t="s">
        <v>3715</v>
      </c>
      <c r="M436" t="str">
        <f t="shared" si="117"/>
        <v>Geranium sanguineum</v>
      </c>
      <c r="N436" t="str">
        <f t="shared" si="118"/>
        <v>blodstorkenebb</v>
      </c>
      <c r="O436" t="str">
        <f t="shared" si="119"/>
        <v>v</v>
      </c>
    </row>
    <row r="437" spans="1:15" x14ac:dyDescent="0.3">
      <c r="A437" t="s">
        <v>343</v>
      </c>
      <c r="B437" t="s">
        <v>354</v>
      </c>
      <c r="C437" t="s">
        <v>7377</v>
      </c>
      <c r="D437" t="s">
        <v>4471</v>
      </c>
      <c r="E437" t="s">
        <v>4456</v>
      </c>
      <c r="F437" t="s">
        <v>4400</v>
      </c>
      <c r="G437" t="s">
        <v>4470</v>
      </c>
      <c r="H437" t="s">
        <v>4471</v>
      </c>
      <c r="I437" t="s">
        <v>4456</v>
      </c>
      <c r="M437" t="str">
        <f t="shared" si="117"/>
        <v>Helictotrichon pratense</v>
      </c>
      <c r="N437" t="str">
        <f t="shared" si="118"/>
        <v>enghavre</v>
      </c>
      <c r="O437" t="str">
        <f t="shared" si="119"/>
        <v>v;s*[KA∙h|g]</v>
      </c>
    </row>
    <row r="438" spans="1:15" x14ac:dyDescent="0.3">
      <c r="A438" t="s">
        <v>343</v>
      </c>
      <c r="B438" t="s">
        <v>355</v>
      </c>
      <c r="C438" t="s">
        <v>7355</v>
      </c>
      <c r="D438" t="s">
        <v>4404</v>
      </c>
      <c r="E438" t="s">
        <v>3715</v>
      </c>
      <c r="F438" t="s">
        <v>4402</v>
      </c>
      <c r="G438" t="s">
        <v>4403</v>
      </c>
      <c r="H438" t="s">
        <v>4404</v>
      </c>
      <c r="I438" t="s">
        <v>3715</v>
      </c>
      <c r="M438" t="str">
        <f t="shared" si="117"/>
        <v>Hypericum perforatum</v>
      </c>
      <c r="N438" t="str">
        <f t="shared" si="118"/>
        <v>prikkperikum</v>
      </c>
      <c r="O438" t="str">
        <f t="shared" si="119"/>
        <v>v</v>
      </c>
    </row>
    <row r="439" spans="1:15" x14ac:dyDescent="0.3">
      <c r="A439" t="s">
        <v>343</v>
      </c>
      <c r="B439" t="s">
        <v>356</v>
      </c>
      <c r="C439" t="s">
        <v>7365</v>
      </c>
      <c r="D439" t="s">
        <v>4436</v>
      </c>
      <c r="E439" t="s">
        <v>4460</v>
      </c>
      <c r="F439" t="s">
        <v>4434</v>
      </c>
      <c r="G439" t="s">
        <v>4435</v>
      </c>
      <c r="H439" t="s">
        <v>4436</v>
      </c>
      <c r="I439" t="s">
        <v>4460</v>
      </c>
      <c r="M439" t="str">
        <f t="shared" si="117"/>
        <v>Hypochaeris maculata</v>
      </c>
      <c r="N439" t="str">
        <f t="shared" si="118"/>
        <v>flekkgrisøre</v>
      </c>
      <c r="O439" t="str">
        <f t="shared" si="119"/>
        <v>s-[KA∙h|g]</v>
      </c>
    </row>
    <row r="440" spans="1:15" x14ac:dyDescent="0.3">
      <c r="A440" t="s">
        <v>343</v>
      </c>
      <c r="B440" t="s">
        <v>357</v>
      </c>
      <c r="C440" t="s">
        <v>7378</v>
      </c>
      <c r="D440" t="s">
        <v>4474</v>
      </c>
      <c r="E440" t="s">
        <v>4469</v>
      </c>
      <c r="F440" t="s">
        <v>4472</v>
      </c>
      <c r="G440" t="s">
        <v>4473</v>
      </c>
      <c r="H440" t="s">
        <v>4474</v>
      </c>
      <c r="I440" t="s">
        <v>4469</v>
      </c>
      <c r="M440" t="str">
        <f t="shared" si="117"/>
        <v>Linum catharticum</v>
      </c>
      <c r="N440" t="str">
        <f t="shared" si="118"/>
        <v>vill-lin</v>
      </c>
      <c r="O440" t="str">
        <f t="shared" si="119"/>
        <v>s+[KA∙h|g]</v>
      </c>
    </row>
    <row r="441" spans="1:15" x14ac:dyDescent="0.3">
      <c r="A441" t="s">
        <v>343</v>
      </c>
      <c r="B441" t="s">
        <v>358</v>
      </c>
      <c r="C441" t="s">
        <v>7379</v>
      </c>
      <c r="D441" t="s">
        <v>4476</v>
      </c>
      <c r="E441" t="s">
        <v>4477</v>
      </c>
      <c r="F441" t="s">
        <v>4475</v>
      </c>
      <c r="G441" t="s">
        <v>4243</v>
      </c>
      <c r="H441" t="s">
        <v>4476</v>
      </c>
      <c r="I441" t="s">
        <v>4477</v>
      </c>
      <c r="M441" t="str">
        <f t="shared" si="117"/>
        <v>Origanum vulgare</v>
      </c>
      <c r="N441" t="str">
        <f t="shared" si="118"/>
        <v>bergmynte</v>
      </c>
      <c r="O441" t="str">
        <f t="shared" si="119"/>
        <v>v;s-[KA∙h|g]</v>
      </c>
    </row>
    <row r="442" spans="1:15" x14ac:dyDescent="0.3">
      <c r="A442" t="s">
        <v>343</v>
      </c>
      <c r="B442" t="s">
        <v>359</v>
      </c>
      <c r="C442" t="s">
        <v>7380</v>
      </c>
      <c r="D442" t="s">
        <v>4480</v>
      </c>
      <c r="E442" t="s">
        <v>4477</v>
      </c>
      <c r="F442" t="s">
        <v>4478</v>
      </c>
      <c r="G442" t="s">
        <v>4479</v>
      </c>
      <c r="H442" t="s">
        <v>4480</v>
      </c>
      <c r="I442" t="s">
        <v>4477</v>
      </c>
      <c r="M442" t="str">
        <f t="shared" si="117"/>
        <v>Pimpinella saxifraga</v>
      </c>
      <c r="N442" t="str">
        <f t="shared" si="118"/>
        <v>gjeldkarve</v>
      </c>
      <c r="O442" t="str">
        <f t="shared" si="119"/>
        <v>v;s-[KA∙h|g]</v>
      </c>
    </row>
    <row r="443" spans="1:15" x14ac:dyDescent="0.3">
      <c r="A443" t="s">
        <v>343</v>
      </c>
      <c r="B443" t="s">
        <v>360</v>
      </c>
      <c r="C443" t="s">
        <v>7357</v>
      </c>
      <c r="D443" t="s">
        <v>4411</v>
      </c>
      <c r="E443" t="s">
        <v>4481</v>
      </c>
      <c r="F443" t="s">
        <v>4329</v>
      </c>
      <c r="G443" t="s">
        <v>4410</v>
      </c>
      <c r="H443" t="s">
        <v>4411</v>
      </c>
      <c r="I443" t="s">
        <v>4481</v>
      </c>
      <c r="M443" t="str">
        <f t="shared" si="117"/>
        <v>Plantago media</v>
      </c>
      <c r="N443" t="str">
        <f t="shared" si="118"/>
        <v>dunkjempe</v>
      </c>
      <c r="O443" t="str">
        <f t="shared" si="119"/>
        <v>v;s-[UF∙h|g]</v>
      </c>
    </row>
    <row r="444" spans="1:15" x14ac:dyDescent="0.3">
      <c r="A444" t="s">
        <v>343</v>
      </c>
      <c r="B444" t="s">
        <v>361</v>
      </c>
      <c r="C444" t="s">
        <v>7358</v>
      </c>
      <c r="D444" t="s">
        <v>4415</v>
      </c>
      <c r="E444" t="s">
        <v>3715</v>
      </c>
      <c r="F444" t="s">
        <v>4413</v>
      </c>
      <c r="G444" t="s">
        <v>4414</v>
      </c>
      <c r="H444" t="s">
        <v>4415</v>
      </c>
      <c r="I444" t="s">
        <v>3715</v>
      </c>
      <c r="M444" t="str">
        <f t="shared" si="117"/>
        <v>Poa alpina</v>
      </c>
      <c r="N444" t="str">
        <f t="shared" si="118"/>
        <v>fjellrapp</v>
      </c>
      <c r="O444" t="str">
        <f t="shared" si="119"/>
        <v>v</v>
      </c>
    </row>
    <row r="445" spans="1:15" x14ac:dyDescent="0.3">
      <c r="A445" t="s">
        <v>343</v>
      </c>
      <c r="B445" t="s">
        <v>10240</v>
      </c>
      <c r="C445" t="s">
        <v>7359</v>
      </c>
      <c r="D445" t="s">
        <v>9746</v>
      </c>
      <c r="E445" t="s">
        <v>3715</v>
      </c>
      <c r="F445" t="s">
        <v>4416</v>
      </c>
      <c r="G445" t="s">
        <v>3738</v>
      </c>
      <c r="H445" t="s">
        <v>9746</v>
      </c>
      <c r="I445" t="s">
        <v>3715</v>
      </c>
      <c r="M445" t="str">
        <f t="shared" si="117"/>
        <v>Polygala vulgaris</v>
      </c>
      <c r="N445" t="str">
        <f t="shared" si="118"/>
        <v>storblåfjær</v>
      </c>
      <c r="O445" t="str">
        <f t="shared" si="119"/>
        <v>v</v>
      </c>
    </row>
    <row r="446" spans="1:15" x14ac:dyDescent="0.3">
      <c r="A446" t="s">
        <v>343</v>
      </c>
      <c r="B446" t="s">
        <v>362</v>
      </c>
      <c r="C446" t="s">
        <v>7381</v>
      </c>
      <c r="D446" t="s">
        <v>4483</v>
      </c>
      <c r="E446" t="s">
        <v>4469</v>
      </c>
      <c r="F446" t="s">
        <v>4355</v>
      </c>
      <c r="G446" t="s">
        <v>4482</v>
      </c>
      <c r="H446" t="s">
        <v>4483</v>
      </c>
      <c r="I446" t="s">
        <v>4469</v>
      </c>
      <c r="M446" t="str">
        <f t="shared" si="117"/>
        <v>Potentilla crantzii</v>
      </c>
      <c r="N446" t="str">
        <f t="shared" si="118"/>
        <v>flekkmure</v>
      </c>
      <c r="O446" t="str">
        <f t="shared" si="119"/>
        <v>s+[KA∙h|g]</v>
      </c>
    </row>
    <row r="447" spans="1:15" x14ac:dyDescent="0.3">
      <c r="A447" t="s">
        <v>343</v>
      </c>
      <c r="B447" t="s">
        <v>363</v>
      </c>
      <c r="C447" t="s">
        <v>7360</v>
      </c>
      <c r="D447" t="s">
        <v>4419</v>
      </c>
      <c r="E447" t="s">
        <v>3715</v>
      </c>
      <c r="F447" t="s">
        <v>4418</v>
      </c>
      <c r="G447" t="s">
        <v>3920</v>
      </c>
      <c r="H447" t="s">
        <v>4419</v>
      </c>
      <c r="I447" t="s">
        <v>3715</v>
      </c>
      <c r="M447" t="str">
        <f t="shared" si="117"/>
        <v>Rubus saxatilis</v>
      </c>
      <c r="N447" t="str">
        <f t="shared" si="118"/>
        <v>teiebær</v>
      </c>
      <c r="O447" t="str">
        <f t="shared" si="119"/>
        <v>v</v>
      </c>
    </row>
    <row r="448" spans="1:15" x14ac:dyDescent="0.3">
      <c r="A448" t="s">
        <v>343</v>
      </c>
      <c r="B448" t="s">
        <v>364</v>
      </c>
      <c r="C448" t="s">
        <v>7382</v>
      </c>
      <c r="D448" t="s">
        <v>4485</v>
      </c>
      <c r="E448" t="s">
        <v>4469</v>
      </c>
      <c r="F448" t="s">
        <v>4484</v>
      </c>
      <c r="G448" t="s">
        <v>3897</v>
      </c>
      <c r="H448" t="s">
        <v>4485</v>
      </c>
      <c r="I448" t="s">
        <v>4469</v>
      </c>
      <c r="M448" t="str">
        <f t="shared" si="117"/>
        <v>Silene nutans</v>
      </c>
      <c r="N448" t="str">
        <f t="shared" si="118"/>
        <v>nikkesmelle</v>
      </c>
      <c r="O448" t="str">
        <f t="shared" si="119"/>
        <v>s+[KA∙h|g]</v>
      </c>
    </row>
    <row r="449" spans="1:15" x14ac:dyDescent="0.3">
      <c r="A449" t="s">
        <v>343</v>
      </c>
      <c r="B449" t="s">
        <v>365</v>
      </c>
      <c r="C449" t="s">
        <v>7383</v>
      </c>
      <c r="D449" t="s">
        <v>4486</v>
      </c>
      <c r="E449" t="s">
        <v>4451</v>
      </c>
      <c r="F449" t="s">
        <v>4375</v>
      </c>
      <c r="G449" t="s">
        <v>3887</v>
      </c>
      <c r="H449" t="s">
        <v>4486</v>
      </c>
      <c r="I449" t="s">
        <v>4451</v>
      </c>
      <c r="M449" t="str">
        <f t="shared" si="117"/>
        <v>Viola rupestris</v>
      </c>
      <c r="N449" t="str">
        <f t="shared" si="118"/>
        <v>grusfiol</v>
      </c>
      <c r="O449" t="str">
        <f t="shared" si="119"/>
        <v>v;s+[KA∙h|g]</v>
      </c>
    </row>
    <row r="450" spans="1:15" x14ac:dyDescent="0.3">
      <c r="A450" t="s">
        <v>343</v>
      </c>
      <c r="B450" t="s">
        <v>366</v>
      </c>
      <c r="C450" t="s">
        <v>7256</v>
      </c>
      <c r="D450" t="s">
        <v>4129</v>
      </c>
      <c r="E450" t="s">
        <v>4451</v>
      </c>
      <c r="F450" t="s">
        <v>4127</v>
      </c>
      <c r="G450" t="s">
        <v>4128</v>
      </c>
      <c r="H450" t="s">
        <v>4129</v>
      </c>
      <c r="I450" t="s">
        <v>4451</v>
      </c>
      <c r="M450" t="str">
        <f t="shared" si="117"/>
        <v>Rhytidium rugosum</v>
      </c>
      <c r="N450" t="str">
        <f t="shared" si="118"/>
        <v>labbmose</v>
      </c>
      <c r="O450" t="str">
        <f t="shared" si="119"/>
        <v>v;s+[KA∙h|g]</v>
      </c>
    </row>
    <row r="451" spans="1:15" x14ac:dyDescent="0.3">
      <c r="A451" t="s">
        <v>343</v>
      </c>
      <c r="B451" t="s">
        <v>367</v>
      </c>
      <c r="C451" t="s">
        <v>7233</v>
      </c>
      <c r="D451" t="s">
        <v>4061</v>
      </c>
      <c r="E451" t="s">
        <v>4477</v>
      </c>
      <c r="F451" t="s">
        <v>4059</v>
      </c>
      <c r="G451" t="s">
        <v>4060</v>
      </c>
      <c r="H451" t="s">
        <v>4061</v>
      </c>
      <c r="I451" t="s">
        <v>4477</v>
      </c>
      <c r="M451" t="str">
        <f t="shared" si="117"/>
        <v>Abietinella abietina</v>
      </c>
      <c r="N451" t="str">
        <f t="shared" si="118"/>
        <v>granmose</v>
      </c>
      <c r="O451" t="str">
        <f t="shared" si="119"/>
        <v>v;s-[KA∙h|g]</v>
      </c>
    </row>
    <row r="452" spans="1:15" x14ac:dyDescent="0.3">
      <c r="A452" t="s">
        <v>368</v>
      </c>
      <c r="B452" t="s">
        <v>344</v>
      </c>
      <c r="C452" t="s">
        <v>7370</v>
      </c>
      <c r="D452" t="s">
        <v>4450</v>
      </c>
      <c r="E452" t="s">
        <v>4451</v>
      </c>
      <c r="F452" t="s">
        <v>4449</v>
      </c>
      <c r="G452" t="s">
        <v>4446</v>
      </c>
      <c r="H452" t="s">
        <v>4450</v>
      </c>
      <c r="I452" t="s">
        <v>4451</v>
      </c>
      <c r="M452" t="str">
        <f t="shared" si="117"/>
        <v>Acinos arvensis</v>
      </c>
      <c r="N452" t="str">
        <f t="shared" si="118"/>
        <v>bakkemynte</v>
      </c>
      <c r="O452" t="str">
        <f t="shared" si="119"/>
        <v>v;s+[KA∙h|g]</v>
      </c>
    </row>
    <row r="453" spans="1:15" x14ac:dyDescent="0.3">
      <c r="A453" t="s">
        <v>368</v>
      </c>
      <c r="B453" t="s">
        <v>369</v>
      </c>
      <c r="C453" t="s">
        <v>7361</v>
      </c>
      <c r="D453" t="s">
        <v>4422</v>
      </c>
      <c r="E453" t="s">
        <v>4433</v>
      </c>
      <c r="F453" t="s">
        <v>4420</v>
      </c>
      <c r="G453" t="s">
        <v>4421</v>
      </c>
      <c r="H453" t="s">
        <v>4422</v>
      </c>
      <c r="I453" t="s">
        <v>4433</v>
      </c>
      <c r="M453" t="str">
        <f t="shared" si="117"/>
        <v>Allium oleraceum</v>
      </c>
      <c r="N453" t="str">
        <f t="shared" si="118"/>
        <v>vill-løk</v>
      </c>
      <c r="O453" t="str">
        <f t="shared" si="119"/>
        <v>v;t*</v>
      </c>
    </row>
    <row r="454" spans="1:15" x14ac:dyDescent="0.3">
      <c r="A454" t="s">
        <v>368</v>
      </c>
      <c r="B454" t="s">
        <v>370</v>
      </c>
      <c r="C454" t="s">
        <v>7362</v>
      </c>
      <c r="D454" t="s">
        <v>4424</v>
      </c>
      <c r="E454" t="s">
        <v>4433</v>
      </c>
      <c r="F454" t="s">
        <v>4420</v>
      </c>
      <c r="G454" t="s">
        <v>4423</v>
      </c>
      <c r="H454" t="s">
        <v>4424</v>
      </c>
      <c r="I454" t="s">
        <v>4433</v>
      </c>
      <c r="M454" t="str">
        <f t="shared" si="117"/>
        <v>Allium vineale</v>
      </c>
      <c r="N454" t="str">
        <f t="shared" si="118"/>
        <v>strandløk</v>
      </c>
      <c r="O454" t="str">
        <f t="shared" si="119"/>
        <v>v;t*</v>
      </c>
    </row>
    <row r="455" spans="1:15" x14ac:dyDescent="0.3">
      <c r="A455" t="s">
        <v>368</v>
      </c>
      <c r="B455" t="s">
        <v>371</v>
      </c>
      <c r="C455" t="s">
        <v>7384</v>
      </c>
      <c r="D455" t="s">
        <v>4489</v>
      </c>
      <c r="E455" t="s">
        <v>4466</v>
      </c>
      <c r="F455" t="s">
        <v>4487</v>
      </c>
      <c r="G455" t="s">
        <v>4488</v>
      </c>
      <c r="H455" t="s">
        <v>4489</v>
      </c>
      <c r="I455" t="s">
        <v>4466</v>
      </c>
      <c r="M455" t="str">
        <f t="shared" si="117"/>
        <v>Androsace septentrionalis</v>
      </c>
      <c r="N455" t="str">
        <f t="shared" si="118"/>
        <v>smånøkkel</v>
      </c>
      <c r="O455" t="str">
        <f t="shared" si="119"/>
        <v>s*[KA∙h|g]</v>
      </c>
    </row>
    <row r="456" spans="1:15" x14ac:dyDescent="0.3">
      <c r="A456" t="s">
        <v>368</v>
      </c>
      <c r="B456" t="s">
        <v>345</v>
      </c>
      <c r="C456" t="s">
        <v>7348</v>
      </c>
      <c r="D456" t="s">
        <v>4382</v>
      </c>
      <c r="E456" t="s">
        <v>3715</v>
      </c>
      <c r="F456" t="s">
        <v>4380</v>
      </c>
      <c r="G456" t="s">
        <v>4381</v>
      </c>
      <c r="H456" t="s">
        <v>4382</v>
      </c>
      <c r="I456" t="s">
        <v>3715</v>
      </c>
      <c r="M456" t="str">
        <f t="shared" si="117"/>
        <v>Anthyllis vulneraria</v>
      </c>
      <c r="N456" t="str">
        <f t="shared" si="118"/>
        <v>rundbelg</v>
      </c>
      <c r="O456" t="str">
        <f t="shared" si="119"/>
        <v>v</v>
      </c>
    </row>
    <row r="457" spans="1:15" x14ac:dyDescent="0.3">
      <c r="A457" t="s">
        <v>368</v>
      </c>
      <c r="B457" t="s">
        <v>372</v>
      </c>
      <c r="C457" t="s">
        <v>7385</v>
      </c>
      <c r="D457" t="s">
        <v>4492</v>
      </c>
      <c r="E457" t="s">
        <v>4451</v>
      </c>
      <c r="F457" t="s">
        <v>4490</v>
      </c>
      <c r="G457" t="s">
        <v>4491</v>
      </c>
      <c r="H457" t="s">
        <v>4492</v>
      </c>
      <c r="I457" t="s">
        <v>4451</v>
      </c>
      <c r="M457" t="str">
        <f t="shared" si="117"/>
        <v>Arabis hirsuta</v>
      </c>
      <c r="N457" t="str">
        <f t="shared" si="118"/>
        <v>bergskrinneblom</v>
      </c>
      <c r="O457" t="str">
        <f t="shared" si="119"/>
        <v>v;s+[KA∙h|g]</v>
      </c>
    </row>
    <row r="458" spans="1:15" x14ac:dyDescent="0.3">
      <c r="A458" t="s">
        <v>368</v>
      </c>
      <c r="B458" t="s">
        <v>373</v>
      </c>
      <c r="C458" t="s">
        <v>7386</v>
      </c>
      <c r="D458" t="s">
        <v>4495</v>
      </c>
      <c r="E458" t="s">
        <v>4451</v>
      </c>
      <c r="F458" t="s">
        <v>4493</v>
      </c>
      <c r="G458" t="s">
        <v>4494</v>
      </c>
      <c r="H458" t="s">
        <v>4495</v>
      </c>
      <c r="I458" t="s">
        <v>4451</v>
      </c>
      <c r="M458" t="str">
        <f t="shared" si="117"/>
        <v>Artemisia campestris</v>
      </c>
      <c r="N458" t="str">
        <f t="shared" si="118"/>
        <v>markmalurt</v>
      </c>
      <c r="O458" t="str">
        <f t="shared" si="119"/>
        <v>v;s+[KA∙h|g]</v>
      </c>
    </row>
    <row r="459" spans="1:15" x14ac:dyDescent="0.3">
      <c r="A459" t="s">
        <v>368</v>
      </c>
      <c r="B459" t="s">
        <v>374</v>
      </c>
      <c r="C459" t="s">
        <v>7364</v>
      </c>
      <c r="D459" t="s">
        <v>4431</v>
      </c>
      <c r="E459" t="s">
        <v>4287</v>
      </c>
      <c r="F459" t="s">
        <v>4429</v>
      </c>
      <c r="G459" t="s">
        <v>4430</v>
      </c>
      <c r="H459" t="s">
        <v>4431</v>
      </c>
      <c r="I459" t="s">
        <v>4287</v>
      </c>
      <c r="M459" t="str">
        <f t="shared" si="117"/>
        <v>Draba verna</v>
      </c>
      <c r="N459" t="str">
        <f t="shared" si="118"/>
        <v>vårrublom</v>
      </c>
      <c r="O459" t="str">
        <f t="shared" si="119"/>
        <v>t*;s-[UF∙g|f]</v>
      </c>
    </row>
    <row r="460" spans="1:15" x14ac:dyDescent="0.3">
      <c r="A460" t="s">
        <v>368</v>
      </c>
      <c r="B460" t="s">
        <v>296</v>
      </c>
      <c r="C460" t="s">
        <v>7326</v>
      </c>
      <c r="D460" t="s">
        <v>4315</v>
      </c>
      <c r="E460" t="s">
        <v>3715</v>
      </c>
      <c r="F460" t="s">
        <v>4313</v>
      </c>
      <c r="G460" t="s">
        <v>4314</v>
      </c>
      <c r="H460" t="s">
        <v>4315</v>
      </c>
      <c r="I460" t="s">
        <v>3715</v>
      </c>
      <c r="M460" t="str">
        <f t="shared" si="117"/>
        <v>Festuca ovina</v>
      </c>
      <c r="N460" t="str">
        <f t="shared" si="118"/>
        <v>sauesvingel</v>
      </c>
      <c r="O460" t="str">
        <f t="shared" si="119"/>
        <v>v</v>
      </c>
    </row>
    <row r="461" spans="1:15" x14ac:dyDescent="0.3">
      <c r="A461" t="s">
        <v>368</v>
      </c>
      <c r="B461" t="s">
        <v>375</v>
      </c>
      <c r="C461" t="s">
        <v>7376</v>
      </c>
      <c r="D461" t="s">
        <v>4468</v>
      </c>
      <c r="E461" t="s">
        <v>3715</v>
      </c>
      <c r="F461" t="s">
        <v>4394</v>
      </c>
      <c r="G461" t="s">
        <v>4467</v>
      </c>
      <c r="H461" t="s">
        <v>4468</v>
      </c>
      <c r="I461" t="s">
        <v>3715</v>
      </c>
      <c r="M461" t="str">
        <f t="shared" si="117"/>
        <v>Galium verum</v>
      </c>
      <c r="N461" t="str">
        <f t="shared" si="118"/>
        <v>gulmaure</v>
      </c>
      <c r="O461" t="str">
        <f t="shared" si="119"/>
        <v>v</v>
      </c>
    </row>
    <row r="462" spans="1:15" x14ac:dyDescent="0.3">
      <c r="A462" t="s">
        <v>368</v>
      </c>
      <c r="B462" t="s">
        <v>353</v>
      </c>
      <c r="C462" t="s">
        <v>7353</v>
      </c>
      <c r="D462" t="s">
        <v>4398</v>
      </c>
      <c r="E462" t="s">
        <v>3715</v>
      </c>
      <c r="F462" t="s">
        <v>4316</v>
      </c>
      <c r="G462" t="s">
        <v>4397</v>
      </c>
      <c r="H462" t="s">
        <v>4398</v>
      </c>
      <c r="I462" t="s">
        <v>3715</v>
      </c>
      <c r="M462" t="str">
        <f t="shared" si="117"/>
        <v>Geranium sanguineum</v>
      </c>
      <c r="N462" t="str">
        <f t="shared" si="118"/>
        <v>blodstorkenebb</v>
      </c>
      <c r="O462" t="str">
        <f t="shared" si="119"/>
        <v>v</v>
      </c>
    </row>
    <row r="463" spans="1:15" x14ac:dyDescent="0.3">
      <c r="A463" t="s">
        <v>368</v>
      </c>
      <c r="B463" t="s">
        <v>376</v>
      </c>
      <c r="C463" t="s">
        <v>7365</v>
      </c>
      <c r="D463" t="s">
        <v>4436</v>
      </c>
      <c r="E463" t="s">
        <v>3715</v>
      </c>
      <c r="F463" t="s">
        <v>4434</v>
      </c>
      <c r="G463" t="s">
        <v>4435</v>
      </c>
      <c r="H463" t="s">
        <v>4436</v>
      </c>
      <c r="I463" t="s">
        <v>3715</v>
      </c>
      <c r="M463" t="str">
        <f t="shared" si="117"/>
        <v>Hypochaeris maculata</v>
      </c>
      <c r="N463" t="str">
        <f t="shared" si="118"/>
        <v>flekkgrisøre</v>
      </c>
      <c r="O463" t="str">
        <f t="shared" si="119"/>
        <v>v</v>
      </c>
    </row>
    <row r="464" spans="1:15" x14ac:dyDescent="0.3">
      <c r="A464" t="s">
        <v>368</v>
      </c>
      <c r="B464" t="s">
        <v>377</v>
      </c>
      <c r="C464" t="s">
        <v>7387</v>
      </c>
      <c r="D464" t="s">
        <v>4497</v>
      </c>
      <c r="E464" t="s">
        <v>4276</v>
      </c>
      <c r="F464" t="s">
        <v>4437</v>
      </c>
      <c r="G464" t="s">
        <v>4496</v>
      </c>
      <c r="H464" t="s">
        <v>4497</v>
      </c>
      <c r="I464" t="s">
        <v>4276</v>
      </c>
      <c r="M464" t="str">
        <f t="shared" si="117"/>
        <v>Myosotis ramosissima</v>
      </c>
      <c r="N464" t="str">
        <f t="shared" si="118"/>
        <v>bakkeforglemmegei</v>
      </c>
      <c r="O464" t="str">
        <f t="shared" si="119"/>
        <v>s-[UF∙g|f]</v>
      </c>
    </row>
    <row r="465" spans="1:15" x14ac:dyDescent="0.3">
      <c r="A465" t="s">
        <v>368</v>
      </c>
      <c r="B465" t="s">
        <v>378</v>
      </c>
      <c r="C465" t="s">
        <v>7366</v>
      </c>
      <c r="D465" t="s">
        <v>4439</v>
      </c>
      <c r="E465" t="s">
        <v>4276</v>
      </c>
      <c r="F465" t="s">
        <v>4437</v>
      </c>
      <c r="G465" t="s">
        <v>4438</v>
      </c>
      <c r="H465" t="s">
        <v>4439</v>
      </c>
      <c r="I465" t="s">
        <v>4276</v>
      </c>
      <c r="M465" t="str">
        <f t="shared" si="117"/>
        <v>Myosotis stricta</v>
      </c>
      <c r="N465" t="str">
        <f t="shared" si="118"/>
        <v>dvergforglemmegei</v>
      </c>
      <c r="O465" t="str">
        <f t="shared" si="119"/>
        <v>s-[UF∙g|f]</v>
      </c>
    </row>
    <row r="466" spans="1:15" x14ac:dyDescent="0.3">
      <c r="A466" t="s">
        <v>368</v>
      </c>
      <c r="B466" t="s">
        <v>361</v>
      </c>
      <c r="C466" t="s">
        <v>7358</v>
      </c>
      <c r="D466" t="s">
        <v>4415</v>
      </c>
      <c r="E466" t="s">
        <v>3715</v>
      </c>
      <c r="F466" t="s">
        <v>4413</v>
      </c>
      <c r="G466" t="s">
        <v>4414</v>
      </c>
      <c r="H466" t="s">
        <v>4415</v>
      </c>
      <c r="I466" t="s">
        <v>3715</v>
      </c>
      <c r="M466" t="str">
        <f t="shared" si="117"/>
        <v>Poa alpina</v>
      </c>
      <c r="N466" t="str">
        <f t="shared" si="118"/>
        <v>fjellrapp</v>
      </c>
      <c r="O466" t="str">
        <f t="shared" si="119"/>
        <v>v</v>
      </c>
    </row>
    <row r="467" spans="1:15" x14ac:dyDescent="0.3">
      <c r="A467" t="s">
        <v>368</v>
      </c>
      <c r="B467" t="s">
        <v>379</v>
      </c>
      <c r="C467" t="s">
        <v>7388</v>
      </c>
      <c r="D467" t="s">
        <v>4499</v>
      </c>
      <c r="E467" t="s">
        <v>4500</v>
      </c>
      <c r="F467" t="s">
        <v>4413</v>
      </c>
      <c r="G467" t="s">
        <v>4498</v>
      </c>
      <c r="H467" t="s">
        <v>4499</v>
      </c>
      <c r="I467" t="s">
        <v>4500</v>
      </c>
      <c r="M467" t="str">
        <f t="shared" si="117"/>
        <v>Poa compressa</v>
      </c>
      <c r="N467" t="str">
        <f t="shared" si="118"/>
        <v>flatrapp</v>
      </c>
      <c r="O467" t="str">
        <f t="shared" si="119"/>
        <v>t*;s-[KA∙h|g]</v>
      </c>
    </row>
    <row r="468" spans="1:15" x14ac:dyDescent="0.3">
      <c r="A468" t="s">
        <v>368</v>
      </c>
      <c r="B468" t="s">
        <v>380</v>
      </c>
      <c r="C468" t="s">
        <v>7367</v>
      </c>
      <c r="D468" t="s">
        <v>4442</v>
      </c>
      <c r="E468" t="s">
        <v>4501</v>
      </c>
      <c r="F468" t="s">
        <v>4440</v>
      </c>
      <c r="G468" t="s">
        <v>4441</v>
      </c>
      <c r="H468" t="s">
        <v>4442</v>
      </c>
      <c r="I468" t="s">
        <v>4501</v>
      </c>
      <c r="M468" t="str">
        <f t="shared" si="117"/>
        <v>Polygonatum odoratum</v>
      </c>
      <c r="N468" t="str">
        <f t="shared" si="118"/>
        <v>kantkonvall</v>
      </c>
      <c r="O468" t="str">
        <f t="shared" si="119"/>
        <v>m;v*</v>
      </c>
    </row>
    <row r="469" spans="1:15" x14ac:dyDescent="0.3">
      <c r="A469" t="s">
        <v>368</v>
      </c>
      <c r="B469" t="s">
        <v>299</v>
      </c>
      <c r="C469" t="s">
        <v>7339</v>
      </c>
      <c r="D469" t="s">
        <v>4357</v>
      </c>
      <c r="E469" t="s">
        <v>3715</v>
      </c>
      <c r="F469" t="s">
        <v>4355</v>
      </c>
      <c r="G469" t="s">
        <v>4356</v>
      </c>
      <c r="H469" t="s">
        <v>4357</v>
      </c>
      <c r="I469" t="s">
        <v>3715</v>
      </c>
      <c r="M469" t="str">
        <f t="shared" si="117"/>
        <v>Potentilla argentea</v>
      </c>
      <c r="N469" t="str">
        <f t="shared" si="118"/>
        <v>sølvmure</v>
      </c>
      <c r="O469" t="str">
        <f t="shared" si="119"/>
        <v>v</v>
      </c>
    </row>
    <row r="470" spans="1:15" x14ac:dyDescent="0.3">
      <c r="A470" t="s">
        <v>368</v>
      </c>
      <c r="B470" t="s">
        <v>381</v>
      </c>
      <c r="C470" t="s">
        <v>7381</v>
      </c>
      <c r="D470" t="s">
        <v>4483</v>
      </c>
      <c r="E470" t="s">
        <v>4466</v>
      </c>
      <c r="F470" t="s">
        <v>4355</v>
      </c>
      <c r="G470" t="s">
        <v>4482</v>
      </c>
      <c r="H470" t="s">
        <v>4483</v>
      </c>
      <c r="I470" t="s">
        <v>4466</v>
      </c>
      <c r="M470" t="str">
        <f t="shared" si="117"/>
        <v>Potentilla crantzii</v>
      </c>
      <c r="N470" t="str">
        <f t="shared" si="118"/>
        <v>flekkmure</v>
      </c>
      <c r="O470" t="str">
        <f t="shared" si="119"/>
        <v>s*[KA∙h|g]</v>
      </c>
    </row>
    <row r="471" spans="1:15" x14ac:dyDescent="0.3">
      <c r="A471" t="s">
        <v>368</v>
      </c>
      <c r="B471" t="s">
        <v>382</v>
      </c>
      <c r="C471" t="s">
        <v>7389</v>
      </c>
      <c r="D471" t="s">
        <v>4503</v>
      </c>
      <c r="E471" t="s">
        <v>4460</v>
      </c>
      <c r="F471" t="s">
        <v>4358</v>
      </c>
      <c r="G471" t="s">
        <v>4502</v>
      </c>
      <c r="H471" t="s">
        <v>4503</v>
      </c>
      <c r="I471" t="s">
        <v>4460</v>
      </c>
      <c r="M471" t="str">
        <f t="shared" si="117"/>
        <v>Saxifraga tridactylites</v>
      </c>
      <c r="N471" t="str">
        <f t="shared" si="118"/>
        <v>trefingersildre</v>
      </c>
      <c r="O471" t="str">
        <f t="shared" si="119"/>
        <v>s-[KA∙h|g]</v>
      </c>
    </row>
    <row r="472" spans="1:15" x14ac:dyDescent="0.3">
      <c r="A472" t="s">
        <v>368</v>
      </c>
      <c r="B472" t="s">
        <v>339</v>
      </c>
      <c r="C472" t="s">
        <v>7368</v>
      </c>
      <c r="D472" t="s">
        <v>4444</v>
      </c>
      <c r="E472" t="s">
        <v>4364</v>
      </c>
      <c r="F472" t="s">
        <v>4365</v>
      </c>
      <c r="G472" t="s">
        <v>4443</v>
      </c>
      <c r="H472" t="s">
        <v>4444</v>
      </c>
      <c r="I472" t="s">
        <v>4364</v>
      </c>
      <c r="M472" t="str">
        <f t="shared" si="117"/>
        <v>Sedum album</v>
      </c>
      <c r="N472" t="str">
        <f t="shared" si="118"/>
        <v>hvitbergknapp</v>
      </c>
      <c r="O472" t="str">
        <f t="shared" si="119"/>
        <v>s+[UF∙g|f]</v>
      </c>
    </row>
    <row r="473" spans="1:15" x14ac:dyDescent="0.3">
      <c r="A473" t="s">
        <v>368</v>
      </c>
      <c r="B473" t="s">
        <v>383</v>
      </c>
      <c r="C473" t="s">
        <v>7390</v>
      </c>
      <c r="D473" t="s">
        <v>4506</v>
      </c>
      <c r="E473" t="s">
        <v>4464</v>
      </c>
      <c r="F473" t="s">
        <v>4504</v>
      </c>
      <c r="G473" t="s">
        <v>4505</v>
      </c>
      <c r="H473" t="s">
        <v>4506</v>
      </c>
      <c r="I473" t="s">
        <v>4464</v>
      </c>
      <c r="M473" t="str">
        <f t="shared" si="117"/>
        <v>Seseli libanotis</v>
      </c>
      <c r="N473" t="str">
        <f t="shared" si="118"/>
        <v>hjorterot</v>
      </c>
      <c r="O473" t="str">
        <f t="shared" si="119"/>
        <v>t*;s*[KA∙h|g]</v>
      </c>
    </row>
    <row r="474" spans="1:15" x14ac:dyDescent="0.3">
      <c r="A474" t="s">
        <v>368</v>
      </c>
      <c r="B474" t="s">
        <v>364</v>
      </c>
      <c r="C474" t="s">
        <v>7382</v>
      </c>
      <c r="D474" t="s">
        <v>4485</v>
      </c>
      <c r="E474" t="s">
        <v>4469</v>
      </c>
      <c r="F474" t="s">
        <v>4484</v>
      </c>
      <c r="G474" t="s">
        <v>3897</v>
      </c>
      <c r="H474" t="s">
        <v>4485</v>
      </c>
      <c r="I474" t="s">
        <v>4469</v>
      </c>
      <c r="M474" t="str">
        <f t="shared" si="117"/>
        <v>Silene nutans</v>
      </c>
      <c r="N474" t="str">
        <f t="shared" si="118"/>
        <v>nikkesmelle</v>
      </c>
      <c r="O474" t="str">
        <f t="shared" si="119"/>
        <v>s+[KA∙h|g]</v>
      </c>
    </row>
    <row r="475" spans="1:15" x14ac:dyDescent="0.3">
      <c r="A475" t="s">
        <v>368</v>
      </c>
      <c r="B475" t="s">
        <v>384</v>
      </c>
      <c r="C475" t="s">
        <v>7391</v>
      </c>
      <c r="D475" t="s">
        <v>4508</v>
      </c>
      <c r="E475" t="s">
        <v>4464</v>
      </c>
      <c r="F475" t="s">
        <v>4445</v>
      </c>
      <c r="G475" t="s">
        <v>4507</v>
      </c>
      <c r="H475" t="s">
        <v>4508</v>
      </c>
      <c r="I475" t="s">
        <v>4464</v>
      </c>
      <c r="M475" t="str">
        <f t="shared" si="117"/>
        <v>Veronica spicata</v>
      </c>
      <c r="N475" t="str">
        <f t="shared" si="118"/>
        <v>aksveronika</v>
      </c>
      <c r="O475" t="str">
        <f t="shared" si="119"/>
        <v>t*;s*[KA∙h|g]</v>
      </c>
    </row>
    <row r="476" spans="1:15" x14ac:dyDescent="0.3">
      <c r="A476" t="s">
        <v>368</v>
      </c>
      <c r="B476" t="s">
        <v>385</v>
      </c>
      <c r="C476" t="s">
        <v>7383</v>
      </c>
      <c r="D476" t="s">
        <v>4486</v>
      </c>
      <c r="E476" t="s">
        <v>4477</v>
      </c>
      <c r="F476" t="s">
        <v>4375</v>
      </c>
      <c r="G476" t="s">
        <v>3887</v>
      </c>
      <c r="H476" t="s">
        <v>4486</v>
      </c>
      <c r="I476" t="s">
        <v>4477</v>
      </c>
      <c r="M476" t="str">
        <f t="shared" si="117"/>
        <v>Viola rupestris</v>
      </c>
      <c r="N476" t="str">
        <f t="shared" si="118"/>
        <v>grusfiol</v>
      </c>
      <c r="O476" t="str">
        <f t="shared" si="119"/>
        <v>v;s-[KA∙h|g]</v>
      </c>
    </row>
    <row r="477" spans="1:15" x14ac:dyDescent="0.3">
      <c r="A477" t="s">
        <v>368</v>
      </c>
      <c r="B477" t="s">
        <v>386</v>
      </c>
      <c r="C477" t="s">
        <v>7346</v>
      </c>
      <c r="D477" t="s">
        <v>4377</v>
      </c>
      <c r="E477" t="s">
        <v>3715</v>
      </c>
      <c r="F477" t="s">
        <v>4375</v>
      </c>
      <c r="G477" t="s">
        <v>4376</v>
      </c>
      <c r="H477" t="s">
        <v>4377</v>
      </c>
      <c r="I477" t="s">
        <v>3715</v>
      </c>
      <c r="M477" t="str">
        <f t="shared" si="117"/>
        <v>Viola tricolor</v>
      </c>
      <c r="N477" t="str">
        <f t="shared" si="118"/>
        <v>stemorsblom</v>
      </c>
      <c r="O477" t="str">
        <f t="shared" si="119"/>
        <v>v</v>
      </c>
    </row>
    <row r="478" spans="1:15" x14ac:dyDescent="0.3">
      <c r="A478" t="s">
        <v>368</v>
      </c>
      <c r="B478" t="s">
        <v>367</v>
      </c>
      <c r="C478" t="s">
        <v>7233</v>
      </c>
      <c r="D478" t="s">
        <v>4061</v>
      </c>
      <c r="E478" t="s">
        <v>4477</v>
      </c>
      <c r="F478" t="s">
        <v>4059</v>
      </c>
      <c r="G478" t="s">
        <v>4060</v>
      </c>
      <c r="H478" t="s">
        <v>4061</v>
      </c>
      <c r="I478" t="s">
        <v>4477</v>
      </c>
      <c r="M478" t="str">
        <f t="shared" si="117"/>
        <v>Abietinella abietina</v>
      </c>
      <c r="N478" t="str">
        <f t="shared" si="118"/>
        <v>granmose</v>
      </c>
      <c r="O478" t="str">
        <f t="shared" si="119"/>
        <v>v;s-[KA∙h|g]</v>
      </c>
    </row>
    <row r="479" spans="1:15" x14ac:dyDescent="0.3">
      <c r="A479" t="s">
        <v>368</v>
      </c>
      <c r="B479" t="s">
        <v>366</v>
      </c>
      <c r="C479" t="s">
        <v>7256</v>
      </c>
      <c r="D479" t="s">
        <v>4129</v>
      </c>
      <c r="E479" t="s">
        <v>4451</v>
      </c>
      <c r="F479" t="s">
        <v>4127</v>
      </c>
      <c r="G479" t="s">
        <v>4128</v>
      </c>
      <c r="H479" t="s">
        <v>4129</v>
      </c>
      <c r="I479" t="s">
        <v>4451</v>
      </c>
      <c r="M479" t="str">
        <f t="shared" si="117"/>
        <v>Rhytidium rugosum</v>
      </c>
      <c r="N479" t="str">
        <f t="shared" si="118"/>
        <v>labbmose</v>
      </c>
      <c r="O479" t="str">
        <f t="shared" si="119"/>
        <v>v;s+[KA∙h|g]</v>
      </c>
    </row>
    <row r="480" spans="1:15" x14ac:dyDescent="0.3">
      <c r="A480" t="s">
        <v>368</v>
      </c>
      <c r="B480" t="s">
        <v>387</v>
      </c>
      <c r="C480" t="s">
        <v>7308</v>
      </c>
      <c r="D480" t="s">
        <v>4262</v>
      </c>
      <c r="E480" t="s">
        <v>4276</v>
      </c>
      <c r="F480" t="s">
        <v>3867</v>
      </c>
      <c r="G480" t="s">
        <v>3876</v>
      </c>
      <c r="H480" t="s">
        <v>4262</v>
      </c>
      <c r="I480" t="s">
        <v>4276</v>
      </c>
      <c r="M480" t="str">
        <f>CONCATENATE(F480," ",G480)</f>
        <v>Cladonia spp.</v>
      </c>
      <c r="N480" t="str">
        <f>H480</f>
        <v>begerlav</v>
      </c>
      <c r="O480" t="str">
        <f>I480</f>
        <v>s-[UF∙g|f]</v>
      </c>
    </row>
    <row r="481" spans="1:15" x14ac:dyDescent="0.3">
      <c r="A481" t="s">
        <v>388</v>
      </c>
      <c r="B481" t="s">
        <v>389</v>
      </c>
      <c r="C481" t="s">
        <v>7392</v>
      </c>
      <c r="D481" t="s">
        <v>4510</v>
      </c>
      <c r="F481" t="s">
        <v>4509</v>
      </c>
      <c r="G481" t="s">
        <v>4414</v>
      </c>
      <c r="H481" t="s">
        <v>4510</v>
      </c>
      <c r="M481" t="str">
        <f>CONCATENATE(F481," ",G481)</f>
        <v>Alchemilla alpina</v>
      </c>
      <c r="N481" t="str">
        <f>H481</f>
        <v>fjellmarikåpe</v>
      </c>
    </row>
    <row r="482" spans="1:15" x14ac:dyDescent="0.3">
      <c r="A482" t="s">
        <v>388</v>
      </c>
      <c r="B482" t="s">
        <v>390</v>
      </c>
      <c r="C482" t="s">
        <v>7393</v>
      </c>
      <c r="D482" t="s">
        <v>4513</v>
      </c>
      <c r="E482" t="s">
        <v>4514</v>
      </c>
      <c r="F482" t="s">
        <v>4511</v>
      </c>
      <c r="G482" t="s">
        <v>4512</v>
      </c>
      <c r="H482" t="s">
        <v>4513</v>
      </c>
      <c r="I482" t="s">
        <v>4514</v>
      </c>
      <c r="M482" t="str">
        <f t="shared" ref="M482:M483" si="120">CONCATENATE(F482," ",G482)</f>
        <v>Anthoxanthum nipponicum</v>
      </c>
      <c r="N482" t="str">
        <f t="shared" ref="N482:N483" si="121">H482</f>
        <v>fjellgulaks</v>
      </c>
      <c r="O482" t="str">
        <f t="shared" ref="O482:O483" si="122">I482</f>
        <v>v*;s-[UF·c|d]</v>
      </c>
    </row>
    <row r="483" spans="1:15" x14ac:dyDescent="0.3">
      <c r="A483" t="s">
        <v>388</v>
      </c>
      <c r="B483" t="s">
        <v>391</v>
      </c>
      <c r="C483" t="s">
        <v>7394</v>
      </c>
      <c r="D483" t="s">
        <v>4517</v>
      </c>
      <c r="E483" t="s">
        <v>4518</v>
      </c>
      <c r="F483" t="s">
        <v>4515</v>
      </c>
      <c r="G483" t="s">
        <v>4516</v>
      </c>
      <c r="H483" t="s">
        <v>4517</v>
      </c>
      <c r="I483" t="s">
        <v>4518</v>
      </c>
      <c r="M483" t="str">
        <f t="shared" si="120"/>
        <v>Avenella flexuosa</v>
      </c>
      <c r="N483" t="str">
        <f t="shared" si="121"/>
        <v>smyle</v>
      </c>
      <c r="O483" t="str">
        <f t="shared" si="122"/>
        <v>m;v*;s-[UF·c|d]</v>
      </c>
    </row>
    <row r="484" spans="1:15" x14ac:dyDescent="0.3">
      <c r="A484" t="s">
        <v>388</v>
      </c>
      <c r="B484" t="s">
        <v>392</v>
      </c>
      <c r="C484" t="s">
        <v>7088</v>
      </c>
      <c r="D484" t="s">
        <v>4522</v>
      </c>
      <c r="E484" t="s">
        <v>4523</v>
      </c>
      <c r="F484" t="s">
        <v>4519</v>
      </c>
      <c r="G484" t="s">
        <v>4520</v>
      </c>
      <c r="H484" t="s">
        <v>4521</v>
      </c>
      <c r="I484" t="s">
        <v>4520</v>
      </c>
      <c r="J484" t="s">
        <v>4522</v>
      </c>
      <c r="K484" t="s">
        <v>4523</v>
      </c>
      <c r="M484" t="str">
        <f>CONCATENATE(F484," ",G484," ",H484," ",I484)</f>
        <v>Betula nana ssp. nana</v>
      </c>
      <c r="N484" t="str">
        <f>J484</f>
        <v>dvergbjørk</v>
      </c>
      <c r="O484" t="str">
        <f>K484</f>
        <v>m;v*;s-[KA·c|d],[UF·c|d]</v>
      </c>
    </row>
    <row r="485" spans="1:15" x14ac:dyDescent="0.3">
      <c r="A485" t="s">
        <v>388</v>
      </c>
      <c r="B485" t="s">
        <v>393</v>
      </c>
      <c r="C485" t="s">
        <v>7295</v>
      </c>
      <c r="D485" t="s">
        <v>4223</v>
      </c>
      <c r="E485" t="s">
        <v>4524</v>
      </c>
      <c r="F485" t="s">
        <v>4222</v>
      </c>
      <c r="G485" t="s">
        <v>3738</v>
      </c>
      <c r="H485" t="s">
        <v>4223</v>
      </c>
      <c r="I485" t="s">
        <v>4524</v>
      </c>
      <c r="M485" t="str">
        <f t="shared" ref="M485:M486" si="123">CONCATENATE(F485," ",G485)</f>
        <v>Calluna vulgaris</v>
      </c>
      <c r="N485" t="str">
        <f t="shared" ref="N485:N486" si="124">H485</f>
        <v>røsslyng</v>
      </c>
      <c r="O485" t="str">
        <f t="shared" ref="O485:O486" si="125">I485</f>
        <v>v;s-[KA·c|d]</v>
      </c>
    </row>
    <row r="486" spans="1:15" x14ac:dyDescent="0.3">
      <c r="A486" t="s">
        <v>388</v>
      </c>
      <c r="B486" t="s">
        <v>394</v>
      </c>
      <c r="C486" t="s">
        <v>7395</v>
      </c>
      <c r="D486" t="s">
        <v>4526</v>
      </c>
      <c r="E486" t="s">
        <v>4527</v>
      </c>
      <c r="F486" t="s">
        <v>3710</v>
      </c>
      <c r="G486" t="s">
        <v>4525</v>
      </c>
      <c r="H486" t="s">
        <v>4526</v>
      </c>
      <c r="I486" t="s">
        <v>4527</v>
      </c>
      <c r="M486" t="str">
        <f t="shared" si="123"/>
        <v>Carex bigelowii</v>
      </c>
      <c r="N486" t="str">
        <f t="shared" si="124"/>
        <v>stivstarr</v>
      </c>
      <c r="O486" t="str">
        <f t="shared" si="125"/>
        <v>v;s-[KA·c|d],[UF·c|d]</v>
      </c>
    </row>
    <row r="487" spans="1:15" x14ac:dyDescent="0.3">
      <c r="A487" t="s">
        <v>388</v>
      </c>
      <c r="B487" t="s">
        <v>395</v>
      </c>
      <c r="C487" t="s">
        <v>7085</v>
      </c>
      <c r="D487" t="s">
        <v>7083</v>
      </c>
      <c r="E487" t="s">
        <v>4530</v>
      </c>
      <c r="F487" t="s">
        <v>3710</v>
      </c>
      <c r="G487" t="s">
        <v>4528</v>
      </c>
      <c r="H487" t="s">
        <v>4521</v>
      </c>
      <c r="I487" t="s">
        <v>4528</v>
      </c>
      <c r="J487" t="s">
        <v>3917</v>
      </c>
      <c r="K487" t="s">
        <v>4529</v>
      </c>
      <c r="L487" t="s">
        <v>4530</v>
      </c>
      <c r="M487" t="s">
        <v>7085</v>
      </c>
      <c r="N487" t="s">
        <v>7083</v>
      </c>
      <c r="O487" t="str">
        <f>L487</f>
        <v>v;s+[UF·c|d]</v>
      </c>
    </row>
    <row r="488" spans="1:15" x14ac:dyDescent="0.3">
      <c r="A488" t="s">
        <v>388</v>
      </c>
      <c r="B488" t="s">
        <v>396</v>
      </c>
      <c r="C488" t="s">
        <v>7396</v>
      </c>
      <c r="D488" t="s">
        <v>4532</v>
      </c>
      <c r="E488" t="s">
        <v>3715</v>
      </c>
      <c r="F488" t="s">
        <v>3710</v>
      </c>
      <c r="G488" t="s">
        <v>4531</v>
      </c>
      <c r="H488" t="s">
        <v>4532</v>
      </c>
      <c r="I488" t="s">
        <v>3715</v>
      </c>
      <c r="M488" t="str">
        <f t="shared" ref="M488:M492" si="126">CONCATENATE(F488," ",G488)</f>
        <v>Carex vaginata</v>
      </c>
      <c r="N488" t="str">
        <f t="shared" ref="N488:N492" si="127">H488</f>
        <v>slirestarr</v>
      </c>
      <c r="O488" t="str">
        <f t="shared" ref="O488:O492" si="128">I488</f>
        <v>v</v>
      </c>
    </row>
    <row r="489" spans="1:15" x14ac:dyDescent="0.3">
      <c r="A489" t="s">
        <v>388</v>
      </c>
      <c r="B489" t="s">
        <v>397</v>
      </c>
      <c r="C489" t="s">
        <v>7397</v>
      </c>
      <c r="D489" t="s">
        <v>4535</v>
      </c>
      <c r="E489" t="s">
        <v>4536</v>
      </c>
      <c r="F489" t="s">
        <v>4533</v>
      </c>
      <c r="G489" t="s">
        <v>4534</v>
      </c>
      <c r="H489" t="s">
        <v>4535</v>
      </c>
      <c r="I489" t="s">
        <v>4536</v>
      </c>
      <c r="M489" t="str">
        <f t="shared" si="126"/>
        <v>Diphasiastrum alpinum</v>
      </c>
      <c r="N489" t="str">
        <f t="shared" si="127"/>
        <v>fjelljamne</v>
      </c>
      <c r="O489" t="str">
        <f t="shared" si="128"/>
        <v>s-[UF·c|d]</v>
      </c>
    </row>
    <row r="490" spans="1:15" x14ac:dyDescent="0.3">
      <c r="A490" t="s">
        <v>388</v>
      </c>
      <c r="B490" t="s">
        <v>398</v>
      </c>
      <c r="C490" t="s">
        <v>7298</v>
      </c>
      <c r="D490" t="s">
        <v>4231</v>
      </c>
      <c r="E490" t="s">
        <v>4537</v>
      </c>
      <c r="F490" t="s">
        <v>4229</v>
      </c>
      <c r="G490" t="s">
        <v>4230</v>
      </c>
      <c r="H490" t="s">
        <v>4231</v>
      </c>
      <c r="I490" t="s">
        <v>4537</v>
      </c>
      <c r="M490" t="str">
        <f t="shared" si="126"/>
        <v>Empetrum nigrum</v>
      </c>
      <c r="N490" t="str">
        <f t="shared" si="127"/>
        <v>krekling</v>
      </c>
      <c r="O490" t="str">
        <f t="shared" si="128"/>
        <v>m;v*;s-[KA·c|d]</v>
      </c>
    </row>
    <row r="491" spans="1:15" x14ac:dyDescent="0.3">
      <c r="A491" t="s">
        <v>388</v>
      </c>
      <c r="B491" t="s">
        <v>296</v>
      </c>
      <c r="C491" t="s">
        <v>7326</v>
      </c>
      <c r="D491" t="s">
        <v>4315</v>
      </c>
      <c r="E491" t="s">
        <v>3715</v>
      </c>
      <c r="F491" t="s">
        <v>4313</v>
      </c>
      <c r="G491" t="s">
        <v>4314</v>
      </c>
      <c r="H491" t="s">
        <v>4315</v>
      </c>
      <c r="I491" t="s">
        <v>3715</v>
      </c>
      <c r="M491" t="str">
        <f t="shared" si="126"/>
        <v>Festuca ovina</v>
      </c>
      <c r="N491" t="str">
        <f t="shared" si="127"/>
        <v>sauesvingel</v>
      </c>
      <c r="O491" t="str">
        <f t="shared" si="128"/>
        <v>v</v>
      </c>
    </row>
    <row r="492" spans="1:15" x14ac:dyDescent="0.3">
      <c r="A492" t="s">
        <v>388</v>
      </c>
      <c r="B492" t="s">
        <v>399</v>
      </c>
      <c r="C492" t="s">
        <v>7398</v>
      </c>
      <c r="D492" t="s">
        <v>4540</v>
      </c>
      <c r="E492" t="s">
        <v>4541</v>
      </c>
      <c r="F492" t="s">
        <v>4538</v>
      </c>
      <c r="G492" t="s">
        <v>4539</v>
      </c>
      <c r="H492" t="s">
        <v>4540</v>
      </c>
      <c r="I492" t="s">
        <v>4541</v>
      </c>
      <c r="M492" t="str">
        <f t="shared" si="126"/>
        <v>Gymnocarpium dryopteris</v>
      </c>
      <c r="N492" t="str">
        <f t="shared" si="127"/>
        <v>fugletelg</v>
      </c>
      <c r="O492" t="str">
        <f t="shared" si="128"/>
        <v>s+[UF·c|d]</v>
      </c>
    </row>
    <row r="493" spans="1:15" x14ac:dyDescent="0.3">
      <c r="A493" t="s">
        <v>388</v>
      </c>
      <c r="B493" t="s">
        <v>400</v>
      </c>
      <c r="C493" t="s">
        <v>7399</v>
      </c>
      <c r="D493" t="s">
        <v>4543</v>
      </c>
      <c r="E493" t="s">
        <v>4544</v>
      </c>
      <c r="F493" t="s">
        <v>4319</v>
      </c>
      <c r="G493" t="s">
        <v>4534</v>
      </c>
      <c r="H493" t="s">
        <v>4542</v>
      </c>
      <c r="I493" t="s">
        <v>4543</v>
      </c>
      <c r="J493" t="s">
        <v>4544</v>
      </c>
      <c r="M493" t="str">
        <f>CONCATENATE(F493," ",G493," ",H493)</f>
        <v>Hieracium alpinum agg.</v>
      </c>
      <c r="N493" t="str">
        <f>I493</f>
        <v>fjellsvever</v>
      </c>
      <c r="O493" t="str">
        <f>J493</f>
        <v>v;s-[UF·c|d]</v>
      </c>
    </row>
    <row r="494" spans="1:15" x14ac:dyDescent="0.3">
      <c r="A494" t="s">
        <v>388</v>
      </c>
      <c r="B494" t="s">
        <v>401</v>
      </c>
      <c r="C494" t="s">
        <v>7400</v>
      </c>
      <c r="D494" t="s">
        <v>4547</v>
      </c>
      <c r="E494" t="s">
        <v>3715</v>
      </c>
      <c r="F494" t="s">
        <v>4545</v>
      </c>
      <c r="G494" t="s">
        <v>4546</v>
      </c>
      <c r="H494" t="s">
        <v>4547</v>
      </c>
      <c r="I494" t="s">
        <v>3715</v>
      </c>
      <c r="M494" t="str">
        <f t="shared" ref="M494:M503" si="129">CONCATENATE(F494," ",G494)</f>
        <v>Juncus trifidus</v>
      </c>
      <c r="N494" t="str">
        <f t="shared" ref="N494:N503" si="130">H494</f>
        <v>rabbesiv</v>
      </c>
      <c r="O494" t="str">
        <f t="shared" ref="O494:O503" si="131">I494</f>
        <v>v</v>
      </c>
    </row>
    <row r="495" spans="1:15" x14ac:dyDescent="0.3">
      <c r="A495" t="s">
        <v>388</v>
      </c>
      <c r="B495" t="s">
        <v>402</v>
      </c>
      <c r="C495" t="s">
        <v>7300</v>
      </c>
      <c r="D495" t="s">
        <v>4237</v>
      </c>
      <c r="E495" t="s">
        <v>4548</v>
      </c>
      <c r="F495" t="s">
        <v>4235</v>
      </c>
      <c r="G495" t="s">
        <v>4236</v>
      </c>
      <c r="H495" t="s">
        <v>4237</v>
      </c>
      <c r="I495" t="s">
        <v>4548</v>
      </c>
      <c r="M495" t="str">
        <f t="shared" si="129"/>
        <v>Juniperus communis</v>
      </c>
      <c r="N495" t="str">
        <f t="shared" si="130"/>
        <v>einer</v>
      </c>
      <c r="O495" t="str">
        <f t="shared" si="131"/>
        <v>v;s+[KA·c|d],s-[UF·c|d]</v>
      </c>
    </row>
    <row r="496" spans="1:15" x14ac:dyDescent="0.3">
      <c r="A496" t="s">
        <v>388</v>
      </c>
      <c r="B496" t="s">
        <v>403</v>
      </c>
      <c r="C496" t="s">
        <v>7301</v>
      </c>
      <c r="D496" t="s">
        <v>4240</v>
      </c>
      <c r="E496" t="s">
        <v>4541</v>
      </c>
      <c r="F496" t="s">
        <v>4238</v>
      </c>
      <c r="G496" t="s">
        <v>4239</v>
      </c>
      <c r="H496" t="s">
        <v>4240</v>
      </c>
      <c r="I496" t="s">
        <v>4541</v>
      </c>
      <c r="M496" t="str">
        <f t="shared" si="129"/>
        <v>Luzula pilosa</v>
      </c>
      <c r="N496" t="str">
        <f t="shared" si="130"/>
        <v>hårfrytle</v>
      </c>
      <c r="O496" t="str">
        <f t="shared" si="131"/>
        <v>s+[UF·c|d]</v>
      </c>
    </row>
    <row r="497" spans="1:15" x14ac:dyDescent="0.3">
      <c r="A497" t="s">
        <v>388</v>
      </c>
      <c r="B497" t="s">
        <v>404</v>
      </c>
      <c r="C497" t="s">
        <v>7401</v>
      </c>
      <c r="D497" t="s">
        <v>4550</v>
      </c>
      <c r="E497" t="s">
        <v>4551</v>
      </c>
      <c r="F497" t="s">
        <v>3735</v>
      </c>
      <c r="G497" t="s">
        <v>4549</v>
      </c>
      <c r="H497" t="s">
        <v>4550</v>
      </c>
      <c r="I497" t="s">
        <v>4551</v>
      </c>
      <c r="M497" t="str">
        <f t="shared" si="129"/>
        <v>Lysimachia europaea</v>
      </c>
      <c r="N497" t="str">
        <f t="shared" si="130"/>
        <v>skogstjerne</v>
      </c>
      <c r="O497" t="str">
        <f t="shared" si="131"/>
        <v>v;s*[UF·c|d]</v>
      </c>
    </row>
    <row r="498" spans="1:15" x14ac:dyDescent="0.3">
      <c r="A498" t="s">
        <v>388</v>
      </c>
      <c r="B498" t="s">
        <v>405</v>
      </c>
      <c r="C498" t="s">
        <v>7402</v>
      </c>
      <c r="D498" t="s">
        <v>4554</v>
      </c>
      <c r="E498" t="s">
        <v>4551</v>
      </c>
      <c r="F498" t="s">
        <v>4552</v>
      </c>
      <c r="G498" t="s">
        <v>4553</v>
      </c>
      <c r="H498" t="s">
        <v>4554</v>
      </c>
      <c r="I498" t="s">
        <v>4551</v>
      </c>
      <c r="M498" t="str">
        <f t="shared" si="129"/>
        <v>Omalotheca norvegica</v>
      </c>
      <c r="N498" t="str">
        <f t="shared" si="130"/>
        <v>setergråurt</v>
      </c>
      <c r="O498" t="str">
        <f t="shared" si="131"/>
        <v>v;s*[UF·c|d]</v>
      </c>
    </row>
    <row r="499" spans="1:15" x14ac:dyDescent="0.3">
      <c r="A499" t="s">
        <v>388</v>
      </c>
      <c r="B499" t="s">
        <v>406</v>
      </c>
      <c r="C499" t="s">
        <v>7403</v>
      </c>
      <c r="D499" t="s">
        <v>4557</v>
      </c>
      <c r="E499" t="s">
        <v>3715</v>
      </c>
      <c r="F499" t="s">
        <v>4555</v>
      </c>
      <c r="G499" t="s">
        <v>4556</v>
      </c>
      <c r="H499" t="s">
        <v>4557</v>
      </c>
      <c r="I499" t="s">
        <v>3715</v>
      </c>
      <c r="M499" t="str">
        <f t="shared" si="129"/>
        <v>Pedicularis lapponica</v>
      </c>
      <c r="N499" t="str">
        <f t="shared" si="130"/>
        <v>bleikmyrklegg</v>
      </c>
      <c r="O499" t="str">
        <f t="shared" si="131"/>
        <v>v</v>
      </c>
    </row>
    <row r="500" spans="1:15" x14ac:dyDescent="0.3">
      <c r="A500" t="s">
        <v>388</v>
      </c>
      <c r="B500" t="s">
        <v>407</v>
      </c>
      <c r="C500" t="s">
        <v>7404</v>
      </c>
      <c r="D500" t="s">
        <v>4560</v>
      </c>
      <c r="E500" t="s">
        <v>4527</v>
      </c>
      <c r="F500" t="s">
        <v>4558</v>
      </c>
      <c r="G500" t="s">
        <v>4559</v>
      </c>
      <c r="H500" t="s">
        <v>4560</v>
      </c>
      <c r="I500" t="s">
        <v>4527</v>
      </c>
      <c r="M500" t="str">
        <f t="shared" si="129"/>
        <v>Phyllodoce caerulea</v>
      </c>
      <c r="N500" t="str">
        <f t="shared" si="130"/>
        <v>blålyng</v>
      </c>
      <c r="O500" t="str">
        <f t="shared" si="131"/>
        <v>v;s-[KA·c|d],[UF·c|d]</v>
      </c>
    </row>
    <row r="501" spans="1:15" x14ac:dyDescent="0.3">
      <c r="A501" t="s">
        <v>388</v>
      </c>
      <c r="B501" t="s">
        <v>408</v>
      </c>
      <c r="C501" t="s">
        <v>7405</v>
      </c>
      <c r="D501" t="s">
        <v>4563</v>
      </c>
      <c r="E501" t="s">
        <v>4551</v>
      </c>
      <c r="F501" t="s">
        <v>4561</v>
      </c>
      <c r="G501" t="s">
        <v>4562</v>
      </c>
      <c r="H501" t="s">
        <v>4563</v>
      </c>
      <c r="I501" t="s">
        <v>4551</v>
      </c>
      <c r="M501" t="str">
        <f t="shared" si="129"/>
        <v>Ranunculus acris</v>
      </c>
      <c r="N501" t="str">
        <f t="shared" si="130"/>
        <v>bakkesoleie</v>
      </c>
      <c r="O501" t="str">
        <f t="shared" si="131"/>
        <v>v;s*[UF·c|d]</v>
      </c>
    </row>
    <row r="502" spans="1:15" x14ac:dyDescent="0.3">
      <c r="A502" t="s">
        <v>388</v>
      </c>
      <c r="B502" t="s">
        <v>409</v>
      </c>
      <c r="C502" t="s">
        <v>7406</v>
      </c>
      <c r="D502" t="s">
        <v>4565</v>
      </c>
      <c r="E502" t="s">
        <v>4524</v>
      </c>
      <c r="F502" t="s">
        <v>4418</v>
      </c>
      <c r="G502" t="s">
        <v>4564</v>
      </c>
      <c r="H502" t="s">
        <v>4565</v>
      </c>
      <c r="I502" t="s">
        <v>4524</v>
      </c>
      <c r="M502" t="str">
        <f t="shared" si="129"/>
        <v>Rubus chamaemorus</v>
      </c>
      <c r="N502" t="str">
        <f t="shared" si="130"/>
        <v>molte</v>
      </c>
      <c r="O502" t="str">
        <f t="shared" si="131"/>
        <v>v;s-[KA·c|d]</v>
      </c>
    </row>
    <row r="503" spans="1:15" x14ac:dyDescent="0.3">
      <c r="A503" t="s">
        <v>388</v>
      </c>
      <c r="B503" t="s">
        <v>410</v>
      </c>
      <c r="C503" t="s">
        <v>7407</v>
      </c>
      <c r="D503" t="s">
        <v>4567</v>
      </c>
      <c r="E503" t="s">
        <v>4551</v>
      </c>
      <c r="F503" t="s">
        <v>4245</v>
      </c>
      <c r="G503" t="s">
        <v>4566</v>
      </c>
      <c r="H503" t="s">
        <v>4567</v>
      </c>
      <c r="I503" t="s">
        <v>4551</v>
      </c>
      <c r="M503" t="str">
        <f t="shared" si="129"/>
        <v>Rumex acetosa</v>
      </c>
      <c r="N503" t="str">
        <f t="shared" si="130"/>
        <v>engsyre</v>
      </c>
      <c r="O503" t="str">
        <f t="shared" si="131"/>
        <v>v;s*[UF·c|d]</v>
      </c>
    </row>
    <row r="504" spans="1:15" x14ac:dyDescent="0.3">
      <c r="A504" t="s">
        <v>388</v>
      </c>
      <c r="B504" t="s">
        <v>411</v>
      </c>
      <c r="C504" t="s">
        <v>7089</v>
      </c>
      <c r="D504" t="s">
        <v>4570</v>
      </c>
      <c r="E504" t="s">
        <v>3715</v>
      </c>
      <c r="F504" t="s">
        <v>4568</v>
      </c>
      <c r="G504" t="s">
        <v>4569</v>
      </c>
      <c r="H504" t="s">
        <v>4521</v>
      </c>
      <c r="I504" t="s">
        <v>4569</v>
      </c>
      <c r="J504" t="s">
        <v>4570</v>
      </c>
      <c r="K504" t="s">
        <v>3715</v>
      </c>
      <c r="M504" t="str">
        <f>CONCATENATE(F504," ",G504," ",H504," ",I504)</f>
        <v>Salix glauca ssp. glauca</v>
      </c>
      <c r="N504" t="str">
        <f>J504</f>
        <v>sølvvier</v>
      </c>
      <c r="O504" t="str">
        <f>K504</f>
        <v>v</v>
      </c>
    </row>
    <row r="505" spans="1:15" x14ac:dyDescent="0.3">
      <c r="A505" t="s">
        <v>388</v>
      </c>
      <c r="B505" t="s">
        <v>412</v>
      </c>
      <c r="C505" t="s">
        <v>7408</v>
      </c>
      <c r="D505" t="s">
        <v>4572</v>
      </c>
      <c r="E505" t="s">
        <v>4573</v>
      </c>
      <c r="F505" t="s">
        <v>4568</v>
      </c>
      <c r="G505" t="s">
        <v>4571</v>
      </c>
      <c r="H505" t="s">
        <v>4572</v>
      </c>
      <c r="I505" t="s">
        <v>4573</v>
      </c>
      <c r="M505" t="str">
        <f t="shared" ref="M505:M521" si="132">CONCATENATE(F505," ",G505)</f>
        <v>Salix herbacea</v>
      </c>
      <c r="N505" t="str">
        <f t="shared" ref="N505:N519" si="133">H505</f>
        <v>musøre</v>
      </c>
      <c r="O505" t="str">
        <f t="shared" ref="O505:O519" si="134">I505</f>
        <v>v;s-[KA·c|d],s+[UF·c|d]</v>
      </c>
    </row>
    <row r="506" spans="1:15" x14ac:dyDescent="0.3">
      <c r="A506" t="s">
        <v>388</v>
      </c>
      <c r="B506" t="s">
        <v>413</v>
      </c>
      <c r="C506" t="s">
        <v>7409</v>
      </c>
      <c r="D506" t="s">
        <v>4576</v>
      </c>
      <c r="E506" t="s">
        <v>4530</v>
      </c>
      <c r="F506" t="s">
        <v>4574</v>
      </c>
      <c r="G506" t="s">
        <v>4575</v>
      </c>
      <c r="H506" t="s">
        <v>4576</v>
      </c>
      <c r="I506" t="s">
        <v>4530</v>
      </c>
      <c r="M506" t="str">
        <f t="shared" si="132"/>
        <v>Solidago virgaurea</v>
      </c>
      <c r="N506" t="str">
        <f t="shared" si="133"/>
        <v>gullris</v>
      </c>
      <c r="O506" t="str">
        <f t="shared" si="134"/>
        <v>v;s+[UF·c|d]</v>
      </c>
    </row>
    <row r="507" spans="1:15" x14ac:dyDescent="0.3">
      <c r="A507" t="s">
        <v>388</v>
      </c>
      <c r="B507" t="s">
        <v>10180</v>
      </c>
      <c r="C507" t="s">
        <v>10167</v>
      </c>
      <c r="D507" t="s">
        <v>4578</v>
      </c>
      <c r="E507" t="s">
        <v>4544</v>
      </c>
      <c r="F507" t="s">
        <v>4577</v>
      </c>
      <c r="G507" t="s">
        <v>10169</v>
      </c>
      <c r="H507" t="s">
        <v>4578</v>
      </c>
      <c r="I507" t="s">
        <v>4544</v>
      </c>
      <c r="M507" t="str">
        <f t="shared" si="132"/>
        <v>Taraxacum crocea agg.</v>
      </c>
      <c r="N507" t="str">
        <f t="shared" si="133"/>
        <v>fjelløvetenner</v>
      </c>
      <c r="O507" t="str">
        <f t="shared" si="134"/>
        <v>v;s-[UF·c|d]</v>
      </c>
    </row>
    <row r="508" spans="1:15" x14ac:dyDescent="0.3">
      <c r="A508" t="s">
        <v>388</v>
      </c>
      <c r="B508" t="s">
        <v>414</v>
      </c>
      <c r="C508" t="s">
        <v>7410</v>
      </c>
      <c r="D508" t="s">
        <v>4580</v>
      </c>
      <c r="E508" t="s">
        <v>4581</v>
      </c>
      <c r="F508" t="s">
        <v>4248</v>
      </c>
      <c r="G508" t="s">
        <v>4579</v>
      </c>
      <c r="H508" t="s">
        <v>4580</v>
      </c>
      <c r="I508" t="s">
        <v>4581</v>
      </c>
      <c r="M508" t="str">
        <f t="shared" si="132"/>
        <v>Vaccinium myrtillus</v>
      </c>
      <c r="N508" t="str">
        <f t="shared" si="133"/>
        <v>blåbær</v>
      </c>
      <c r="O508" t="str">
        <f t="shared" si="134"/>
        <v>m;v*;s-[KA·c|d],s+[UF·c|d]</v>
      </c>
    </row>
    <row r="509" spans="1:15" x14ac:dyDescent="0.3">
      <c r="A509" t="s">
        <v>388</v>
      </c>
      <c r="B509" t="s">
        <v>415</v>
      </c>
      <c r="C509" t="s">
        <v>7304</v>
      </c>
      <c r="D509" t="s">
        <v>4250</v>
      </c>
      <c r="E509" t="s">
        <v>4582</v>
      </c>
      <c r="F509" t="s">
        <v>4248</v>
      </c>
      <c r="G509" t="s">
        <v>4249</v>
      </c>
      <c r="H509" t="s">
        <v>4250</v>
      </c>
      <c r="I509" t="s">
        <v>4582</v>
      </c>
      <c r="M509" t="str">
        <f t="shared" si="132"/>
        <v>Vaccinium vitis-idaea</v>
      </c>
      <c r="N509" t="str">
        <f t="shared" si="133"/>
        <v>tyttebær</v>
      </c>
      <c r="O509" t="str">
        <f t="shared" si="134"/>
        <v>v*;s-[KA·c|d]</v>
      </c>
    </row>
    <row r="510" spans="1:15" x14ac:dyDescent="0.3">
      <c r="A510" t="s">
        <v>388</v>
      </c>
      <c r="B510" t="s">
        <v>416</v>
      </c>
      <c r="C510" t="s">
        <v>7411</v>
      </c>
      <c r="D510" t="s">
        <v>4583</v>
      </c>
      <c r="E510" t="s">
        <v>4551</v>
      </c>
      <c r="F510" t="s">
        <v>4445</v>
      </c>
      <c r="G510" t="s">
        <v>4414</v>
      </c>
      <c r="H510" t="s">
        <v>4583</v>
      </c>
      <c r="I510" t="s">
        <v>4551</v>
      </c>
      <c r="M510" t="str">
        <f t="shared" si="132"/>
        <v>Veronica alpina</v>
      </c>
      <c r="N510" t="str">
        <f t="shared" si="133"/>
        <v>snøveronika</v>
      </c>
      <c r="O510" t="str">
        <f t="shared" si="134"/>
        <v>v;s*[UF·c|d]</v>
      </c>
    </row>
    <row r="511" spans="1:15" x14ac:dyDescent="0.3">
      <c r="A511" t="s">
        <v>388</v>
      </c>
      <c r="B511" t="s">
        <v>417</v>
      </c>
      <c r="C511" t="s">
        <v>7412</v>
      </c>
      <c r="D511" t="s">
        <v>4586</v>
      </c>
      <c r="E511" t="s">
        <v>4514</v>
      </c>
      <c r="F511" t="s">
        <v>4584</v>
      </c>
      <c r="G511" t="s">
        <v>4585</v>
      </c>
      <c r="H511" t="s">
        <v>4586</v>
      </c>
      <c r="I511" t="s">
        <v>4514</v>
      </c>
      <c r="M511" t="str">
        <f t="shared" si="132"/>
        <v>Barbilophozia lycopodioides</v>
      </c>
      <c r="N511" t="str">
        <f t="shared" si="133"/>
        <v>gåsefotskjeggmose</v>
      </c>
      <c r="O511" t="str">
        <f t="shared" si="134"/>
        <v>v*;s-[UF·c|d]</v>
      </c>
    </row>
    <row r="512" spans="1:15" x14ac:dyDescent="0.3">
      <c r="A512" t="s">
        <v>388</v>
      </c>
      <c r="B512" t="s">
        <v>418</v>
      </c>
      <c r="C512" t="s">
        <v>7156</v>
      </c>
      <c r="D512" t="s">
        <v>3841</v>
      </c>
      <c r="E512" t="s">
        <v>4524</v>
      </c>
      <c r="F512" t="s">
        <v>3837</v>
      </c>
      <c r="G512" t="s">
        <v>3840</v>
      </c>
      <c r="H512" t="s">
        <v>3841</v>
      </c>
      <c r="I512" t="s">
        <v>4524</v>
      </c>
      <c r="M512" t="str">
        <f t="shared" si="132"/>
        <v>Dicranum scoparium</v>
      </c>
      <c r="N512" t="str">
        <f t="shared" si="133"/>
        <v>ribbesigd</v>
      </c>
      <c r="O512" t="str">
        <f t="shared" si="134"/>
        <v>v;s-[KA·c|d]</v>
      </c>
    </row>
    <row r="513" spans="1:15" x14ac:dyDescent="0.3">
      <c r="A513" t="s">
        <v>388</v>
      </c>
      <c r="B513" t="s">
        <v>419</v>
      </c>
      <c r="C513" t="s">
        <v>7306</v>
      </c>
      <c r="D513" t="s">
        <v>4255</v>
      </c>
      <c r="E513" t="s">
        <v>4530</v>
      </c>
      <c r="F513" t="s">
        <v>4253</v>
      </c>
      <c r="G513" t="s">
        <v>4254</v>
      </c>
      <c r="H513" t="s">
        <v>4255</v>
      </c>
      <c r="I513" t="s">
        <v>4530</v>
      </c>
      <c r="M513" t="str">
        <f t="shared" si="132"/>
        <v>Hylocomium splendens</v>
      </c>
      <c r="N513" t="str">
        <f t="shared" si="133"/>
        <v>etasjemose</v>
      </c>
      <c r="O513" t="str">
        <f t="shared" si="134"/>
        <v>v;s+[UF·c|d]</v>
      </c>
    </row>
    <row r="514" spans="1:15" x14ac:dyDescent="0.3">
      <c r="A514" t="s">
        <v>388</v>
      </c>
      <c r="B514" t="s">
        <v>420</v>
      </c>
      <c r="C514" t="s">
        <v>7307</v>
      </c>
      <c r="D514" t="s">
        <v>4260</v>
      </c>
      <c r="E514" t="s">
        <v>4587</v>
      </c>
      <c r="F514" t="s">
        <v>4258</v>
      </c>
      <c r="G514" t="s">
        <v>4259</v>
      </c>
      <c r="H514" t="s">
        <v>4260</v>
      </c>
      <c r="I514" t="s">
        <v>4587</v>
      </c>
      <c r="M514" t="str">
        <f t="shared" si="132"/>
        <v>Pleurozium schreberi</v>
      </c>
      <c r="N514" t="str">
        <f t="shared" si="133"/>
        <v>furumose</v>
      </c>
      <c r="O514" t="str">
        <f t="shared" si="134"/>
        <v>v;s+[KA·c|d]</v>
      </c>
    </row>
    <row r="515" spans="1:15" x14ac:dyDescent="0.3">
      <c r="A515" t="s">
        <v>388</v>
      </c>
      <c r="B515" t="s">
        <v>421</v>
      </c>
      <c r="C515" t="s">
        <v>7413</v>
      </c>
      <c r="D515" t="s">
        <v>4589</v>
      </c>
      <c r="E515" t="s">
        <v>4544</v>
      </c>
      <c r="F515" t="s">
        <v>4588</v>
      </c>
      <c r="G515" t="s">
        <v>4534</v>
      </c>
      <c r="H515" t="s">
        <v>4589</v>
      </c>
      <c r="I515" t="s">
        <v>4544</v>
      </c>
      <c r="M515" t="str">
        <f t="shared" si="132"/>
        <v>Polytrichastrum alpinum</v>
      </c>
      <c r="N515" t="str">
        <f t="shared" si="133"/>
        <v>fjellbinnemose</v>
      </c>
      <c r="O515" t="str">
        <f t="shared" si="134"/>
        <v>v;s-[UF·c|d]</v>
      </c>
    </row>
    <row r="516" spans="1:15" x14ac:dyDescent="0.3">
      <c r="A516" t="s">
        <v>388</v>
      </c>
      <c r="B516" t="s">
        <v>422</v>
      </c>
      <c r="C516" t="s">
        <v>7414</v>
      </c>
      <c r="D516" t="s">
        <v>4591</v>
      </c>
      <c r="E516" t="s">
        <v>4548</v>
      </c>
      <c r="F516" t="s">
        <v>4155</v>
      </c>
      <c r="G516" t="s">
        <v>4590</v>
      </c>
      <c r="H516" t="s">
        <v>4591</v>
      </c>
      <c r="I516" t="s">
        <v>4548</v>
      </c>
      <c r="M516" t="str">
        <f t="shared" si="132"/>
        <v>Polytrichum commune</v>
      </c>
      <c r="N516" t="str">
        <f t="shared" si="133"/>
        <v>storbjørnemose</v>
      </c>
      <c r="O516" t="str">
        <f t="shared" si="134"/>
        <v>v;s+[KA·c|d],s-[UF·c|d]</v>
      </c>
    </row>
    <row r="517" spans="1:15" x14ac:dyDescent="0.3">
      <c r="A517" t="s">
        <v>388</v>
      </c>
      <c r="B517" t="s">
        <v>423</v>
      </c>
      <c r="C517" t="s">
        <v>7317</v>
      </c>
      <c r="D517" t="s">
        <v>4291</v>
      </c>
      <c r="E517" t="s">
        <v>3715</v>
      </c>
      <c r="F517" t="s">
        <v>4155</v>
      </c>
      <c r="G517" t="s">
        <v>4290</v>
      </c>
      <c r="H517" t="s">
        <v>4291</v>
      </c>
      <c r="I517" t="s">
        <v>3715</v>
      </c>
      <c r="M517" t="str">
        <f t="shared" si="132"/>
        <v>Polytrichum juniperinum</v>
      </c>
      <c r="N517" t="str">
        <f t="shared" si="133"/>
        <v>einerbjørnemose</v>
      </c>
      <c r="O517" t="str">
        <f t="shared" si="134"/>
        <v>v</v>
      </c>
    </row>
    <row r="518" spans="1:15" x14ac:dyDescent="0.3">
      <c r="A518" t="s">
        <v>388</v>
      </c>
      <c r="B518" t="s">
        <v>75</v>
      </c>
      <c r="C518" t="s">
        <v>7170</v>
      </c>
      <c r="D518" t="s">
        <v>3883</v>
      </c>
      <c r="E518" t="s">
        <v>3715</v>
      </c>
      <c r="F518" t="s">
        <v>3881</v>
      </c>
      <c r="G518" t="s">
        <v>3882</v>
      </c>
      <c r="H518" t="s">
        <v>3883</v>
      </c>
      <c r="I518" t="s">
        <v>3715</v>
      </c>
      <c r="M518" t="str">
        <f t="shared" si="132"/>
        <v>Ptilidium ciliare</v>
      </c>
      <c r="N518" t="str">
        <f t="shared" si="133"/>
        <v>bakkefrynse</v>
      </c>
      <c r="O518" t="str">
        <f t="shared" si="134"/>
        <v>v</v>
      </c>
    </row>
    <row r="519" spans="1:15" x14ac:dyDescent="0.3">
      <c r="A519" t="s">
        <v>388</v>
      </c>
      <c r="B519" t="s">
        <v>424</v>
      </c>
      <c r="C519" t="s">
        <v>7309</v>
      </c>
      <c r="D519" t="s">
        <v>4265</v>
      </c>
      <c r="E519" t="s">
        <v>3769</v>
      </c>
      <c r="F519" t="s">
        <v>4263</v>
      </c>
      <c r="G519" t="s">
        <v>4264</v>
      </c>
      <c r="H519" t="s">
        <v>4265</v>
      </c>
      <c r="I519" t="s">
        <v>3769</v>
      </c>
      <c r="M519" t="str">
        <f t="shared" si="132"/>
        <v>Cetraria islandica</v>
      </c>
      <c r="N519" t="str">
        <f t="shared" si="133"/>
        <v>islandslav</v>
      </c>
      <c r="O519" t="str">
        <f t="shared" si="134"/>
        <v>v*</v>
      </c>
    </row>
    <row r="520" spans="1:15" x14ac:dyDescent="0.3">
      <c r="A520" t="s">
        <v>388</v>
      </c>
      <c r="B520" t="s">
        <v>425</v>
      </c>
      <c r="C520" t="s">
        <v>7318</v>
      </c>
      <c r="D520" t="s">
        <v>8299</v>
      </c>
      <c r="E520" t="s">
        <v>3715</v>
      </c>
      <c r="F520" t="s">
        <v>3867</v>
      </c>
      <c r="G520" t="s">
        <v>4294</v>
      </c>
      <c r="H520" t="s">
        <v>3941</v>
      </c>
      <c r="I520" t="s">
        <v>4295</v>
      </c>
      <c r="J520" t="s">
        <v>3715</v>
      </c>
      <c r="M520" t="str">
        <f t="shared" si="132"/>
        <v>Cladonia arbuscula</v>
      </c>
      <c r="N520" t="str">
        <f t="shared" ref="N520:N521" si="135">CONCATENATE(H520," ",I520)</f>
        <v>lys reinlav</v>
      </c>
      <c r="O520" t="str">
        <f t="shared" ref="O520:O521" si="136">J520</f>
        <v>v</v>
      </c>
    </row>
    <row r="521" spans="1:15" x14ac:dyDescent="0.3">
      <c r="A521" t="s">
        <v>388</v>
      </c>
      <c r="B521" t="s">
        <v>426</v>
      </c>
      <c r="C521" t="s">
        <v>7319</v>
      </c>
      <c r="D521" t="s">
        <v>8300</v>
      </c>
      <c r="E521" t="s">
        <v>4524</v>
      </c>
      <c r="F521" t="s">
        <v>3867</v>
      </c>
      <c r="G521" t="s">
        <v>4296</v>
      </c>
      <c r="H521" t="s">
        <v>3921</v>
      </c>
      <c r="I521" t="s">
        <v>4295</v>
      </c>
      <c r="J521" t="s">
        <v>4524</v>
      </c>
      <c r="M521" t="str">
        <f t="shared" si="132"/>
        <v>Cladonia rangiferina</v>
      </c>
      <c r="N521" t="str">
        <f t="shared" si="135"/>
        <v>grå reinlav</v>
      </c>
      <c r="O521" t="str">
        <f t="shared" si="136"/>
        <v>v;s-[KA·c|d]</v>
      </c>
    </row>
    <row r="522" spans="1:15" x14ac:dyDescent="0.3">
      <c r="A522" t="s">
        <v>388</v>
      </c>
      <c r="B522" t="s">
        <v>427</v>
      </c>
      <c r="C522" t="s">
        <v>7320</v>
      </c>
      <c r="D522" t="s">
        <v>4298</v>
      </c>
      <c r="E522" t="s">
        <v>4587</v>
      </c>
      <c r="F522" t="s">
        <v>3867</v>
      </c>
      <c r="G522" t="s">
        <v>4297</v>
      </c>
      <c r="H522" t="s">
        <v>4298</v>
      </c>
      <c r="I522" t="s">
        <v>4587</v>
      </c>
      <c r="M522" t="str">
        <f t="shared" ref="M522:M523" si="137">CONCATENATE(F522," ",G522)</f>
        <v>Cladonia stellaris</v>
      </c>
      <c r="N522" t="str">
        <f t="shared" ref="N522:N523" si="138">H522</f>
        <v>kvitkrull</v>
      </c>
      <c r="O522" t="str">
        <f t="shared" ref="O522:O523" si="139">I522</f>
        <v>v;s+[KA·c|d]</v>
      </c>
    </row>
    <row r="523" spans="1:15" x14ac:dyDescent="0.3">
      <c r="A523" t="s">
        <v>388</v>
      </c>
      <c r="B523" t="s">
        <v>428</v>
      </c>
      <c r="C523" t="s">
        <v>7321</v>
      </c>
      <c r="D523" t="s">
        <v>4300</v>
      </c>
      <c r="E523" t="s">
        <v>4524</v>
      </c>
      <c r="F523" t="s">
        <v>3867</v>
      </c>
      <c r="G523" t="s">
        <v>4299</v>
      </c>
      <c r="H523" t="s">
        <v>4300</v>
      </c>
      <c r="I523" t="s">
        <v>4524</v>
      </c>
      <c r="M523" t="str">
        <f t="shared" si="137"/>
        <v>Cladonia uncialis</v>
      </c>
      <c r="N523" t="str">
        <f t="shared" si="138"/>
        <v>pigglav</v>
      </c>
      <c r="O523" t="str">
        <f t="shared" si="139"/>
        <v>v;s-[KA·c|d]</v>
      </c>
    </row>
    <row r="524" spans="1:15" x14ac:dyDescent="0.3">
      <c r="A524" t="s">
        <v>388</v>
      </c>
      <c r="B524" t="s">
        <v>429</v>
      </c>
      <c r="C524" t="s">
        <v>7308</v>
      </c>
      <c r="D524" t="s">
        <v>4262</v>
      </c>
      <c r="F524" t="s">
        <v>3867</v>
      </c>
      <c r="G524" t="s">
        <v>3876</v>
      </c>
      <c r="H524" t="s">
        <v>4262</v>
      </c>
      <c r="M524" t="str">
        <f>CONCATENATE(F524," ",G524)</f>
        <v>Cladonia spp.</v>
      </c>
      <c r="N524" t="str">
        <f>H524</f>
        <v>begerlav</v>
      </c>
    </row>
    <row r="525" spans="1:15" x14ac:dyDescent="0.3">
      <c r="A525" t="s">
        <v>388</v>
      </c>
      <c r="B525" t="s">
        <v>430</v>
      </c>
      <c r="C525" t="s">
        <v>7415</v>
      </c>
      <c r="D525" t="s">
        <v>4593</v>
      </c>
      <c r="E525" t="s">
        <v>3715</v>
      </c>
      <c r="F525" t="s">
        <v>3963</v>
      </c>
      <c r="G525" t="s">
        <v>4592</v>
      </c>
      <c r="H525" t="s">
        <v>4593</v>
      </c>
      <c r="I525" t="s">
        <v>3715</v>
      </c>
      <c r="M525" t="str">
        <f t="shared" ref="M525:M528" si="140">CONCATENATE(F525," ",G525)</f>
        <v>Nephroma arcticum</v>
      </c>
      <c r="N525" t="str">
        <f t="shared" ref="N525:N528" si="141">H525</f>
        <v>storvrenge</v>
      </c>
      <c r="O525" t="str">
        <f t="shared" ref="O525:O528" si="142">I525</f>
        <v>v</v>
      </c>
    </row>
    <row r="526" spans="1:15" x14ac:dyDescent="0.3">
      <c r="A526" t="s">
        <v>388</v>
      </c>
      <c r="B526" t="s">
        <v>431</v>
      </c>
      <c r="C526" t="s">
        <v>7416</v>
      </c>
      <c r="D526" t="s">
        <v>4595</v>
      </c>
      <c r="E526" t="s">
        <v>3715</v>
      </c>
      <c r="F526" t="s">
        <v>3966</v>
      </c>
      <c r="G526" t="s">
        <v>4594</v>
      </c>
      <c r="H526" t="s">
        <v>4595</v>
      </c>
      <c r="I526" t="s">
        <v>3715</v>
      </c>
      <c r="M526" t="str">
        <f t="shared" si="140"/>
        <v>Peltigera aphthosa</v>
      </c>
      <c r="N526" t="str">
        <f t="shared" si="141"/>
        <v>grønnever</v>
      </c>
      <c r="O526" t="str">
        <f t="shared" si="142"/>
        <v>v</v>
      </c>
    </row>
    <row r="527" spans="1:15" x14ac:dyDescent="0.3">
      <c r="A527" t="s">
        <v>432</v>
      </c>
      <c r="B527" t="s">
        <v>433</v>
      </c>
      <c r="C527" t="s">
        <v>7393</v>
      </c>
      <c r="D527" t="s">
        <v>4513</v>
      </c>
      <c r="E527" t="s">
        <v>4596</v>
      </c>
      <c r="F527" t="s">
        <v>4511</v>
      </c>
      <c r="G527" t="s">
        <v>4512</v>
      </c>
      <c r="H527" t="s">
        <v>4513</v>
      </c>
      <c r="I527" t="s">
        <v>4596</v>
      </c>
      <c r="M527" t="str">
        <f t="shared" si="140"/>
        <v>Anthoxanthum nipponicum</v>
      </c>
      <c r="N527" t="str">
        <f t="shared" si="141"/>
        <v>fjellgulaks</v>
      </c>
      <c r="O527" t="str">
        <f t="shared" si="142"/>
        <v>v;s*[UF·e|f]</v>
      </c>
    </row>
    <row r="528" spans="1:15" x14ac:dyDescent="0.3">
      <c r="A528" t="s">
        <v>432</v>
      </c>
      <c r="B528" t="s">
        <v>434</v>
      </c>
      <c r="C528" t="s">
        <v>7394</v>
      </c>
      <c r="D528" t="s">
        <v>4517</v>
      </c>
      <c r="E528" t="s">
        <v>4597</v>
      </c>
      <c r="F528" t="s">
        <v>4515</v>
      </c>
      <c r="G528" t="s">
        <v>4516</v>
      </c>
      <c r="H528" t="s">
        <v>4517</v>
      </c>
      <c r="I528" t="s">
        <v>4597</v>
      </c>
      <c r="M528" t="str">
        <f t="shared" si="140"/>
        <v>Avenella flexuosa</v>
      </c>
      <c r="N528" t="str">
        <f t="shared" si="141"/>
        <v>smyle</v>
      </c>
      <c r="O528" t="str">
        <f t="shared" si="142"/>
        <v>v*;s-[UF·e|f]</v>
      </c>
    </row>
    <row r="529" spans="1:15" x14ac:dyDescent="0.3">
      <c r="A529" t="s">
        <v>432</v>
      </c>
      <c r="B529" t="s">
        <v>435</v>
      </c>
      <c r="C529" t="s">
        <v>7088</v>
      </c>
      <c r="D529" t="s">
        <v>4522</v>
      </c>
      <c r="E529" t="s">
        <v>4524</v>
      </c>
      <c r="F529" t="s">
        <v>4519</v>
      </c>
      <c r="G529" t="s">
        <v>4520</v>
      </c>
      <c r="H529" t="s">
        <v>4521</v>
      </c>
      <c r="I529" t="s">
        <v>4520</v>
      </c>
      <c r="J529" t="s">
        <v>4522</v>
      </c>
      <c r="K529" t="s">
        <v>4524</v>
      </c>
      <c r="M529" t="str">
        <f>CONCATENATE(F529," ",G529," ",H529," ",I529)</f>
        <v>Betula nana ssp. nana</v>
      </c>
      <c r="N529" t="str">
        <f>J529</f>
        <v>dvergbjørk</v>
      </c>
      <c r="O529" t="str">
        <f>K529</f>
        <v>v;s-[KA·c|d]</v>
      </c>
    </row>
    <row r="530" spans="1:15" x14ac:dyDescent="0.3">
      <c r="A530" t="s">
        <v>432</v>
      </c>
      <c r="B530" t="s">
        <v>436</v>
      </c>
      <c r="C530" t="s">
        <v>7295</v>
      </c>
      <c r="D530" t="s">
        <v>4223</v>
      </c>
      <c r="E530" t="s">
        <v>4598</v>
      </c>
      <c r="F530" t="s">
        <v>4222</v>
      </c>
      <c r="G530" t="s">
        <v>3738</v>
      </c>
      <c r="H530" t="s">
        <v>4223</v>
      </c>
      <c r="I530" t="s">
        <v>4598</v>
      </c>
      <c r="M530" t="str">
        <f t="shared" ref="M530:M534" si="143">CONCATENATE(F530," ",G530)</f>
        <v>Calluna vulgaris</v>
      </c>
      <c r="N530" t="str">
        <f t="shared" ref="N530:N534" si="144">H530</f>
        <v>røsslyng</v>
      </c>
      <c r="O530" t="str">
        <f t="shared" ref="O530:O534" si="145">I530</f>
        <v>v;s-[UF·e|f]</v>
      </c>
    </row>
    <row r="531" spans="1:15" x14ac:dyDescent="0.3">
      <c r="A531" t="s">
        <v>432</v>
      </c>
      <c r="B531" t="s">
        <v>437</v>
      </c>
      <c r="C531" t="s">
        <v>7395</v>
      </c>
      <c r="D531" t="s">
        <v>4526</v>
      </c>
      <c r="E531" t="s">
        <v>3715</v>
      </c>
      <c r="F531" t="s">
        <v>3710</v>
      </c>
      <c r="G531" t="s">
        <v>4525</v>
      </c>
      <c r="H531" t="s">
        <v>4526</v>
      </c>
      <c r="I531" t="s">
        <v>3715</v>
      </c>
      <c r="M531" t="str">
        <f t="shared" si="143"/>
        <v>Carex bigelowii</v>
      </c>
      <c r="N531" t="str">
        <f t="shared" si="144"/>
        <v>stivstarr</v>
      </c>
      <c r="O531" t="str">
        <f t="shared" si="145"/>
        <v>v</v>
      </c>
    </row>
    <row r="532" spans="1:15" x14ac:dyDescent="0.3">
      <c r="A532" t="s">
        <v>432</v>
      </c>
      <c r="B532" t="s">
        <v>438</v>
      </c>
      <c r="C532" t="s">
        <v>7397</v>
      </c>
      <c r="D532" t="s">
        <v>4535</v>
      </c>
      <c r="E532" t="s">
        <v>4599</v>
      </c>
      <c r="F532" t="s">
        <v>4533</v>
      </c>
      <c r="G532" t="s">
        <v>4534</v>
      </c>
      <c r="H532" t="s">
        <v>4535</v>
      </c>
      <c r="I532" t="s">
        <v>4599</v>
      </c>
      <c r="M532" t="str">
        <f t="shared" si="143"/>
        <v>Diphasiastrum alpinum</v>
      </c>
      <c r="N532" t="str">
        <f t="shared" si="144"/>
        <v>fjelljamne</v>
      </c>
      <c r="O532" t="str">
        <f t="shared" si="145"/>
        <v>s-[UF·e|f]</v>
      </c>
    </row>
    <row r="533" spans="1:15" x14ac:dyDescent="0.3">
      <c r="A533" t="s">
        <v>432</v>
      </c>
      <c r="B533" t="s">
        <v>398</v>
      </c>
      <c r="C533" t="s">
        <v>7298</v>
      </c>
      <c r="D533" t="s">
        <v>4231</v>
      </c>
      <c r="E533" t="s">
        <v>4537</v>
      </c>
      <c r="F533" t="s">
        <v>4229</v>
      </c>
      <c r="G533" t="s">
        <v>4230</v>
      </c>
      <c r="H533" t="s">
        <v>4231</v>
      </c>
      <c r="I533" t="s">
        <v>4537</v>
      </c>
      <c r="M533" t="str">
        <f t="shared" si="143"/>
        <v>Empetrum nigrum</v>
      </c>
      <c r="N533" t="str">
        <f t="shared" si="144"/>
        <v>krekling</v>
      </c>
      <c r="O533" t="str">
        <f t="shared" si="145"/>
        <v>m;v*;s-[KA·c|d]</v>
      </c>
    </row>
    <row r="534" spans="1:15" x14ac:dyDescent="0.3">
      <c r="A534" t="s">
        <v>432</v>
      </c>
      <c r="B534" t="s">
        <v>439</v>
      </c>
      <c r="C534" t="s">
        <v>7326</v>
      </c>
      <c r="D534" t="s">
        <v>4315</v>
      </c>
      <c r="E534" t="s">
        <v>4600</v>
      </c>
      <c r="F534" t="s">
        <v>4313</v>
      </c>
      <c r="G534" t="s">
        <v>4314</v>
      </c>
      <c r="H534" t="s">
        <v>4315</v>
      </c>
      <c r="I534" t="s">
        <v>4600</v>
      </c>
      <c r="M534" t="str">
        <f t="shared" si="143"/>
        <v>Festuca ovina</v>
      </c>
      <c r="N534" t="str">
        <f t="shared" si="144"/>
        <v>sauesvingel</v>
      </c>
      <c r="O534" t="str">
        <f t="shared" si="145"/>
        <v>v;s+[UF·d|c]</v>
      </c>
    </row>
    <row r="535" spans="1:15" x14ac:dyDescent="0.3">
      <c r="A535" t="s">
        <v>432</v>
      </c>
      <c r="B535" t="s">
        <v>440</v>
      </c>
      <c r="C535" t="s">
        <v>7399</v>
      </c>
      <c r="D535" t="s">
        <v>4543</v>
      </c>
      <c r="E535" t="s">
        <v>4601</v>
      </c>
      <c r="F535" t="s">
        <v>4319</v>
      </c>
      <c r="G535" t="s">
        <v>4534</v>
      </c>
      <c r="H535" t="s">
        <v>4542</v>
      </c>
      <c r="I535" t="s">
        <v>4543</v>
      </c>
      <c r="J535" t="s">
        <v>4601</v>
      </c>
      <c r="M535" t="str">
        <f>CONCATENATE(F535," ",G535," ",H535)</f>
        <v>Hieracium alpinum agg.</v>
      </c>
      <c r="N535" t="str">
        <f>I535</f>
        <v>fjellsvever</v>
      </c>
      <c r="O535" t="str">
        <f>J535</f>
        <v>v;s-[UF·d|c]</v>
      </c>
    </row>
    <row r="536" spans="1:15" x14ac:dyDescent="0.3">
      <c r="A536" t="s">
        <v>432</v>
      </c>
      <c r="B536" t="s">
        <v>441</v>
      </c>
      <c r="C536" t="s">
        <v>7400</v>
      </c>
      <c r="D536" t="s">
        <v>4547</v>
      </c>
      <c r="E536" t="s">
        <v>4601</v>
      </c>
      <c r="F536" t="s">
        <v>4545</v>
      </c>
      <c r="G536" t="s">
        <v>4546</v>
      </c>
      <c r="H536" t="s">
        <v>4547</v>
      </c>
      <c r="I536" t="s">
        <v>4601</v>
      </c>
      <c r="M536" t="str">
        <f t="shared" ref="M536:M554" si="146">CONCATENATE(F536," ",G536)</f>
        <v>Juncus trifidus</v>
      </c>
      <c r="N536" t="str">
        <f t="shared" ref="N536:N552" si="147">H536</f>
        <v>rabbesiv</v>
      </c>
      <c r="O536" t="str">
        <f t="shared" ref="O536:O552" si="148">I536</f>
        <v>v;s-[UF·d|c]</v>
      </c>
    </row>
    <row r="537" spans="1:15" x14ac:dyDescent="0.3">
      <c r="A537" t="s">
        <v>432</v>
      </c>
      <c r="B537" t="s">
        <v>442</v>
      </c>
      <c r="C537" t="s">
        <v>7300</v>
      </c>
      <c r="D537" t="s">
        <v>4237</v>
      </c>
      <c r="E537" t="s">
        <v>4602</v>
      </c>
      <c r="F537" t="s">
        <v>4235</v>
      </c>
      <c r="G537" t="s">
        <v>4236</v>
      </c>
      <c r="H537" t="s">
        <v>4237</v>
      </c>
      <c r="I537" t="s">
        <v>4602</v>
      </c>
      <c r="M537" t="str">
        <f t="shared" si="146"/>
        <v>Juniperus communis</v>
      </c>
      <c r="N537" t="str">
        <f t="shared" si="147"/>
        <v>einer</v>
      </c>
      <c r="O537" t="str">
        <f t="shared" si="148"/>
        <v>v;s+[KA·c|d],s-[UF·e|f]</v>
      </c>
    </row>
    <row r="538" spans="1:15" x14ac:dyDescent="0.3">
      <c r="A538" t="s">
        <v>432</v>
      </c>
      <c r="B538" t="s">
        <v>443</v>
      </c>
      <c r="C538" t="s">
        <v>7417</v>
      </c>
      <c r="D538" t="s">
        <v>4605</v>
      </c>
      <c r="E538" t="s">
        <v>4606</v>
      </c>
      <c r="F538" t="s">
        <v>4603</v>
      </c>
      <c r="G538" t="s">
        <v>4604</v>
      </c>
      <c r="H538" t="s">
        <v>4605</v>
      </c>
      <c r="I538" t="s">
        <v>4606</v>
      </c>
      <c r="M538" t="str">
        <f t="shared" si="146"/>
        <v>Kalmia procumbens</v>
      </c>
      <c r="N538" t="str">
        <f t="shared" si="147"/>
        <v>greplyng</v>
      </c>
      <c r="O538" t="str">
        <f t="shared" si="148"/>
        <v>s-[UF·d|b]</v>
      </c>
    </row>
    <row r="539" spans="1:15" x14ac:dyDescent="0.3">
      <c r="A539" t="s">
        <v>432</v>
      </c>
      <c r="B539" t="s">
        <v>444</v>
      </c>
      <c r="C539" t="s">
        <v>7403</v>
      </c>
      <c r="D539" t="s">
        <v>4557</v>
      </c>
      <c r="E539" t="s">
        <v>4598</v>
      </c>
      <c r="F539" t="s">
        <v>4555</v>
      </c>
      <c r="G539" t="s">
        <v>4556</v>
      </c>
      <c r="H539" t="s">
        <v>4557</v>
      </c>
      <c r="I539" t="s">
        <v>4598</v>
      </c>
      <c r="M539" t="str">
        <f t="shared" si="146"/>
        <v>Pedicularis lapponica</v>
      </c>
      <c r="N539" t="str">
        <f t="shared" si="147"/>
        <v>bleikmyrklegg</v>
      </c>
      <c r="O539" t="str">
        <f t="shared" si="148"/>
        <v>v;s-[UF·e|f]</v>
      </c>
    </row>
    <row r="540" spans="1:15" x14ac:dyDescent="0.3">
      <c r="A540" t="s">
        <v>432</v>
      </c>
      <c r="B540" t="s">
        <v>445</v>
      </c>
      <c r="C540" t="s">
        <v>7404</v>
      </c>
      <c r="D540" t="s">
        <v>4560</v>
      </c>
      <c r="E540" t="s">
        <v>4607</v>
      </c>
      <c r="F540" t="s">
        <v>4558</v>
      </c>
      <c r="G540" t="s">
        <v>4559</v>
      </c>
      <c r="H540" t="s">
        <v>4560</v>
      </c>
      <c r="I540" t="s">
        <v>4607</v>
      </c>
      <c r="M540" t="str">
        <f t="shared" si="146"/>
        <v>Phyllodoce caerulea</v>
      </c>
      <c r="N540" t="str">
        <f t="shared" si="147"/>
        <v>blålyng</v>
      </c>
      <c r="O540" t="str">
        <f t="shared" si="148"/>
        <v>v;s-[KA·c|d],s+[UF·e|f]</v>
      </c>
    </row>
    <row r="541" spans="1:15" x14ac:dyDescent="0.3">
      <c r="A541" t="s">
        <v>432</v>
      </c>
      <c r="B541" t="s">
        <v>446</v>
      </c>
      <c r="C541" t="s">
        <v>7409</v>
      </c>
      <c r="D541" t="s">
        <v>4576</v>
      </c>
      <c r="E541" t="s">
        <v>4608</v>
      </c>
      <c r="F541" t="s">
        <v>4574</v>
      </c>
      <c r="G541" t="s">
        <v>4575</v>
      </c>
      <c r="H541" t="s">
        <v>4576</v>
      </c>
      <c r="I541" t="s">
        <v>4608</v>
      </c>
      <c r="M541" t="str">
        <f t="shared" si="146"/>
        <v>Solidago virgaurea</v>
      </c>
      <c r="N541" t="str">
        <f t="shared" si="147"/>
        <v>gullris</v>
      </c>
      <c r="O541" t="str">
        <f t="shared" si="148"/>
        <v>v;s+[UF·e|f]</v>
      </c>
    </row>
    <row r="542" spans="1:15" x14ac:dyDescent="0.3">
      <c r="A542" t="s">
        <v>432</v>
      </c>
      <c r="B542" t="s">
        <v>447</v>
      </c>
      <c r="C542" t="s">
        <v>7410</v>
      </c>
      <c r="D542" t="s">
        <v>4580</v>
      </c>
      <c r="E542" t="s">
        <v>4607</v>
      </c>
      <c r="F542" t="s">
        <v>4248</v>
      </c>
      <c r="G542" t="s">
        <v>4579</v>
      </c>
      <c r="H542" t="s">
        <v>4580</v>
      </c>
      <c r="I542" t="s">
        <v>4607</v>
      </c>
      <c r="M542" t="str">
        <f t="shared" si="146"/>
        <v>Vaccinium myrtillus</v>
      </c>
      <c r="N542" t="str">
        <f t="shared" si="147"/>
        <v>blåbær</v>
      </c>
      <c r="O542" t="str">
        <f t="shared" si="148"/>
        <v>v;s-[KA·c|d],s+[UF·e|f]</v>
      </c>
    </row>
    <row r="543" spans="1:15" x14ac:dyDescent="0.3">
      <c r="A543" t="s">
        <v>432</v>
      </c>
      <c r="B543" t="s">
        <v>448</v>
      </c>
      <c r="C543" t="s">
        <v>7418</v>
      </c>
      <c r="D543" t="s">
        <v>4610</v>
      </c>
      <c r="E543" t="s">
        <v>4600</v>
      </c>
      <c r="F543" t="s">
        <v>4248</v>
      </c>
      <c r="G543" t="s">
        <v>4609</v>
      </c>
      <c r="H543" t="s">
        <v>4610</v>
      </c>
      <c r="I543" t="s">
        <v>4600</v>
      </c>
      <c r="M543" t="str">
        <f t="shared" si="146"/>
        <v>Vaccinium uliginosum</v>
      </c>
      <c r="N543" t="str">
        <f t="shared" si="147"/>
        <v>blokkebær</v>
      </c>
      <c r="O543" t="str">
        <f t="shared" si="148"/>
        <v>v;s+[UF·d|c]</v>
      </c>
    </row>
    <row r="544" spans="1:15" x14ac:dyDescent="0.3">
      <c r="A544" t="s">
        <v>432</v>
      </c>
      <c r="B544" t="s">
        <v>415</v>
      </c>
      <c r="C544" t="s">
        <v>7304</v>
      </c>
      <c r="D544" t="s">
        <v>4250</v>
      </c>
      <c r="E544" t="s">
        <v>4582</v>
      </c>
      <c r="F544" t="s">
        <v>4248</v>
      </c>
      <c r="G544" t="s">
        <v>4249</v>
      </c>
      <c r="H544" t="s">
        <v>4250</v>
      </c>
      <c r="I544" t="s">
        <v>4582</v>
      </c>
      <c r="M544" t="str">
        <f t="shared" si="146"/>
        <v>Vaccinium vitis-idaea</v>
      </c>
      <c r="N544" t="str">
        <f t="shared" si="147"/>
        <v>tyttebær</v>
      </c>
      <c r="O544" t="str">
        <f t="shared" si="148"/>
        <v>v*;s-[KA·c|d]</v>
      </c>
    </row>
    <row r="545" spans="1:15" x14ac:dyDescent="0.3">
      <c r="A545" t="s">
        <v>432</v>
      </c>
      <c r="B545" t="s">
        <v>449</v>
      </c>
      <c r="C545" t="s">
        <v>7419</v>
      </c>
      <c r="D545" t="s">
        <v>4612</v>
      </c>
      <c r="E545" t="s">
        <v>4613</v>
      </c>
      <c r="F545" t="s">
        <v>4584</v>
      </c>
      <c r="G545" t="s">
        <v>4611</v>
      </c>
      <c r="H545" t="s">
        <v>4612</v>
      </c>
      <c r="I545" t="s">
        <v>4613</v>
      </c>
      <c r="M545" t="str">
        <f t="shared" si="146"/>
        <v>Barbilophozia floerkei</v>
      </c>
      <c r="N545" t="str">
        <f t="shared" si="147"/>
        <v>lyngskjeggmose</v>
      </c>
      <c r="O545" t="str">
        <f t="shared" si="148"/>
        <v>v*;s+[KA·c|d],s*[UF·e|f]</v>
      </c>
    </row>
    <row r="546" spans="1:15" x14ac:dyDescent="0.3">
      <c r="A546" t="s">
        <v>432</v>
      </c>
      <c r="B546" t="s">
        <v>450</v>
      </c>
      <c r="C546" t="s">
        <v>7412</v>
      </c>
      <c r="D546" t="s">
        <v>4586</v>
      </c>
      <c r="E546" t="s">
        <v>4608</v>
      </c>
      <c r="F546" t="s">
        <v>4584</v>
      </c>
      <c r="G546" t="s">
        <v>4585</v>
      </c>
      <c r="H546" t="s">
        <v>4586</v>
      </c>
      <c r="I546" t="s">
        <v>4608</v>
      </c>
      <c r="M546" t="str">
        <f t="shared" si="146"/>
        <v>Barbilophozia lycopodioides</v>
      </c>
      <c r="N546" t="str">
        <f t="shared" si="147"/>
        <v>gåsefotskjeggmose</v>
      </c>
      <c r="O546" t="str">
        <f t="shared" si="148"/>
        <v>v;s+[UF·e|f]</v>
      </c>
    </row>
    <row r="547" spans="1:15" x14ac:dyDescent="0.3">
      <c r="A547" t="s">
        <v>432</v>
      </c>
      <c r="B547" t="s">
        <v>451</v>
      </c>
      <c r="C547" t="s">
        <v>7155</v>
      </c>
      <c r="D547" t="s">
        <v>3839</v>
      </c>
      <c r="E547" t="s">
        <v>4524</v>
      </c>
      <c r="F547" t="s">
        <v>3837</v>
      </c>
      <c r="G547" t="s">
        <v>3838</v>
      </c>
      <c r="H547" t="s">
        <v>3839</v>
      </c>
      <c r="I547" t="s">
        <v>4524</v>
      </c>
      <c r="M547" t="str">
        <f t="shared" si="146"/>
        <v>Dicranum fuscescens</v>
      </c>
      <c r="N547" t="str">
        <f t="shared" si="147"/>
        <v>bergsigd</v>
      </c>
      <c r="O547" t="str">
        <f t="shared" si="148"/>
        <v>v;s-[KA·c|d]</v>
      </c>
    </row>
    <row r="548" spans="1:15" x14ac:dyDescent="0.3">
      <c r="A548" t="s">
        <v>432</v>
      </c>
      <c r="B548" t="s">
        <v>452</v>
      </c>
      <c r="C548" t="s">
        <v>7306</v>
      </c>
      <c r="D548" t="s">
        <v>4255</v>
      </c>
      <c r="E548" t="s">
        <v>4598</v>
      </c>
      <c r="F548" t="s">
        <v>4253</v>
      </c>
      <c r="G548" t="s">
        <v>4254</v>
      </c>
      <c r="H548" t="s">
        <v>4255</v>
      </c>
      <c r="I548" t="s">
        <v>4598</v>
      </c>
      <c r="M548" t="str">
        <f t="shared" si="146"/>
        <v>Hylocomium splendens</v>
      </c>
      <c r="N548" t="str">
        <f t="shared" si="147"/>
        <v>etasjemose</v>
      </c>
      <c r="O548" t="str">
        <f t="shared" si="148"/>
        <v>v;s-[UF·e|f]</v>
      </c>
    </row>
    <row r="549" spans="1:15" x14ac:dyDescent="0.3">
      <c r="A549" t="s">
        <v>432</v>
      </c>
      <c r="B549" t="s">
        <v>453</v>
      </c>
      <c r="C549" t="s">
        <v>7307</v>
      </c>
      <c r="D549" t="s">
        <v>4260</v>
      </c>
      <c r="E549" t="s">
        <v>4602</v>
      </c>
      <c r="F549" t="s">
        <v>4258</v>
      </c>
      <c r="G549" t="s">
        <v>4259</v>
      </c>
      <c r="H549" t="s">
        <v>4260</v>
      </c>
      <c r="I549" t="s">
        <v>4602</v>
      </c>
      <c r="M549" t="str">
        <f t="shared" si="146"/>
        <v>Pleurozium schreberi</v>
      </c>
      <c r="N549" t="str">
        <f t="shared" si="147"/>
        <v>furumose</v>
      </c>
      <c r="O549" t="str">
        <f t="shared" si="148"/>
        <v>v;s+[KA·c|d],s-[UF·e|f]</v>
      </c>
    </row>
    <row r="550" spans="1:15" x14ac:dyDescent="0.3">
      <c r="A550" t="s">
        <v>432</v>
      </c>
      <c r="B550" t="s">
        <v>423</v>
      </c>
      <c r="C550" t="s">
        <v>7317</v>
      </c>
      <c r="D550" t="s">
        <v>4291</v>
      </c>
      <c r="E550" t="s">
        <v>3715</v>
      </c>
      <c r="F550" t="s">
        <v>4155</v>
      </c>
      <c r="G550" t="s">
        <v>4290</v>
      </c>
      <c r="H550" t="s">
        <v>4291</v>
      </c>
      <c r="I550" t="s">
        <v>3715</v>
      </c>
      <c r="M550" t="str">
        <f t="shared" si="146"/>
        <v>Polytrichum juniperinum</v>
      </c>
      <c r="N550" t="str">
        <f t="shared" si="147"/>
        <v>einerbjørnemose</v>
      </c>
      <c r="O550" t="str">
        <f t="shared" si="148"/>
        <v>v</v>
      </c>
    </row>
    <row r="551" spans="1:15" x14ac:dyDescent="0.3">
      <c r="A551" t="s">
        <v>432</v>
      </c>
      <c r="B551" t="s">
        <v>454</v>
      </c>
      <c r="C551" t="s">
        <v>7170</v>
      </c>
      <c r="D551" t="s">
        <v>3883</v>
      </c>
      <c r="E551" t="s">
        <v>4598</v>
      </c>
      <c r="F551" t="s">
        <v>3881</v>
      </c>
      <c r="G551" t="s">
        <v>3882</v>
      </c>
      <c r="H551" t="s">
        <v>3883</v>
      </c>
      <c r="I551" t="s">
        <v>4598</v>
      </c>
      <c r="M551" t="str">
        <f t="shared" si="146"/>
        <v>Ptilidium ciliare</v>
      </c>
      <c r="N551" t="str">
        <f t="shared" si="147"/>
        <v>bakkefrynse</v>
      </c>
      <c r="O551" t="str">
        <f t="shared" si="148"/>
        <v>v;s-[UF·e|f]</v>
      </c>
    </row>
    <row r="552" spans="1:15" x14ac:dyDescent="0.3">
      <c r="A552" t="s">
        <v>432</v>
      </c>
      <c r="B552" t="s">
        <v>424</v>
      </c>
      <c r="C552" t="s">
        <v>7309</v>
      </c>
      <c r="D552" t="s">
        <v>4265</v>
      </c>
      <c r="E552" t="s">
        <v>3769</v>
      </c>
      <c r="F552" t="s">
        <v>4263</v>
      </c>
      <c r="G552" t="s">
        <v>4264</v>
      </c>
      <c r="H552" t="s">
        <v>4265</v>
      </c>
      <c r="I552" t="s">
        <v>3769</v>
      </c>
      <c r="M552" t="str">
        <f t="shared" si="146"/>
        <v>Cetraria islandica</v>
      </c>
      <c r="N552" t="str">
        <f t="shared" si="147"/>
        <v>islandslav</v>
      </c>
      <c r="O552" t="str">
        <f t="shared" si="148"/>
        <v>v*</v>
      </c>
    </row>
    <row r="553" spans="1:15" x14ac:dyDescent="0.3">
      <c r="A553" t="s">
        <v>432</v>
      </c>
      <c r="B553" t="s">
        <v>455</v>
      </c>
      <c r="C553" t="s">
        <v>7318</v>
      </c>
      <c r="D553" t="s">
        <v>8299</v>
      </c>
      <c r="E553" t="s">
        <v>4614</v>
      </c>
      <c r="F553" t="s">
        <v>3867</v>
      </c>
      <c r="G553" t="s">
        <v>4294</v>
      </c>
      <c r="H553" t="s">
        <v>3941</v>
      </c>
      <c r="I553" t="s">
        <v>4295</v>
      </c>
      <c r="J553" t="s">
        <v>4614</v>
      </c>
      <c r="M553" t="str">
        <f t="shared" si="146"/>
        <v>Cladonia arbuscula</v>
      </c>
      <c r="N553" t="str">
        <f t="shared" ref="N553:N554" si="149">CONCATENATE(H553," ",I553)</f>
        <v>lys reinlav</v>
      </c>
      <c r="O553" t="str">
        <f t="shared" ref="O553:O554" si="150">J553</f>
        <v>v*;s-[UF·d|c]</v>
      </c>
    </row>
    <row r="554" spans="1:15" x14ac:dyDescent="0.3">
      <c r="A554" t="s">
        <v>432</v>
      </c>
      <c r="B554" t="s">
        <v>456</v>
      </c>
      <c r="C554" t="s">
        <v>7319</v>
      </c>
      <c r="D554" t="s">
        <v>8300</v>
      </c>
      <c r="E554" t="s">
        <v>4615</v>
      </c>
      <c r="F554" t="s">
        <v>3867</v>
      </c>
      <c r="G554" t="s">
        <v>4296</v>
      </c>
      <c r="H554" t="s">
        <v>3921</v>
      </c>
      <c r="I554" t="s">
        <v>4295</v>
      </c>
      <c r="J554" t="s">
        <v>4615</v>
      </c>
      <c r="M554" t="str">
        <f t="shared" si="146"/>
        <v>Cladonia rangiferina</v>
      </c>
      <c r="N554" t="str">
        <f t="shared" si="149"/>
        <v>grå reinlav</v>
      </c>
      <c r="O554" t="str">
        <f t="shared" si="150"/>
        <v>v*;s-[KA·c|d],s-[UF·d|c]</v>
      </c>
    </row>
    <row r="555" spans="1:15" x14ac:dyDescent="0.3">
      <c r="A555" t="s">
        <v>432</v>
      </c>
      <c r="B555" t="s">
        <v>457</v>
      </c>
      <c r="C555" t="s">
        <v>7320</v>
      </c>
      <c r="D555" t="s">
        <v>4298</v>
      </c>
      <c r="E555" t="s">
        <v>4616</v>
      </c>
      <c r="F555" t="s">
        <v>3867</v>
      </c>
      <c r="G555" t="s">
        <v>4297</v>
      </c>
      <c r="H555" t="s">
        <v>4298</v>
      </c>
      <c r="I555" t="s">
        <v>4616</v>
      </c>
      <c r="M555" t="str">
        <f t="shared" ref="M555:M556" si="151">CONCATENATE(F555," ",G555)</f>
        <v>Cladonia stellaris</v>
      </c>
      <c r="N555" t="str">
        <f t="shared" ref="N555:N556" si="152">H555</f>
        <v>kvitkrull</v>
      </c>
      <c r="O555" t="str">
        <f t="shared" ref="O555:O556" si="153">I555</f>
        <v>v*;s+[KA·c|d],s+[UF·d|c]</v>
      </c>
    </row>
    <row r="556" spans="1:15" x14ac:dyDescent="0.3">
      <c r="A556" t="s">
        <v>432</v>
      </c>
      <c r="B556" t="s">
        <v>458</v>
      </c>
      <c r="C556" t="s">
        <v>7321</v>
      </c>
      <c r="D556" t="s">
        <v>4300</v>
      </c>
      <c r="E556" t="s">
        <v>4617</v>
      </c>
      <c r="F556" t="s">
        <v>3867</v>
      </c>
      <c r="G556" t="s">
        <v>4299</v>
      </c>
      <c r="H556" t="s">
        <v>4300</v>
      </c>
      <c r="I556" t="s">
        <v>4617</v>
      </c>
      <c r="M556" t="str">
        <f t="shared" si="151"/>
        <v>Cladonia uncialis</v>
      </c>
      <c r="N556" t="str">
        <f t="shared" si="152"/>
        <v>pigglav</v>
      </c>
      <c r="O556" t="str">
        <f t="shared" si="153"/>
        <v>v;s-[KA·c|d],s-[UF·e|f]</v>
      </c>
    </row>
    <row r="557" spans="1:15" x14ac:dyDescent="0.3">
      <c r="A557" t="s">
        <v>432</v>
      </c>
      <c r="B557" t="s">
        <v>429</v>
      </c>
      <c r="C557" t="s">
        <v>7308</v>
      </c>
      <c r="D557" t="s">
        <v>4262</v>
      </c>
      <c r="F557" t="s">
        <v>3867</v>
      </c>
      <c r="G557" t="s">
        <v>3876</v>
      </c>
      <c r="H557" t="s">
        <v>4262</v>
      </c>
      <c r="M557" t="str">
        <f>CONCATENATE(F557," ",G557)</f>
        <v>Cladonia spp.</v>
      </c>
      <c r="N557" t="str">
        <f>H557</f>
        <v>begerlav</v>
      </c>
    </row>
    <row r="558" spans="1:15" x14ac:dyDescent="0.3">
      <c r="A558" t="s">
        <v>432</v>
      </c>
      <c r="B558" t="s">
        <v>459</v>
      </c>
      <c r="C558" t="s">
        <v>7420</v>
      </c>
      <c r="D558" t="s">
        <v>4619</v>
      </c>
      <c r="E558" t="s">
        <v>4600</v>
      </c>
      <c r="F558" t="s">
        <v>4618</v>
      </c>
      <c r="G558" t="s">
        <v>4206</v>
      </c>
      <c r="H558" t="s">
        <v>4619</v>
      </c>
      <c r="I558" t="s">
        <v>4600</v>
      </c>
      <c r="M558" t="str">
        <f t="shared" ref="M558:M560" si="154">CONCATENATE(F558," ",G558)</f>
        <v>Flavocetraria nivalis</v>
      </c>
      <c r="N558" t="str">
        <f t="shared" ref="N558:N560" si="155">H558</f>
        <v>gulskinn</v>
      </c>
      <c r="O558" t="str">
        <f t="shared" ref="O558:O560" si="156">I558</f>
        <v>v;s+[UF·d|c]</v>
      </c>
    </row>
    <row r="559" spans="1:15" x14ac:dyDescent="0.3">
      <c r="A559" t="s">
        <v>460</v>
      </c>
      <c r="B559" t="s">
        <v>461</v>
      </c>
      <c r="C559" t="s">
        <v>7421</v>
      </c>
      <c r="D559" t="s">
        <v>4621</v>
      </c>
      <c r="E559" t="s">
        <v>4622</v>
      </c>
      <c r="F559" t="s">
        <v>4620</v>
      </c>
      <c r="G559" t="s">
        <v>4414</v>
      </c>
      <c r="H559" t="s">
        <v>4621</v>
      </c>
      <c r="I559" t="s">
        <v>4622</v>
      </c>
      <c r="M559" t="str">
        <f t="shared" si="154"/>
        <v>Arctous alpina</v>
      </c>
      <c r="N559" t="str">
        <f t="shared" si="155"/>
        <v>rypebær</v>
      </c>
      <c r="O559" t="str">
        <f t="shared" si="156"/>
        <v>v;s*[UF·f|e]</v>
      </c>
    </row>
    <row r="560" spans="1:15" x14ac:dyDescent="0.3">
      <c r="A560" t="s">
        <v>460</v>
      </c>
      <c r="B560" t="s">
        <v>462</v>
      </c>
      <c r="C560" t="s">
        <v>7394</v>
      </c>
      <c r="D560" t="s">
        <v>4517</v>
      </c>
      <c r="E560" t="s">
        <v>3715</v>
      </c>
      <c r="F560" t="s">
        <v>4515</v>
      </c>
      <c r="G560" t="s">
        <v>4516</v>
      </c>
      <c r="H560" t="s">
        <v>4517</v>
      </c>
      <c r="I560" t="s">
        <v>3715</v>
      </c>
      <c r="M560" t="str">
        <f t="shared" si="154"/>
        <v>Avenella flexuosa</v>
      </c>
      <c r="N560" t="str">
        <f t="shared" si="155"/>
        <v>smyle</v>
      </c>
      <c r="O560" t="str">
        <f t="shared" si="156"/>
        <v>v</v>
      </c>
    </row>
    <row r="561" spans="1:15" x14ac:dyDescent="0.3">
      <c r="A561" t="s">
        <v>460</v>
      </c>
      <c r="B561" t="s">
        <v>435</v>
      </c>
      <c r="C561" t="s">
        <v>7088</v>
      </c>
      <c r="D561" t="s">
        <v>4522</v>
      </c>
      <c r="E561" t="s">
        <v>4524</v>
      </c>
      <c r="F561" t="s">
        <v>4519</v>
      </c>
      <c r="G561" t="s">
        <v>4520</v>
      </c>
      <c r="H561" t="s">
        <v>4521</v>
      </c>
      <c r="I561" t="s">
        <v>4520</v>
      </c>
      <c r="J561" t="s">
        <v>4522</v>
      </c>
      <c r="K561" t="s">
        <v>4524</v>
      </c>
      <c r="M561" t="str">
        <f>CONCATENATE(F561," ",G561," ",H561," ",I561)</f>
        <v>Betula nana ssp. nana</v>
      </c>
      <c r="N561" t="str">
        <f>J561</f>
        <v>dvergbjørk</v>
      </c>
      <c r="O561" t="str">
        <f>K561</f>
        <v>v;s-[KA·c|d]</v>
      </c>
    </row>
    <row r="562" spans="1:15" x14ac:dyDescent="0.3">
      <c r="A562" t="s">
        <v>460</v>
      </c>
      <c r="B562" t="s">
        <v>463</v>
      </c>
      <c r="C562" t="s">
        <v>7295</v>
      </c>
      <c r="D562" t="s">
        <v>4223</v>
      </c>
      <c r="E562" t="s">
        <v>4623</v>
      </c>
      <c r="F562" t="s">
        <v>4222</v>
      </c>
      <c r="G562" t="s">
        <v>3738</v>
      </c>
      <c r="H562" t="s">
        <v>4223</v>
      </c>
      <c r="I562" t="s">
        <v>4623</v>
      </c>
      <c r="M562" t="str">
        <f t="shared" ref="M562:M567" si="157">CONCATENATE(F562," ",G562)</f>
        <v>Calluna vulgaris</v>
      </c>
      <c r="N562" t="str">
        <f t="shared" ref="N562:N567" si="158">H562</f>
        <v>røsslyng</v>
      </c>
      <c r="O562" t="str">
        <f t="shared" ref="O562:O567" si="159">I562</f>
        <v>v[LA;O1-O2]</v>
      </c>
    </row>
    <row r="563" spans="1:15" x14ac:dyDescent="0.3">
      <c r="A563" t="s">
        <v>460</v>
      </c>
      <c r="B563" t="s">
        <v>437</v>
      </c>
      <c r="C563" t="s">
        <v>7395</v>
      </c>
      <c r="D563" t="s">
        <v>4526</v>
      </c>
      <c r="E563" t="s">
        <v>3715</v>
      </c>
      <c r="F563" t="s">
        <v>3710</v>
      </c>
      <c r="G563" t="s">
        <v>4525</v>
      </c>
      <c r="H563" t="s">
        <v>4526</v>
      </c>
      <c r="I563" t="s">
        <v>3715</v>
      </c>
      <c r="M563" t="str">
        <f t="shared" si="157"/>
        <v>Carex bigelowii</v>
      </c>
      <c r="N563" t="str">
        <f t="shared" si="158"/>
        <v>stivstarr</v>
      </c>
      <c r="O563" t="str">
        <f t="shared" si="159"/>
        <v>v</v>
      </c>
    </row>
    <row r="564" spans="1:15" x14ac:dyDescent="0.3">
      <c r="A564" t="s">
        <v>460</v>
      </c>
      <c r="B564" t="s">
        <v>464</v>
      </c>
      <c r="C564" t="s">
        <v>7298</v>
      </c>
      <c r="D564" t="s">
        <v>4231</v>
      </c>
      <c r="E564" t="s">
        <v>4524</v>
      </c>
      <c r="F564" t="s">
        <v>4229</v>
      </c>
      <c r="G564" t="s">
        <v>4230</v>
      </c>
      <c r="H564" t="s">
        <v>4231</v>
      </c>
      <c r="I564" t="s">
        <v>4524</v>
      </c>
      <c r="M564" t="str">
        <f t="shared" si="157"/>
        <v>Empetrum nigrum</v>
      </c>
      <c r="N564" t="str">
        <f t="shared" si="158"/>
        <v>krekling</v>
      </c>
      <c r="O564" t="str">
        <f t="shared" si="159"/>
        <v>v;s-[KA·c|d]</v>
      </c>
    </row>
    <row r="565" spans="1:15" x14ac:dyDescent="0.3">
      <c r="A565" t="s">
        <v>460</v>
      </c>
      <c r="B565" t="s">
        <v>465</v>
      </c>
      <c r="C565" t="s">
        <v>7326</v>
      </c>
      <c r="D565" t="s">
        <v>4315</v>
      </c>
      <c r="E565" t="s">
        <v>4624</v>
      </c>
      <c r="F565" t="s">
        <v>4313</v>
      </c>
      <c r="G565" t="s">
        <v>4314</v>
      </c>
      <c r="H565" t="s">
        <v>4315</v>
      </c>
      <c r="I565" t="s">
        <v>4624</v>
      </c>
      <c r="M565" t="str">
        <f t="shared" si="157"/>
        <v>Festuca ovina</v>
      </c>
      <c r="N565" t="str">
        <f t="shared" si="158"/>
        <v>sauesvingel</v>
      </c>
      <c r="O565" t="str">
        <f t="shared" si="159"/>
        <v>v;s-[UF·f|e]</v>
      </c>
    </row>
    <row r="566" spans="1:15" x14ac:dyDescent="0.3">
      <c r="A566" t="s">
        <v>460</v>
      </c>
      <c r="B566" t="s">
        <v>401</v>
      </c>
      <c r="C566" t="s">
        <v>7400</v>
      </c>
      <c r="D566" t="s">
        <v>4547</v>
      </c>
      <c r="E566" t="s">
        <v>3715</v>
      </c>
      <c r="F566" t="s">
        <v>4545</v>
      </c>
      <c r="G566" t="s">
        <v>4546</v>
      </c>
      <c r="H566" t="s">
        <v>4547</v>
      </c>
      <c r="I566" t="s">
        <v>3715</v>
      </c>
      <c r="M566" t="str">
        <f t="shared" si="157"/>
        <v>Juncus trifidus</v>
      </c>
      <c r="N566" t="str">
        <f t="shared" si="158"/>
        <v>rabbesiv</v>
      </c>
      <c r="O566" t="str">
        <f t="shared" si="159"/>
        <v>v</v>
      </c>
    </row>
    <row r="567" spans="1:15" x14ac:dyDescent="0.3">
      <c r="A567" t="s">
        <v>460</v>
      </c>
      <c r="B567" t="s">
        <v>466</v>
      </c>
      <c r="C567" t="s">
        <v>7417</v>
      </c>
      <c r="D567" t="s">
        <v>4605</v>
      </c>
      <c r="E567" t="s">
        <v>4625</v>
      </c>
      <c r="F567" t="s">
        <v>4603</v>
      </c>
      <c r="G567" t="s">
        <v>4604</v>
      </c>
      <c r="H567" t="s">
        <v>4605</v>
      </c>
      <c r="I567" t="s">
        <v>4625</v>
      </c>
      <c r="M567" t="str">
        <f t="shared" si="157"/>
        <v>Kalmia procumbens</v>
      </c>
      <c r="N567" t="str">
        <f t="shared" si="158"/>
        <v>greplyng</v>
      </c>
      <c r="O567" t="str">
        <f t="shared" si="159"/>
        <v>v;s+[UF·f|e]</v>
      </c>
    </row>
    <row r="568" spans="1:15" x14ac:dyDescent="0.3">
      <c r="A568" t="s">
        <v>460</v>
      </c>
      <c r="B568" t="s">
        <v>467</v>
      </c>
      <c r="C568" t="s">
        <v>7422</v>
      </c>
      <c r="D568" t="s">
        <v>4626</v>
      </c>
      <c r="F568" t="s">
        <v>4238</v>
      </c>
      <c r="G568" t="s">
        <v>4507</v>
      </c>
      <c r="H568" t="s">
        <v>4626</v>
      </c>
      <c r="M568" t="str">
        <f>CONCATENATE(F568," ",G568)</f>
        <v>Luzula spicata</v>
      </c>
      <c r="N568" t="str">
        <f>H568</f>
        <v>aksfrytle</v>
      </c>
    </row>
    <row r="569" spans="1:15" x14ac:dyDescent="0.3">
      <c r="A569" t="s">
        <v>460</v>
      </c>
      <c r="B569" t="s">
        <v>411</v>
      </c>
      <c r="C569" t="s">
        <v>7089</v>
      </c>
      <c r="D569" t="s">
        <v>4570</v>
      </c>
      <c r="E569" t="s">
        <v>3715</v>
      </c>
      <c r="F569" t="s">
        <v>4568</v>
      </c>
      <c r="G569" t="s">
        <v>4569</v>
      </c>
      <c r="H569" t="s">
        <v>4521</v>
      </c>
      <c r="I569" t="s">
        <v>4569</v>
      </c>
      <c r="J569" t="s">
        <v>4570</v>
      </c>
      <c r="K569" t="s">
        <v>3715</v>
      </c>
      <c r="M569" t="str">
        <f>CONCATENATE(F569," ",G569," ",H569," ",I569)</f>
        <v>Salix glauca ssp. glauca</v>
      </c>
      <c r="N569" t="str">
        <f>J569</f>
        <v>sølvvier</v>
      </c>
      <c r="O569" t="str">
        <f>K569</f>
        <v>v</v>
      </c>
    </row>
    <row r="570" spans="1:15" x14ac:dyDescent="0.3">
      <c r="A570" t="s">
        <v>460</v>
      </c>
      <c r="B570" t="s">
        <v>468</v>
      </c>
      <c r="C570" t="s">
        <v>7418</v>
      </c>
      <c r="D570" t="s">
        <v>4610</v>
      </c>
      <c r="E570" t="s">
        <v>3715</v>
      </c>
      <c r="F570" t="s">
        <v>4248</v>
      </c>
      <c r="G570" t="s">
        <v>4609</v>
      </c>
      <c r="H570" t="s">
        <v>4610</v>
      </c>
      <c r="I570" t="s">
        <v>3715</v>
      </c>
      <c r="M570" t="str">
        <f t="shared" ref="M570:M580" si="160">CONCATENATE(F570," ",G570)</f>
        <v>Vaccinium uliginosum</v>
      </c>
      <c r="N570" t="str">
        <f t="shared" ref="N570:N579" si="161">H570</f>
        <v>blokkebær</v>
      </c>
      <c r="O570" t="str">
        <f t="shared" ref="O570:O579" si="162">I570</f>
        <v>v</v>
      </c>
    </row>
    <row r="571" spans="1:15" x14ac:dyDescent="0.3">
      <c r="A571" t="s">
        <v>460</v>
      </c>
      <c r="B571" t="s">
        <v>415</v>
      </c>
      <c r="C571" t="s">
        <v>7304</v>
      </c>
      <c r="D571" t="s">
        <v>4250</v>
      </c>
      <c r="E571" t="s">
        <v>4582</v>
      </c>
      <c r="F571" t="s">
        <v>4248</v>
      </c>
      <c r="G571" t="s">
        <v>4249</v>
      </c>
      <c r="H571" t="s">
        <v>4250</v>
      </c>
      <c r="I571" t="s">
        <v>4582</v>
      </c>
      <c r="M571" t="str">
        <f t="shared" si="160"/>
        <v>Vaccinium vitis-idaea</v>
      </c>
      <c r="N571" t="str">
        <f t="shared" si="161"/>
        <v>tyttebær</v>
      </c>
      <c r="O571" t="str">
        <f t="shared" si="162"/>
        <v>v*;s-[KA·c|d]</v>
      </c>
    </row>
    <row r="572" spans="1:15" x14ac:dyDescent="0.3">
      <c r="A572" t="s">
        <v>460</v>
      </c>
      <c r="B572" t="s">
        <v>451</v>
      </c>
      <c r="C572" t="s">
        <v>7155</v>
      </c>
      <c r="D572" t="s">
        <v>3839</v>
      </c>
      <c r="E572" t="s">
        <v>4524</v>
      </c>
      <c r="F572" t="s">
        <v>3837</v>
      </c>
      <c r="G572" t="s">
        <v>3838</v>
      </c>
      <c r="H572" t="s">
        <v>3839</v>
      </c>
      <c r="I572" t="s">
        <v>4524</v>
      </c>
      <c r="M572" t="str">
        <f t="shared" si="160"/>
        <v>Dicranum fuscescens</v>
      </c>
      <c r="N572" t="str">
        <f t="shared" si="161"/>
        <v>bergsigd</v>
      </c>
      <c r="O572" t="str">
        <f t="shared" si="162"/>
        <v>v;s-[KA·c|d]</v>
      </c>
    </row>
    <row r="573" spans="1:15" x14ac:dyDescent="0.3">
      <c r="A573" t="s">
        <v>460</v>
      </c>
      <c r="B573" t="s">
        <v>469</v>
      </c>
      <c r="C573" t="s">
        <v>7423</v>
      </c>
      <c r="D573" t="s">
        <v>4629</v>
      </c>
      <c r="E573" t="s">
        <v>3715</v>
      </c>
      <c r="F573" t="s">
        <v>4627</v>
      </c>
      <c r="G573" t="s">
        <v>4628</v>
      </c>
      <c r="H573" t="s">
        <v>4629</v>
      </c>
      <c r="I573" t="s">
        <v>3715</v>
      </c>
      <c r="M573" t="str">
        <f t="shared" si="160"/>
        <v>Lophozia sudetica</v>
      </c>
      <c r="N573" t="str">
        <f t="shared" si="161"/>
        <v>rødflik</v>
      </c>
      <c r="O573" t="str">
        <f t="shared" si="162"/>
        <v>v</v>
      </c>
    </row>
    <row r="574" spans="1:15" x14ac:dyDescent="0.3">
      <c r="A574" t="s">
        <v>460</v>
      </c>
      <c r="B574" t="s">
        <v>470</v>
      </c>
      <c r="C574" t="s">
        <v>7424</v>
      </c>
      <c r="D574" t="s">
        <v>4631</v>
      </c>
      <c r="E574" t="s">
        <v>3715</v>
      </c>
      <c r="F574" t="s">
        <v>4627</v>
      </c>
      <c r="G574" t="s">
        <v>4630</v>
      </c>
      <c r="H574" t="s">
        <v>4631</v>
      </c>
      <c r="I574" t="s">
        <v>3715</v>
      </c>
      <c r="M574" t="str">
        <f t="shared" si="160"/>
        <v>Lophozia ventricosa</v>
      </c>
      <c r="N574" t="str">
        <f t="shared" si="161"/>
        <v>grokornflik</v>
      </c>
      <c r="O574" t="str">
        <f t="shared" si="162"/>
        <v>v</v>
      </c>
    </row>
    <row r="575" spans="1:15" x14ac:dyDescent="0.3">
      <c r="A575" t="s">
        <v>460</v>
      </c>
      <c r="B575" t="s">
        <v>420</v>
      </c>
      <c r="C575" t="s">
        <v>7307</v>
      </c>
      <c r="D575" t="s">
        <v>4260</v>
      </c>
      <c r="E575" t="s">
        <v>4587</v>
      </c>
      <c r="F575" t="s">
        <v>4258</v>
      </c>
      <c r="G575" t="s">
        <v>4259</v>
      </c>
      <c r="H575" t="s">
        <v>4260</v>
      </c>
      <c r="I575" t="s">
        <v>4587</v>
      </c>
      <c r="M575" t="str">
        <f t="shared" si="160"/>
        <v>Pleurozium schreberi</v>
      </c>
      <c r="N575" t="str">
        <f t="shared" si="161"/>
        <v>furumose</v>
      </c>
      <c r="O575" t="str">
        <f t="shared" si="162"/>
        <v>v;s+[KA·c|d]</v>
      </c>
    </row>
    <row r="576" spans="1:15" x14ac:dyDescent="0.3">
      <c r="A576" t="s">
        <v>460</v>
      </c>
      <c r="B576" t="s">
        <v>471</v>
      </c>
      <c r="C576" t="s">
        <v>7175</v>
      </c>
      <c r="D576" t="s">
        <v>3898</v>
      </c>
      <c r="E576" t="s">
        <v>4632</v>
      </c>
      <c r="F576" t="s">
        <v>3896</v>
      </c>
      <c r="G576" t="s">
        <v>3897</v>
      </c>
      <c r="H576" t="s">
        <v>3898</v>
      </c>
      <c r="I576" t="s">
        <v>4632</v>
      </c>
      <c r="M576" t="str">
        <f t="shared" si="160"/>
        <v>Pohlia nutans</v>
      </c>
      <c r="N576" t="str">
        <f t="shared" si="161"/>
        <v>vegnikke</v>
      </c>
      <c r="O576" t="str">
        <f t="shared" si="162"/>
        <v>v;s-[KA·c|d],s-[UF·f|e]</v>
      </c>
    </row>
    <row r="577" spans="1:15" x14ac:dyDescent="0.3">
      <c r="A577" t="s">
        <v>460</v>
      </c>
      <c r="B577" t="s">
        <v>423</v>
      </c>
      <c r="C577" t="s">
        <v>7317</v>
      </c>
      <c r="D577" t="s">
        <v>4291</v>
      </c>
      <c r="E577" t="s">
        <v>3715</v>
      </c>
      <c r="F577" t="s">
        <v>4155</v>
      </c>
      <c r="G577" t="s">
        <v>4290</v>
      </c>
      <c r="H577" t="s">
        <v>4291</v>
      </c>
      <c r="I577" t="s">
        <v>3715</v>
      </c>
      <c r="M577" t="str">
        <f t="shared" si="160"/>
        <v>Polytrichum juniperinum</v>
      </c>
      <c r="N577" t="str">
        <f t="shared" si="161"/>
        <v>einerbjørnemose</v>
      </c>
      <c r="O577" t="str">
        <f t="shared" si="162"/>
        <v>v</v>
      </c>
    </row>
    <row r="578" spans="1:15" x14ac:dyDescent="0.3">
      <c r="A578" t="s">
        <v>460</v>
      </c>
      <c r="B578" t="s">
        <v>472</v>
      </c>
      <c r="C578" t="s">
        <v>7170</v>
      </c>
      <c r="D578" t="s">
        <v>3883</v>
      </c>
      <c r="E578" t="s">
        <v>4624</v>
      </c>
      <c r="F578" t="s">
        <v>3881</v>
      </c>
      <c r="G578" t="s">
        <v>3882</v>
      </c>
      <c r="H578" t="s">
        <v>3883</v>
      </c>
      <c r="I578" t="s">
        <v>4624</v>
      </c>
      <c r="M578" t="str">
        <f t="shared" si="160"/>
        <v>Ptilidium ciliare</v>
      </c>
      <c r="N578" t="str">
        <f t="shared" si="161"/>
        <v>bakkefrynse</v>
      </c>
      <c r="O578" t="str">
        <f t="shared" si="162"/>
        <v>v;s-[UF·f|e]</v>
      </c>
    </row>
    <row r="579" spans="1:15" x14ac:dyDescent="0.3">
      <c r="A579" t="s">
        <v>460</v>
      </c>
      <c r="B579" t="s">
        <v>473</v>
      </c>
      <c r="C579" t="s">
        <v>7425</v>
      </c>
      <c r="D579" t="s">
        <v>4634</v>
      </c>
      <c r="E579" t="s">
        <v>3715</v>
      </c>
      <c r="F579" t="s">
        <v>4263</v>
      </c>
      <c r="G579" t="s">
        <v>4633</v>
      </c>
      <c r="H579" t="s">
        <v>4634</v>
      </c>
      <c r="I579" t="s">
        <v>3715</v>
      </c>
      <c r="M579" t="str">
        <f t="shared" si="160"/>
        <v>Cetraria aculeata</v>
      </c>
      <c r="N579" t="str">
        <f t="shared" si="161"/>
        <v>groptagg</v>
      </c>
      <c r="O579" t="str">
        <f t="shared" si="162"/>
        <v>v</v>
      </c>
    </row>
    <row r="580" spans="1:15" x14ac:dyDescent="0.3">
      <c r="A580" t="s">
        <v>460</v>
      </c>
      <c r="B580" t="s">
        <v>474</v>
      </c>
      <c r="C580" t="s">
        <v>7322</v>
      </c>
      <c r="D580" t="s">
        <v>8301</v>
      </c>
      <c r="E580" t="s">
        <v>4624</v>
      </c>
      <c r="F580" t="s">
        <v>4263</v>
      </c>
      <c r="G580" t="s">
        <v>4301</v>
      </c>
      <c r="H580" t="s">
        <v>3798</v>
      </c>
      <c r="I580" t="s">
        <v>4265</v>
      </c>
      <c r="J580" t="s">
        <v>4624</v>
      </c>
      <c r="M580" t="str">
        <f t="shared" si="160"/>
        <v>Cetraria ericetorum</v>
      </c>
      <c r="N580" t="str">
        <f>CONCATENATE(H580," ",I580)</f>
        <v>smal islandslav</v>
      </c>
      <c r="O580" t="str">
        <f>J580</f>
        <v>v;s-[UF·f|e]</v>
      </c>
    </row>
    <row r="581" spans="1:15" x14ac:dyDescent="0.3">
      <c r="A581" t="s">
        <v>460</v>
      </c>
      <c r="B581" t="s">
        <v>424</v>
      </c>
      <c r="C581" t="s">
        <v>7309</v>
      </c>
      <c r="D581" t="s">
        <v>4265</v>
      </c>
      <c r="E581" t="s">
        <v>3769</v>
      </c>
      <c r="F581" t="s">
        <v>4263</v>
      </c>
      <c r="G581" t="s">
        <v>4264</v>
      </c>
      <c r="H581" t="s">
        <v>4265</v>
      </c>
      <c r="I581" t="s">
        <v>3769</v>
      </c>
      <c r="M581" t="str">
        <f>CONCATENATE(F581," ",G581)</f>
        <v>Cetraria islandica</v>
      </c>
      <c r="N581" t="str">
        <f>H581</f>
        <v>islandslav</v>
      </c>
      <c r="O581" t="str">
        <f>I581</f>
        <v>v*</v>
      </c>
    </row>
    <row r="582" spans="1:15" x14ac:dyDescent="0.3">
      <c r="A582" t="s">
        <v>460</v>
      </c>
      <c r="B582" t="s">
        <v>475</v>
      </c>
      <c r="C582" t="s">
        <v>7318</v>
      </c>
      <c r="D582" t="s">
        <v>8299</v>
      </c>
      <c r="E582" t="s">
        <v>4635</v>
      </c>
      <c r="F582" t="s">
        <v>3867</v>
      </c>
      <c r="G582" t="s">
        <v>4294</v>
      </c>
      <c r="H582" t="s">
        <v>3941</v>
      </c>
      <c r="I582" t="s">
        <v>4295</v>
      </c>
      <c r="J582" t="s">
        <v>4635</v>
      </c>
      <c r="M582" t="str">
        <f t="shared" ref="M582" si="163">CONCATENATE(F582," ",G582)</f>
        <v>Cladonia arbuscula</v>
      </c>
      <c r="N582" t="str">
        <f>CONCATENATE(H582," ",I582)</f>
        <v>lys reinlav</v>
      </c>
      <c r="O582" t="str">
        <f>J582</f>
        <v>m;v*;s-[UF·f|e]</v>
      </c>
    </row>
    <row r="583" spans="1:15" x14ac:dyDescent="0.3">
      <c r="A583" t="s">
        <v>460</v>
      </c>
      <c r="B583" t="s">
        <v>476</v>
      </c>
      <c r="C583" t="s">
        <v>7426</v>
      </c>
      <c r="D583" t="s">
        <v>4637</v>
      </c>
      <c r="F583" t="s">
        <v>3867</v>
      </c>
      <c r="G583" t="s">
        <v>4636</v>
      </c>
      <c r="H583" t="s">
        <v>4637</v>
      </c>
      <c r="M583" t="str">
        <f>CONCATENATE(F583," ",G583)</f>
        <v>Cladonia gracilis</v>
      </c>
      <c r="N583" t="str">
        <f>H583</f>
        <v>syllav</v>
      </c>
    </row>
    <row r="584" spans="1:15" x14ac:dyDescent="0.3">
      <c r="A584" t="s">
        <v>460</v>
      </c>
      <c r="B584" t="s">
        <v>477</v>
      </c>
      <c r="C584" t="s">
        <v>7319</v>
      </c>
      <c r="D584" t="s">
        <v>8300</v>
      </c>
      <c r="E584" t="s">
        <v>4582</v>
      </c>
      <c r="F584" t="s">
        <v>3867</v>
      </c>
      <c r="G584" t="s">
        <v>4296</v>
      </c>
      <c r="H584" t="s">
        <v>3921</v>
      </c>
      <c r="I584" t="s">
        <v>4295</v>
      </c>
      <c r="J584" t="s">
        <v>4582</v>
      </c>
      <c r="M584" t="str">
        <f t="shared" ref="M584" si="164">CONCATENATE(F584," ",G584)</f>
        <v>Cladonia rangiferina</v>
      </c>
      <c r="N584" t="str">
        <f>CONCATENATE(H584," ",I584)</f>
        <v>grå reinlav</v>
      </c>
      <c r="O584" t="str">
        <f>J584</f>
        <v>v*;s-[KA·c|d]</v>
      </c>
    </row>
    <row r="585" spans="1:15" x14ac:dyDescent="0.3">
      <c r="A585" t="s">
        <v>460</v>
      </c>
      <c r="B585" t="s">
        <v>478</v>
      </c>
      <c r="C585" t="s">
        <v>7320</v>
      </c>
      <c r="D585" t="s">
        <v>4298</v>
      </c>
      <c r="E585" t="s">
        <v>4638</v>
      </c>
      <c r="F585" t="s">
        <v>3867</v>
      </c>
      <c r="G585" t="s">
        <v>4297</v>
      </c>
      <c r="H585" t="s">
        <v>4298</v>
      </c>
      <c r="I585" t="s">
        <v>4638</v>
      </c>
      <c r="M585" t="str">
        <f t="shared" ref="M585:M586" si="165">CONCATENATE(F585," ",G585)</f>
        <v>Cladonia stellaris</v>
      </c>
      <c r="N585" t="str">
        <f t="shared" ref="N585:N586" si="166">H585</f>
        <v>kvitkrull</v>
      </c>
      <c r="O585" t="str">
        <f t="shared" ref="O585:O586" si="167">I585</f>
        <v>m;v*;s+[KA·c|d],s+[UF·f|e]</v>
      </c>
    </row>
    <row r="586" spans="1:15" x14ac:dyDescent="0.3">
      <c r="A586" t="s">
        <v>460</v>
      </c>
      <c r="B586" t="s">
        <v>428</v>
      </c>
      <c r="C586" t="s">
        <v>7321</v>
      </c>
      <c r="D586" t="s">
        <v>4300</v>
      </c>
      <c r="E586" t="s">
        <v>4524</v>
      </c>
      <c r="F586" t="s">
        <v>3867</v>
      </c>
      <c r="G586" t="s">
        <v>4299</v>
      </c>
      <c r="H586" t="s">
        <v>4300</v>
      </c>
      <c r="I586" t="s">
        <v>4524</v>
      </c>
      <c r="M586" t="str">
        <f t="shared" si="165"/>
        <v>Cladonia uncialis</v>
      </c>
      <c r="N586" t="str">
        <f t="shared" si="166"/>
        <v>pigglav</v>
      </c>
      <c r="O586" t="str">
        <f t="shared" si="167"/>
        <v>v;s-[KA·c|d]</v>
      </c>
    </row>
    <row r="587" spans="1:15" x14ac:dyDescent="0.3">
      <c r="A587" t="s">
        <v>460</v>
      </c>
      <c r="B587" t="s">
        <v>429</v>
      </c>
      <c r="C587" t="s">
        <v>7308</v>
      </c>
      <c r="D587" t="s">
        <v>4262</v>
      </c>
      <c r="F587" t="s">
        <v>3867</v>
      </c>
      <c r="G587" t="s">
        <v>3876</v>
      </c>
      <c r="H587" t="s">
        <v>4262</v>
      </c>
      <c r="M587" t="str">
        <f>CONCATENATE(F587," ",G587)</f>
        <v>Cladonia spp.</v>
      </c>
      <c r="N587" t="str">
        <f>H587</f>
        <v>begerlav</v>
      </c>
    </row>
    <row r="588" spans="1:15" x14ac:dyDescent="0.3">
      <c r="A588" t="s">
        <v>460</v>
      </c>
      <c r="B588" t="s">
        <v>479</v>
      </c>
      <c r="C588" t="s">
        <v>7427</v>
      </c>
      <c r="D588" t="s">
        <v>4640</v>
      </c>
      <c r="E588" t="s">
        <v>4625</v>
      </c>
      <c r="F588" t="s">
        <v>4618</v>
      </c>
      <c r="G588" t="s">
        <v>4639</v>
      </c>
      <c r="H588" t="s">
        <v>4640</v>
      </c>
      <c r="I588" t="s">
        <v>4625</v>
      </c>
      <c r="M588" t="str">
        <f t="shared" ref="M588:M590" si="168">CONCATENATE(F588," ",G588)</f>
        <v>Flavocetraria cucullata</v>
      </c>
      <c r="N588" t="str">
        <f t="shared" ref="N588:N589" si="169">H588</f>
        <v>gulskjerpe</v>
      </c>
      <c r="O588" t="str">
        <f t="shared" ref="O588:O589" si="170">I588</f>
        <v>v;s+[UF·f|e]</v>
      </c>
    </row>
    <row r="589" spans="1:15" x14ac:dyDescent="0.3">
      <c r="A589" t="s">
        <v>460</v>
      </c>
      <c r="B589" t="s">
        <v>480</v>
      </c>
      <c r="C589" t="s">
        <v>7420</v>
      </c>
      <c r="D589" t="s">
        <v>4619</v>
      </c>
      <c r="E589" t="s">
        <v>4641</v>
      </c>
      <c r="F589" t="s">
        <v>4618</v>
      </c>
      <c r="G589" t="s">
        <v>4206</v>
      </c>
      <c r="H589" t="s">
        <v>4619</v>
      </c>
      <c r="I589" t="s">
        <v>4641</v>
      </c>
      <c r="M589" t="str">
        <f t="shared" si="168"/>
        <v>Flavocetraria nivalis</v>
      </c>
      <c r="N589" t="str">
        <f t="shared" si="169"/>
        <v>gulskinn</v>
      </c>
      <c r="O589" t="str">
        <f t="shared" si="170"/>
        <v>v*;s*[UF·f|e]</v>
      </c>
    </row>
    <row r="590" spans="1:15" x14ac:dyDescent="0.3">
      <c r="A590" t="s">
        <v>460</v>
      </c>
      <c r="B590" t="s">
        <v>481</v>
      </c>
      <c r="C590" t="s">
        <v>7428</v>
      </c>
      <c r="D590" t="s">
        <v>8302</v>
      </c>
      <c r="E590" t="s">
        <v>3715</v>
      </c>
      <c r="F590" t="s">
        <v>3926</v>
      </c>
      <c r="G590" t="s">
        <v>4642</v>
      </c>
      <c r="H590" t="s">
        <v>3924</v>
      </c>
      <c r="I590" t="s">
        <v>3928</v>
      </c>
      <c r="J590" t="s">
        <v>3715</v>
      </c>
      <c r="M590" t="str">
        <f t="shared" si="168"/>
        <v>Stereocaulon paschale</v>
      </c>
      <c r="N590" t="str">
        <f>CONCATENATE(H590," ",I590)</f>
        <v>vanlig saltlav</v>
      </c>
      <c r="O590" t="str">
        <f>J590</f>
        <v>v</v>
      </c>
    </row>
    <row r="591" spans="1:15" x14ac:dyDescent="0.3">
      <c r="A591" t="s">
        <v>482</v>
      </c>
      <c r="B591" t="s">
        <v>390</v>
      </c>
      <c r="C591" t="s">
        <v>7393</v>
      </c>
      <c r="D591" t="s">
        <v>4513</v>
      </c>
      <c r="E591" t="s">
        <v>4514</v>
      </c>
      <c r="F591" t="s">
        <v>4511</v>
      </c>
      <c r="G591" t="s">
        <v>4512</v>
      </c>
      <c r="H591" t="s">
        <v>4513</v>
      </c>
      <c r="I591" t="s">
        <v>4514</v>
      </c>
      <c r="M591" t="str">
        <f t="shared" ref="M591:M593" si="171">CONCATENATE(F591," ",G591)</f>
        <v>Anthoxanthum nipponicum</v>
      </c>
      <c r="N591" t="str">
        <f t="shared" ref="N591:N593" si="172">H591</f>
        <v>fjellgulaks</v>
      </c>
      <c r="O591" t="str">
        <f t="shared" ref="O591:O593" si="173">I591</f>
        <v>v*;s-[UF·c|d]</v>
      </c>
    </row>
    <row r="592" spans="1:15" x14ac:dyDescent="0.3">
      <c r="A592" t="s">
        <v>482</v>
      </c>
      <c r="B592" t="s">
        <v>483</v>
      </c>
      <c r="C592" t="s">
        <v>7394</v>
      </c>
      <c r="D592" t="s">
        <v>4517</v>
      </c>
      <c r="E592" t="s">
        <v>4643</v>
      </c>
      <c r="F592" t="s">
        <v>4515</v>
      </c>
      <c r="G592" t="s">
        <v>4516</v>
      </c>
      <c r="H592" t="s">
        <v>4517</v>
      </c>
      <c r="I592" t="s">
        <v>4643</v>
      </c>
      <c r="M592" t="str">
        <f t="shared" si="171"/>
        <v>Avenella flexuosa</v>
      </c>
      <c r="N592" t="str">
        <f t="shared" si="172"/>
        <v>smyle</v>
      </c>
      <c r="O592" t="str">
        <f t="shared" si="173"/>
        <v>m;v*;s-[KA·e|f],s-[UF·c|d]</v>
      </c>
    </row>
    <row r="593" spans="1:15" x14ac:dyDescent="0.3">
      <c r="A593" t="s">
        <v>482</v>
      </c>
      <c r="B593" t="s">
        <v>484</v>
      </c>
      <c r="C593" t="s">
        <v>7429</v>
      </c>
      <c r="D593" t="s">
        <v>4645</v>
      </c>
      <c r="E593" t="s">
        <v>4646</v>
      </c>
      <c r="F593" t="s">
        <v>4644</v>
      </c>
      <c r="G593" t="s">
        <v>4414</v>
      </c>
      <c r="H593" t="s">
        <v>4645</v>
      </c>
      <c r="I593" t="s">
        <v>4646</v>
      </c>
      <c r="M593" t="str">
        <f t="shared" si="171"/>
        <v>Bartsia alpina</v>
      </c>
      <c r="N593" t="str">
        <f t="shared" si="172"/>
        <v>svarttopp</v>
      </c>
      <c r="O593" t="str">
        <f t="shared" si="173"/>
        <v>v;s-[UF·c|d];s+[KA·d|c]</v>
      </c>
    </row>
    <row r="594" spans="1:15" x14ac:dyDescent="0.3">
      <c r="A594" t="s">
        <v>482</v>
      </c>
      <c r="B594" t="s">
        <v>485</v>
      </c>
      <c r="C594" t="s">
        <v>7088</v>
      </c>
      <c r="D594" t="s">
        <v>4522</v>
      </c>
      <c r="E594" t="s">
        <v>4544</v>
      </c>
      <c r="F594" t="s">
        <v>4519</v>
      </c>
      <c r="G594" t="s">
        <v>4520</v>
      </c>
      <c r="H594" t="s">
        <v>4521</v>
      </c>
      <c r="I594" t="s">
        <v>4520</v>
      </c>
      <c r="J594" t="s">
        <v>4522</v>
      </c>
      <c r="K594" t="s">
        <v>4544</v>
      </c>
      <c r="M594" t="str">
        <f>CONCATENATE(F594," ",G594," ",H594," ",I594)</f>
        <v>Betula nana ssp. nana</v>
      </c>
      <c r="N594" t="str">
        <f>J594</f>
        <v>dvergbjørk</v>
      </c>
      <c r="O594" t="str">
        <f>K594</f>
        <v>v;s-[UF·c|d]</v>
      </c>
    </row>
    <row r="595" spans="1:15" x14ac:dyDescent="0.3">
      <c r="A595" t="s">
        <v>482</v>
      </c>
      <c r="B595" t="s">
        <v>486</v>
      </c>
      <c r="C595" t="s">
        <v>7430</v>
      </c>
      <c r="D595" t="s">
        <v>4649</v>
      </c>
      <c r="E595" t="s">
        <v>4650</v>
      </c>
      <c r="F595" t="s">
        <v>4647</v>
      </c>
      <c r="G595" t="s">
        <v>4648</v>
      </c>
      <c r="H595" t="s">
        <v>4649</v>
      </c>
      <c r="I595" t="s">
        <v>4650</v>
      </c>
      <c r="M595" t="str">
        <f t="shared" ref="M595:M597" si="174">CONCATENATE(F595," ",G595)</f>
        <v>Bistorta vivipara</v>
      </c>
      <c r="N595" t="str">
        <f t="shared" ref="N595:N597" si="175">H595</f>
        <v>harerug</v>
      </c>
      <c r="O595" t="str">
        <f t="shared" ref="O595:O597" si="176">I595</f>
        <v>v;s+[KA·d|c]</v>
      </c>
    </row>
    <row r="596" spans="1:15" x14ac:dyDescent="0.3">
      <c r="A596" t="s">
        <v>482</v>
      </c>
      <c r="B596" t="s">
        <v>487</v>
      </c>
      <c r="C596" t="s">
        <v>7323</v>
      </c>
      <c r="D596" t="s">
        <v>4304</v>
      </c>
      <c r="E596" t="s">
        <v>4651</v>
      </c>
      <c r="F596" t="s">
        <v>4302</v>
      </c>
      <c r="G596" t="s">
        <v>4303</v>
      </c>
      <c r="H596" t="s">
        <v>4304</v>
      </c>
      <c r="I596" t="s">
        <v>4651</v>
      </c>
      <c r="M596" t="str">
        <f t="shared" si="174"/>
        <v>Campanula rotundifolia</v>
      </c>
      <c r="N596" t="str">
        <f t="shared" si="175"/>
        <v>blåklokke</v>
      </c>
      <c r="O596" t="str">
        <f t="shared" si="176"/>
        <v>v;s*[KA·d|c]</v>
      </c>
    </row>
    <row r="597" spans="1:15" x14ac:dyDescent="0.3">
      <c r="A597" t="s">
        <v>482</v>
      </c>
      <c r="B597" t="s">
        <v>488</v>
      </c>
      <c r="C597" t="s">
        <v>7395</v>
      </c>
      <c r="D597" t="s">
        <v>4526</v>
      </c>
      <c r="E597" t="s">
        <v>4652</v>
      </c>
      <c r="F597" t="s">
        <v>3710</v>
      </c>
      <c r="G597" t="s">
        <v>4525</v>
      </c>
      <c r="H597" t="s">
        <v>4526</v>
      </c>
      <c r="I597" t="s">
        <v>4652</v>
      </c>
      <c r="M597" t="str">
        <f t="shared" si="174"/>
        <v>Carex bigelowii</v>
      </c>
      <c r="N597" t="str">
        <f t="shared" si="175"/>
        <v>stivstarr</v>
      </c>
      <c r="O597" t="str">
        <f t="shared" si="176"/>
        <v>v;s+[KA·e|f],s-[UF·c|d]</v>
      </c>
    </row>
    <row r="598" spans="1:15" x14ac:dyDescent="0.3">
      <c r="A598" t="s">
        <v>482</v>
      </c>
      <c r="B598" t="s">
        <v>395</v>
      </c>
      <c r="C598" t="s">
        <v>7085</v>
      </c>
      <c r="D598" t="s">
        <v>7083</v>
      </c>
      <c r="E598" t="s">
        <v>4530</v>
      </c>
      <c r="F598" t="s">
        <v>3710</v>
      </c>
      <c r="G598" t="s">
        <v>4528</v>
      </c>
      <c r="H598" t="s">
        <v>4521</v>
      </c>
      <c r="I598" t="s">
        <v>4528</v>
      </c>
      <c r="J598" t="s">
        <v>3917</v>
      </c>
      <c r="K598" t="s">
        <v>4529</v>
      </c>
      <c r="L598" t="s">
        <v>4530</v>
      </c>
      <c r="M598" t="s">
        <v>7085</v>
      </c>
      <c r="N598" t="s">
        <v>7083</v>
      </c>
      <c r="O598" t="str">
        <f>L598</f>
        <v>v;s+[UF·c|d]</v>
      </c>
    </row>
    <row r="599" spans="1:15" x14ac:dyDescent="0.3">
      <c r="A599" t="s">
        <v>482</v>
      </c>
      <c r="B599" t="s">
        <v>489</v>
      </c>
      <c r="C599" t="s">
        <v>7396</v>
      </c>
      <c r="D599" t="s">
        <v>4532</v>
      </c>
      <c r="E599" t="s">
        <v>4653</v>
      </c>
      <c r="F599" t="s">
        <v>3710</v>
      </c>
      <c r="G599" t="s">
        <v>4531</v>
      </c>
      <c r="H599" t="s">
        <v>4532</v>
      </c>
      <c r="I599" t="s">
        <v>4653</v>
      </c>
      <c r="M599" t="str">
        <f t="shared" ref="M599:M604" si="177">CONCATENATE(F599," ",G599)</f>
        <v>Carex vaginata</v>
      </c>
      <c r="N599" t="str">
        <f t="shared" ref="N599:N604" si="178">H599</f>
        <v>slirestarr</v>
      </c>
      <c r="O599" t="str">
        <f t="shared" ref="O599:O604" si="179">I599</f>
        <v>v;s-[KA·d|c]</v>
      </c>
    </row>
    <row r="600" spans="1:15" x14ac:dyDescent="0.3">
      <c r="A600" t="s">
        <v>482</v>
      </c>
      <c r="B600" t="s">
        <v>490</v>
      </c>
      <c r="C600" t="s">
        <v>7298</v>
      </c>
      <c r="D600" t="s">
        <v>4231</v>
      </c>
      <c r="E600" t="s">
        <v>4654</v>
      </c>
      <c r="F600" t="s">
        <v>4229</v>
      </c>
      <c r="G600" t="s">
        <v>4230</v>
      </c>
      <c r="H600" t="s">
        <v>4231</v>
      </c>
      <c r="I600" t="s">
        <v>4654</v>
      </c>
      <c r="M600" t="str">
        <f t="shared" si="177"/>
        <v>Empetrum nigrum</v>
      </c>
      <c r="N600" t="str">
        <f t="shared" si="178"/>
        <v>krekling</v>
      </c>
      <c r="O600" t="str">
        <f t="shared" si="179"/>
        <v>v*;s+[KA·e|f]</v>
      </c>
    </row>
    <row r="601" spans="1:15" x14ac:dyDescent="0.3">
      <c r="A601" t="s">
        <v>482</v>
      </c>
      <c r="B601" t="s">
        <v>491</v>
      </c>
      <c r="C601" t="s">
        <v>7431</v>
      </c>
      <c r="D601" t="s">
        <v>4657</v>
      </c>
      <c r="E601" t="s">
        <v>4658</v>
      </c>
      <c r="F601" t="s">
        <v>4655</v>
      </c>
      <c r="G601" t="s">
        <v>4656</v>
      </c>
      <c r="H601" t="s">
        <v>4657</v>
      </c>
      <c r="I601" t="s">
        <v>4658</v>
      </c>
      <c r="M601" t="str">
        <f t="shared" si="177"/>
        <v>Euphrasia wettsteinii</v>
      </c>
      <c r="N601" t="str">
        <f t="shared" si="178"/>
        <v>småøyentrøst</v>
      </c>
      <c r="O601" t="str">
        <f t="shared" si="179"/>
        <v>v;s-[UF·c|d];s*[KA·d|c]</v>
      </c>
    </row>
    <row r="602" spans="1:15" x14ac:dyDescent="0.3">
      <c r="A602" t="s">
        <v>482</v>
      </c>
      <c r="B602" t="s">
        <v>492</v>
      </c>
      <c r="C602" t="s">
        <v>7352</v>
      </c>
      <c r="D602" t="s">
        <v>4396</v>
      </c>
      <c r="E602" t="s">
        <v>5902</v>
      </c>
      <c r="F602" t="s">
        <v>4394</v>
      </c>
      <c r="G602" t="s">
        <v>4395</v>
      </c>
      <c r="H602" t="s">
        <v>4396</v>
      </c>
      <c r="I602" t="s">
        <v>5902</v>
      </c>
      <c r="M602" t="str">
        <f t="shared" si="177"/>
        <v>Galium boreale</v>
      </c>
      <c r="N602" t="str">
        <f t="shared" si="178"/>
        <v>hvitmaure</v>
      </c>
      <c r="O602" t="str">
        <f t="shared" si="179"/>
        <v>s*[KA·d|c]</v>
      </c>
    </row>
    <row r="603" spans="1:15" x14ac:dyDescent="0.3">
      <c r="A603" t="s">
        <v>482</v>
      </c>
      <c r="B603" t="s">
        <v>493</v>
      </c>
      <c r="C603" t="s">
        <v>7432</v>
      </c>
      <c r="D603" t="s">
        <v>4660</v>
      </c>
      <c r="E603" t="s">
        <v>4661</v>
      </c>
      <c r="F603" t="s">
        <v>4316</v>
      </c>
      <c r="G603" t="s">
        <v>4659</v>
      </c>
      <c r="H603" t="s">
        <v>4660</v>
      </c>
      <c r="I603" t="s">
        <v>4661</v>
      </c>
      <c r="M603" t="str">
        <f t="shared" si="177"/>
        <v>Geranium sylvaticum</v>
      </c>
      <c r="N603" t="str">
        <f t="shared" si="178"/>
        <v>skogstorkenebb</v>
      </c>
      <c r="O603" t="str">
        <f t="shared" si="179"/>
        <v>v;s*[UF·c|d];s*[KA·d|c]</v>
      </c>
    </row>
    <row r="604" spans="1:15" x14ac:dyDescent="0.3">
      <c r="A604" t="s">
        <v>482</v>
      </c>
      <c r="B604" t="s">
        <v>494</v>
      </c>
      <c r="C604" t="s">
        <v>7398</v>
      </c>
      <c r="D604" t="s">
        <v>4540</v>
      </c>
      <c r="E604" t="s">
        <v>4530</v>
      </c>
      <c r="F604" t="s">
        <v>4538</v>
      </c>
      <c r="G604" t="s">
        <v>4539</v>
      </c>
      <c r="H604" t="s">
        <v>4540</v>
      </c>
      <c r="I604" t="s">
        <v>4530</v>
      </c>
      <c r="M604" t="str">
        <f t="shared" si="177"/>
        <v>Gymnocarpium dryopteris</v>
      </c>
      <c r="N604" t="str">
        <f t="shared" si="178"/>
        <v>fugletelg</v>
      </c>
      <c r="O604" t="str">
        <f t="shared" si="179"/>
        <v>v;s+[UF·c|d]</v>
      </c>
    </row>
    <row r="605" spans="1:15" x14ac:dyDescent="0.3">
      <c r="A605" t="s">
        <v>482</v>
      </c>
      <c r="B605" t="s">
        <v>400</v>
      </c>
      <c r="C605" t="s">
        <v>7399</v>
      </c>
      <c r="D605" t="s">
        <v>4543</v>
      </c>
      <c r="E605" t="s">
        <v>4544</v>
      </c>
      <c r="F605" t="s">
        <v>4319</v>
      </c>
      <c r="G605" t="s">
        <v>4534</v>
      </c>
      <c r="H605" t="s">
        <v>4542</v>
      </c>
      <c r="I605" t="s">
        <v>4543</v>
      </c>
      <c r="J605" t="s">
        <v>4544</v>
      </c>
      <c r="M605" t="str">
        <f>CONCATENATE(F605," ",G605," ",H605)</f>
        <v>Hieracium alpinum agg.</v>
      </c>
      <c r="N605" t="str">
        <f>I605</f>
        <v>fjellsvever</v>
      </c>
      <c r="O605" t="str">
        <f>J605</f>
        <v>v;s-[UF·c|d]</v>
      </c>
    </row>
    <row r="606" spans="1:15" x14ac:dyDescent="0.3">
      <c r="A606" t="s">
        <v>482</v>
      </c>
      <c r="B606" t="s">
        <v>403</v>
      </c>
      <c r="C606" t="s">
        <v>7301</v>
      </c>
      <c r="D606" t="s">
        <v>4240</v>
      </c>
      <c r="E606" t="s">
        <v>4541</v>
      </c>
      <c r="F606" t="s">
        <v>4238</v>
      </c>
      <c r="G606" t="s">
        <v>4239</v>
      </c>
      <c r="H606" t="s">
        <v>4240</v>
      </c>
      <c r="I606" t="s">
        <v>4541</v>
      </c>
      <c r="M606" t="str">
        <f t="shared" ref="M606:M631" si="180">CONCATENATE(F606," ",G606)</f>
        <v>Luzula pilosa</v>
      </c>
      <c r="N606" t="str">
        <f t="shared" ref="N606:N630" si="181">H606</f>
        <v>hårfrytle</v>
      </c>
      <c r="O606" t="str">
        <f t="shared" ref="O606:O630" si="182">I606</f>
        <v>s+[UF·c|d]</v>
      </c>
    </row>
    <row r="607" spans="1:15" x14ac:dyDescent="0.3">
      <c r="A607" t="s">
        <v>482</v>
      </c>
      <c r="B607" t="s">
        <v>495</v>
      </c>
      <c r="C607" t="s">
        <v>7422</v>
      </c>
      <c r="D607" t="s">
        <v>4626</v>
      </c>
      <c r="E607" t="s">
        <v>4653</v>
      </c>
      <c r="F607" t="s">
        <v>4238</v>
      </c>
      <c r="G607" t="s">
        <v>4507</v>
      </c>
      <c r="H607" t="s">
        <v>4626</v>
      </c>
      <c r="I607" t="s">
        <v>4653</v>
      </c>
      <c r="M607" t="str">
        <f t="shared" si="180"/>
        <v>Luzula spicata</v>
      </c>
      <c r="N607" t="str">
        <f t="shared" si="181"/>
        <v>aksfrytle</v>
      </c>
      <c r="O607" t="str">
        <f t="shared" si="182"/>
        <v>v;s-[KA·d|c]</v>
      </c>
    </row>
    <row r="608" spans="1:15" x14ac:dyDescent="0.3">
      <c r="A608" t="s">
        <v>482</v>
      </c>
      <c r="B608" t="s">
        <v>496</v>
      </c>
      <c r="C608" t="s">
        <v>7401</v>
      </c>
      <c r="D608" t="s">
        <v>4550</v>
      </c>
      <c r="E608" t="s">
        <v>4662</v>
      </c>
      <c r="F608" t="s">
        <v>3735</v>
      </c>
      <c r="G608" t="s">
        <v>4549</v>
      </c>
      <c r="H608" t="s">
        <v>4550</v>
      </c>
      <c r="I608" t="s">
        <v>4662</v>
      </c>
      <c r="M608" t="str">
        <f t="shared" si="180"/>
        <v>Lysimachia europaea</v>
      </c>
      <c r="N608" t="str">
        <f t="shared" si="181"/>
        <v>skogstjerne</v>
      </c>
      <c r="O608" t="str">
        <f t="shared" si="182"/>
        <v>v*;s*[UF·c|d]</v>
      </c>
    </row>
    <row r="609" spans="1:15" x14ac:dyDescent="0.3">
      <c r="A609" t="s">
        <v>482</v>
      </c>
      <c r="B609" t="s">
        <v>497</v>
      </c>
      <c r="C609" t="s">
        <v>7402</v>
      </c>
      <c r="D609" t="s">
        <v>4554</v>
      </c>
      <c r="E609" t="s">
        <v>4663</v>
      </c>
      <c r="F609" t="s">
        <v>4552</v>
      </c>
      <c r="G609" t="s">
        <v>4553</v>
      </c>
      <c r="H609" t="s">
        <v>4554</v>
      </c>
      <c r="I609" t="s">
        <v>4663</v>
      </c>
      <c r="M609" t="str">
        <f t="shared" si="180"/>
        <v>Omalotheca norvegica</v>
      </c>
      <c r="N609" t="str">
        <f t="shared" si="181"/>
        <v>setergråurt</v>
      </c>
      <c r="O609" t="str">
        <f t="shared" si="182"/>
        <v>v;s+[UF·c|d];s-[KA·d|c]</v>
      </c>
    </row>
    <row r="610" spans="1:15" x14ac:dyDescent="0.3">
      <c r="A610" t="s">
        <v>482</v>
      </c>
      <c r="B610" t="s">
        <v>498</v>
      </c>
      <c r="C610" t="s">
        <v>7433</v>
      </c>
      <c r="D610" t="s">
        <v>4666</v>
      </c>
      <c r="E610" t="s">
        <v>4667</v>
      </c>
      <c r="F610" t="s">
        <v>4664</v>
      </c>
      <c r="G610" t="s">
        <v>4665</v>
      </c>
      <c r="H610" t="s">
        <v>4666</v>
      </c>
      <c r="I610" t="s">
        <v>4667</v>
      </c>
      <c r="M610" t="str">
        <f t="shared" si="180"/>
        <v>Oxyria digyna</v>
      </c>
      <c r="N610" t="str">
        <f t="shared" si="181"/>
        <v>fjellsyre</v>
      </c>
      <c r="O610" t="str">
        <f t="shared" si="182"/>
        <v>v;s+[UF·c|d];s+[KA·d|c]</v>
      </c>
    </row>
    <row r="611" spans="1:15" x14ac:dyDescent="0.3">
      <c r="A611" t="s">
        <v>482</v>
      </c>
      <c r="B611" t="s">
        <v>406</v>
      </c>
      <c r="C611" t="s">
        <v>7403</v>
      </c>
      <c r="D611" t="s">
        <v>4557</v>
      </c>
      <c r="E611" t="s">
        <v>3715</v>
      </c>
      <c r="F611" t="s">
        <v>4555</v>
      </c>
      <c r="G611" t="s">
        <v>4556</v>
      </c>
      <c r="H611" t="s">
        <v>4557</v>
      </c>
      <c r="I611" t="s">
        <v>3715</v>
      </c>
      <c r="M611" t="str">
        <f t="shared" si="180"/>
        <v>Pedicularis lapponica</v>
      </c>
      <c r="N611" t="str">
        <f t="shared" si="181"/>
        <v>bleikmyrklegg</v>
      </c>
      <c r="O611" t="str">
        <f t="shared" si="182"/>
        <v>v</v>
      </c>
    </row>
    <row r="612" spans="1:15" x14ac:dyDescent="0.3">
      <c r="A612" t="s">
        <v>482</v>
      </c>
      <c r="B612" t="s">
        <v>499</v>
      </c>
      <c r="C612" t="s">
        <v>7404</v>
      </c>
      <c r="D612" t="s">
        <v>4560</v>
      </c>
      <c r="E612" t="s">
        <v>4544</v>
      </c>
      <c r="F612" t="s">
        <v>4558</v>
      </c>
      <c r="G612" t="s">
        <v>4559</v>
      </c>
      <c r="H612" t="s">
        <v>4560</v>
      </c>
      <c r="I612" t="s">
        <v>4544</v>
      </c>
      <c r="M612" t="str">
        <f t="shared" si="180"/>
        <v>Phyllodoce caerulea</v>
      </c>
      <c r="N612" t="str">
        <f t="shared" si="181"/>
        <v>blålyng</v>
      </c>
      <c r="O612" t="str">
        <f t="shared" si="182"/>
        <v>v;s-[UF·c|d]</v>
      </c>
    </row>
    <row r="613" spans="1:15" x14ac:dyDescent="0.3">
      <c r="A613" t="s">
        <v>482</v>
      </c>
      <c r="B613" t="s">
        <v>500</v>
      </c>
      <c r="C613" t="s">
        <v>7358</v>
      </c>
      <c r="D613" t="s">
        <v>4415</v>
      </c>
      <c r="E613" t="s">
        <v>4661</v>
      </c>
      <c r="F613" t="s">
        <v>4413</v>
      </c>
      <c r="G613" t="s">
        <v>4414</v>
      </c>
      <c r="H613" t="s">
        <v>4415</v>
      </c>
      <c r="I613" t="s">
        <v>4661</v>
      </c>
      <c r="M613" t="str">
        <f t="shared" si="180"/>
        <v>Poa alpina</v>
      </c>
      <c r="N613" t="str">
        <f t="shared" si="181"/>
        <v>fjellrapp</v>
      </c>
      <c r="O613" t="str">
        <f t="shared" si="182"/>
        <v>v;s*[UF·c|d];s*[KA·d|c]</v>
      </c>
    </row>
    <row r="614" spans="1:15" x14ac:dyDescent="0.3">
      <c r="A614" t="s">
        <v>482</v>
      </c>
      <c r="B614" t="s">
        <v>501</v>
      </c>
      <c r="C614" t="s">
        <v>7434</v>
      </c>
      <c r="D614" t="s">
        <v>4670</v>
      </c>
      <c r="E614" t="s">
        <v>4663</v>
      </c>
      <c r="F614" t="s">
        <v>4668</v>
      </c>
      <c r="G614" t="s">
        <v>4669</v>
      </c>
      <c r="H614" t="s">
        <v>4670</v>
      </c>
      <c r="I614" t="s">
        <v>4663</v>
      </c>
      <c r="M614" t="str">
        <f t="shared" si="180"/>
        <v>Pyrola minor</v>
      </c>
      <c r="N614" t="str">
        <f t="shared" si="181"/>
        <v>perlevintergrønn</v>
      </c>
      <c r="O614" t="str">
        <f t="shared" si="182"/>
        <v>v;s+[UF·c|d];s-[KA·d|c]</v>
      </c>
    </row>
    <row r="615" spans="1:15" x14ac:dyDescent="0.3">
      <c r="A615" t="s">
        <v>482</v>
      </c>
      <c r="B615" t="s">
        <v>502</v>
      </c>
      <c r="C615" t="s">
        <v>7405</v>
      </c>
      <c r="D615" t="s">
        <v>4563</v>
      </c>
      <c r="E615" t="s">
        <v>4671</v>
      </c>
      <c r="F615" t="s">
        <v>4561</v>
      </c>
      <c r="G615" t="s">
        <v>4562</v>
      </c>
      <c r="H615" t="s">
        <v>4563</v>
      </c>
      <c r="I615" t="s">
        <v>4671</v>
      </c>
      <c r="M615" t="str">
        <f t="shared" si="180"/>
        <v>Ranunculus acris</v>
      </c>
      <c r="N615" t="str">
        <f t="shared" si="181"/>
        <v>bakkesoleie</v>
      </c>
      <c r="O615" t="str">
        <f t="shared" si="182"/>
        <v>v;s*[UF·c|d];s+[KA·d|c]</v>
      </c>
    </row>
    <row r="616" spans="1:15" x14ac:dyDescent="0.3">
      <c r="A616" t="s">
        <v>482</v>
      </c>
      <c r="B616" t="s">
        <v>503</v>
      </c>
      <c r="C616" t="s">
        <v>7435</v>
      </c>
      <c r="D616" t="s">
        <v>4674</v>
      </c>
      <c r="E616" t="s">
        <v>4667</v>
      </c>
      <c r="F616" t="s">
        <v>4672</v>
      </c>
      <c r="G616" t="s">
        <v>4673</v>
      </c>
      <c r="H616" t="s">
        <v>4674</v>
      </c>
      <c r="I616" t="s">
        <v>4667</v>
      </c>
      <c r="M616" t="str">
        <f t="shared" si="180"/>
        <v>Rhodiola rosea</v>
      </c>
      <c r="N616" t="str">
        <f t="shared" si="181"/>
        <v>rosenrot</v>
      </c>
      <c r="O616" t="str">
        <f t="shared" si="182"/>
        <v>v;s+[UF·c|d];s+[KA·d|c]</v>
      </c>
    </row>
    <row r="617" spans="1:15" x14ac:dyDescent="0.3">
      <c r="A617" t="s">
        <v>482</v>
      </c>
      <c r="B617" t="s">
        <v>504</v>
      </c>
      <c r="C617" t="s">
        <v>7407</v>
      </c>
      <c r="D617" t="s">
        <v>4567</v>
      </c>
      <c r="E617" t="s">
        <v>4675</v>
      </c>
      <c r="F617" t="s">
        <v>4245</v>
      </c>
      <c r="G617" t="s">
        <v>4566</v>
      </c>
      <c r="H617" t="s">
        <v>4567</v>
      </c>
      <c r="I617" t="s">
        <v>4675</v>
      </c>
      <c r="M617" t="str">
        <f t="shared" si="180"/>
        <v>Rumex acetosa</v>
      </c>
      <c r="N617" t="str">
        <f t="shared" si="181"/>
        <v>engsyre</v>
      </c>
      <c r="O617" t="str">
        <f t="shared" si="182"/>
        <v>v*;s*[UF·c|d];s*[KA·d|c]</v>
      </c>
    </row>
    <row r="618" spans="1:15" x14ac:dyDescent="0.3">
      <c r="A618" t="s">
        <v>482</v>
      </c>
      <c r="B618" t="s">
        <v>505</v>
      </c>
      <c r="C618" t="s">
        <v>7436</v>
      </c>
      <c r="D618" t="s">
        <v>4677</v>
      </c>
      <c r="E618" t="s">
        <v>4678</v>
      </c>
      <c r="F618" t="s">
        <v>4676</v>
      </c>
      <c r="G618" t="s">
        <v>4414</v>
      </c>
      <c r="H618" t="s">
        <v>4677</v>
      </c>
      <c r="I618" t="s">
        <v>4678</v>
      </c>
      <c r="M618" t="str">
        <f t="shared" si="180"/>
        <v>Saussurea alpina</v>
      </c>
      <c r="N618" t="str">
        <f t="shared" si="181"/>
        <v>fjelltistel</v>
      </c>
      <c r="O618" t="str">
        <f t="shared" si="182"/>
        <v>v*;s+[UF·c|d];s-[KA·d|c]</v>
      </c>
    </row>
    <row r="619" spans="1:15" x14ac:dyDescent="0.3">
      <c r="A619" t="s">
        <v>482</v>
      </c>
      <c r="B619" t="s">
        <v>506</v>
      </c>
      <c r="C619" t="s">
        <v>7437</v>
      </c>
      <c r="D619" t="s">
        <v>4680</v>
      </c>
      <c r="E619" t="s">
        <v>4651</v>
      </c>
      <c r="F619" t="s">
        <v>4484</v>
      </c>
      <c r="G619" t="s">
        <v>4679</v>
      </c>
      <c r="H619" t="s">
        <v>4680</v>
      </c>
      <c r="I619" t="s">
        <v>4651</v>
      </c>
      <c r="M619" t="str">
        <f t="shared" si="180"/>
        <v>Silene acaulis</v>
      </c>
      <c r="N619" t="str">
        <f t="shared" si="181"/>
        <v>fjellsmelle</v>
      </c>
      <c r="O619" t="str">
        <f t="shared" si="182"/>
        <v>v;s*[KA·d|c]</v>
      </c>
    </row>
    <row r="620" spans="1:15" x14ac:dyDescent="0.3">
      <c r="A620" t="s">
        <v>482</v>
      </c>
      <c r="B620" t="s">
        <v>507</v>
      </c>
      <c r="C620" t="s">
        <v>7409</v>
      </c>
      <c r="D620" t="s">
        <v>4576</v>
      </c>
      <c r="E620" t="s">
        <v>4681</v>
      </c>
      <c r="F620" t="s">
        <v>4574</v>
      </c>
      <c r="G620" t="s">
        <v>4575</v>
      </c>
      <c r="H620" t="s">
        <v>4576</v>
      </c>
      <c r="I620" t="s">
        <v>4681</v>
      </c>
      <c r="M620" t="str">
        <f t="shared" si="180"/>
        <v>Solidago virgaurea</v>
      </c>
      <c r="N620" t="str">
        <f t="shared" si="181"/>
        <v>gullris</v>
      </c>
      <c r="O620" t="str">
        <f t="shared" si="182"/>
        <v>v*;s+[UF·c|d]</v>
      </c>
    </row>
    <row r="621" spans="1:15" x14ac:dyDescent="0.3">
      <c r="A621" t="s">
        <v>482</v>
      </c>
      <c r="B621" t="s">
        <v>10181</v>
      </c>
      <c r="C621" t="s">
        <v>10167</v>
      </c>
      <c r="D621" t="s">
        <v>4578</v>
      </c>
      <c r="E621" t="s">
        <v>4667</v>
      </c>
      <c r="F621" t="s">
        <v>4577</v>
      </c>
      <c r="G621" t="s">
        <v>10169</v>
      </c>
      <c r="H621" t="s">
        <v>4578</v>
      </c>
      <c r="I621" t="s">
        <v>4667</v>
      </c>
      <c r="M621" t="str">
        <f t="shared" si="180"/>
        <v>Taraxacum crocea agg.</v>
      </c>
      <c r="N621" t="str">
        <f t="shared" si="181"/>
        <v>fjelløvetenner</v>
      </c>
      <c r="O621" t="str">
        <f t="shared" si="182"/>
        <v>v;s+[UF·c|d];s+[KA·d|c]</v>
      </c>
    </row>
    <row r="622" spans="1:15" x14ac:dyDescent="0.3">
      <c r="A622" t="s">
        <v>482</v>
      </c>
      <c r="B622" t="s">
        <v>508</v>
      </c>
      <c r="C622" t="s">
        <v>7410</v>
      </c>
      <c r="D622" t="s">
        <v>4580</v>
      </c>
      <c r="E622" t="s">
        <v>4682</v>
      </c>
      <c r="F622" t="s">
        <v>4248</v>
      </c>
      <c r="G622" t="s">
        <v>4579</v>
      </c>
      <c r="H622" t="s">
        <v>4580</v>
      </c>
      <c r="I622" t="s">
        <v>4682</v>
      </c>
      <c r="M622" t="str">
        <f t="shared" si="180"/>
        <v>Vaccinium myrtillus</v>
      </c>
      <c r="N622" t="str">
        <f t="shared" si="181"/>
        <v>blåbær</v>
      </c>
      <c r="O622" t="str">
        <f t="shared" si="182"/>
        <v>v*;s*[KA·e|f],s+[UF·c|d]</v>
      </c>
    </row>
    <row r="623" spans="1:15" x14ac:dyDescent="0.3">
      <c r="A623" t="s">
        <v>482</v>
      </c>
      <c r="B623" t="s">
        <v>248</v>
      </c>
      <c r="C623" t="s">
        <v>7304</v>
      </c>
      <c r="D623" t="s">
        <v>4250</v>
      </c>
      <c r="E623" t="s">
        <v>3715</v>
      </c>
      <c r="F623" t="s">
        <v>4248</v>
      </c>
      <c r="G623" t="s">
        <v>4249</v>
      </c>
      <c r="H623" t="s">
        <v>4250</v>
      </c>
      <c r="I623" t="s">
        <v>3715</v>
      </c>
      <c r="M623" t="str">
        <f t="shared" si="180"/>
        <v>Vaccinium vitis-idaea</v>
      </c>
      <c r="N623" t="str">
        <f t="shared" si="181"/>
        <v>tyttebær</v>
      </c>
      <c r="O623" t="str">
        <f t="shared" si="182"/>
        <v>v</v>
      </c>
    </row>
    <row r="624" spans="1:15" x14ac:dyDescent="0.3">
      <c r="A624" t="s">
        <v>482</v>
      </c>
      <c r="B624" t="s">
        <v>509</v>
      </c>
      <c r="C624" t="s">
        <v>7411</v>
      </c>
      <c r="D624" t="s">
        <v>4583</v>
      </c>
      <c r="E624" t="s">
        <v>4683</v>
      </c>
      <c r="F624" t="s">
        <v>4445</v>
      </c>
      <c r="G624" t="s">
        <v>4414</v>
      </c>
      <c r="H624" t="s">
        <v>4583</v>
      </c>
      <c r="I624" t="s">
        <v>4683</v>
      </c>
      <c r="M624" t="str">
        <f t="shared" si="180"/>
        <v>Veronica alpina</v>
      </c>
      <c r="N624" t="str">
        <f t="shared" si="181"/>
        <v>snøveronika</v>
      </c>
      <c r="O624" t="str">
        <f t="shared" si="182"/>
        <v>v;s*[UF·c|d];s-[KA·d|c]</v>
      </c>
    </row>
    <row r="625" spans="1:15" x14ac:dyDescent="0.3">
      <c r="A625" t="s">
        <v>482</v>
      </c>
      <c r="B625" t="s">
        <v>510</v>
      </c>
      <c r="C625" t="s">
        <v>7438</v>
      </c>
      <c r="D625" t="s">
        <v>4685</v>
      </c>
      <c r="E625" t="s">
        <v>4671</v>
      </c>
      <c r="F625" t="s">
        <v>4375</v>
      </c>
      <c r="G625" t="s">
        <v>4684</v>
      </c>
      <c r="H625" t="s">
        <v>4685</v>
      </c>
      <c r="I625" t="s">
        <v>4671</v>
      </c>
      <c r="M625" t="str">
        <f t="shared" si="180"/>
        <v>Viola biflora</v>
      </c>
      <c r="N625" t="str">
        <f t="shared" si="181"/>
        <v>fjellfiol</v>
      </c>
      <c r="O625" t="str">
        <f t="shared" si="182"/>
        <v>v;s*[UF·c|d];s+[KA·d|c]</v>
      </c>
    </row>
    <row r="626" spans="1:15" x14ac:dyDescent="0.3">
      <c r="A626" t="s">
        <v>482</v>
      </c>
      <c r="B626" t="s">
        <v>511</v>
      </c>
      <c r="C626" t="s">
        <v>7412</v>
      </c>
      <c r="D626" t="s">
        <v>4586</v>
      </c>
      <c r="E626" t="s">
        <v>4544</v>
      </c>
      <c r="F626" t="s">
        <v>4584</v>
      </c>
      <c r="G626" t="s">
        <v>4585</v>
      </c>
      <c r="H626" t="s">
        <v>4586</v>
      </c>
      <c r="I626" t="s">
        <v>4544</v>
      </c>
      <c r="M626" t="str">
        <f t="shared" si="180"/>
        <v>Barbilophozia lycopodioides</v>
      </c>
      <c r="N626" t="str">
        <f t="shared" si="181"/>
        <v>gåsefotskjeggmose</v>
      </c>
      <c r="O626" t="str">
        <f t="shared" si="182"/>
        <v>v;s-[UF·c|d]</v>
      </c>
    </row>
    <row r="627" spans="1:15" x14ac:dyDescent="0.3">
      <c r="A627" t="s">
        <v>482</v>
      </c>
      <c r="B627" t="s">
        <v>512</v>
      </c>
      <c r="C627" t="s">
        <v>7156</v>
      </c>
      <c r="D627" t="s">
        <v>3841</v>
      </c>
      <c r="E627" t="s">
        <v>4686</v>
      </c>
      <c r="F627" t="s">
        <v>3837</v>
      </c>
      <c r="G627" t="s">
        <v>3840</v>
      </c>
      <c r="H627" t="s">
        <v>3841</v>
      </c>
      <c r="I627" t="s">
        <v>4686</v>
      </c>
      <c r="M627" t="str">
        <f t="shared" si="180"/>
        <v>Dicranum scoparium</v>
      </c>
      <c r="N627" t="str">
        <f t="shared" si="181"/>
        <v>ribbesigd</v>
      </c>
      <c r="O627" t="str">
        <f t="shared" si="182"/>
        <v>v;s+[KA·e|f]</v>
      </c>
    </row>
    <row r="628" spans="1:15" x14ac:dyDescent="0.3">
      <c r="A628" t="s">
        <v>482</v>
      </c>
      <c r="B628" t="s">
        <v>513</v>
      </c>
      <c r="C628" t="s">
        <v>7306</v>
      </c>
      <c r="D628" t="s">
        <v>4255</v>
      </c>
      <c r="E628" t="s">
        <v>4514</v>
      </c>
      <c r="F628" t="s">
        <v>4253</v>
      </c>
      <c r="G628" t="s">
        <v>4254</v>
      </c>
      <c r="H628" t="s">
        <v>4255</v>
      </c>
      <c r="I628" t="s">
        <v>4514</v>
      </c>
      <c r="M628" t="str">
        <f t="shared" si="180"/>
        <v>Hylocomium splendens</v>
      </c>
      <c r="N628" t="str">
        <f t="shared" si="181"/>
        <v>etasjemose</v>
      </c>
      <c r="O628" t="str">
        <f t="shared" si="182"/>
        <v>v*;s-[UF·c|d]</v>
      </c>
    </row>
    <row r="629" spans="1:15" x14ac:dyDescent="0.3">
      <c r="A629" t="s">
        <v>482</v>
      </c>
      <c r="B629" t="s">
        <v>421</v>
      </c>
      <c r="C629" t="s">
        <v>7413</v>
      </c>
      <c r="D629" t="s">
        <v>4589</v>
      </c>
      <c r="E629" t="s">
        <v>4544</v>
      </c>
      <c r="F629" t="s">
        <v>4588</v>
      </c>
      <c r="G629" t="s">
        <v>4534</v>
      </c>
      <c r="H629" t="s">
        <v>4589</v>
      </c>
      <c r="I629" t="s">
        <v>4544</v>
      </c>
      <c r="M629" t="str">
        <f t="shared" si="180"/>
        <v>Polytrichastrum alpinum</v>
      </c>
      <c r="N629" t="str">
        <f t="shared" si="181"/>
        <v>fjellbinnemose</v>
      </c>
      <c r="O629" t="str">
        <f t="shared" si="182"/>
        <v>v;s-[UF·c|d]</v>
      </c>
    </row>
    <row r="630" spans="1:15" x14ac:dyDescent="0.3">
      <c r="A630" t="s">
        <v>482</v>
      </c>
      <c r="B630" t="s">
        <v>424</v>
      </c>
      <c r="C630" t="s">
        <v>7309</v>
      </c>
      <c r="D630" t="s">
        <v>4265</v>
      </c>
      <c r="E630" t="s">
        <v>3769</v>
      </c>
      <c r="F630" t="s">
        <v>4263</v>
      </c>
      <c r="G630" t="s">
        <v>4264</v>
      </c>
      <c r="H630" t="s">
        <v>4265</v>
      </c>
      <c r="I630" t="s">
        <v>3769</v>
      </c>
      <c r="M630" t="str">
        <f t="shared" si="180"/>
        <v>Cetraria islandica</v>
      </c>
      <c r="N630" t="str">
        <f t="shared" si="181"/>
        <v>islandslav</v>
      </c>
      <c r="O630" t="str">
        <f t="shared" si="182"/>
        <v>v*</v>
      </c>
    </row>
    <row r="631" spans="1:15" x14ac:dyDescent="0.3">
      <c r="A631" t="s">
        <v>482</v>
      </c>
      <c r="B631" t="s">
        <v>514</v>
      </c>
      <c r="C631" t="s">
        <v>7318</v>
      </c>
      <c r="D631" t="s">
        <v>8299</v>
      </c>
      <c r="E631" t="s">
        <v>4687</v>
      </c>
      <c r="F631" t="s">
        <v>3867</v>
      </c>
      <c r="G631" t="s">
        <v>4294</v>
      </c>
      <c r="H631" t="s">
        <v>3941</v>
      </c>
      <c r="I631" t="s">
        <v>4295</v>
      </c>
      <c r="J631" t="s">
        <v>4687</v>
      </c>
      <c r="M631" t="str">
        <f t="shared" si="180"/>
        <v>Cladonia arbuscula</v>
      </c>
      <c r="N631" t="str">
        <f>CONCATENATE(H631," ",I631)</f>
        <v>lys reinlav</v>
      </c>
      <c r="O631" t="str">
        <f>J631</f>
        <v>v;s-[KA·e|f]</v>
      </c>
    </row>
    <row r="632" spans="1:15" x14ac:dyDescent="0.3">
      <c r="A632" t="s">
        <v>482</v>
      </c>
      <c r="B632" t="s">
        <v>431</v>
      </c>
      <c r="C632" t="s">
        <v>7416</v>
      </c>
      <c r="D632" t="s">
        <v>4595</v>
      </c>
      <c r="E632" t="s">
        <v>3715</v>
      </c>
      <c r="F632" t="s">
        <v>3966</v>
      </c>
      <c r="G632" t="s">
        <v>4594</v>
      </c>
      <c r="H632" t="s">
        <v>4595</v>
      </c>
      <c r="I632" t="s">
        <v>3715</v>
      </c>
      <c r="M632" t="str">
        <f t="shared" ref="M632:M635" si="183">CONCATENATE(F632," ",G632)</f>
        <v>Peltigera aphthosa</v>
      </c>
      <c r="N632" t="str">
        <f t="shared" ref="N632:N635" si="184">H632</f>
        <v>grønnever</v>
      </c>
      <c r="O632" t="str">
        <f t="shared" ref="O632:O635" si="185">I632</f>
        <v>v</v>
      </c>
    </row>
    <row r="633" spans="1:15" x14ac:dyDescent="0.3">
      <c r="A633" t="s">
        <v>515</v>
      </c>
      <c r="B633" t="s">
        <v>516</v>
      </c>
      <c r="C633" t="s">
        <v>7333</v>
      </c>
      <c r="D633" t="s">
        <v>4340</v>
      </c>
      <c r="E633" t="s">
        <v>4688</v>
      </c>
      <c r="F633" t="s">
        <v>4338</v>
      </c>
      <c r="G633" t="s">
        <v>4339</v>
      </c>
      <c r="H633" t="s">
        <v>4340</v>
      </c>
      <c r="I633" t="s">
        <v>4688</v>
      </c>
      <c r="M633" t="str">
        <f t="shared" si="183"/>
        <v>Antennaria dioica</v>
      </c>
      <c r="N633" t="str">
        <f t="shared" si="184"/>
        <v>kattefot</v>
      </c>
      <c r="O633" t="str">
        <f t="shared" si="185"/>
        <v>v;t¤[KA·de],s+[UF·d|c]</v>
      </c>
    </row>
    <row r="634" spans="1:15" x14ac:dyDescent="0.3">
      <c r="A634" t="s">
        <v>515</v>
      </c>
      <c r="B634" t="s">
        <v>517</v>
      </c>
      <c r="C634" t="s">
        <v>7393</v>
      </c>
      <c r="D634" t="s">
        <v>4513</v>
      </c>
      <c r="E634" t="s">
        <v>4689</v>
      </c>
      <c r="F634" t="s">
        <v>4511</v>
      </c>
      <c r="G634" t="s">
        <v>4512</v>
      </c>
      <c r="H634" t="s">
        <v>4513</v>
      </c>
      <c r="I634" t="s">
        <v>4689</v>
      </c>
      <c r="M634" t="str">
        <f t="shared" si="183"/>
        <v>Anthoxanthum nipponicum</v>
      </c>
      <c r="N634" t="str">
        <f t="shared" si="184"/>
        <v>fjellgulaks</v>
      </c>
      <c r="O634" t="str">
        <f t="shared" si="185"/>
        <v>s+[UF·e|f]</v>
      </c>
    </row>
    <row r="635" spans="1:15" x14ac:dyDescent="0.3">
      <c r="A635" t="s">
        <v>515</v>
      </c>
      <c r="B635" t="s">
        <v>518</v>
      </c>
      <c r="C635" t="s">
        <v>7429</v>
      </c>
      <c r="D635" t="s">
        <v>4645</v>
      </c>
      <c r="E635" t="s">
        <v>4690</v>
      </c>
      <c r="F635" t="s">
        <v>4644</v>
      </c>
      <c r="G635" t="s">
        <v>4414</v>
      </c>
      <c r="H635" t="s">
        <v>4645</v>
      </c>
      <c r="I635" t="s">
        <v>4690</v>
      </c>
      <c r="M635" t="str">
        <f t="shared" si="183"/>
        <v>Bartsia alpina</v>
      </c>
      <c r="N635" t="str">
        <f t="shared" si="184"/>
        <v>svarttopp</v>
      </c>
      <c r="O635" t="str">
        <f t="shared" si="185"/>
        <v>v;s+[KA·d|c],s+[UF·e|f]</v>
      </c>
    </row>
    <row r="636" spans="1:15" x14ac:dyDescent="0.3">
      <c r="A636" t="s">
        <v>515</v>
      </c>
      <c r="B636" t="s">
        <v>519</v>
      </c>
      <c r="C636" t="s">
        <v>7088</v>
      </c>
      <c r="D636" t="s">
        <v>4522</v>
      </c>
      <c r="E636" t="s">
        <v>4686</v>
      </c>
      <c r="F636" t="s">
        <v>4519</v>
      </c>
      <c r="G636" t="s">
        <v>4520</v>
      </c>
      <c r="H636" t="s">
        <v>4521</v>
      </c>
      <c r="I636" t="s">
        <v>4520</v>
      </c>
      <c r="J636" t="s">
        <v>4522</v>
      </c>
      <c r="K636" t="s">
        <v>4686</v>
      </c>
      <c r="M636" t="str">
        <f>CONCATENATE(F636," ",G636," ",H636," ",I636)</f>
        <v>Betula nana ssp. nana</v>
      </c>
      <c r="N636" t="str">
        <f>J636</f>
        <v>dvergbjørk</v>
      </c>
      <c r="O636" t="str">
        <f>K636</f>
        <v>v;s+[KA·e|f]</v>
      </c>
    </row>
    <row r="637" spans="1:15" x14ac:dyDescent="0.3">
      <c r="A637" t="s">
        <v>515</v>
      </c>
      <c r="B637" t="s">
        <v>486</v>
      </c>
      <c r="C637" t="s">
        <v>7430</v>
      </c>
      <c r="D637" t="s">
        <v>4649</v>
      </c>
      <c r="E637" t="s">
        <v>4650</v>
      </c>
      <c r="F637" t="s">
        <v>4647</v>
      </c>
      <c r="G637" t="s">
        <v>4648</v>
      </c>
      <c r="H637" t="s">
        <v>4649</v>
      </c>
      <c r="I637" t="s">
        <v>4650</v>
      </c>
      <c r="M637" t="str">
        <f t="shared" ref="M637:M644" si="186">CONCATENATE(F637," ",G637)</f>
        <v>Bistorta vivipara</v>
      </c>
      <c r="N637" t="str">
        <f t="shared" ref="N637:N644" si="187">H637</f>
        <v>harerug</v>
      </c>
      <c r="O637" t="str">
        <f t="shared" ref="O637:O644" si="188">I637</f>
        <v>v;s+[KA·d|c]</v>
      </c>
    </row>
    <row r="638" spans="1:15" x14ac:dyDescent="0.3">
      <c r="A638" t="s">
        <v>515</v>
      </c>
      <c r="B638" t="s">
        <v>520</v>
      </c>
      <c r="C638" t="s">
        <v>7323</v>
      </c>
      <c r="D638" t="s">
        <v>4304</v>
      </c>
      <c r="E638" t="s">
        <v>4691</v>
      </c>
      <c r="F638" t="s">
        <v>4302</v>
      </c>
      <c r="G638" t="s">
        <v>4303</v>
      </c>
      <c r="H638" t="s">
        <v>4304</v>
      </c>
      <c r="I638" t="s">
        <v>4691</v>
      </c>
      <c r="M638" t="str">
        <f t="shared" si="186"/>
        <v>Campanula rotundifolia</v>
      </c>
      <c r="N638" t="str">
        <f t="shared" si="187"/>
        <v>blåklokke</v>
      </c>
      <c r="O638" t="str">
        <f t="shared" si="188"/>
        <v>v;s+[KA·d|c],t¤[UF·de]</v>
      </c>
    </row>
    <row r="639" spans="1:15" x14ac:dyDescent="0.3">
      <c r="A639" t="s">
        <v>515</v>
      </c>
      <c r="B639" t="s">
        <v>521</v>
      </c>
      <c r="C639" t="s">
        <v>7395</v>
      </c>
      <c r="D639" t="s">
        <v>4526</v>
      </c>
      <c r="E639" t="s">
        <v>4686</v>
      </c>
      <c r="F639" t="s">
        <v>3710</v>
      </c>
      <c r="G639" t="s">
        <v>4525</v>
      </c>
      <c r="H639" t="s">
        <v>4526</v>
      </c>
      <c r="I639" t="s">
        <v>4686</v>
      </c>
      <c r="M639" t="str">
        <f t="shared" si="186"/>
        <v>Carex bigelowii</v>
      </c>
      <c r="N639" t="str">
        <f t="shared" si="187"/>
        <v>stivstarr</v>
      </c>
      <c r="O639" t="str">
        <f t="shared" si="188"/>
        <v>v;s+[KA·e|f]</v>
      </c>
    </row>
    <row r="640" spans="1:15" x14ac:dyDescent="0.3">
      <c r="A640" t="s">
        <v>515</v>
      </c>
      <c r="B640" t="s">
        <v>522</v>
      </c>
      <c r="C640" t="s">
        <v>7396</v>
      </c>
      <c r="D640" t="s">
        <v>4532</v>
      </c>
      <c r="E640" t="s">
        <v>4692</v>
      </c>
      <c r="F640" t="s">
        <v>3710</v>
      </c>
      <c r="G640" t="s">
        <v>4531</v>
      </c>
      <c r="H640" t="s">
        <v>4532</v>
      </c>
      <c r="I640" t="s">
        <v>4692</v>
      </c>
      <c r="M640" t="str">
        <f t="shared" si="186"/>
        <v>Carex vaginata</v>
      </c>
      <c r="N640" t="str">
        <f t="shared" si="187"/>
        <v>slirestarr</v>
      </c>
      <c r="O640" t="str">
        <f t="shared" si="188"/>
        <v>v;s-[KA·d|c],s-[UF·e|f]</v>
      </c>
    </row>
    <row r="641" spans="1:15" x14ac:dyDescent="0.3">
      <c r="A641" t="s">
        <v>515</v>
      </c>
      <c r="B641" t="s">
        <v>523</v>
      </c>
      <c r="C641" t="s">
        <v>7439</v>
      </c>
      <c r="D641" t="s">
        <v>4693</v>
      </c>
      <c r="E641" t="s">
        <v>4694</v>
      </c>
      <c r="F641" t="s">
        <v>4426</v>
      </c>
      <c r="G641" t="s">
        <v>4534</v>
      </c>
      <c r="H641" t="s">
        <v>4693</v>
      </c>
      <c r="I641" t="s">
        <v>4694</v>
      </c>
      <c r="M641" t="str">
        <f t="shared" si="186"/>
        <v>Cerastium alpinum</v>
      </c>
      <c r="N641" t="str">
        <f t="shared" si="187"/>
        <v>fjellarve</v>
      </c>
      <c r="O641" t="str">
        <f t="shared" si="188"/>
        <v>v;s+[KA·d|c],s-[UF·e|f]</v>
      </c>
    </row>
    <row r="642" spans="1:15" x14ac:dyDescent="0.3">
      <c r="A642" t="s">
        <v>515</v>
      </c>
      <c r="B642" t="s">
        <v>524</v>
      </c>
      <c r="C642" t="s">
        <v>7298</v>
      </c>
      <c r="D642" t="s">
        <v>4231</v>
      </c>
      <c r="E642" t="s">
        <v>4695</v>
      </c>
      <c r="F642" t="s">
        <v>4229</v>
      </c>
      <c r="G642" t="s">
        <v>4230</v>
      </c>
      <c r="H642" t="s">
        <v>4231</v>
      </c>
      <c r="I642" t="s">
        <v>4695</v>
      </c>
      <c r="M642" t="str">
        <f t="shared" si="186"/>
        <v>Empetrum nigrum</v>
      </c>
      <c r="N642" t="str">
        <f t="shared" si="187"/>
        <v>krekling</v>
      </c>
      <c r="O642" t="str">
        <f t="shared" si="188"/>
        <v>v*;s+[KA·e|f],s+[UF·e|f]</v>
      </c>
    </row>
    <row r="643" spans="1:15" x14ac:dyDescent="0.3">
      <c r="A643" t="s">
        <v>515</v>
      </c>
      <c r="B643" t="s">
        <v>525</v>
      </c>
      <c r="C643" t="s">
        <v>7431</v>
      </c>
      <c r="D643" t="s">
        <v>4657</v>
      </c>
      <c r="E643" t="s">
        <v>4694</v>
      </c>
      <c r="F643" t="s">
        <v>4655</v>
      </c>
      <c r="G643" t="s">
        <v>4656</v>
      </c>
      <c r="H643" t="s">
        <v>4657</v>
      </c>
      <c r="I643" t="s">
        <v>4694</v>
      </c>
      <c r="M643" t="str">
        <f t="shared" si="186"/>
        <v>Euphrasia wettsteinii</v>
      </c>
      <c r="N643" t="str">
        <f t="shared" si="187"/>
        <v>småøyentrøst</v>
      </c>
      <c r="O643" t="str">
        <f t="shared" si="188"/>
        <v>v;s+[KA·d|c],s-[UF·e|f]</v>
      </c>
    </row>
    <row r="644" spans="1:15" x14ac:dyDescent="0.3">
      <c r="A644" t="s">
        <v>515</v>
      </c>
      <c r="B644" t="s">
        <v>7078</v>
      </c>
      <c r="C644" t="s">
        <v>7326</v>
      </c>
      <c r="D644" t="s">
        <v>4315</v>
      </c>
      <c r="E644" t="s">
        <v>4692</v>
      </c>
      <c r="F644" t="s">
        <v>4313</v>
      </c>
      <c r="G644" t="s">
        <v>4314</v>
      </c>
      <c r="H644" t="s">
        <v>4315</v>
      </c>
      <c r="I644" t="s">
        <v>4692</v>
      </c>
      <c r="M644" t="str">
        <f t="shared" si="186"/>
        <v>Festuca ovina</v>
      </c>
      <c r="N644" t="str">
        <f t="shared" si="187"/>
        <v>sauesvingel</v>
      </c>
      <c r="O644" t="str">
        <f t="shared" si="188"/>
        <v>v;s-[KA·d|c],s-[UF·e|f]</v>
      </c>
    </row>
    <row r="645" spans="1:15" x14ac:dyDescent="0.3">
      <c r="A645" t="s">
        <v>515</v>
      </c>
      <c r="B645" t="s">
        <v>7079</v>
      </c>
      <c r="C645" t="s">
        <v>7399</v>
      </c>
      <c r="D645" t="s">
        <v>4543</v>
      </c>
      <c r="E645" t="s">
        <v>4696</v>
      </c>
      <c r="F645" t="s">
        <v>4319</v>
      </c>
      <c r="G645" t="s">
        <v>4534</v>
      </c>
      <c r="H645" t="s">
        <v>4542</v>
      </c>
      <c r="I645" t="s">
        <v>4543</v>
      </c>
      <c r="J645" t="s">
        <v>4696</v>
      </c>
      <c r="M645" t="str">
        <f>CONCATENATE(F645," ",G645," ",H645)</f>
        <v>Hieracium alpinum agg.</v>
      </c>
      <c r="N645" t="str">
        <f>I645</f>
        <v>fjellsvever</v>
      </c>
      <c r="O645" t="str">
        <f>J645</f>
        <v>v;s-[KA·e|f],s-[UF·e|f]</v>
      </c>
    </row>
    <row r="646" spans="1:15" x14ac:dyDescent="0.3">
      <c r="A646" t="s">
        <v>515</v>
      </c>
      <c r="B646" t="s">
        <v>526</v>
      </c>
      <c r="C646" t="s">
        <v>7440</v>
      </c>
      <c r="D646" t="s">
        <v>4698</v>
      </c>
      <c r="E646" t="s">
        <v>4699</v>
      </c>
      <c r="F646" t="s">
        <v>4232</v>
      </c>
      <c r="G646" t="s">
        <v>4697</v>
      </c>
      <c r="H646" t="s">
        <v>4698</v>
      </c>
      <c r="I646" t="s">
        <v>4699</v>
      </c>
      <c r="M646" t="str">
        <f t="shared" ref="M646:M653" si="189">CONCATENATE(F646," ",G646)</f>
        <v>Huperzia appressa</v>
      </c>
      <c r="N646" t="str">
        <f t="shared" ref="N646:N653" si="190">H646</f>
        <v>fjell-lusegras</v>
      </c>
      <c r="O646" t="str">
        <f t="shared" ref="O646:O653" si="191">I646</f>
        <v>v;s-[KA·d|c],s-[UF·d|c]</v>
      </c>
    </row>
    <row r="647" spans="1:15" x14ac:dyDescent="0.3">
      <c r="A647" t="s">
        <v>515</v>
      </c>
      <c r="B647" t="s">
        <v>527</v>
      </c>
      <c r="C647" t="s">
        <v>7400</v>
      </c>
      <c r="D647" t="s">
        <v>4547</v>
      </c>
      <c r="E647" t="s">
        <v>4700</v>
      </c>
      <c r="F647" t="s">
        <v>4545</v>
      </c>
      <c r="G647" t="s">
        <v>4546</v>
      </c>
      <c r="H647" t="s">
        <v>4547</v>
      </c>
      <c r="I647" t="s">
        <v>4700</v>
      </c>
      <c r="M647" t="str">
        <f t="shared" si="189"/>
        <v>Juncus trifidus</v>
      </c>
      <c r="N647" t="str">
        <f t="shared" si="190"/>
        <v>rabbesiv</v>
      </c>
      <c r="O647" t="str">
        <f t="shared" si="191"/>
        <v>v;s-[KA·e|f],s-[UF·d|c]</v>
      </c>
    </row>
    <row r="648" spans="1:15" x14ac:dyDescent="0.3">
      <c r="A648" t="s">
        <v>515</v>
      </c>
      <c r="B648" t="s">
        <v>528</v>
      </c>
      <c r="C648" t="s">
        <v>7417</v>
      </c>
      <c r="D648" t="s">
        <v>4605</v>
      </c>
      <c r="E648" t="s">
        <v>4701</v>
      </c>
      <c r="F648" t="s">
        <v>4603</v>
      </c>
      <c r="G648" t="s">
        <v>4604</v>
      </c>
      <c r="H648" t="s">
        <v>4605</v>
      </c>
      <c r="I648" t="s">
        <v>4701</v>
      </c>
      <c r="M648" t="str">
        <f t="shared" si="189"/>
        <v>Kalmia procumbens</v>
      </c>
      <c r="N648" t="str">
        <f t="shared" si="190"/>
        <v>greplyng</v>
      </c>
      <c r="O648" t="str">
        <f t="shared" si="191"/>
        <v>s-[UF·d|c]</v>
      </c>
    </row>
    <row r="649" spans="1:15" x14ac:dyDescent="0.3">
      <c r="A649" t="s">
        <v>515</v>
      </c>
      <c r="B649" t="s">
        <v>529</v>
      </c>
      <c r="C649" t="s">
        <v>7422</v>
      </c>
      <c r="D649" t="s">
        <v>4626</v>
      </c>
      <c r="E649" t="s">
        <v>4702</v>
      </c>
      <c r="F649" t="s">
        <v>4238</v>
      </c>
      <c r="G649" t="s">
        <v>4507</v>
      </c>
      <c r="H649" t="s">
        <v>4626</v>
      </c>
      <c r="I649" t="s">
        <v>4702</v>
      </c>
      <c r="M649" t="str">
        <f t="shared" si="189"/>
        <v>Luzula spicata</v>
      </c>
      <c r="N649" t="str">
        <f t="shared" si="190"/>
        <v>aksfrytle</v>
      </c>
      <c r="O649" t="str">
        <f t="shared" si="191"/>
        <v>v;t¤[KA·de]</v>
      </c>
    </row>
    <row r="650" spans="1:15" x14ac:dyDescent="0.3">
      <c r="A650" t="s">
        <v>515</v>
      </c>
      <c r="B650" t="s">
        <v>530</v>
      </c>
      <c r="C650" t="s">
        <v>7403</v>
      </c>
      <c r="D650" t="s">
        <v>4557</v>
      </c>
      <c r="E650" t="s">
        <v>4696</v>
      </c>
      <c r="F650" t="s">
        <v>4555</v>
      </c>
      <c r="G650" t="s">
        <v>4556</v>
      </c>
      <c r="H650" t="s">
        <v>4557</v>
      </c>
      <c r="I650" t="s">
        <v>4696</v>
      </c>
      <c r="M650" t="str">
        <f t="shared" si="189"/>
        <v>Pedicularis lapponica</v>
      </c>
      <c r="N650" t="str">
        <f t="shared" si="190"/>
        <v>bleikmyrklegg</v>
      </c>
      <c r="O650" t="str">
        <f t="shared" si="191"/>
        <v>v;s-[KA·e|f],s-[UF·e|f]</v>
      </c>
    </row>
    <row r="651" spans="1:15" x14ac:dyDescent="0.3">
      <c r="A651" t="s">
        <v>515</v>
      </c>
      <c r="B651" t="s">
        <v>531</v>
      </c>
      <c r="C651" t="s">
        <v>7404</v>
      </c>
      <c r="D651" t="s">
        <v>4560</v>
      </c>
      <c r="E651" t="s">
        <v>4703</v>
      </c>
      <c r="F651" t="s">
        <v>4558</v>
      </c>
      <c r="G651" t="s">
        <v>4559</v>
      </c>
      <c r="H651" t="s">
        <v>4560</v>
      </c>
      <c r="I651" t="s">
        <v>4703</v>
      </c>
      <c r="M651" t="str">
        <f t="shared" si="189"/>
        <v>Phyllodoce caerulea</v>
      </c>
      <c r="N651" t="str">
        <f t="shared" si="190"/>
        <v>blålyng</v>
      </c>
      <c r="O651" t="str">
        <f t="shared" si="191"/>
        <v>v;s-[KA·e|f],s+[UF·e|f]</v>
      </c>
    </row>
    <row r="652" spans="1:15" x14ac:dyDescent="0.3">
      <c r="A652" t="s">
        <v>515</v>
      </c>
      <c r="B652" t="s">
        <v>532</v>
      </c>
      <c r="C652" t="s">
        <v>7441</v>
      </c>
      <c r="D652" t="s">
        <v>4706</v>
      </c>
      <c r="E652" t="s">
        <v>4701</v>
      </c>
      <c r="F652" t="s">
        <v>4704</v>
      </c>
      <c r="G652" t="s">
        <v>4705</v>
      </c>
      <c r="H652" t="s">
        <v>4706</v>
      </c>
      <c r="I652" t="s">
        <v>4701</v>
      </c>
      <c r="M652" t="str">
        <f t="shared" si="189"/>
        <v>Pulsatilla vernalis</v>
      </c>
      <c r="N652" t="str">
        <f t="shared" si="190"/>
        <v>mogop</v>
      </c>
      <c r="O652" t="str">
        <f t="shared" si="191"/>
        <v>s-[UF·d|c]</v>
      </c>
    </row>
    <row r="653" spans="1:15" x14ac:dyDescent="0.3">
      <c r="A653" t="s">
        <v>515</v>
      </c>
      <c r="B653" t="s">
        <v>533</v>
      </c>
      <c r="C653" t="s">
        <v>7435</v>
      </c>
      <c r="D653" t="s">
        <v>4674</v>
      </c>
      <c r="E653" t="s">
        <v>4707</v>
      </c>
      <c r="F653" t="s">
        <v>4672</v>
      </c>
      <c r="G653" t="s">
        <v>4673</v>
      </c>
      <c r="H653" t="s">
        <v>4674</v>
      </c>
      <c r="I653" t="s">
        <v>4707</v>
      </c>
      <c r="M653" t="str">
        <f t="shared" si="189"/>
        <v>Rhodiola rosea</v>
      </c>
      <c r="N653" t="str">
        <f t="shared" si="190"/>
        <v>rosenrot</v>
      </c>
      <c r="O653" t="str">
        <f t="shared" si="191"/>
        <v>s+[KA·d|c]</v>
      </c>
    </row>
    <row r="654" spans="1:15" x14ac:dyDescent="0.3">
      <c r="A654" t="s">
        <v>515</v>
      </c>
      <c r="B654" t="s">
        <v>411</v>
      </c>
      <c r="C654" t="s">
        <v>7089</v>
      </c>
      <c r="D654" t="s">
        <v>4570</v>
      </c>
      <c r="E654" t="s">
        <v>3715</v>
      </c>
      <c r="F654" t="s">
        <v>4568</v>
      </c>
      <c r="G654" t="s">
        <v>4569</v>
      </c>
      <c r="H654" t="s">
        <v>4521</v>
      </c>
      <c r="I654" t="s">
        <v>4569</v>
      </c>
      <c r="J654" t="s">
        <v>4570</v>
      </c>
      <c r="K654" t="s">
        <v>3715</v>
      </c>
      <c r="M654" t="str">
        <f>CONCATENATE(F654," ",G654," ",H654," ",I654)</f>
        <v>Salix glauca ssp. glauca</v>
      </c>
      <c r="N654" t="str">
        <f>J654</f>
        <v>sølvvier</v>
      </c>
      <c r="O654" t="str">
        <f>K654</f>
        <v>v</v>
      </c>
    </row>
    <row r="655" spans="1:15" x14ac:dyDescent="0.3">
      <c r="A655" t="s">
        <v>515</v>
      </c>
      <c r="B655" t="s">
        <v>534</v>
      </c>
      <c r="C655" t="s">
        <v>7436</v>
      </c>
      <c r="D655" t="s">
        <v>4677</v>
      </c>
      <c r="E655" t="s">
        <v>4692</v>
      </c>
      <c r="F655" t="s">
        <v>4676</v>
      </c>
      <c r="G655" t="s">
        <v>4414</v>
      </c>
      <c r="H655" t="s">
        <v>4677</v>
      </c>
      <c r="I655" t="s">
        <v>4692</v>
      </c>
      <c r="M655" t="str">
        <f t="shared" ref="M655:M665" si="192">CONCATENATE(F655," ",G655)</f>
        <v>Saussurea alpina</v>
      </c>
      <c r="N655" t="str">
        <f t="shared" ref="N655:N664" si="193">H655</f>
        <v>fjelltistel</v>
      </c>
      <c r="O655" t="str">
        <f t="shared" ref="O655:O664" si="194">I655</f>
        <v>v;s-[KA·d|c],s-[UF·e|f]</v>
      </c>
    </row>
    <row r="656" spans="1:15" x14ac:dyDescent="0.3">
      <c r="A656" t="s">
        <v>515</v>
      </c>
      <c r="B656" t="s">
        <v>506</v>
      </c>
      <c r="C656" t="s">
        <v>7437</v>
      </c>
      <c r="D656" t="s">
        <v>4680</v>
      </c>
      <c r="E656" t="s">
        <v>4651</v>
      </c>
      <c r="F656" t="s">
        <v>4484</v>
      </c>
      <c r="G656" t="s">
        <v>4679</v>
      </c>
      <c r="H656" t="s">
        <v>4680</v>
      </c>
      <c r="I656" t="s">
        <v>4651</v>
      </c>
      <c r="M656" t="str">
        <f t="shared" si="192"/>
        <v>Silene acaulis</v>
      </c>
      <c r="N656" t="str">
        <f t="shared" si="193"/>
        <v>fjellsmelle</v>
      </c>
      <c r="O656" t="str">
        <f t="shared" si="194"/>
        <v>v;s*[KA·d|c]</v>
      </c>
    </row>
    <row r="657" spans="1:15" x14ac:dyDescent="0.3">
      <c r="A657" t="s">
        <v>515</v>
      </c>
      <c r="B657" t="s">
        <v>535</v>
      </c>
      <c r="C657" t="s">
        <v>7409</v>
      </c>
      <c r="D657" t="s">
        <v>4576</v>
      </c>
      <c r="E657" t="s">
        <v>4708</v>
      </c>
      <c r="F657" t="s">
        <v>4574</v>
      </c>
      <c r="G657" t="s">
        <v>4575</v>
      </c>
      <c r="H657" t="s">
        <v>4576</v>
      </c>
      <c r="I657" t="s">
        <v>4708</v>
      </c>
      <c r="M657" t="str">
        <f t="shared" si="192"/>
        <v>Solidago virgaurea</v>
      </c>
      <c r="N657" t="str">
        <f t="shared" si="193"/>
        <v>gullris</v>
      </c>
      <c r="O657" t="str">
        <f t="shared" si="194"/>
        <v>v;t¤[KA·de],s+[UF·e|f]</v>
      </c>
    </row>
    <row r="658" spans="1:15" x14ac:dyDescent="0.3">
      <c r="A658" t="s">
        <v>515</v>
      </c>
      <c r="B658" t="s">
        <v>536</v>
      </c>
      <c r="C658" t="s">
        <v>7410</v>
      </c>
      <c r="D658" t="s">
        <v>4580</v>
      </c>
      <c r="E658" t="s">
        <v>4709</v>
      </c>
      <c r="F658" t="s">
        <v>4248</v>
      </c>
      <c r="G658" t="s">
        <v>4579</v>
      </c>
      <c r="H658" t="s">
        <v>4580</v>
      </c>
      <c r="I658" t="s">
        <v>4709</v>
      </c>
      <c r="M658" t="str">
        <f t="shared" si="192"/>
        <v>Vaccinium myrtillus</v>
      </c>
      <c r="N658" t="str">
        <f t="shared" si="193"/>
        <v>blåbær</v>
      </c>
      <c r="O658" t="str">
        <f t="shared" si="194"/>
        <v>v;s*[KA·e|f],s+[UF·e|f]</v>
      </c>
    </row>
    <row r="659" spans="1:15" x14ac:dyDescent="0.3">
      <c r="A659" t="s">
        <v>515</v>
      </c>
      <c r="B659" t="s">
        <v>448</v>
      </c>
      <c r="C659" t="s">
        <v>7418</v>
      </c>
      <c r="D659" t="s">
        <v>4610</v>
      </c>
      <c r="E659" t="s">
        <v>4600</v>
      </c>
      <c r="F659" t="s">
        <v>4248</v>
      </c>
      <c r="G659" t="s">
        <v>4609</v>
      </c>
      <c r="H659" t="s">
        <v>4610</v>
      </c>
      <c r="I659" t="s">
        <v>4600</v>
      </c>
      <c r="M659" t="str">
        <f t="shared" si="192"/>
        <v>Vaccinium uliginosum</v>
      </c>
      <c r="N659" t="str">
        <f t="shared" si="193"/>
        <v>blokkebær</v>
      </c>
      <c r="O659" t="str">
        <f t="shared" si="194"/>
        <v>v;s+[UF·d|c]</v>
      </c>
    </row>
    <row r="660" spans="1:15" x14ac:dyDescent="0.3">
      <c r="A660" t="s">
        <v>515</v>
      </c>
      <c r="B660" t="s">
        <v>537</v>
      </c>
      <c r="C660" t="s">
        <v>7304</v>
      </c>
      <c r="D660" t="s">
        <v>4250</v>
      </c>
      <c r="E660" t="s">
        <v>4686</v>
      </c>
      <c r="F660" t="s">
        <v>4248</v>
      </c>
      <c r="G660" t="s">
        <v>4249</v>
      </c>
      <c r="H660" t="s">
        <v>4250</v>
      </c>
      <c r="I660" t="s">
        <v>4686</v>
      </c>
      <c r="M660" t="str">
        <f t="shared" si="192"/>
        <v>Vaccinium vitis-idaea</v>
      </c>
      <c r="N660" t="str">
        <f t="shared" si="193"/>
        <v>tyttebær</v>
      </c>
      <c r="O660" t="str">
        <f t="shared" si="194"/>
        <v>v;s+[KA·e|f]</v>
      </c>
    </row>
    <row r="661" spans="1:15" x14ac:dyDescent="0.3">
      <c r="A661" t="s">
        <v>515</v>
      </c>
      <c r="B661" t="s">
        <v>538</v>
      </c>
      <c r="C661" t="s">
        <v>7438</v>
      </c>
      <c r="D661" t="s">
        <v>4685</v>
      </c>
      <c r="E661" t="s">
        <v>4690</v>
      </c>
      <c r="F661" t="s">
        <v>4375</v>
      </c>
      <c r="G661" t="s">
        <v>4684</v>
      </c>
      <c r="H661" t="s">
        <v>4685</v>
      </c>
      <c r="I661" t="s">
        <v>4690</v>
      </c>
      <c r="M661" t="str">
        <f t="shared" si="192"/>
        <v>Viola biflora</v>
      </c>
      <c r="N661" t="str">
        <f t="shared" si="193"/>
        <v>fjellfiol</v>
      </c>
      <c r="O661" t="str">
        <f t="shared" si="194"/>
        <v>v;s+[KA·d|c],s+[UF·e|f]</v>
      </c>
    </row>
    <row r="662" spans="1:15" x14ac:dyDescent="0.3">
      <c r="A662" t="s">
        <v>515</v>
      </c>
      <c r="B662" t="s">
        <v>539</v>
      </c>
      <c r="C662" t="s">
        <v>7155</v>
      </c>
      <c r="D662" t="s">
        <v>3839</v>
      </c>
      <c r="E662" t="s">
        <v>4687</v>
      </c>
      <c r="F662" t="s">
        <v>3837</v>
      </c>
      <c r="G662" t="s">
        <v>3838</v>
      </c>
      <c r="H662" t="s">
        <v>3839</v>
      </c>
      <c r="I662" t="s">
        <v>4687</v>
      </c>
      <c r="M662" t="str">
        <f t="shared" si="192"/>
        <v>Dicranum fuscescens</v>
      </c>
      <c r="N662" t="str">
        <f t="shared" si="193"/>
        <v>bergsigd</v>
      </c>
      <c r="O662" t="str">
        <f t="shared" si="194"/>
        <v>v;s-[KA·e|f]</v>
      </c>
    </row>
    <row r="663" spans="1:15" x14ac:dyDescent="0.3">
      <c r="A663" t="s">
        <v>515</v>
      </c>
      <c r="B663" t="s">
        <v>540</v>
      </c>
      <c r="C663" t="s">
        <v>7317</v>
      </c>
      <c r="D663" t="s">
        <v>4291</v>
      </c>
      <c r="E663" t="s">
        <v>4687</v>
      </c>
      <c r="F663" t="s">
        <v>4155</v>
      </c>
      <c r="G663" t="s">
        <v>4290</v>
      </c>
      <c r="H663" t="s">
        <v>4291</v>
      </c>
      <c r="I663" t="s">
        <v>4687</v>
      </c>
      <c r="M663" t="str">
        <f t="shared" si="192"/>
        <v>Polytrichum juniperinum</v>
      </c>
      <c r="N663" t="str">
        <f t="shared" si="193"/>
        <v>einerbjørnemose</v>
      </c>
      <c r="O663" t="str">
        <f t="shared" si="194"/>
        <v>v;s-[KA·e|f]</v>
      </c>
    </row>
    <row r="664" spans="1:15" x14ac:dyDescent="0.3">
      <c r="A664" t="s">
        <v>515</v>
      </c>
      <c r="B664" t="s">
        <v>424</v>
      </c>
      <c r="C664" t="s">
        <v>7309</v>
      </c>
      <c r="D664" t="s">
        <v>4265</v>
      </c>
      <c r="E664" t="s">
        <v>3769</v>
      </c>
      <c r="F664" t="s">
        <v>4263</v>
      </c>
      <c r="G664" t="s">
        <v>4264</v>
      </c>
      <c r="H664" t="s">
        <v>4265</v>
      </c>
      <c r="I664" t="s">
        <v>3769</v>
      </c>
      <c r="M664" t="str">
        <f t="shared" si="192"/>
        <v>Cetraria islandica</v>
      </c>
      <c r="N664" t="str">
        <f t="shared" si="193"/>
        <v>islandslav</v>
      </c>
      <c r="O664" t="str">
        <f t="shared" si="194"/>
        <v>v*</v>
      </c>
    </row>
    <row r="665" spans="1:15" x14ac:dyDescent="0.3">
      <c r="A665" t="s">
        <v>515</v>
      </c>
      <c r="B665" t="s">
        <v>541</v>
      </c>
      <c r="C665" t="s">
        <v>7318</v>
      </c>
      <c r="D665" t="s">
        <v>8299</v>
      </c>
      <c r="E665" t="s">
        <v>4710</v>
      </c>
      <c r="F665" t="s">
        <v>3867</v>
      </c>
      <c r="G665" t="s">
        <v>4294</v>
      </c>
      <c r="H665" t="s">
        <v>3941</v>
      </c>
      <c r="I665" t="s">
        <v>4295</v>
      </c>
      <c r="J665" t="s">
        <v>4710</v>
      </c>
      <c r="M665" t="str">
        <f t="shared" si="192"/>
        <v>Cladonia arbuscula</v>
      </c>
      <c r="N665" t="str">
        <f>CONCATENATE(H665," ",I665)</f>
        <v>lys reinlav</v>
      </c>
      <c r="O665" t="str">
        <f>J665</f>
        <v>v*;s*[KA·e|f],s-[UF·d|c]</v>
      </c>
    </row>
    <row r="666" spans="1:15" x14ac:dyDescent="0.3">
      <c r="A666" t="s">
        <v>515</v>
      </c>
      <c r="B666" t="s">
        <v>542</v>
      </c>
      <c r="C666" t="s">
        <v>7320</v>
      </c>
      <c r="D666" t="s">
        <v>4298</v>
      </c>
      <c r="E666" t="s">
        <v>4711</v>
      </c>
      <c r="F666" t="s">
        <v>3867</v>
      </c>
      <c r="G666" t="s">
        <v>4297</v>
      </c>
      <c r="H666" t="s">
        <v>4298</v>
      </c>
      <c r="I666" t="s">
        <v>4711</v>
      </c>
      <c r="M666" t="str">
        <f t="shared" ref="M666:M671" si="195">CONCATENATE(F666," ",G666)</f>
        <v>Cladonia stellaris</v>
      </c>
      <c r="N666" t="str">
        <f t="shared" ref="N666:N671" si="196">H666</f>
        <v>kvitkrull</v>
      </c>
      <c r="O666" t="str">
        <f t="shared" ref="O666:O671" si="197">I666</f>
        <v>v;s+[KA·e|f],s+[UF·d|c]</v>
      </c>
    </row>
    <row r="667" spans="1:15" x14ac:dyDescent="0.3">
      <c r="A667" t="s">
        <v>515</v>
      </c>
      <c r="B667" t="s">
        <v>459</v>
      </c>
      <c r="C667" t="s">
        <v>7420</v>
      </c>
      <c r="D667" t="s">
        <v>4619</v>
      </c>
      <c r="E667" t="s">
        <v>4600</v>
      </c>
      <c r="F667" t="s">
        <v>4618</v>
      </c>
      <c r="G667" t="s">
        <v>4206</v>
      </c>
      <c r="H667" t="s">
        <v>4619</v>
      </c>
      <c r="I667" t="s">
        <v>4600</v>
      </c>
      <c r="M667" t="str">
        <f t="shared" si="195"/>
        <v>Flavocetraria nivalis</v>
      </c>
      <c r="N667" t="str">
        <f t="shared" si="196"/>
        <v>gulskinn</v>
      </c>
      <c r="O667" t="str">
        <f t="shared" si="197"/>
        <v>v;s+[UF·d|c]</v>
      </c>
    </row>
    <row r="668" spans="1:15" x14ac:dyDescent="0.3">
      <c r="A668" t="s">
        <v>543</v>
      </c>
      <c r="B668" t="s">
        <v>544</v>
      </c>
      <c r="C668" t="s">
        <v>7442</v>
      </c>
      <c r="D668" t="s">
        <v>4712</v>
      </c>
      <c r="E668" t="s">
        <v>4713</v>
      </c>
      <c r="F668" t="s">
        <v>4338</v>
      </c>
      <c r="G668" t="s">
        <v>4414</v>
      </c>
      <c r="H668" t="s">
        <v>4712</v>
      </c>
      <c r="I668" t="s">
        <v>4713</v>
      </c>
      <c r="M668" t="str">
        <f t="shared" si="195"/>
        <v>Antennaria alpina</v>
      </c>
      <c r="N668" t="str">
        <f t="shared" si="196"/>
        <v>fjellkattefot</v>
      </c>
      <c r="O668" t="str">
        <f t="shared" si="197"/>
        <v>s-[UF·f|e]</v>
      </c>
    </row>
    <row r="669" spans="1:15" x14ac:dyDescent="0.3">
      <c r="A669" t="s">
        <v>543</v>
      </c>
      <c r="B669" t="s">
        <v>545</v>
      </c>
      <c r="C669" t="s">
        <v>7333</v>
      </c>
      <c r="D669" t="s">
        <v>4340</v>
      </c>
      <c r="E669" t="s">
        <v>4702</v>
      </c>
      <c r="F669" t="s">
        <v>4338</v>
      </c>
      <c r="G669" t="s">
        <v>4339</v>
      </c>
      <c r="H669" t="s">
        <v>4340</v>
      </c>
      <c r="I669" t="s">
        <v>4702</v>
      </c>
      <c r="M669" t="str">
        <f t="shared" si="195"/>
        <v>Antennaria dioica</v>
      </c>
      <c r="N669" t="str">
        <f t="shared" si="196"/>
        <v>kattefot</v>
      </c>
      <c r="O669" t="str">
        <f t="shared" si="197"/>
        <v>v;t¤[KA·de]</v>
      </c>
    </row>
    <row r="670" spans="1:15" x14ac:dyDescent="0.3">
      <c r="A670" t="s">
        <v>543</v>
      </c>
      <c r="B670" t="s">
        <v>546</v>
      </c>
      <c r="C670" t="s">
        <v>7421</v>
      </c>
      <c r="D670" t="s">
        <v>4621</v>
      </c>
      <c r="E670" t="s">
        <v>3715</v>
      </c>
      <c r="F670" t="s">
        <v>4620</v>
      </c>
      <c r="G670" t="s">
        <v>4414</v>
      </c>
      <c r="H670" t="s">
        <v>4621</v>
      </c>
      <c r="I670" t="s">
        <v>3715</v>
      </c>
      <c r="M670" t="str">
        <f t="shared" si="195"/>
        <v>Arctous alpina</v>
      </c>
      <c r="N670" t="str">
        <f t="shared" si="196"/>
        <v>rypebær</v>
      </c>
      <c r="O670" t="str">
        <f t="shared" si="197"/>
        <v>v</v>
      </c>
    </row>
    <row r="671" spans="1:15" x14ac:dyDescent="0.3">
      <c r="A671" t="s">
        <v>543</v>
      </c>
      <c r="B671" t="s">
        <v>547</v>
      </c>
      <c r="C671" t="s">
        <v>7394</v>
      </c>
      <c r="D671" t="s">
        <v>4517</v>
      </c>
      <c r="E671" t="s">
        <v>4687</v>
      </c>
      <c r="F671" t="s">
        <v>4515</v>
      </c>
      <c r="G671" t="s">
        <v>4516</v>
      </c>
      <c r="H671" t="s">
        <v>4517</v>
      </c>
      <c r="I671" t="s">
        <v>4687</v>
      </c>
      <c r="M671" t="str">
        <f t="shared" si="195"/>
        <v>Avenella flexuosa</v>
      </c>
      <c r="N671" t="str">
        <f t="shared" si="196"/>
        <v>smyle</v>
      </c>
      <c r="O671" t="str">
        <f t="shared" si="197"/>
        <v>v;s-[KA·e|f]</v>
      </c>
    </row>
    <row r="672" spans="1:15" x14ac:dyDescent="0.3">
      <c r="A672" t="s">
        <v>543</v>
      </c>
      <c r="B672" t="s">
        <v>519</v>
      </c>
      <c r="C672" t="s">
        <v>7088</v>
      </c>
      <c r="D672" t="s">
        <v>4522</v>
      </c>
      <c r="E672" t="s">
        <v>4686</v>
      </c>
      <c r="F672" t="s">
        <v>4519</v>
      </c>
      <c r="G672" t="s">
        <v>4520</v>
      </c>
      <c r="H672" t="s">
        <v>4521</v>
      </c>
      <c r="I672" t="s">
        <v>4520</v>
      </c>
      <c r="J672" t="s">
        <v>4522</v>
      </c>
      <c r="K672" t="s">
        <v>4686</v>
      </c>
      <c r="M672" t="str">
        <f>CONCATENATE(F672," ",G672," ",H672," ",I672)</f>
        <v>Betula nana ssp. nana</v>
      </c>
      <c r="N672" t="str">
        <f>J672</f>
        <v>dvergbjørk</v>
      </c>
      <c r="O672" t="str">
        <f>K672</f>
        <v>v;s+[KA·e|f]</v>
      </c>
    </row>
    <row r="673" spans="1:15" x14ac:dyDescent="0.3">
      <c r="A673" t="s">
        <v>543</v>
      </c>
      <c r="B673" t="s">
        <v>486</v>
      </c>
      <c r="C673" t="s">
        <v>7430</v>
      </c>
      <c r="D673" t="s">
        <v>4649</v>
      </c>
      <c r="E673" t="s">
        <v>4650</v>
      </c>
      <c r="F673" t="s">
        <v>4647</v>
      </c>
      <c r="G673" t="s">
        <v>4648</v>
      </c>
      <c r="H673" t="s">
        <v>4649</v>
      </c>
      <c r="I673" t="s">
        <v>4650</v>
      </c>
      <c r="M673" t="str">
        <f t="shared" ref="M673:M686" si="198">CONCATENATE(F673," ",G673)</f>
        <v>Bistorta vivipara</v>
      </c>
      <c r="N673" t="str">
        <f t="shared" ref="N673:N686" si="199">H673</f>
        <v>harerug</v>
      </c>
      <c r="O673" t="str">
        <f t="shared" ref="O673:O686" si="200">I673</f>
        <v>v;s+[KA·d|c]</v>
      </c>
    </row>
    <row r="674" spans="1:15" x14ac:dyDescent="0.3">
      <c r="A674" t="s">
        <v>543</v>
      </c>
      <c r="B674" t="s">
        <v>487</v>
      </c>
      <c r="C674" t="s">
        <v>7323</v>
      </c>
      <c r="D674" t="s">
        <v>4304</v>
      </c>
      <c r="E674" t="s">
        <v>4651</v>
      </c>
      <c r="F674" t="s">
        <v>4302</v>
      </c>
      <c r="G674" t="s">
        <v>4303</v>
      </c>
      <c r="H674" t="s">
        <v>4304</v>
      </c>
      <c r="I674" t="s">
        <v>4651</v>
      </c>
      <c r="M674" t="str">
        <f t="shared" si="198"/>
        <v>Campanula rotundifolia</v>
      </c>
      <c r="N674" t="str">
        <f t="shared" si="199"/>
        <v>blåklokke</v>
      </c>
      <c r="O674" t="str">
        <f t="shared" si="200"/>
        <v>v;s*[KA·d|c]</v>
      </c>
    </row>
    <row r="675" spans="1:15" x14ac:dyDescent="0.3">
      <c r="A675" t="s">
        <v>543</v>
      </c>
      <c r="B675" t="s">
        <v>521</v>
      </c>
      <c r="C675" t="s">
        <v>7395</v>
      </c>
      <c r="D675" t="s">
        <v>4526</v>
      </c>
      <c r="E675" t="s">
        <v>4686</v>
      </c>
      <c r="F675" t="s">
        <v>3710</v>
      </c>
      <c r="G675" t="s">
        <v>4525</v>
      </c>
      <c r="H675" t="s">
        <v>4526</v>
      </c>
      <c r="I675" t="s">
        <v>4686</v>
      </c>
      <c r="M675" t="str">
        <f t="shared" si="198"/>
        <v>Carex bigelowii</v>
      </c>
      <c r="N675" t="str">
        <f t="shared" si="199"/>
        <v>stivstarr</v>
      </c>
      <c r="O675" t="str">
        <f t="shared" si="200"/>
        <v>v;s+[KA·e|f]</v>
      </c>
    </row>
    <row r="676" spans="1:15" x14ac:dyDescent="0.3">
      <c r="A676" t="s">
        <v>543</v>
      </c>
      <c r="B676" t="s">
        <v>489</v>
      </c>
      <c r="C676" t="s">
        <v>7396</v>
      </c>
      <c r="D676" t="s">
        <v>4532</v>
      </c>
      <c r="E676" t="s">
        <v>4653</v>
      </c>
      <c r="F676" t="s">
        <v>3710</v>
      </c>
      <c r="G676" t="s">
        <v>4531</v>
      </c>
      <c r="H676" t="s">
        <v>4532</v>
      </c>
      <c r="I676" t="s">
        <v>4653</v>
      </c>
      <c r="M676" t="str">
        <f t="shared" si="198"/>
        <v>Carex vaginata</v>
      </c>
      <c r="N676" t="str">
        <f t="shared" si="199"/>
        <v>slirestarr</v>
      </c>
      <c r="O676" t="str">
        <f t="shared" si="200"/>
        <v>v;s-[KA·d|c]</v>
      </c>
    </row>
    <row r="677" spans="1:15" x14ac:dyDescent="0.3">
      <c r="A677" t="s">
        <v>543</v>
      </c>
      <c r="B677" t="s">
        <v>548</v>
      </c>
      <c r="C677" t="s">
        <v>7439</v>
      </c>
      <c r="D677" t="s">
        <v>4693</v>
      </c>
      <c r="E677" t="s">
        <v>4650</v>
      </c>
      <c r="F677" t="s">
        <v>4426</v>
      </c>
      <c r="G677" t="s">
        <v>4534</v>
      </c>
      <c r="H677" t="s">
        <v>4693</v>
      </c>
      <c r="I677" t="s">
        <v>4650</v>
      </c>
      <c r="M677" t="str">
        <f t="shared" si="198"/>
        <v>Cerastium alpinum</v>
      </c>
      <c r="N677" t="str">
        <f t="shared" si="199"/>
        <v>fjellarve</v>
      </c>
      <c r="O677" t="str">
        <f t="shared" si="200"/>
        <v>v;s+[KA·d|c]</v>
      </c>
    </row>
    <row r="678" spans="1:15" x14ac:dyDescent="0.3">
      <c r="A678" t="s">
        <v>543</v>
      </c>
      <c r="B678" t="s">
        <v>549</v>
      </c>
      <c r="C678" t="s">
        <v>7443</v>
      </c>
      <c r="D678" t="s">
        <v>4715</v>
      </c>
      <c r="E678" t="s">
        <v>4716</v>
      </c>
      <c r="F678" t="s">
        <v>4714</v>
      </c>
      <c r="G678" t="s">
        <v>4556</v>
      </c>
      <c r="H678" t="s">
        <v>4715</v>
      </c>
      <c r="I678" t="s">
        <v>4716</v>
      </c>
      <c r="M678" t="str">
        <f t="shared" si="198"/>
        <v>Diapensia lapponica</v>
      </c>
      <c r="N678" t="str">
        <f t="shared" si="199"/>
        <v>fjellpryd</v>
      </c>
      <c r="O678" t="str">
        <f t="shared" si="200"/>
        <v>v;s-[KA·d|c],s*[UF·f|e]</v>
      </c>
    </row>
    <row r="679" spans="1:15" x14ac:dyDescent="0.3">
      <c r="A679" t="s">
        <v>543</v>
      </c>
      <c r="B679" t="s">
        <v>550</v>
      </c>
      <c r="C679" t="s">
        <v>7298</v>
      </c>
      <c r="D679" t="s">
        <v>4231</v>
      </c>
      <c r="E679" t="s">
        <v>4717</v>
      </c>
      <c r="F679" t="s">
        <v>4229</v>
      </c>
      <c r="G679" t="s">
        <v>4230</v>
      </c>
      <c r="H679" t="s">
        <v>4231</v>
      </c>
      <c r="I679" t="s">
        <v>4717</v>
      </c>
      <c r="M679" t="str">
        <f t="shared" si="198"/>
        <v>Empetrum nigrum</v>
      </c>
      <c r="N679" t="str">
        <f t="shared" si="199"/>
        <v>krekling</v>
      </c>
      <c r="O679" t="str">
        <f t="shared" si="200"/>
        <v>v;s-[KA·d|f]</v>
      </c>
    </row>
    <row r="680" spans="1:15" x14ac:dyDescent="0.3">
      <c r="A680" t="s">
        <v>543</v>
      </c>
      <c r="B680" t="s">
        <v>551</v>
      </c>
      <c r="C680" t="s">
        <v>7431</v>
      </c>
      <c r="D680" t="s">
        <v>4657</v>
      </c>
      <c r="E680" t="s">
        <v>4650</v>
      </c>
      <c r="F680" t="s">
        <v>4655</v>
      </c>
      <c r="G680" t="s">
        <v>4656</v>
      </c>
      <c r="H680" t="s">
        <v>4657</v>
      </c>
      <c r="I680" t="s">
        <v>4650</v>
      </c>
      <c r="M680" t="str">
        <f t="shared" si="198"/>
        <v>Euphrasia wettsteinii</v>
      </c>
      <c r="N680" t="str">
        <f t="shared" si="199"/>
        <v>småøyentrøst</v>
      </c>
      <c r="O680" t="str">
        <f t="shared" si="200"/>
        <v>v;s+[KA·d|c]</v>
      </c>
    </row>
    <row r="681" spans="1:15" x14ac:dyDescent="0.3">
      <c r="A681" t="s">
        <v>543</v>
      </c>
      <c r="B681" t="s">
        <v>552</v>
      </c>
      <c r="C681" t="s">
        <v>7326</v>
      </c>
      <c r="D681" t="s">
        <v>4315</v>
      </c>
      <c r="E681" t="s">
        <v>4718</v>
      </c>
      <c r="F681" t="s">
        <v>4313</v>
      </c>
      <c r="G681" t="s">
        <v>4314</v>
      </c>
      <c r="H681" t="s">
        <v>4315</v>
      </c>
      <c r="I681" t="s">
        <v>4718</v>
      </c>
      <c r="M681" t="str">
        <f t="shared" si="198"/>
        <v>Festuca ovina</v>
      </c>
      <c r="N681" t="str">
        <f t="shared" si="199"/>
        <v>sauesvingel</v>
      </c>
      <c r="O681" t="str">
        <f t="shared" si="200"/>
        <v>v;s-[KA·d|c],t¤[UF·fg]</v>
      </c>
    </row>
    <row r="682" spans="1:15" x14ac:dyDescent="0.3">
      <c r="A682" t="s">
        <v>543</v>
      </c>
      <c r="B682" t="s">
        <v>553</v>
      </c>
      <c r="C682" t="s">
        <v>7440</v>
      </c>
      <c r="D682" t="s">
        <v>4698</v>
      </c>
      <c r="E682" t="s">
        <v>4653</v>
      </c>
      <c r="F682" t="s">
        <v>4232</v>
      </c>
      <c r="G682" t="s">
        <v>4697</v>
      </c>
      <c r="H682" t="s">
        <v>4698</v>
      </c>
      <c r="I682" t="s">
        <v>4653</v>
      </c>
      <c r="M682" t="str">
        <f t="shared" si="198"/>
        <v>Huperzia appressa</v>
      </c>
      <c r="N682" t="str">
        <f t="shared" si="199"/>
        <v>fjell-lusegras</v>
      </c>
      <c r="O682" t="str">
        <f t="shared" si="200"/>
        <v>v;s-[KA·d|c]</v>
      </c>
    </row>
    <row r="683" spans="1:15" x14ac:dyDescent="0.3">
      <c r="A683" t="s">
        <v>543</v>
      </c>
      <c r="B683" t="s">
        <v>554</v>
      </c>
      <c r="C683" t="s">
        <v>7400</v>
      </c>
      <c r="D683" t="s">
        <v>4547</v>
      </c>
      <c r="E683" t="s">
        <v>4687</v>
      </c>
      <c r="F683" t="s">
        <v>4545</v>
      </c>
      <c r="G683" t="s">
        <v>4546</v>
      </c>
      <c r="H683" t="s">
        <v>4547</v>
      </c>
      <c r="I683" t="s">
        <v>4687</v>
      </c>
      <c r="M683" t="str">
        <f t="shared" si="198"/>
        <v>Juncus trifidus</v>
      </c>
      <c r="N683" t="str">
        <f t="shared" si="199"/>
        <v>rabbesiv</v>
      </c>
      <c r="O683" t="str">
        <f t="shared" si="200"/>
        <v>v;s-[KA·e|f]</v>
      </c>
    </row>
    <row r="684" spans="1:15" x14ac:dyDescent="0.3">
      <c r="A684" t="s">
        <v>543</v>
      </c>
      <c r="B684" t="s">
        <v>466</v>
      </c>
      <c r="C684" t="s">
        <v>7417</v>
      </c>
      <c r="D684" t="s">
        <v>4605</v>
      </c>
      <c r="E684" t="s">
        <v>4625</v>
      </c>
      <c r="F684" t="s">
        <v>4603</v>
      </c>
      <c r="G684" t="s">
        <v>4604</v>
      </c>
      <c r="H684" t="s">
        <v>4605</v>
      </c>
      <c r="I684" t="s">
        <v>4625</v>
      </c>
      <c r="M684" t="str">
        <f t="shared" si="198"/>
        <v>Kalmia procumbens</v>
      </c>
      <c r="N684" t="str">
        <f t="shared" si="199"/>
        <v>greplyng</v>
      </c>
      <c r="O684" t="str">
        <f t="shared" si="200"/>
        <v>v;s+[UF·f|e]</v>
      </c>
    </row>
    <row r="685" spans="1:15" x14ac:dyDescent="0.3">
      <c r="A685" t="s">
        <v>543</v>
      </c>
      <c r="B685" t="s">
        <v>529</v>
      </c>
      <c r="C685" t="s">
        <v>7422</v>
      </c>
      <c r="D685" t="s">
        <v>4626</v>
      </c>
      <c r="E685" t="s">
        <v>4702</v>
      </c>
      <c r="F685" t="s">
        <v>4238</v>
      </c>
      <c r="G685" t="s">
        <v>4507</v>
      </c>
      <c r="H685" t="s">
        <v>4626</v>
      </c>
      <c r="I685" t="s">
        <v>4702</v>
      </c>
      <c r="M685" t="str">
        <f t="shared" si="198"/>
        <v>Luzula spicata</v>
      </c>
      <c r="N685" t="str">
        <f t="shared" si="199"/>
        <v>aksfrytle</v>
      </c>
      <c r="O685" t="str">
        <f t="shared" si="200"/>
        <v>v;t¤[KA·de]</v>
      </c>
    </row>
    <row r="686" spans="1:15" x14ac:dyDescent="0.3">
      <c r="A686" t="s">
        <v>543</v>
      </c>
      <c r="B686" t="s">
        <v>555</v>
      </c>
      <c r="C686" t="s">
        <v>7444</v>
      </c>
      <c r="D686" t="s">
        <v>4720</v>
      </c>
      <c r="E686" t="s">
        <v>4650</v>
      </c>
      <c r="F686" t="s">
        <v>4719</v>
      </c>
      <c r="G686" t="s">
        <v>3738</v>
      </c>
      <c r="H686" t="s">
        <v>4720</v>
      </c>
      <c r="I686" t="s">
        <v>4650</v>
      </c>
      <c r="M686" t="str">
        <f t="shared" si="198"/>
        <v>Pinguicula vulgaris</v>
      </c>
      <c r="N686" t="str">
        <f t="shared" si="199"/>
        <v>tettegras</v>
      </c>
      <c r="O686" t="str">
        <f t="shared" si="200"/>
        <v>v;s+[KA·d|c]</v>
      </c>
    </row>
    <row r="687" spans="1:15" x14ac:dyDescent="0.3">
      <c r="A687" t="s">
        <v>543</v>
      </c>
      <c r="B687" t="s">
        <v>411</v>
      </c>
      <c r="C687" t="s">
        <v>7089</v>
      </c>
      <c r="D687" t="s">
        <v>4570</v>
      </c>
      <c r="E687" t="s">
        <v>3715</v>
      </c>
      <c r="F687" t="s">
        <v>4568</v>
      </c>
      <c r="G687" t="s">
        <v>4569</v>
      </c>
      <c r="H687" t="s">
        <v>4521</v>
      </c>
      <c r="I687" t="s">
        <v>4569</v>
      </c>
      <c r="J687" t="s">
        <v>4570</v>
      </c>
      <c r="K687" t="s">
        <v>3715</v>
      </c>
      <c r="M687" t="str">
        <f>CONCATENATE(F687," ",G687," ",H687," ",I687)</f>
        <v>Salix glauca ssp. glauca</v>
      </c>
      <c r="N687" t="str">
        <f>J687</f>
        <v>sølvvier</v>
      </c>
      <c r="O687" t="str">
        <f>K687</f>
        <v>v</v>
      </c>
    </row>
    <row r="688" spans="1:15" x14ac:dyDescent="0.3">
      <c r="A688" t="s">
        <v>543</v>
      </c>
      <c r="B688" t="s">
        <v>556</v>
      </c>
      <c r="C688" t="s">
        <v>7436</v>
      </c>
      <c r="D688" t="s">
        <v>4677</v>
      </c>
      <c r="E688" t="s">
        <v>4653</v>
      </c>
      <c r="F688" t="s">
        <v>4676</v>
      </c>
      <c r="G688" t="s">
        <v>4414</v>
      </c>
      <c r="H688" t="s">
        <v>4677</v>
      </c>
      <c r="I688" t="s">
        <v>4653</v>
      </c>
      <c r="M688" t="str">
        <f t="shared" ref="M688:M696" si="201">CONCATENATE(F688," ",G688)</f>
        <v>Saussurea alpina</v>
      </c>
      <c r="N688" t="str">
        <f t="shared" ref="N688:N695" si="202">H688</f>
        <v>fjelltistel</v>
      </c>
      <c r="O688" t="str">
        <f t="shared" ref="O688:O695" si="203">I688</f>
        <v>v;s-[KA·d|c]</v>
      </c>
    </row>
    <row r="689" spans="1:15" x14ac:dyDescent="0.3">
      <c r="A689" t="s">
        <v>543</v>
      </c>
      <c r="B689" t="s">
        <v>506</v>
      </c>
      <c r="C689" t="s">
        <v>7437</v>
      </c>
      <c r="D689" t="s">
        <v>4680</v>
      </c>
      <c r="E689" t="s">
        <v>4651</v>
      </c>
      <c r="F689" t="s">
        <v>4484</v>
      </c>
      <c r="G689" t="s">
        <v>4679</v>
      </c>
      <c r="H689" t="s">
        <v>4680</v>
      </c>
      <c r="I689" t="s">
        <v>4651</v>
      </c>
      <c r="M689" t="str">
        <f t="shared" si="201"/>
        <v>Silene acaulis</v>
      </c>
      <c r="N689" t="str">
        <f t="shared" si="202"/>
        <v>fjellsmelle</v>
      </c>
      <c r="O689" t="str">
        <f t="shared" si="203"/>
        <v>v;s*[KA·d|c]</v>
      </c>
    </row>
    <row r="690" spans="1:15" x14ac:dyDescent="0.3">
      <c r="A690" t="s">
        <v>543</v>
      </c>
      <c r="B690" t="s">
        <v>468</v>
      </c>
      <c r="C690" t="s">
        <v>7418</v>
      </c>
      <c r="D690" t="s">
        <v>4610</v>
      </c>
      <c r="E690" t="s">
        <v>3715</v>
      </c>
      <c r="F690" t="s">
        <v>4248</v>
      </c>
      <c r="G690" t="s">
        <v>4609</v>
      </c>
      <c r="H690" t="s">
        <v>4610</v>
      </c>
      <c r="I690" t="s">
        <v>3715</v>
      </c>
      <c r="M690" t="str">
        <f t="shared" si="201"/>
        <v>Vaccinium uliginosum</v>
      </c>
      <c r="N690" t="str">
        <f t="shared" si="202"/>
        <v>blokkebær</v>
      </c>
      <c r="O690" t="str">
        <f t="shared" si="203"/>
        <v>v</v>
      </c>
    </row>
    <row r="691" spans="1:15" x14ac:dyDescent="0.3">
      <c r="A691" t="s">
        <v>543</v>
      </c>
      <c r="B691" t="s">
        <v>557</v>
      </c>
      <c r="C691" t="s">
        <v>7304</v>
      </c>
      <c r="D691" t="s">
        <v>4250</v>
      </c>
      <c r="E691" t="s">
        <v>4686</v>
      </c>
      <c r="F691" t="s">
        <v>4248</v>
      </c>
      <c r="G691" t="s">
        <v>4249</v>
      </c>
      <c r="H691" t="s">
        <v>4250</v>
      </c>
      <c r="I691" t="s">
        <v>4686</v>
      </c>
      <c r="M691" t="str">
        <f t="shared" si="201"/>
        <v>Vaccinium vitis-idaea</v>
      </c>
      <c r="N691" t="str">
        <f t="shared" si="202"/>
        <v>tyttebær</v>
      </c>
      <c r="O691" t="str">
        <f t="shared" si="203"/>
        <v>v;s+[KA·e|f]</v>
      </c>
    </row>
    <row r="692" spans="1:15" x14ac:dyDescent="0.3">
      <c r="A692" t="s">
        <v>543</v>
      </c>
      <c r="B692" t="s">
        <v>539</v>
      </c>
      <c r="C692" t="s">
        <v>7155</v>
      </c>
      <c r="D692" t="s">
        <v>3839</v>
      </c>
      <c r="E692" t="s">
        <v>4687</v>
      </c>
      <c r="F692" t="s">
        <v>3837</v>
      </c>
      <c r="G692" t="s">
        <v>3838</v>
      </c>
      <c r="H692" t="s">
        <v>3839</v>
      </c>
      <c r="I692" t="s">
        <v>4687</v>
      </c>
      <c r="M692" t="str">
        <f t="shared" si="201"/>
        <v>Dicranum fuscescens</v>
      </c>
      <c r="N692" t="str">
        <f t="shared" si="202"/>
        <v>bergsigd</v>
      </c>
      <c r="O692" t="str">
        <f t="shared" si="203"/>
        <v>v;s-[KA·e|f]</v>
      </c>
    </row>
    <row r="693" spans="1:15" x14ac:dyDescent="0.3">
      <c r="A693" t="s">
        <v>543</v>
      </c>
      <c r="B693" t="s">
        <v>540</v>
      </c>
      <c r="C693" t="s">
        <v>7317</v>
      </c>
      <c r="D693" t="s">
        <v>4291</v>
      </c>
      <c r="E693" t="s">
        <v>4687</v>
      </c>
      <c r="F693" t="s">
        <v>4155</v>
      </c>
      <c r="G693" t="s">
        <v>4290</v>
      </c>
      <c r="H693" t="s">
        <v>4291</v>
      </c>
      <c r="I693" t="s">
        <v>4687</v>
      </c>
      <c r="M693" t="str">
        <f t="shared" si="201"/>
        <v>Polytrichum juniperinum</v>
      </c>
      <c r="N693" t="str">
        <f t="shared" si="202"/>
        <v>einerbjørnemose</v>
      </c>
      <c r="O693" t="str">
        <f t="shared" si="203"/>
        <v>v;s-[KA·e|f]</v>
      </c>
    </row>
    <row r="694" spans="1:15" x14ac:dyDescent="0.3">
      <c r="A694" t="s">
        <v>543</v>
      </c>
      <c r="B694" t="s">
        <v>558</v>
      </c>
      <c r="C694" t="s">
        <v>7170</v>
      </c>
      <c r="D694" t="s">
        <v>3883</v>
      </c>
      <c r="E694" t="s">
        <v>4687</v>
      </c>
      <c r="F694" t="s">
        <v>3881</v>
      </c>
      <c r="G694" t="s">
        <v>3882</v>
      </c>
      <c r="H694" t="s">
        <v>3883</v>
      </c>
      <c r="I694" t="s">
        <v>4687</v>
      </c>
      <c r="M694" t="str">
        <f t="shared" si="201"/>
        <v>Ptilidium ciliare</v>
      </c>
      <c r="N694" t="str">
        <f t="shared" si="202"/>
        <v>bakkefrynse</v>
      </c>
      <c r="O694" t="str">
        <f t="shared" si="203"/>
        <v>v;s-[KA·e|f]</v>
      </c>
    </row>
    <row r="695" spans="1:15" x14ac:dyDescent="0.3">
      <c r="A695" t="s">
        <v>543</v>
      </c>
      <c r="B695" t="s">
        <v>559</v>
      </c>
      <c r="C695" t="s">
        <v>7425</v>
      </c>
      <c r="D695" t="s">
        <v>4634</v>
      </c>
      <c r="E695" t="s">
        <v>4622</v>
      </c>
      <c r="F695" t="s">
        <v>4263</v>
      </c>
      <c r="G695" t="s">
        <v>4633</v>
      </c>
      <c r="H695" t="s">
        <v>4634</v>
      </c>
      <c r="I695" t="s">
        <v>4622</v>
      </c>
      <c r="M695" t="str">
        <f t="shared" si="201"/>
        <v>Cetraria aculeata</v>
      </c>
      <c r="N695" t="str">
        <f t="shared" si="202"/>
        <v>groptagg</v>
      </c>
      <c r="O695" t="str">
        <f t="shared" si="203"/>
        <v>v;s*[UF·f|e]</v>
      </c>
    </row>
    <row r="696" spans="1:15" x14ac:dyDescent="0.3">
      <c r="A696" t="s">
        <v>543</v>
      </c>
      <c r="B696" t="s">
        <v>474</v>
      </c>
      <c r="C696" t="s">
        <v>7322</v>
      </c>
      <c r="D696" t="s">
        <v>8301</v>
      </c>
      <c r="E696" t="s">
        <v>4624</v>
      </c>
      <c r="F696" t="s">
        <v>4263</v>
      </c>
      <c r="G696" t="s">
        <v>4301</v>
      </c>
      <c r="H696" t="s">
        <v>3798</v>
      </c>
      <c r="I696" t="s">
        <v>4265</v>
      </c>
      <c r="J696" t="s">
        <v>4624</v>
      </c>
      <c r="M696" t="str">
        <f t="shared" si="201"/>
        <v>Cetraria ericetorum</v>
      </c>
      <c r="N696" t="str">
        <f>CONCATENATE(H696," ",I696)</f>
        <v>smal islandslav</v>
      </c>
      <c r="O696" t="str">
        <f>J696</f>
        <v>v;s-[UF·f|e]</v>
      </c>
    </row>
    <row r="697" spans="1:15" x14ac:dyDescent="0.3">
      <c r="A697" t="s">
        <v>543</v>
      </c>
      <c r="B697" t="s">
        <v>424</v>
      </c>
      <c r="C697" t="s">
        <v>7309</v>
      </c>
      <c r="D697" t="s">
        <v>4265</v>
      </c>
      <c r="E697" t="s">
        <v>3769</v>
      </c>
      <c r="F697" t="s">
        <v>4263</v>
      </c>
      <c r="G697" t="s">
        <v>4264</v>
      </c>
      <c r="H697" t="s">
        <v>4265</v>
      </c>
      <c r="I697" t="s">
        <v>3769</v>
      </c>
      <c r="M697" t="str">
        <f>CONCATENATE(F697," ",G697)</f>
        <v>Cetraria islandica</v>
      </c>
      <c r="N697" t="str">
        <f>H697</f>
        <v>islandslav</v>
      </c>
      <c r="O697" t="str">
        <f>I697</f>
        <v>v*</v>
      </c>
    </row>
    <row r="698" spans="1:15" x14ac:dyDescent="0.3">
      <c r="A698" t="s">
        <v>543</v>
      </c>
      <c r="B698" t="s">
        <v>560</v>
      </c>
      <c r="C698" t="s">
        <v>7318</v>
      </c>
      <c r="D698" t="s">
        <v>8299</v>
      </c>
      <c r="E698" t="s">
        <v>4721</v>
      </c>
      <c r="F698" t="s">
        <v>3867</v>
      </c>
      <c r="G698" t="s">
        <v>4294</v>
      </c>
      <c r="H698" t="s">
        <v>3941</v>
      </c>
      <c r="I698" t="s">
        <v>4295</v>
      </c>
      <c r="J698" t="s">
        <v>4721</v>
      </c>
      <c r="M698" t="str">
        <f t="shared" ref="M698:M699" si="204">CONCATENATE(F698," ",G698)</f>
        <v>Cladonia arbuscula</v>
      </c>
      <c r="N698" t="str">
        <f t="shared" ref="N698:N699" si="205">CONCATENATE(H698," ",I698)</f>
        <v>lys reinlav</v>
      </c>
      <c r="O698" t="str">
        <f t="shared" ref="O698:O699" si="206">J698</f>
        <v>v*;s-[KA·e|f],t¤[UF·fg]</v>
      </c>
    </row>
    <row r="699" spans="1:15" x14ac:dyDescent="0.3">
      <c r="A699" t="s">
        <v>543</v>
      </c>
      <c r="B699" t="s">
        <v>561</v>
      </c>
      <c r="C699" t="s">
        <v>7319</v>
      </c>
      <c r="D699" t="s">
        <v>8300</v>
      </c>
      <c r="E699" t="s">
        <v>4687</v>
      </c>
      <c r="F699" t="s">
        <v>3867</v>
      </c>
      <c r="G699" t="s">
        <v>4296</v>
      </c>
      <c r="H699" t="s">
        <v>3921</v>
      </c>
      <c r="I699" t="s">
        <v>4295</v>
      </c>
      <c r="J699" t="s">
        <v>4687</v>
      </c>
      <c r="M699" t="str">
        <f t="shared" si="204"/>
        <v>Cladonia rangiferina</v>
      </c>
      <c r="N699" t="str">
        <f t="shared" si="205"/>
        <v>grå reinlav</v>
      </c>
      <c r="O699" t="str">
        <f t="shared" si="206"/>
        <v>v;s-[KA·e|f]</v>
      </c>
    </row>
    <row r="700" spans="1:15" x14ac:dyDescent="0.3">
      <c r="A700" t="s">
        <v>543</v>
      </c>
      <c r="B700" t="s">
        <v>562</v>
      </c>
      <c r="C700" t="s">
        <v>7320</v>
      </c>
      <c r="D700" t="s">
        <v>4298</v>
      </c>
      <c r="E700" t="s">
        <v>4722</v>
      </c>
      <c r="F700" t="s">
        <v>3867</v>
      </c>
      <c r="G700" t="s">
        <v>4297</v>
      </c>
      <c r="H700" t="s">
        <v>4298</v>
      </c>
      <c r="I700" t="s">
        <v>4722</v>
      </c>
      <c r="M700" t="str">
        <f>CONCATENATE(F700," ",G700)</f>
        <v>Cladonia stellaris</v>
      </c>
      <c r="N700" t="str">
        <f>H700</f>
        <v>kvitkrull</v>
      </c>
      <c r="O700" t="str">
        <f>I700</f>
        <v>v*;s+[KA·e|f],t¤[UF·fg]</v>
      </c>
    </row>
    <row r="701" spans="1:15" x14ac:dyDescent="0.3">
      <c r="A701" t="s">
        <v>543</v>
      </c>
      <c r="B701" t="s">
        <v>255</v>
      </c>
      <c r="C701" t="s">
        <v>7308</v>
      </c>
      <c r="D701" t="s">
        <v>4262</v>
      </c>
      <c r="E701" t="s">
        <v>3715</v>
      </c>
      <c r="F701" t="s">
        <v>3867</v>
      </c>
      <c r="G701" t="s">
        <v>3876</v>
      </c>
      <c r="H701" t="s">
        <v>4262</v>
      </c>
      <c r="I701" t="s">
        <v>3715</v>
      </c>
      <c r="M701" t="str">
        <f>CONCATENATE(F701," ",G701)</f>
        <v>Cladonia spp.</v>
      </c>
      <c r="N701" t="str">
        <f>H701</f>
        <v>begerlav</v>
      </c>
      <c r="O701" t="str">
        <f>I701</f>
        <v>v</v>
      </c>
    </row>
    <row r="702" spans="1:15" x14ac:dyDescent="0.3">
      <c r="A702" t="s">
        <v>543</v>
      </c>
      <c r="B702" t="s">
        <v>563</v>
      </c>
      <c r="C702" t="s">
        <v>7427</v>
      </c>
      <c r="D702" t="s">
        <v>4640</v>
      </c>
      <c r="E702" t="s">
        <v>3715</v>
      </c>
      <c r="F702" t="s">
        <v>4618</v>
      </c>
      <c r="G702" t="s">
        <v>4639</v>
      </c>
      <c r="H702" t="s">
        <v>4640</v>
      </c>
      <c r="I702" t="s">
        <v>3715</v>
      </c>
      <c r="M702" t="str">
        <f t="shared" ref="M702:M716" si="207">CONCATENATE(F702," ",G702)</f>
        <v>Flavocetraria cucullata</v>
      </c>
      <c r="N702" t="str">
        <f t="shared" ref="N702:N716" si="208">H702</f>
        <v>gulskjerpe</v>
      </c>
      <c r="O702" t="str">
        <f t="shared" ref="O702:O716" si="209">I702</f>
        <v>v</v>
      </c>
    </row>
    <row r="703" spans="1:15" x14ac:dyDescent="0.3">
      <c r="A703" t="s">
        <v>543</v>
      </c>
      <c r="B703" t="s">
        <v>564</v>
      </c>
      <c r="C703" t="s">
        <v>7420</v>
      </c>
      <c r="D703" t="s">
        <v>4619</v>
      </c>
      <c r="E703" t="s">
        <v>4723</v>
      </c>
      <c r="F703" t="s">
        <v>4618</v>
      </c>
      <c r="G703" t="s">
        <v>4206</v>
      </c>
      <c r="H703" t="s">
        <v>4619</v>
      </c>
      <c r="I703" t="s">
        <v>4723</v>
      </c>
      <c r="M703" t="str">
        <f t="shared" si="207"/>
        <v>Flavocetraria nivalis</v>
      </c>
      <c r="N703" t="str">
        <f t="shared" si="208"/>
        <v>gulskinn</v>
      </c>
      <c r="O703" t="str">
        <f t="shared" si="209"/>
        <v>v*;t¤[UF·fg]</v>
      </c>
    </row>
    <row r="704" spans="1:15" x14ac:dyDescent="0.3">
      <c r="A704" t="s">
        <v>565</v>
      </c>
      <c r="B704" t="s">
        <v>566</v>
      </c>
      <c r="C704" t="s">
        <v>7393</v>
      </c>
      <c r="D704" t="s">
        <v>4513</v>
      </c>
      <c r="E704" t="s">
        <v>4724</v>
      </c>
      <c r="F704" t="s">
        <v>4511</v>
      </c>
      <c r="G704" t="s">
        <v>4512</v>
      </c>
      <c r="H704" t="s">
        <v>4513</v>
      </c>
      <c r="I704" t="s">
        <v>4724</v>
      </c>
      <c r="M704" t="str">
        <f t="shared" si="207"/>
        <v>Anthoxanthum nipponicum</v>
      </c>
      <c r="N704" t="str">
        <f t="shared" si="208"/>
        <v>fjellgulaks</v>
      </c>
      <c r="O704" t="str">
        <f t="shared" si="209"/>
        <v>v;s+[KA·g|h],s-[UF·c|d]</v>
      </c>
    </row>
    <row r="705" spans="1:15" x14ac:dyDescent="0.3">
      <c r="A705" t="s">
        <v>565</v>
      </c>
      <c r="B705" t="s">
        <v>567</v>
      </c>
      <c r="C705" t="s">
        <v>7445</v>
      </c>
      <c r="D705" t="s">
        <v>4726</v>
      </c>
      <c r="E705" t="s">
        <v>4727</v>
      </c>
      <c r="F705" t="s">
        <v>4384</v>
      </c>
      <c r="G705" t="s">
        <v>4725</v>
      </c>
      <c r="H705" t="s">
        <v>4726</v>
      </c>
      <c r="I705" t="s">
        <v>4727</v>
      </c>
      <c r="M705" t="str">
        <f t="shared" si="207"/>
        <v>Astragalus alpinus</v>
      </c>
      <c r="N705" t="str">
        <f t="shared" si="208"/>
        <v>setermjelt</v>
      </c>
      <c r="O705" t="str">
        <f t="shared" si="209"/>
        <v>v;s*[KA·f|e],t¤[UF·bc]</v>
      </c>
    </row>
    <row r="706" spans="1:15" x14ac:dyDescent="0.3">
      <c r="A706" t="s">
        <v>565</v>
      </c>
      <c r="B706" t="s">
        <v>568</v>
      </c>
      <c r="C706" t="s">
        <v>7394</v>
      </c>
      <c r="D706" t="s">
        <v>4517</v>
      </c>
      <c r="E706" t="s">
        <v>4728</v>
      </c>
      <c r="F706" t="s">
        <v>4515</v>
      </c>
      <c r="G706" t="s">
        <v>4516</v>
      </c>
      <c r="H706" t="s">
        <v>4517</v>
      </c>
      <c r="I706" t="s">
        <v>4728</v>
      </c>
      <c r="M706" t="str">
        <f t="shared" si="207"/>
        <v>Avenella flexuosa</v>
      </c>
      <c r="N706" t="str">
        <f t="shared" si="208"/>
        <v>smyle</v>
      </c>
      <c r="O706" t="str">
        <f t="shared" si="209"/>
        <v>v*;s*[KA·g|h],t¤[UF·bc]</v>
      </c>
    </row>
    <row r="707" spans="1:15" x14ac:dyDescent="0.3">
      <c r="A707" t="s">
        <v>565</v>
      </c>
      <c r="B707" t="s">
        <v>569</v>
      </c>
      <c r="C707" t="s">
        <v>7429</v>
      </c>
      <c r="D707" t="s">
        <v>4645</v>
      </c>
      <c r="E707" t="s">
        <v>4729</v>
      </c>
      <c r="F707" t="s">
        <v>4644</v>
      </c>
      <c r="G707" t="s">
        <v>4414</v>
      </c>
      <c r="H707" t="s">
        <v>4645</v>
      </c>
      <c r="I707" t="s">
        <v>4729</v>
      </c>
      <c r="M707" t="str">
        <f t="shared" si="207"/>
        <v>Bartsia alpina</v>
      </c>
      <c r="N707" t="str">
        <f t="shared" si="208"/>
        <v>svarttopp</v>
      </c>
      <c r="O707" t="str">
        <f t="shared" si="209"/>
        <v>v*;t¤[KA·fg],s-[UF·c|d]</v>
      </c>
    </row>
    <row r="708" spans="1:15" x14ac:dyDescent="0.3">
      <c r="A708" t="s">
        <v>565</v>
      </c>
      <c r="B708" t="s">
        <v>570</v>
      </c>
      <c r="C708" t="s">
        <v>7430</v>
      </c>
      <c r="D708" t="s">
        <v>4649</v>
      </c>
      <c r="E708" t="s">
        <v>4730</v>
      </c>
      <c r="F708" t="s">
        <v>4647</v>
      </c>
      <c r="G708" t="s">
        <v>4648</v>
      </c>
      <c r="H708" t="s">
        <v>4649</v>
      </c>
      <c r="I708" t="s">
        <v>4730</v>
      </c>
      <c r="M708" t="str">
        <f t="shared" si="207"/>
        <v>Bistorta vivipara</v>
      </c>
      <c r="N708" t="str">
        <f t="shared" si="208"/>
        <v>harerug</v>
      </c>
      <c r="O708" t="str">
        <f t="shared" si="209"/>
        <v>v*;s-[KA·f|e]</v>
      </c>
    </row>
    <row r="709" spans="1:15" x14ac:dyDescent="0.3">
      <c r="A709" t="s">
        <v>565</v>
      </c>
      <c r="B709" t="s">
        <v>571</v>
      </c>
      <c r="C709" t="s">
        <v>7446</v>
      </c>
      <c r="D709" t="s">
        <v>4732</v>
      </c>
      <c r="E709" t="s">
        <v>4733</v>
      </c>
      <c r="F709" t="s">
        <v>3710</v>
      </c>
      <c r="G709" t="s">
        <v>4731</v>
      </c>
      <c r="H709" t="s">
        <v>4732</v>
      </c>
      <c r="I709" t="s">
        <v>4733</v>
      </c>
      <c r="M709" t="str">
        <f t="shared" si="207"/>
        <v>Carex atrata</v>
      </c>
      <c r="N709" t="str">
        <f t="shared" si="208"/>
        <v>svartstarr</v>
      </c>
      <c r="O709" t="str">
        <f t="shared" si="209"/>
        <v>v*;s*[KA·f|e]</v>
      </c>
    </row>
    <row r="710" spans="1:15" x14ac:dyDescent="0.3">
      <c r="A710" t="s">
        <v>565</v>
      </c>
      <c r="B710" t="s">
        <v>572</v>
      </c>
      <c r="C710" t="s">
        <v>7439</v>
      </c>
      <c r="D710" t="s">
        <v>4693</v>
      </c>
      <c r="E710" t="s">
        <v>4734</v>
      </c>
      <c r="F710" t="s">
        <v>4426</v>
      </c>
      <c r="G710" t="s">
        <v>4534</v>
      </c>
      <c r="H710" t="s">
        <v>4693</v>
      </c>
      <c r="I710" t="s">
        <v>4734</v>
      </c>
      <c r="M710" t="str">
        <f t="shared" si="207"/>
        <v>Cerastium alpinum</v>
      </c>
      <c r="N710" t="str">
        <f t="shared" si="208"/>
        <v>fjellarve</v>
      </c>
      <c r="O710" t="str">
        <f t="shared" si="209"/>
        <v>v*;s+[KA·f|e],t¤[UF·bc]</v>
      </c>
    </row>
    <row r="711" spans="1:15" x14ac:dyDescent="0.3">
      <c r="A711" t="s">
        <v>565</v>
      </c>
      <c r="B711" t="s">
        <v>573</v>
      </c>
      <c r="C711" t="s">
        <v>7447</v>
      </c>
      <c r="D711" t="s">
        <v>4737</v>
      </c>
      <c r="E711" t="s">
        <v>4738</v>
      </c>
      <c r="F711" t="s">
        <v>4735</v>
      </c>
      <c r="G711" t="s">
        <v>4736</v>
      </c>
      <c r="H711" t="s">
        <v>4737</v>
      </c>
      <c r="I711" t="s">
        <v>4738</v>
      </c>
      <c r="M711" t="str">
        <f t="shared" si="207"/>
        <v>Coeloglossum viride</v>
      </c>
      <c r="N711" t="str">
        <f t="shared" si="208"/>
        <v>grønnkurle</v>
      </c>
      <c r="O711" t="str">
        <f t="shared" si="209"/>
        <v>v;s-[KA·f|e]</v>
      </c>
    </row>
    <row r="712" spans="1:15" x14ac:dyDescent="0.3">
      <c r="A712" t="s">
        <v>565</v>
      </c>
      <c r="B712" t="s">
        <v>574</v>
      </c>
      <c r="C712" t="s">
        <v>7448</v>
      </c>
      <c r="D712" t="s">
        <v>4741</v>
      </c>
      <c r="E712" t="s">
        <v>4727</v>
      </c>
      <c r="F712" t="s">
        <v>4739</v>
      </c>
      <c r="G712" t="s">
        <v>4740</v>
      </c>
      <c r="H712" t="s">
        <v>4741</v>
      </c>
      <c r="I712" t="s">
        <v>4727</v>
      </c>
      <c r="M712" t="str">
        <f t="shared" si="207"/>
        <v>Erigeron uniflorus</v>
      </c>
      <c r="N712" t="str">
        <f t="shared" si="208"/>
        <v>snøbakkestjerne</v>
      </c>
      <c r="O712" t="str">
        <f t="shared" si="209"/>
        <v>v;s*[KA·f|e],t¤[UF·bc]</v>
      </c>
    </row>
    <row r="713" spans="1:15" x14ac:dyDescent="0.3">
      <c r="A713" t="s">
        <v>565</v>
      </c>
      <c r="B713" t="s">
        <v>575</v>
      </c>
      <c r="C713" t="s">
        <v>7431</v>
      </c>
      <c r="D713" t="s">
        <v>4657</v>
      </c>
      <c r="E713" t="s">
        <v>4742</v>
      </c>
      <c r="F713" t="s">
        <v>4655</v>
      </c>
      <c r="G713" t="s">
        <v>4656</v>
      </c>
      <c r="H713" t="s">
        <v>4657</v>
      </c>
      <c r="I713" t="s">
        <v>4742</v>
      </c>
      <c r="M713" t="str">
        <f t="shared" si="207"/>
        <v>Euphrasia wettsteinii</v>
      </c>
      <c r="N713" t="str">
        <f t="shared" si="208"/>
        <v>småøyentrøst</v>
      </c>
      <c r="O713" t="str">
        <f t="shared" si="209"/>
        <v>v*;t¤[KA·fg],t¤[UF·bc]</v>
      </c>
    </row>
    <row r="714" spans="1:15" x14ac:dyDescent="0.3">
      <c r="A714" t="s">
        <v>565</v>
      </c>
      <c r="B714" t="s">
        <v>576</v>
      </c>
      <c r="C714" t="s">
        <v>7352</v>
      </c>
      <c r="D714" t="s">
        <v>4396</v>
      </c>
      <c r="E714" t="s">
        <v>4743</v>
      </c>
      <c r="F714" t="s">
        <v>4394</v>
      </c>
      <c r="G714" t="s">
        <v>4395</v>
      </c>
      <c r="H714" t="s">
        <v>4396</v>
      </c>
      <c r="I714" t="s">
        <v>4743</v>
      </c>
      <c r="M714" t="str">
        <f t="shared" si="207"/>
        <v>Galium boreale</v>
      </c>
      <c r="N714" t="str">
        <f t="shared" si="208"/>
        <v>hvitmaure</v>
      </c>
      <c r="O714" t="str">
        <f t="shared" si="209"/>
        <v>v;t¤[KA·fg],t¤[UF·bc]</v>
      </c>
    </row>
    <row r="715" spans="1:15" x14ac:dyDescent="0.3">
      <c r="A715" t="s">
        <v>565</v>
      </c>
      <c r="B715" t="s">
        <v>577</v>
      </c>
      <c r="C715" t="s">
        <v>7449</v>
      </c>
      <c r="D715" t="s">
        <v>4745</v>
      </c>
      <c r="E715" t="s">
        <v>4746</v>
      </c>
      <c r="F715" t="s">
        <v>4744</v>
      </c>
      <c r="G715" t="s">
        <v>4206</v>
      </c>
      <c r="H715" t="s">
        <v>4745</v>
      </c>
      <c r="I715" t="s">
        <v>4746</v>
      </c>
      <c r="M715" t="str">
        <f t="shared" si="207"/>
        <v>Gentiana nivalis</v>
      </c>
      <c r="N715" t="str">
        <f t="shared" si="208"/>
        <v>snøsøte</v>
      </c>
      <c r="O715" t="str">
        <f t="shared" si="209"/>
        <v>v;s+[KA·f|e],t¤[UF·bc]</v>
      </c>
    </row>
    <row r="716" spans="1:15" x14ac:dyDescent="0.3">
      <c r="A716" t="s">
        <v>565</v>
      </c>
      <c r="B716" t="s">
        <v>578</v>
      </c>
      <c r="C716" t="s">
        <v>7432</v>
      </c>
      <c r="D716" t="s">
        <v>4660</v>
      </c>
      <c r="E716" t="s">
        <v>4747</v>
      </c>
      <c r="F716" t="s">
        <v>4316</v>
      </c>
      <c r="G716" t="s">
        <v>4659</v>
      </c>
      <c r="H716" t="s">
        <v>4660</v>
      </c>
      <c r="I716" t="s">
        <v>4747</v>
      </c>
      <c r="M716" t="str">
        <f t="shared" si="207"/>
        <v>Geranium sylvaticum</v>
      </c>
      <c r="N716" t="str">
        <f t="shared" si="208"/>
        <v>skogstorkenebb</v>
      </c>
      <c r="O716" t="str">
        <f t="shared" si="209"/>
        <v>v*;t¤[UF·bc]</v>
      </c>
    </row>
    <row r="717" spans="1:15" x14ac:dyDescent="0.3">
      <c r="A717" t="s">
        <v>565</v>
      </c>
      <c r="B717" t="s">
        <v>579</v>
      </c>
      <c r="C717" t="s">
        <v>7399</v>
      </c>
      <c r="D717" t="s">
        <v>4543</v>
      </c>
      <c r="E717" t="s">
        <v>4748</v>
      </c>
      <c r="F717" t="s">
        <v>4319</v>
      </c>
      <c r="G717" t="s">
        <v>4534</v>
      </c>
      <c r="H717" t="s">
        <v>4542</v>
      </c>
      <c r="I717" t="s">
        <v>4543</v>
      </c>
      <c r="J717" t="s">
        <v>4748</v>
      </c>
      <c r="M717" t="str">
        <f>CONCATENATE(F717," ",G717," ",H717)</f>
        <v>Hieracium alpinum agg.</v>
      </c>
      <c r="N717" t="str">
        <f>I717</f>
        <v>fjellsvever</v>
      </c>
      <c r="O717" t="str">
        <f>J717</f>
        <v>v;s-[KA·g|h],t¤[UF·bc]</v>
      </c>
    </row>
    <row r="718" spans="1:15" x14ac:dyDescent="0.3">
      <c r="A718" t="s">
        <v>565</v>
      </c>
      <c r="B718" t="s">
        <v>580</v>
      </c>
      <c r="C718" t="s">
        <v>7450</v>
      </c>
      <c r="D718" t="s">
        <v>4750</v>
      </c>
      <c r="E718" t="s">
        <v>3832</v>
      </c>
      <c r="F718" t="s">
        <v>4749</v>
      </c>
      <c r="G718" t="s">
        <v>4684</v>
      </c>
      <c r="H718" t="s">
        <v>4750</v>
      </c>
      <c r="I718" t="s">
        <v>3832</v>
      </c>
      <c r="M718" t="str">
        <f t="shared" ref="M718:M744" si="210">CONCATENATE(F718," ",G718)</f>
        <v>Minuartia biflora</v>
      </c>
      <c r="N718" t="str">
        <f t="shared" ref="N718:N743" si="211">H718</f>
        <v>tuearve</v>
      </c>
      <c r="O718" t="str">
        <f t="shared" ref="O718:O743" si="212">I718</f>
        <v>s-[KA·f|e]</v>
      </c>
    </row>
    <row r="719" spans="1:15" x14ac:dyDescent="0.3">
      <c r="A719" t="s">
        <v>565</v>
      </c>
      <c r="B719" t="s">
        <v>581</v>
      </c>
      <c r="C719" t="s">
        <v>7433</v>
      </c>
      <c r="D719" t="s">
        <v>4666</v>
      </c>
      <c r="E719" t="s">
        <v>4530</v>
      </c>
      <c r="F719" t="s">
        <v>4664</v>
      </c>
      <c r="G719" t="s">
        <v>4665</v>
      </c>
      <c r="H719" t="s">
        <v>4666</v>
      </c>
      <c r="I719" t="s">
        <v>4530</v>
      </c>
      <c r="M719" t="str">
        <f t="shared" si="210"/>
        <v>Oxyria digyna</v>
      </c>
      <c r="N719" t="str">
        <f t="shared" si="211"/>
        <v>fjellsyre</v>
      </c>
      <c r="O719" t="str">
        <f t="shared" si="212"/>
        <v>v;s+[UF·c|d]</v>
      </c>
    </row>
    <row r="720" spans="1:15" x14ac:dyDescent="0.3">
      <c r="A720" t="s">
        <v>565</v>
      </c>
      <c r="B720" t="s">
        <v>582</v>
      </c>
      <c r="C720" t="s">
        <v>7451</v>
      </c>
      <c r="D720" t="s">
        <v>4752</v>
      </c>
      <c r="E720" t="s">
        <v>4013</v>
      </c>
      <c r="F720" t="s">
        <v>4751</v>
      </c>
      <c r="G720" t="s">
        <v>3781</v>
      </c>
      <c r="H720" t="s">
        <v>4752</v>
      </c>
      <c r="I720" t="s">
        <v>4013</v>
      </c>
      <c r="M720" t="str">
        <f t="shared" si="210"/>
        <v>Parnassia palustris</v>
      </c>
      <c r="N720" t="str">
        <f t="shared" si="211"/>
        <v>jåblom</v>
      </c>
      <c r="O720" t="str">
        <f t="shared" si="212"/>
        <v>s+[KA·f|e]</v>
      </c>
    </row>
    <row r="721" spans="1:15" x14ac:dyDescent="0.3">
      <c r="A721" t="s">
        <v>565</v>
      </c>
      <c r="B721" t="s">
        <v>583</v>
      </c>
      <c r="C721" t="s">
        <v>7452</v>
      </c>
      <c r="D721" t="s">
        <v>4754</v>
      </c>
      <c r="E721" t="s">
        <v>3812</v>
      </c>
      <c r="F721" t="s">
        <v>4555</v>
      </c>
      <c r="G721" t="s">
        <v>4753</v>
      </c>
      <c r="H721" t="s">
        <v>4754</v>
      </c>
      <c r="I721" t="s">
        <v>3812</v>
      </c>
      <c r="M721" t="str">
        <f t="shared" si="210"/>
        <v>Pedicularis oederi</v>
      </c>
      <c r="N721" t="str">
        <f t="shared" si="211"/>
        <v>gullmyrklegg</v>
      </c>
      <c r="O721" t="str">
        <f t="shared" si="212"/>
        <v>s*[KA·f|e]</v>
      </c>
    </row>
    <row r="722" spans="1:15" x14ac:dyDescent="0.3">
      <c r="A722" t="s">
        <v>565</v>
      </c>
      <c r="B722" t="s">
        <v>584</v>
      </c>
      <c r="C722" t="s">
        <v>7358</v>
      </c>
      <c r="D722" t="s">
        <v>4415</v>
      </c>
      <c r="E722" t="s">
        <v>4755</v>
      </c>
      <c r="F722" t="s">
        <v>4413</v>
      </c>
      <c r="G722" t="s">
        <v>4414</v>
      </c>
      <c r="H722" t="s">
        <v>4415</v>
      </c>
      <c r="I722" t="s">
        <v>4755</v>
      </c>
      <c r="M722" t="str">
        <f t="shared" si="210"/>
        <v>Poa alpina</v>
      </c>
      <c r="N722" t="str">
        <f t="shared" si="211"/>
        <v>fjellrapp</v>
      </c>
      <c r="O722" t="str">
        <f t="shared" si="212"/>
        <v>v;s-[KA·f|e],s*[UF·c|d]</v>
      </c>
    </row>
    <row r="723" spans="1:15" x14ac:dyDescent="0.3">
      <c r="A723" t="s">
        <v>565</v>
      </c>
      <c r="B723" t="s">
        <v>585</v>
      </c>
      <c r="C723" t="s">
        <v>7381</v>
      </c>
      <c r="D723" t="s">
        <v>4483</v>
      </c>
      <c r="E723" t="s">
        <v>4733</v>
      </c>
      <c r="F723" t="s">
        <v>4355</v>
      </c>
      <c r="G723" t="s">
        <v>4482</v>
      </c>
      <c r="H723" t="s">
        <v>4483</v>
      </c>
      <c r="I723" t="s">
        <v>4733</v>
      </c>
      <c r="M723" t="str">
        <f t="shared" si="210"/>
        <v>Potentilla crantzii</v>
      </c>
      <c r="N723" t="str">
        <f t="shared" si="211"/>
        <v>flekkmure</v>
      </c>
      <c r="O723" t="str">
        <f t="shared" si="212"/>
        <v>v*;s*[KA·f|e]</v>
      </c>
    </row>
    <row r="724" spans="1:15" x14ac:dyDescent="0.3">
      <c r="A724" t="s">
        <v>565</v>
      </c>
      <c r="B724" t="s">
        <v>586</v>
      </c>
      <c r="C724" t="s">
        <v>7434</v>
      </c>
      <c r="D724" t="s">
        <v>4670</v>
      </c>
      <c r="E724" t="s">
        <v>4756</v>
      </c>
      <c r="F724" t="s">
        <v>4668</v>
      </c>
      <c r="G724" t="s">
        <v>4669</v>
      </c>
      <c r="H724" t="s">
        <v>4670</v>
      </c>
      <c r="I724" t="s">
        <v>4756</v>
      </c>
      <c r="M724" t="str">
        <f t="shared" si="210"/>
        <v>Pyrola minor</v>
      </c>
      <c r="N724" t="str">
        <f t="shared" si="211"/>
        <v>perlevintergrønn</v>
      </c>
      <c r="O724" t="str">
        <f t="shared" si="212"/>
        <v>v;s-[KA·g|h],s+[UF·c|d]</v>
      </c>
    </row>
    <row r="725" spans="1:15" x14ac:dyDescent="0.3">
      <c r="A725" t="s">
        <v>565</v>
      </c>
      <c r="B725" t="s">
        <v>587</v>
      </c>
      <c r="C725" t="s">
        <v>7405</v>
      </c>
      <c r="D725" t="s">
        <v>4563</v>
      </c>
      <c r="E725" t="s">
        <v>4755</v>
      </c>
      <c r="F725" t="s">
        <v>4561</v>
      </c>
      <c r="G725" t="s">
        <v>4562</v>
      </c>
      <c r="H725" t="s">
        <v>4563</v>
      </c>
      <c r="I725" t="s">
        <v>4755</v>
      </c>
      <c r="M725" t="str">
        <f t="shared" si="210"/>
        <v>Ranunculus acris</v>
      </c>
      <c r="N725" t="str">
        <f t="shared" si="211"/>
        <v>bakkesoleie</v>
      </c>
      <c r="O725" t="str">
        <f t="shared" si="212"/>
        <v>v;s-[KA·f|e],s*[UF·c|d]</v>
      </c>
    </row>
    <row r="726" spans="1:15" x14ac:dyDescent="0.3">
      <c r="A726" t="s">
        <v>565</v>
      </c>
      <c r="B726" t="s">
        <v>588</v>
      </c>
      <c r="C726" t="s">
        <v>7435</v>
      </c>
      <c r="D726" t="s">
        <v>4674</v>
      </c>
      <c r="E726" t="s">
        <v>4757</v>
      </c>
      <c r="F726" t="s">
        <v>4672</v>
      </c>
      <c r="G726" t="s">
        <v>4673</v>
      </c>
      <c r="H726" t="s">
        <v>4674</v>
      </c>
      <c r="I726" t="s">
        <v>4757</v>
      </c>
      <c r="M726" t="str">
        <f t="shared" si="210"/>
        <v>Rhodiola rosea</v>
      </c>
      <c r="N726" t="str">
        <f t="shared" si="211"/>
        <v>rosenrot</v>
      </c>
      <c r="O726" t="str">
        <f t="shared" si="212"/>
        <v>v;s-[KA·f|e],t¤[UF·bc]</v>
      </c>
    </row>
    <row r="727" spans="1:15" x14ac:dyDescent="0.3">
      <c r="A727" t="s">
        <v>565</v>
      </c>
      <c r="B727" t="s">
        <v>589</v>
      </c>
      <c r="C727" t="s">
        <v>7408</v>
      </c>
      <c r="D727" t="s">
        <v>4572</v>
      </c>
      <c r="E727" t="s">
        <v>4756</v>
      </c>
      <c r="F727" t="s">
        <v>4568</v>
      </c>
      <c r="G727" t="s">
        <v>4571</v>
      </c>
      <c r="H727" t="s">
        <v>4572</v>
      </c>
      <c r="I727" t="s">
        <v>4756</v>
      </c>
      <c r="M727" t="str">
        <f t="shared" si="210"/>
        <v>Salix herbacea</v>
      </c>
      <c r="N727" t="str">
        <f t="shared" si="211"/>
        <v>musøre</v>
      </c>
      <c r="O727" t="str">
        <f t="shared" si="212"/>
        <v>v;s-[KA·g|h],s+[UF·c|d]</v>
      </c>
    </row>
    <row r="728" spans="1:15" x14ac:dyDescent="0.3">
      <c r="A728" t="s">
        <v>565</v>
      </c>
      <c r="B728" t="s">
        <v>590</v>
      </c>
      <c r="C728" t="s">
        <v>7453</v>
      </c>
      <c r="D728" t="s">
        <v>4759</v>
      </c>
      <c r="E728" t="s">
        <v>4733</v>
      </c>
      <c r="F728" t="s">
        <v>4568</v>
      </c>
      <c r="G728" t="s">
        <v>4758</v>
      </c>
      <c r="H728" t="s">
        <v>4759</v>
      </c>
      <c r="I728" t="s">
        <v>4733</v>
      </c>
      <c r="M728" t="str">
        <f t="shared" si="210"/>
        <v>Salix reticulata</v>
      </c>
      <c r="N728" t="str">
        <f t="shared" si="211"/>
        <v>rynkevier</v>
      </c>
      <c r="O728" t="str">
        <f t="shared" si="212"/>
        <v>v*;s*[KA·f|e]</v>
      </c>
    </row>
    <row r="729" spans="1:15" x14ac:dyDescent="0.3">
      <c r="A729" t="s">
        <v>565</v>
      </c>
      <c r="B729" t="s">
        <v>591</v>
      </c>
      <c r="C729" t="s">
        <v>7436</v>
      </c>
      <c r="D729" t="s">
        <v>4677</v>
      </c>
      <c r="E729" t="s">
        <v>4742</v>
      </c>
      <c r="F729" t="s">
        <v>4676</v>
      </c>
      <c r="G729" t="s">
        <v>4414</v>
      </c>
      <c r="H729" t="s">
        <v>4677</v>
      </c>
      <c r="I729" t="s">
        <v>4742</v>
      </c>
      <c r="M729" t="str">
        <f t="shared" si="210"/>
        <v>Saussurea alpina</v>
      </c>
      <c r="N729" t="str">
        <f t="shared" si="211"/>
        <v>fjelltistel</v>
      </c>
      <c r="O729" t="str">
        <f t="shared" si="212"/>
        <v>v*;t¤[KA·fg],t¤[UF·bc]</v>
      </c>
    </row>
    <row r="730" spans="1:15" x14ac:dyDescent="0.3">
      <c r="A730" t="s">
        <v>565</v>
      </c>
      <c r="B730" t="s">
        <v>592</v>
      </c>
      <c r="C730" t="s">
        <v>7454</v>
      </c>
      <c r="D730" t="s">
        <v>4761</v>
      </c>
      <c r="E730" t="s">
        <v>4762</v>
      </c>
      <c r="F730" t="s">
        <v>4358</v>
      </c>
      <c r="G730" t="s">
        <v>4760</v>
      </c>
      <c r="H730" t="s">
        <v>4761</v>
      </c>
      <c r="I730" t="s">
        <v>4762</v>
      </c>
      <c r="M730" t="str">
        <f t="shared" si="210"/>
        <v>Saxifraga oppositifolia</v>
      </c>
      <c r="N730" t="str">
        <f t="shared" si="211"/>
        <v>rødsildre</v>
      </c>
      <c r="O730" t="str">
        <f t="shared" si="212"/>
        <v>v;s+[KA·f|e]</v>
      </c>
    </row>
    <row r="731" spans="1:15" x14ac:dyDescent="0.3">
      <c r="A731" t="s">
        <v>565</v>
      </c>
      <c r="B731" t="s">
        <v>593</v>
      </c>
      <c r="C731" t="s">
        <v>7455</v>
      </c>
      <c r="D731" t="s">
        <v>4765</v>
      </c>
      <c r="E731" t="s">
        <v>4766</v>
      </c>
      <c r="F731" t="s">
        <v>4763</v>
      </c>
      <c r="G731" t="s">
        <v>4764</v>
      </c>
      <c r="H731" t="s">
        <v>4765</v>
      </c>
      <c r="I731" t="s">
        <v>4766</v>
      </c>
      <c r="M731" t="str">
        <f t="shared" si="210"/>
        <v>Selaginella selaginoides</v>
      </c>
      <c r="N731" t="str">
        <f t="shared" si="211"/>
        <v>dvergjamne</v>
      </c>
      <c r="O731" t="str">
        <f t="shared" si="212"/>
        <v>v*;t¤[KA·fg]</v>
      </c>
    </row>
    <row r="732" spans="1:15" x14ac:dyDescent="0.3">
      <c r="A732" t="s">
        <v>565</v>
      </c>
      <c r="B732" t="s">
        <v>594</v>
      </c>
      <c r="C732" t="s">
        <v>7437</v>
      </c>
      <c r="D732" t="s">
        <v>4680</v>
      </c>
      <c r="E732" t="s">
        <v>4767</v>
      </c>
      <c r="F732" t="s">
        <v>4484</v>
      </c>
      <c r="G732" t="s">
        <v>4679</v>
      </c>
      <c r="H732" t="s">
        <v>4680</v>
      </c>
      <c r="I732" t="s">
        <v>4767</v>
      </c>
      <c r="M732" t="str">
        <f t="shared" si="210"/>
        <v>Silene acaulis</v>
      </c>
      <c r="N732" t="str">
        <f t="shared" si="211"/>
        <v>fjellsmelle</v>
      </c>
      <c r="O732" t="str">
        <f t="shared" si="212"/>
        <v>v*;s+[KA·f|e]</v>
      </c>
    </row>
    <row r="733" spans="1:15" x14ac:dyDescent="0.3">
      <c r="A733" t="s">
        <v>565</v>
      </c>
      <c r="B733" t="s">
        <v>595</v>
      </c>
      <c r="C733" t="s">
        <v>7409</v>
      </c>
      <c r="D733" t="s">
        <v>4576</v>
      </c>
      <c r="E733" t="s">
        <v>4768</v>
      </c>
      <c r="F733" t="s">
        <v>4574</v>
      </c>
      <c r="G733" t="s">
        <v>4575</v>
      </c>
      <c r="H733" t="s">
        <v>4576</v>
      </c>
      <c r="I733" t="s">
        <v>4768</v>
      </c>
      <c r="M733" t="str">
        <f t="shared" si="210"/>
        <v>Solidago virgaurea</v>
      </c>
      <c r="N733" t="str">
        <f t="shared" si="211"/>
        <v>gullris</v>
      </c>
      <c r="O733" t="str">
        <f t="shared" si="212"/>
        <v>v;s+[KA·g|h],t¤[UF·bc]</v>
      </c>
    </row>
    <row r="734" spans="1:15" x14ac:dyDescent="0.3">
      <c r="A734" t="s">
        <v>565</v>
      </c>
      <c r="B734" t="s">
        <v>10182</v>
      </c>
      <c r="C734" t="s">
        <v>10167</v>
      </c>
      <c r="D734" t="s">
        <v>4578</v>
      </c>
      <c r="E734" t="s">
        <v>4756</v>
      </c>
      <c r="F734" t="s">
        <v>4577</v>
      </c>
      <c r="G734" t="s">
        <v>10169</v>
      </c>
      <c r="H734" t="s">
        <v>4578</v>
      </c>
      <c r="I734" t="s">
        <v>4756</v>
      </c>
      <c r="M734" t="str">
        <f t="shared" si="210"/>
        <v>Taraxacum crocea agg.</v>
      </c>
      <c r="N734" t="str">
        <f t="shared" si="211"/>
        <v>fjelløvetenner</v>
      </c>
      <c r="O734" t="str">
        <f t="shared" si="212"/>
        <v>v;s-[KA·g|h],s+[UF·c|d]</v>
      </c>
    </row>
    <row r="735" spans="1:15" x14ac:dyDescent="0.3">
      <c r="A735" t="s">
        <v>565</v>
      </c>
      <c r="B735" t="s">
        <v>596</v>
      </c>
      <c r="C735" t="s">
        <v>7456</v>
      </c>
      <c r="D735" t="s">
        <v>4769</v>
      </c>
      <c r="E735" t="s">
        <v>4733</v>
      </c>
      <c r="F735" t="s">
        <v>3755</v>
      </c>
      <c r="G735" t="s">
        <v>4534</v>
      </c>
      <c r="H735" t="s">
        <v>4769</v>
      </c>
      <c r="I735" t="s">
        <v>4733</v>
      </c>
      <c r="M735" t="str">
        <f t="shared" si="210"/>
        <v>Thalictrum alpinum</v>
      </c>
      <c r="N735" t="str">
        <f t="shared" si="211"/>
        <v>fjellfrøstjerne</v>
      </c>
      <c r="O735" t="str">
        <f t="shared" si="212"/>
        <v>v*;s*[KA·f|e]</v>
      </c>
    </row>
    <row r="736" spans="1:15" x14ac:dyDescent="0.3">
      <c r="A736" t="s">
        <v>565</v>
      </c>
      <c r="B736" t="s">
        <v>597</v>
      </c>
      <c r="C736" t="s">
        <v>7457</v>
      </c>
      <c r="D736" t="s">
        <v>4772</v>
      </c>
      <c r="E736" t="s">
        <v>4773</v>
      </c>
      <c r="F736" t="s">
        <v>4770</v>
      </c>
      <c r="G736" t="s">
        <v>4771</v>
      </c>
      <c r="H736" t="s">
        <v>4772</v>
      </c>
      <c r="I736" t="s">
        <v>4773</v>
      </c>
      <c r="M736" t="str">
        <f t="shared" si="210"/>
        <v>Tofieldia pusilla</v>
      </c>
      <c r="N736" t="str">
        <f t="shared" si="211"/>
        <v>bjørnebrodd</v>
      </c>
      <c r="O736" t="str">
        <f t="shared" si="212"/>
        <v>v;s*[KA·f|e]</v>
      </c>
    </row>
    <row r="737" spans="1:15" x14ac:dyDescent="0.3">
      <c r="A737" t="s">
        <v>565</v>
      </c>
      <c r="B737" t="s">
        <v>598</v>
      </c>
      <c r="C737" t="s">
        <v>7411</v>
      </c>
      <c r="D737" t="s">
        <v>4583</v>
      </c>
      <c r="E737" t="s">
        <v>4774</v>
      </c>
      <c r="F737" t="s">
        <v>4445</v>
      </c>
      <c r="G737" t="s">
        <v>4414</v>
      </c>
      <c r="H737" t="s">
        <v>4583</v>
      </c>
      <c r="I737" t="s">
        <v>4774</v>
      </c>
      <c r="M737" t="str">
        <f t="shared" si="210"/>
        <v>Veronica alpina</v>
      </c>
      <c r="N737" t="str">
        <f t="shared" si="211"/>
        <v>snøveronika</v>
      </c>
      <c r="O737" t="str">
        <f t="shared" si="212"/>
        <v>v;s+[KA·g|h],s*[UF·c|d]</v>
      </c>
    </row>
    <row r="738" spans="1:15" x14ac:dyDescent="0.3">
      <c r="A738" t="s">
        <v>565</v>
      </c>
      <c r="B738" t="s">
        <v>599</v>
      </c>
      <c r="C738" t="s">
        <v>7438</v>
      </c>
      <c r="D738" t="s">
        <v>4685</v>
      </c>
      <c r="E738" t="s">
        <v>4742</v>
      </c>
      <c r="F738" t="s">
        <v>4375</v>
      </c>
      <c r="G738" t="s">
        <v>4684</v>
      </c>
      <c r="H738" t="s">
        <v>4685</v>
      </c>
      <c r="I738" t="s">
        <v>4742</v>
      </c>
      <c r="M738" t="str">
        <f t="shared" si="210"/>
        <v>Viola biflora</v>
      </c>
      <c r="N738" t="str">
        <f t="shared" si="211"/>
        <v>fjellfiol</v>
      </c>
      <c r="O738" t="str">
        <f t="shared" si="212"/>
        <v>v*;t¤[KA·fg],t¤[UF·bc]</v>
      </c>
    </row>
    <row r="739" spans="1:15" x14ac:dyDescent="0.3">
      <c r="A739" t="s">
        <v>565</v>
      </c>
      <c r="B739" t="s">
        <v>600</v>
      </c>
      <c r="C739" t="s">
        <v>7458</v>
      </c>
      <c r="D739" t="s">
        <v>4776</v>
      </c>
      <c r="E739" t="s">
        <v>4757</v>
      </c>
      <c r="F739" t="s">
        <v>4775</v>
      </c>
      <c r="G739" t="s">
        <v>4096</v>
      </c>
      <c r="H739" t="s">
        <v>4776</v>
      </c>
      <c r="I739" t="s">
        <v>4757</v>
      </c>
      <c r="M739" t="str">
        <f t="shared" si="210"/>
        <v>Brachythecium salebrosum</v>
      </c>
      <c r="N739" t="str">
        <f t="shared" si="211"/>
        <v>lilundmose</v>
      </c>
      <c r="O739" t="str">
        <f t="shared" si="212"/>
        <v>v;s-[KA·f|e],t¤[UF·bc]</v>
      </c>
    </row>
    <row r="740" spans="1:15" x14ac:dyDescent="0.3">
      <c r="A740" t="s">
        <v>565</v>
      </c>
      <c r="B740" t="s">
        <v>601</v>
      </c>
      <c r="C740" t="s">
        <v>7216</v>
      </c>
      <c r="D740" t="s">
        <v>4009</v>
      </c>
      <c r="E740" t="s">
        <v>4773</v>
      </c>
      <c r="F740" t="s">
        <v>4007</v>
      </c>
      <c r="G740" t="s">
        <v>4008</v>
      </c>
      <c r="H740" t="s">
        <v>4009</v>
      </c>
      <c r="I740" t="s">
        <v>4773</v>
      </c>
      <c r="M740" t="str">
        <f t="shared" si="210"/>
        <v>Distichium capillaceum</v>
      </c>
      <c r="N740" t="str">
        <f t="shared" si="211"/>
        <v>puteplanmose</v>
      </c>
      <c r="O740" t="str">
        <f t="shared" si="212"/>
        <v>v;s*[KA·f|e]</v>
      </c>
    </row>
    <row r="741" spans="1:15" x14ac:dyDescent="0.3">
      <c r="A741" t="s">
        <v>565</v>
      </c>
      <c r="B741" t="s">
        <v>602</v>
      </c>
      <c r="C741" t="s">
        <v>7459</v>
      </c>
      <c r="D741" t="s">
        <v>4778</v>
      </c>
      <c r="E741" t="s">
        <v>4743</v>
      </c>
      <c r="F741" t="s">
        <v>3959</v>
      </c>
      <c r="G741" t="s">
        <v>4777</v>
      </c>
      <c r="H741" t="s">
        <v>4778</v>
      </c>
      <c r="I741" t="s">
        <v>4743</v>
      </c>
      <c r="M741" t="str">
        <f t="shared" si="210"/>
        <v>Hylocomiastrum pyrenaicum</v>
      </c>
      <c r="N741" t="str">
        <f t="shared" si="211"/>
        <v>seterhusmose</v>
      </c>
      <c r="O741" t="str">
        <f t="shared" si="212"/>
        <v>v;t¤[KA·fg],t¤[UF·bc]</v>
      </c>
    </row>
    <row r="742" spans="1:15" x14ac:dyDescent="0.3">
      <c r="A742" t="s">
        <v>565</v>
      </c>
      <c r="B742" t="s">
        <v>603</v>
      </c>
      <c r="C742" t="s">
        <v>7306</v>
      </c>
      <c r="D742" t="s">
        <v>4255</v>
      </c>
      <c r="E742" t="s">
        <v>4748</v>
      </c>
      <c r="F742" t="s">
        <v>4253</v>
      </c>
      <c r="G742" t="s">
        <v>4254</v>
      </c>
      <c r="H742" t="s">
        <v>4255</v>
      </c>
      <c r="I742" t="s">
        <v>4748</v>
      </c>
      <c r="M742" t="str">
        <f t="shared" si="210"/>
        <v>Hylocomium splendens</v>
      </c>
      <c r="N742" t="str">
        <f t="shared" si="211"/>
        <v>etasjemose</v>
      </c>
      <c r="O742" t="str">
        <f t="shared" si="212"/>
        <v>v;s-[KA·g|h],t¤[UF·bc]</v>
      </c>
    </row>
    <row r="743" spans="1:15" x14ac:dyDescent="0.3">
      <c r="A743" t="s">
        <v>565</v>
      </c>
      <c r="B743" t="s">
        <v>604</v>
      </c>
      <c r="C743" t="s">
        <v>7309</v>
      </c>
      <c r="D743" t="s">
        <v>4265</v>
      </c>
      <c r="E743" t="s">
        <v>4779</v>
      </c>
      <c r="F743" t="s">
        <v>4263</v>
      </c>
      <c r="G743" t="s">
        <v>4264</v>
      </c>
      <c r="H743" t="s">
        <v>4265</v>
      </c>
      <c r="I743" t="s">
        <v>4779</v>
      </c>
      <c r="M743" t="str">
        <f t="shared" si="210"/>
        <v>Cetraria islandica</v>
      </c>
      <c r="N743" t="str">
        <f t="shared" si="211"/>
        <v>islandslav</v>
      </c>
      <c r="O743" t="str">
        <f t="shared" si="212"/>
        <v>v;s*[KA·g|h]</v>
      </c>
    </row>
    <row r="744" spans="1:15" x14ac:dyDescent="0.3">
      <c r="A744" t="s">
        <v>565</v>
      </c>
      <c r="B744" t="s">
        <v>605</v>
      </c>
      <c r="C744" t="s">
        <v>7319</v>
      </c>
      <c r="D744" t="s">
        <v>8300</v>
      </c>
      <c r="E744" t="s">
        <v>4780</v>
      </c>
      <c r="F744" t="s">
        <v>3867</v>
      </c>
      <c r="G744" t="s">
        <v>4296</v>
      </c>
      <c r="H744" t="s">
        <v>3921</v>
      </c>
      <c r="I744" t="s">
        <v>4295</v>
      </c>
      <c r="J744" t="s">
        <v>4780</v>
      </c>
      <c r="M744" t="str">
        <f t="shared" si="210"/>
        <v>Cladonia rangiferina</v>
      </c>
      <c r="N744" t="str">
        <f>CONCATENATE(H744," ",I744)</f>
        <v>grå reinlav</v>
      </c>
      <c r="O744" t="str">
        <f>J744</f>
        <v>v;s+[KA·g|h]</v>
      </c>
    </row>
    <row r="745" spans="1:15" x14ac:dyDescent="0.3">
      <c r="A745" t="s">
        <v>565</v>
      </c>
      <c r="B745" t="s">
        <v>606</v>
      </c>
      <c r="C745" t="s">
        <v>7460</v>
      </c>
      <c r="D745" t="s">
        <v>4782</v>
      </c>
      <c r="E745" t="s">
        <v>4743</v>
      </c>
      <c r="F745" t="s">
        <v>3966</v>
      </c>
      <c r="G745" t="s">
        <v>4781</v>
      </c>
      <c r="H745" t="s">
        <v>4782</v>
      </c>
      <c r="I745" t="s">
        <v>4743</v>
      </c>
      <c r="M745" t="str">
        <f t="shared" ref="M745:M757" si="213">CONCATENATE(F745," ",G745)</f>
        <v>Peltigera rufescens</v>
      </c>
      <c r="N745" t="str">
        <f t="shared" ref="N745:N757" si="214">H745</f>
        <v>brunnever</v>
      </c>
      <c r="O745" t="str">
        <f t="shared" ref="O745:O757" si="215">I745</f>
        <v>v;t¤[KA·fg],t¤[UF·bc]</v>
      </c>
    </row>
    <row r="746" spans="1:15" x14ac:dyDescent="0.3">
      <c r="A746" t="s">
        <v>607</v>
      </c>
      <c r="B746" t="s">
        <v>608</v>
      </c>
      <c r="C746" t="s">
        <v>7393</v>
      </c>
      <c r="D746" t="s">
        <v>4513</v>
      </c>
      <c r="E746" t="s">
        <v>4783</v>
      </c>
      <c r="F746" t="s">
        <v>4511</v>
      </c>
      <c r="G746" t="s">
        <v>4512</v>
      </c>
      <c r="H746" t="s">
        <v>4513</v>
      </c>
      <c r="I746" t="s">
        <v>4783</v>
      </c>
      <c r="M746" t="str">
        <f t="shared" si="213"/>
        <v>Anthoxanthum nipponicum</v>
      </c>
      <c r="N746" t="str">
        <f t="shared" si="214"/>
        <v>fjellgulaks</v>
      </c>
      <c r="O746" t="str">
        <f t="shared" si="215"/>
        <v>v;s+[KA·g|h],s*[UF·e|f]</v>
      </c>
    </row>
    <row r="747" spans="1:15" x14ac:dyDescent="0.3">
      <c r="A747" t="s">
        <v>607</v>
      </c>
      <c r="B747" t="s">
        <v>609</v>
      </c>
      <c r="C747" t="s">
        <v>7445</v>
      </c>
      <c r="D747" t="s">
        <v>4726</v>
      </c>
      <c r="E747" t="s">
        <v>4784</v>
      </c>
      <c r="F747" t="s">
        <v>4384</v>
      </c>
      <c r="G747" t="s">
        <v>4725</v>
      </c>
      <c r="H747" t="s">
        <v>4726</v>
      </c>
      <c r="I747" t="s">
        <v>4784</v>
      </c>
      <c r="M747" t="str">
        <f t="shared" si="213"/>
        <v>Astragalus alpinus</v>
      </c>
      <c r="N747" t="str">
        <f t="shared" si="214"/>
        <v>setermjelt</v>
      </c>
      <c r="O747" t="str">
        <f t="shared" si="215"/>
        <v>v;s*[KA·f|e],s-[UF·e|f]</v>
      </c>
    </row>
    <row r="748" spans="1:15" x14ac:dyDescent="0.3">
      <c r="A748" t="s">
        <v>607</v>
      </c>
      <c r="B748" t="s">
        <v>610</v>
      </c>
      <c r="C748" t="s">
        <v>7429</v>
      </c>
      <c r="D748" t="s">
        <v>4645</v>
      </c>
      <c r="E748" t="s">
        <v>4785</v>
      </c>
      <c r="F748" t="s">
        <v>4644</v>
      </c>
      <c r="G748" t="s">
        <v>4414</v>
      </c>
      <c r="H748" t="s">
        <v>4645</v>
      </c>
      <c r="I748" t="s">
        <v>4785</v>
      </c>
      <c r="M748" t="str">
        <f t="shared" si="213"/>
        <v>Bartsia alpina</v>
      </c>
      <c r="N748" t="str">
        <f t="shared" si="214"/>
        <v>svarttopp</v>
      </c>
      <c r="O748" t="str">
        <f t="shared" si="215"/>
        <v>v;t¤[KA·fg],s+[UF·e|f]</v>
      </c>
    </row>
    <row r="749" spans="1:15" x14ac:dyDescent="0.3">
      <c r="A749" t="s">
        <v>607</v>
      </c>
      <c r="B749" t="s">
        <v>611</v>
      </c>
      <c r="C749" t="s">
        <v>7323</v>
      </c>
      <c r="D749" t="s">
        <v>4304</v>
      </c>
      <c r="E749" t="s">
        <v>4786</v>
      </c>
      <c r="F749" t="s">
        <v>4302</v>
      </c>
      <c r="G749" t="s">
        <v>4303</v>
      </c>
      <c r="H749" t="s">
        <v>4304</v>
      </c>
      <c r="I749" t="s">
        <v>4786</v>
      </c>
      <c r="M749" t="str">
        <f t="shared" si="213"/>
        <v>Campanula rotundifolia</v>
      </c>
      <c r="N749" t="str">
        <f t="shared" si="214"/>
        <v>blåklokke</v>
      </c>
      <c r="O749" t="str">
        <f t="shared" si="215"/>
        <v>v*;t¤[UF·de]</v>
      </c>
    </row>
    <row r="750" spans="1:15" x14ac:dyDescent="0.3">
      <c r="A750" t="s">
        <v>607</v>
      </c>
      <c r="B750" t="s">
        <v>612</v>
      </c>
      <c r="C750" t="s">
        <v>7446</v>
      </c>
      <c r="D750" t="s">
        <v>4732</v>
      </c>
      <c r="E750" t="s">
        <v>4787</v>
      </c>
      <c r="F750" t="s">
        <v>3710</v>
      </c>
      <c r="G750" t="s">
        <v>4731</v>
      </c>
      <c r="H750" t="s">
        <v>4732</v>
      </c>
      <c r="I750" t="s">
        <v>4787</v>
      </c>
      <c r="M750" t="str">
        <f t="shared" si="213"/>
        <v>Carex atrata</v>
      </c>
      <c r="N750" t="str">
        <f t="shared" si="214"/>
        <v>svartstarr</v>
      </c>
      <c r="O750" t="str">
        <f t="shared" si="215"/>
        <v>v*;s*[KA·f|e],s+[UF·e|f]</v>
      </c>
    </row>
    <row r="751" spans="1:15" x14ac:dyDescent="0.3">
      <c r="A751" t="s">
        <v>607</v>
      </c>
      <c r="B751" t="s">
        <v>613</v>
      </c>
      <c r="C751" t="s">
        <v>7396</v>
      </c>
      <c r="D751" t="s">
        <v>4532</v>
      </c>
      <c r="E751" t="s">
        <v>4788</v>
      </c>
      <c r="F751" t="s">
        <v>3710</v>
      </c>
      <c r="G751" t="s">
        <v>4531</v>
      </c>
      <c r="H751" t="s">
        <v>4532</v>
      </c>
      <c r="I751" t="s">
        <v>4788</v>
      </c>
      <c r="M751" t="str">
        <f t="shared" si="213"/>
        <v>Carex vaginata</v>
      </c>
      <c r="N751" t="str">
        <f t="shared" si="214"/>
        <v>slirestarr</v>
      </c>
      <c r="O751" t="str">
        <f t="shared" si="215"/>
        <v>v;s+[KA·g|h],s-[UF·e|f]</v>
      </c>
    </row>
    <row r="752" spans="1:15" x14ac:dyDescent="0.3">
      <c r="A752" t="s">
        <v>607</v>
      </c>
      <c r="B752" t="s">
        <v>614</v>
      </c>
      <c r="C752" t="s">
        <v>7439</v>
      </c>
      <c r="D752" t="s">
        <v>4693</v>
      </c>
      <c r="E752" t="s">
        <v>4789</v>
      </c>
      <c r="F752" t="s">
        <v>4426</v>
      </c>
      <c r="G752" t="s">
        <v>4534</v>
      </c>
      <c r="H752" t="s">
        <v>4693</v>
      </c>
      <c r="I752" t="s">
        <v>4789</v>
      </c>
      <c r="M752" t="str">
        <f t="shared" si="213"/>
        <v>Cerastium alpinum</v>
      </c>
      <c r="N752" t="str">
        <f t="shared" si="214"/>
        <v>fjellarve</v>
      </c>
      <c r="O752" t="str">
        <f t="shared" si="215"/>
        <v>v;s+[KA·f|e],s-[UF·e|f]</v>
      </c>
    </row>
    <row r="753" spans="1:15" x14ac:dyDescent="0.3">
      <c r="A753" t="s">
        <v>607</v>
      </c>
      <c r="B753" t="s">
        <v>615</v>
      </c>
      <c r="C753" t="s">
        <v>7447</v>
      </c>
      <c r="D753" t="s">
        <v>4737</v>
      </c>
      <c r="E753" t="s">
        <v>4790</v>
      </c>
      <c r="F753" t="s">
        <v>4735</v>
      </c>
      <c r="G753" t="s">
        <v>4736</v>
      </c>
      <c r="H753" t="s">
        <v>4737</v>
      </c>
      <c r="I753" t="s">
        <v>4790</v>
      </c>
      <c r="M753" t="str">
        <f t="shared" si="213"/>
        <v>Coeloglossum viride</v>
      </c>
      <c r="N753" t="str">
        <f t="shared" si="214"/>
        <v>grønnkurle</v>
      </c>
      <c r="O753" t="str">
        <f t="shared" si="215"/>
        <v>v;s-[KA·f|e],s+[UF·e|f]</v>
      </c>
    </row>
    <row r="754" spans="1:15" x14ac:dyDescent="0.3">
      <c r="A754" t="s">
        <v>607</v>
      </c>
      <c r="B754" t="s">
        <v>616</v>
      </c>
      <c r="C754" t="s">
        <v>7461</v>
      </c>
      <c r="D754" t="s">
        <v>4793</v>
      </c>
      <c r="E754" t="s">
        <v>4733</v>
      </c>
      <c r="F754" t="s">
        <v>4791</v>
      </c>
      <c r="G754" t="s">
        <v>4792</v>
      </c>
      <c r="H754" t="s">
        <v>4793</v>
      </c>
      <c r="I754" t="s">
        <v>4733</v>
      </c>
      <c r="M754" t="str">
        <f t="shared" si="213"/>
        <v>Dryas octopetala</v>
      </c>
      <c r="N754" t="str">
        <f t="shared" si="214"/>
        <v>reinrose</v>
      </c>
      <c r="O754" t="str">
        <f t="shared" si="215"/>
        <v>v*;s*[KA·f|e]</v>
      </c>
    </row>
    <row r="755" spans="1:15" x14ac:dyDescent="0.3">
      <c r="A755" t="s">
        <v>607</v>
      </c>
      <c r="B755" t="s">
        <v>617</v>
      </c>
      <c r="C755" t="s">
        <v>7462</v>
      </c>
      <c r="D755" t="s">
        <v>4795</v>
      </c>
      <c r="E755" t="s">
        <v>4796</v>
      </c>
      <c r="F755" t="s">
        <v>4739</v>
      </c>
      <c r="G755" t="s">
        <v>4794</v>
      </c>
      <c r="H755" t="s">
        <v>4795</v>
      </c>
      <c r="I755" t="s">
        <v>4796</v>
      </c>
      <c r="M755" t="str">
        <f t="shared" si="213"/>
        <v>Erigeron borealis</v>
      </c>
      <c r="N755" t="str">
        <f t="shared" si="214"/>
        <v>fjellbakkestjerne</v>
      </c>
      <c r="O755" t="str">
        <f t="shared" si="215"/>
        <v>s-[KA·g|h]</v>
      </c>
    </row>
    <row r="756" spans="1:15" x14ac:dyDescent="0.3">
      <c r="A756" t="s">
        <v>607</v>
      </c>
      <c r="B756" t="s">
        <v>618</v>
      </c>
      <c r="C756" t="s">
        <v>7431</v>
      </c>
      <c r="D756" t="s">
        <v>4657</v>
      </c>
      <c r="E756" t="s">
        <v>4797</v>
      </c>
      <c r="F756" t="s">
        <v>4655</v>
      </c>
      <c r="G756" t="s">
        <v>4656</v>
      </c>
      <c r="H756" t="s">
        <v>4657</v>
      </c>
      <c r="I756" t="s">
        <v>4797</v>
      </c>
      <c r="M756" t="str">
        <f t="shared" si="213"/>
        <v>Euphrasia wettsteinii</v>
      </c>
      <c r="N756" t="str">
        <f t="shared" si="214"/>
        <v>småøyentrøst</v>
      </c>
      <c r="O756" t="str">
        <f t="shared" si="215"/>
        <v>v;t¤[KA·fg],s-[UF·e|f]</v>
      </c>
    </row>
    <row r="757" spans="1:15" x14ac:dyDescent="0.3">
      <c r="A757" t="s">
        <v>607</v>
      </c>
      <c r="B757" t="s">
        <v>619</v>
      </c>
      <c r="C757" t="s">
        <v>7326</v>
      </c>
      <c r="D757" t="s">
        <v>4315</v>
      </c>
      <c r="E757" t="s">
        <v>4798</v>
      </c>
      <c r="F757" t="s">
        <v>4313</v>
      </c>
      <c r="G757" t="s">
        <v>4314</v>
      </c>
      <c r="H757" t="s">
        <v>4315</v>
      </c>
      <c r="I757" t="s">
        <v>4798</v>
      </c>
      <c r="M757" t="str">
        <f t="shared" si="213"/>
        <v>Festuca ovina</v>
      </c>
      <c r="N757" t="str">
        <f t="shared" si="214"/>
        <v>sauesvingel</v>
      </c>
      <c r="O757" t="str">
        <f t="shared" si="215"/>
        <v>v;s-[KA·f|e],s-[UF·d|c]</v>
      </c>
    </row>
    <row r="758" spans="1:15" x14ac:dyDescent="0.3">
      <c r="A758" t="s">
        <v>607</v>
      </c>
      <c r="B758" t="s">
        <v>620</v>
      </c>
      <c r="C758" t="s">
        <v>7399</v>
      </c>
      <c r="D758" t="s">
        <v>4543</v>
      </c>
      <c r="E758" t="s">
        <v>4799</v>
      </c>
      <c r="F758" t="s">
        <v>4319</v>
      </c>
      <c r="G758" t="s">
        <v>4534</v>
      </c>
      <c r="H758" t="s">
        <v>4542</v>
      </c>
      <c r="I758" t="s">
        <v>4543</v>
      </c>
      <c r="J758" t="s">
        <v>4799</v>
      </c>
      <c r="M758" t="str">
        <f>CONCATENATE(F758," ",G758," ",H758)</f>
        <v>Hieracium alpinum agg.</v>
      </c>
      <c r="N758" t="str">
        <f>I758</f>
        <v>fjellsvever</v>
      </c>
      <c r="O758" t="str">
        <f>J758</f>
        <v>v;s-[KA·g|h],s-[UF·e|f]</v>
      </c>
    </row>
    <row r="759" spans="1:15" x14ac:dyDescent="0.3">
      <c r="A759" t="s">
        <v>607</v>
      </c>
      <c r="B759" t="s">
        <v>441</v>
      </c>
      <c r="C759" t="s">
        <v>7400</v>
      </c>
      <c r="D759" t="s">
        <v>4547</v>
      </c>
      <c r="E759" t="s">
        <v>4601</v>
      </c>
      <c r="F759" t="s">
        <v>4545</v>
      </c>
      <c r="G759" t="s">
        <v>4546</v>
      </c>
      <c r="H759" t="s">
        <v>4547</v>
      </c>
      <c r="I759" t="s">
        <v>4601</v>
      </c>
      <c r="M759" t="str">
        <f t="shared" ref="M759:M775" si="216">CONCATENATE(F759," ",G759)</f>
        <v>Juncus trifidus</v>
      </c>
      <c r="N759" t="str">
        <f t="shared" ref="N759:N775" si="217">H759</f>
        <v>rabbesiv</v>
      </c>
      <c r="O759" t="str">
        <f t="shared" ref="O759:O775" si="218">I759</f>
        <v>v;s-[UF·d|c]</v>
      </c>
    </row>
    <row r="760" spans="1:15" x14ac:dyDescent="0.3">
      <c r="A760" t="s">
        <v>607</v>
      </c>
      <c r="B760" t="s">
        <v>621</v>
      </c>
      <c r="C760" t="s">
        <v>7450</v>
      </c>
      <c r="D760" t="s">
        <v>4750</v>
      </c>
      <c r="E760" t="s">
        <v>4797</v>
      </c>
      <c r="F760" t="s">
        <v>4749</v>
      </c>
      <c r="G760" t="s">
        <v>4684</v>
      </c>
      <c r="H760" t="s">
        <v>4750</v>
      </c>
      <c r="I760" t="s">
        <v>4797</v>
      </c>
      <c r="M760" t="str">
        <f t="shared" si="216"/>
        <v>Minuartia biflora</v>
      </c>
      <c r="N760" t="str">
        <f t="shared" si="217"/>
        <v>tuearve</v>
      </c>
      <c r="O760" t="str">
        <f t="shared" si="218"/>
        <v>v;t¤[KA·fg],s-[UF·e|f]</v>
      </c>
    </row>
    <row r="761" spans="1:15" x14ac:dyDescent="0.3">
      <c r="A761" t="s">
        <v>607</v>
      </c>
      <c r="B761" t="s">
        <v>622</v>
      </c>
      <c r="C761" t="s">
        <v>7451</v>
      </c>
      <c r="D761" t="s">
        <v>4752</v>
      </c>
      <c r="E761" t="s">
        <v>4800</v>
      </c>
      <c r="F761" t="s">
        <v>4751</v>
      </c>
      <c r="G761" t="s">
        <v>3781</v>
      </c>
      <c r="H761" t="s">
        <v>4752</v>
      </c>
      <c r="I761" t="s">
        <v>4800</v>
      </c>
      <c r="M761" t="str">
        <f t="shared" si="216"/>
        <v>Parnassia palustris</v>
      </c>
      <c r="N761" t="str">
        <f t="shared" si="217"/>
        <v>jåblom</v>
      </c>
      <c r="O761" t="str">
        <f t="shared" si="218"/>
        <v>v;s*[KA·f|e],t¤[UF·de]</v>
      </c>
    </row>
    <row r="762" spans="1:15" x14ac:dyDescent="0.3">
      <c r="A762" t="s">
        <v>607</v>
      </c>
      <c r="B762" t="s">
        <v>623</v>
      </c>
      <c r="C762" t="s">
        <v>7452</v>
      </c>
      <c r="D762" t="s">
        <v>4754</v>
      </c>
      <c r="E762" t="s">
        <v>4784</v>
      </c>
      <c r="F762" t="s">
        <v>4555</v>
      </c>
      <c r="G762" t="s">
        <v>4753</v>
      </c>
      <c r="H762" t="s">
        <v>4754</v>
      </c>
      <c r="I762" t="s">
        <v>4784</v>
      </c>
      <c r="M762" t="str">
        <f t="shared" si="216"/>
        <v>Pedicularis oederi</v>
      </c>
      <c r="N762" t="str">
        <f t="shared" si="217"/>
        <v>gullmyrklegg</v>
      </c>
      <c r="O762" t="str">
        <f t="shared" si="218"/>
        <v>v;s*[KA·f|e],s-[UF·e|f]</v>
      </c>
    </row>
    <row r="763" spans="1:15" x14ac:dyDescent="0.3">
      <c r="A763" t="s">
        <v>607</v>
      </c>
      <c r="B763" t="s">
        <v>624</v>
      </c>
      <c r="C763" t="s">
        <v>7381</v>
      </c>
      <c r="D763" t="s">
        <v>4483</v>
      </c>
      <c r="E763" t="s">
        <v>4801</v>
      </c>
      <c r="F763" t="s">
        <v>4355</v>
      </c>
      <c r="G763" t="s">
        <v>4482</v>
      </c>
      <c r="H763" t="s">
        <v>4483</v>
      </c>
      <c r="I763" t="s">
        <v>4801</v>
      </c>
      <c r="M763" t="str">
        <f t="shared" si="216"/>
        <v>Potentilla crantzii</v>
      </c>
      <c r="N763" t="str">
        <f t="shared" si="217"/>
        <v>flekkmure</v>
      </c>
      <c r="O763" t="str">
        <f t="shared" si="218"/>
        <v>v*;s*[KA·f|e],s-[UF·e|f]</v>
      </c>
    </row>
    <row r="764" spans="1:15" x14ac:dyDescent="0.3">
      <c r="A764" t="s">
        <v>607</v>
      </c>
      <c r="B764" t="s">
        <v>532</v>
      </c>
      <c r="C764" t="s">
        <v>7441</v>
      </c>
      <c r="D764" t="s">
        <v>4706</v>
      </c>
      <c r="E764" t="s">
        <v>4701</v>
      </c>
      <c r="F764" t="s">
        <v>4704</v>
      </c>
      <c r="G764" t="s">
        <v>4705</v>
      </c>
      <c r="H764" t="s">
        <v>4706</v>
      </c>
      <c r="I764" t="s">
        <v>4701</v>
      </c>
      <c r="M764" t="str">
        <f t="shared" si="216"/>
        <v>Pulsatilla vernalis</v>
      </c>
      <c r="N764" t="str">
        <f t="shared" si="217"/>
        <v>mogop</v>
      </c>
      <c r="O764" t="str">
        <f t="shared" si="218"/>
        <v>s-[UF·d|c]</v>
      </c>
    </row>
    <row r="765" spans="1:15" x14ac:dyDescent="0.3">
      <c r="A765" t="s">
        <v>607</v>
      </c>
      <c r="B765" t="s">
        <v>590</v>
      </c>
      <c r="C765" t="s">
        <v>7453</v>
      </c>
      <c r="D765" t="s">
        <v>4759</v>
      </c>
      <c r="E765" t="s">
        <v>4733</v>
      </c>
      <c r="F765" t="s">
        <v>4568</v>
      </c>
      <c r="G765" t="s">
        <v>4758</v>
      </c>
      <c r="H765" t="s">
        <v>4759</v>
      </c>
      <c r="I765" t="s">
        <v>4733</v>
      </c>
      <c r="M765" t="str">
        <f t="shared" si="216"/>
        <v>Salix reticulata</v>
      </c>
      <c r="N765" t="str">
        <f t="shared" si="217"/>
        <v>rynkevier</v>
      </c>
      <c r="O765" t="str">
        <f t="shared" si="218"/>
        <v>v*;s*[KA·f|e]</v>
      </c>
    </row>
    <row r="766" spans="1:15" x14ac:dyDescent="0.3">
      <c r="A766" t="s">
        <v>607</v>
      </c>
      <c r="B766" t="s">
        <v>625</v>
      </c>
      <c r="C766" t="s">
        <v>7436</v>
      </c>
      <c r="D766" t="s">
        <v>4677</v>
      </c>
      <c r="E766" t="s">
        <v>4797</v>
      </c>
      <c r="F766" t="s">
        <v>4676</v>
      </c>
      <c r="G766" t="s">
        <v>4414</v>
      </c>
      <c r="H766" t="s">
        <v>4677</v>
      </c>
      <c r="I766" t="s">
        <v>4797</v>
      </c>
      <c r="M766" t="str">
        <f t="shared" si="216"/>
        <v>Saussurea alpina</v>
      </c>
      <c r="N766" t="str">
        <f t="shared" si="217"/>
        <v>fjelltistel</v>
      </c>
      <c r="O766" t="str">
        <f t="shared" si="218"/>
        <v>v;t¤[KA·fg],s-[UF·e|f]</v>
      </c>
    </row>
    <row r="767" spans="1:15" x14ac:dyDescent="0.3">
      <c r="A767" t="s">
        <v>607</v>
      </c>
      <c r="B767" t="s">
        <v>592</v>
      </c>
      <c r="C767" t="s">
        <v>7454</v>
      </c>
      <c r="D767" t="s">
        <v>4761</v>
      </c>
      <c r="E767" t="s">
        <v>4762</v>
      </c>
      <c r="F767" t="s">
        <v>4358</v>
      </c>
      <c r="G767" t="s">
        <v>4760</v>
      </c>
      <c r="H767" t="s">
        <v>4761</v>
      </c>
      <c r="I767" t="s">
        <v>4762</v>
      </c>
      <c r="M767" t="str">
        <f t="shared" si="216"/>
        <v>Saxifraga oppositifolia</v>
      </c>
      <c r="N767" t="str">
        <f t="shared" si="217"/>
        <v>rødsildre</v>
      </c>
      <c r="O767" t="str">
        <f t="shared" si="218"/>
        <v>v;s+[KA·f|e]</v>
      </c>
    </row>
    <row r="768" spans="1:15" x14ac:dyDescent="0.3">
      <c r="A768" t="s">
        <v>607</v>
      </c>
      <c r="B768" t="s">
        <v>626</v>
      </c>
      <c r="C768" t="s">
        <v>7455</v>
      </c>
      <c r="D768" t="s">
        <v>4765</v>
      </c>
      <c r="E768" t="s">
        <v>4785</v>
      </c>
      <c r="F768" t="s">
        <v>4763</v>
      </c>
      <c r="G768" t="s">
        <v>4764</v>
      </c>
      <c r="H768" t="s">
        <v>4765</v>
      </c>
      <c r="I768" t="s">
        <v>4785</v>
      </c>
      <c r="M768" t="str">
        <f t="shared" si="216"/>
        <v>Selaginella selaginoides</v>
      </c>
      <c r="N768" t="str">
        <f t="shared" si="217"/>
        <v>dvergjamne</v>
      </c>
      <c r="O768" t="str">
        <f t="shared" si="218"/>
        <v>v;t¤[KA·fg],s+[UF·e|f]</v>
      </c>
    </row>
    <row r="769" spans="1:15" x14ac:dyDescent="0.3">
      <c r="A769" t="s">
        <v>607</v>
      </c>
      <c r="B769" t="s">
        <v>627</v>
      </c>
      <c r="C769" t="s">
        <v>7437</v>
      </c>
      <c r="D769" t="s">
        <v>4680</v>
      </c>
      <c r="E769" t="s">
        <v>4733</v>
      </c>
      <c r="F769" t="s">
        <v>4484</v>
      </c>
      <c r="G769" t="s">
        <v>4679</v>
      </c>
      <c r="H769" t="s">
        <v>4680</v>
      </c>
      <c r="I769" t="s">
        <v>4733</v>
      </c>
      <c r="M769" t="str">
        <f t="shared" si="216"/>
        <v>Silene acaulis</v>
      </c>
      <c r="N769" t="str">
        <f t="shared" si="217"/>
        <v>fjellsmelle</v>
      </c>
      <c r="O769" t="str">
        <f t="shared" si="218"/>
        <v>v*;s*[KA·f|e]</v>
      </c>
    </row>
    <row r="770" spans="1:15" x14ac:dyDescent="0.3">
      <c r="A770" t="s">
        <v>607</v>
      </c>
      <c r="B770" t="s">
        <v>628</v>
      </c>
      <c r="C770" t="s">
        <v>7409</v>
      </c>
      <c r="D770" t="s">
        <v>4576</v>
      </c>
      <c r="E770" t="s">
        <v>4802</v>
      </c>
      <c r="F770" t="s">
        <v>4574</v>
      </c>
      <c r="G770" t="s">
        <v>4575</v>
      </c>
      <c r="H770" t="s">
        <v>4576</v>
      </c>
      <c r="I770" t="s">
        <v>4802</v>
      </c>
      <c r="M770" t="str">
        <f t="shared" si="216"/>
        <v>Solidago virgaurea</v>
      </c>
      <c r="N770" t="str">
        <f t="shared" si="217"/>
        <v>gullris</v>
      </c>
      <c r="O770" t="str">
        <f t="shared" si="218"/>
        <v>v;s+[KA·g|h],s+[UF·e|f]</v>
      </c>
    </row>
    <row r="771" spans="1:15" x14ac:dyDescent="0.3">
      <c r="A771" t="s">
        <v>607</v>
      </c>
      <c r="B771" t="s">
        <v>596</v>
      </c>
      <c r="C771" t="s">
        <v>7456</v>
      </c>
      <c r="D771" t="s">
        <v>4769</v>
      </c>
      <c r="E771" t="s">
        <v>4733</v>
      </c>
      <c r="F771" t="s">
        <v>3755</v>
      </c>
      <c r="G771" t="s">
        <v>4534</v>
      </c>
      <c r="H771" t="s">
        <v>4769</v>
      </c>
      <c r="I771" t="s">
        <v>4733</v>
      </c>
      <c r="M771" t="str">
        <f t="shared" si="216"/>
        <v>Thalictrum alpinum</v>
      </c>
      <c r="N771" t="str">
        <f t="shared" si="217"/>
        <v>fjellfrøstjerne</v>
      </c>
      <c r="O771" t="str">
        <f t="shared" si="218"/>
        <v>v*;s*[KA·f|e]</v>
      </c>
    </row>
    <row r="772" spans="1:15" x14ac:dyDescent="0.3">
      <c r="A772" t="s">
        <v>607</v>
      </c>
      <c r="B772" t="s">
        <v>629</v>
      </c>
      <c r="C772" t="s">
        <v>7457</v>
      </c>
      <c r="D772" t="s">
        <v>4772</v>
      </c>
      <c r="E772" t="s">
        <v>4803</v>
      </c>
      <c r="F772" t="s">
        <v>4770</v>
      </c>
      <c r="G772" t="s">
        <v>4771</v>
      </c>
      <c r="H772" t="s">
        <v>4772</v>
      </c>
      <c r="I772" t="s">
        <v>4803</v>
      </c>
      <c r="M772" t="str">
        <f t="shared" si="216"/>
        <v>Tofieldia pusilla</v>
      </c>
      <c r="N772" t="str">
        <f t="shared" si="217"/>
        <v>bjørnebrodd</v>
      </c>
      <c r="O772" t="str">
        <f t="shared" si="218"/>
        <v>v;s*[KA·f|e],s-[UF·d|c]</v>
      </c>
    </row>
    <row r="773" spans="1:15" x14ac:dyDescent="0.3">
      <c r="A773" t="s">
        <v>607</v>
      </c>
      <c r="B773" t="s">
        <v>630</v>
      </c>
      <c r="C773" t="s">
        <v>7418</v>
      </c>
      <c r="D773" t="s">
        <v>4610</v>
      </c>
      <c r="E773" t="s">
        <v>4804</v>
      </c>
      <c r="F773" t="s">
        <v>4248</v>
      </c>
      <c r="G773" t="s">
        <v>4609</v>
      </c>
      <c r="H773" t="s">
        <v>4610</v>
      </c>
      <c r="I773" t="s">
        <v>4804</v>
      </c>
      <c r="M773" t="str">
        <f t="shared" si="216"/>
        <v>Vaccinium uliginosum</v>
      </c>
      <c r="N773" t="str">
        <f t="shared" si="217"/>
        <v>blokkebær</v>
      </c>
      <c r="O773" t="str">
        <f t="shared" si="218"/>
        <v>v;s-[KA·g|h],s+[UF·d|c]</v>
      </c>
    </row>
    <row r="774" spans="1:15" x14ac:dyDescent="0.3">
      <c r="A774" t="s">
        <v>607</v>
      </c>
      <c r="B774" t="s">
        <v>631</v>
      </c>
      <c r="C774" t="s">
        <v>7438</v>
      </c>
      <c r="D774" t="s">
        <v>4685</v>
      </c>
      <c r="E774" t="s">
        <v>4785</v>
      </c>
      <c r="F774" t="s">
        <v>4375</v>
      </c>
      <c r="G774" t="s">
        <v>4684</v>
      </c>
      <c r="H774" t="s">
        <v>4685</v>
      </c>
      <c r="I774" t="s">
        <v>4785</v>
      </c>
      <c r="M774" t="str">
        <f t="shared" si="216"/>
        <v>Viola biflora</v>
      </c>
      <c r="N774" t="str">
        <f t="shared" si="217"/>
        <v>fjellfiol</v>
      </c>
      <c r="O774" t="str">
        <f t="shared" si="218"/>
        <v>v;t¤[KA·fg],s+[UF·e|f]</v>
      </c>
    </row>
    <row r="775" spans="1:15" x14ac:dyDescent="0.3">
      <c r="A775" t="s">
        <v>607</v>
      </c>
      <c r="B775" t="s">
        <v>632</v>
      </c>
      <c r="C775" t="s">
        <v>7233</v>
      </c>
      <c r="D775" t="s">
        <v>4061</v>
      </c>
      <c r="E775" t="s">
        <v>4800</v>
      </c>
      <c r="F775" t="s">
        <v>4059</v>
      </c>
      <c r="G775" t="s">
        <v>4060</v>
      </c>
      <c r="H775" t="s">
        <v>4061</v>
      </c>
      <c r="I775" t="s">
        <v>4800</v>
      </c>
      <c r="M775" t="str">
        <f t="shared" si="216"/>
        <v>Abietinella abietina</v>
      </c>
      <c r="N775" t="str">
        <f t="shared" si="217"/>
        <v>granmose</v>
      </c>
      <c r="O775" t="str">
        <f t="shared" si="218"/>
        <v>v;s*[KA·f|e],t¤[UF·de]</v>
      </c>
    </row>
    <row r="776" spans="1:15" x14ac:dyDescent="0.3">
      <c r="A776" t="s">
        <v>607</v>
      </c>
      <c r="B776" t="s">
        <v>633</v>
      </c>
      <c r="C776" t="s">
        <v>7463</v>
      </c>
      <c r="D776" t="s">
        <v>4807</v>
      </c>
      <c r="F776" t="s">
        <v>4805</v>
      </c>
      <c r="G776" t="s">
        <v>4806</v>
      </c>
      <c r="H776" t="s">
        <v>4807</v>
      </c>
      <c r="M776" t="str">
        <f>CONCATENATE(F776," ",G776)</f>
        <v>Aulacomnium turgidum</v>
      </c>
      <c r="N776" t="str">
        <f>H776</f>
        <v>fjellfiltmose</v>
      </c>
    </row>
    <row r="777" spans="1:15" x14ac:dyDescent="0.3">
      <c r="A777" t="s">
        <v>607</v>
      </c>
      <c r="B777" t="s">
        <v>634</v>
      </c>
      <c r="C777" t="s">
        <v>7246</v>
      </c>
      <c r="D777" t="s">
        <v>4100</v>
      </c>
      <c r="E777" t="s">
        <v>4800</v>
      </c>
      <c r="F777" t="s">
        <v>4098</v>
      </c>
      <c r="G777" t="s">
        <v>4099</v>
      </c>
      <c r="H777" t="s">
        <v>4100</v>
      </c>
      <c r="I777" t="s">
        <v>4800</v>
      </c>
      <c r="M777" t="str">
        <f t="shared" ref="M777:M803" si="219">CONCATENATE(F777," ",G777)</f>
        <v>Ditrichum flexicaule</v>
      </c>
      <c r="N777" t="str">
        <f t="shared" ref="N777:N803" si="220">H777</f>
        <v>storbust</v>
      </c>
      <c r="O777" t="str">
        <f t="shared" ref="O777:O803" si="221">I777</f>
        <v>v;s*[KA·f|e],t¤[UF·de]</v>
      </c>
    </row>
    <row r="778" spans="1:15" x14ac:dyDescent="0.3">
      <c r="A778" t="s">
        <v>607</v>
      </c>
      <c r="B778" t="s">
        <v>635</v>
      </c>
      <c r="C778" t="s">
        <v>7256</v>
      </c>
      <c r="D778" t="s">
        <v>4129</v>
      </c>
      <c r="E778" t="s">
        <v>4808</v>
      </c>
      <c r="F778" t="s">
        <v>4127</v>
      </c>
      <c r="G778" t="s">
        <v>4128</v>
      </c>
      <c r="H778" t="s">
        <v>4129</v>
      </c>
      <c r="I778" t="s">
        <v>4808</v>
      </c>
      <c r="M778" t="str">
        <f t="shared" si="219"/>
        <v>Rhytidium rugosum</v>
      </c>
      <c r="N778" t="str">
        <f t="shared" si="220"/>
        <v>labbmose</v>
      </c>
      <c r="O778" t="str">
        <f t="shared" si="221"/>
        <v>v;s*[KA·f|e],s*[UF·d|c]</v>
      </c>
    </row>
    <row r="779" spans="1:15" x14ac:dyDescent="0.3">
      <c r="A779" t="s">
        <v>607</v>
      </c>
      <c r="B779" t="s">
        <v>636</v>
      </c>
      <c r="C779" t="s">
        <v>7464</v>
      </c>
      <c r="D779" t="s">
        <v>4811</v>
      </c>
      <c r="E779" t="s">
        <v>4800</v>
      </c>
      <c r="F779" t="s">
        <v>4809</v>
      </c>
      <c r="G779" t="s">
        <v>4810</v>
      </c>
      <c r="H779" t="s">
        <v>4811</v>
      </c>
      <c r="I779" t="s">
        <v>4800</v>
      </c>
      <c r="M779" t="str">
        <f t="shared" si="219"/>
        <v>Tomentypnum nitens</v>
      </c>
      <c r="N779" t="str">
        <f t="shared" si="220"/>
        <v>gullmose</v>
      </c>
      <c r="O779" t="str">
        <f t="shared" si="221"/>
        <v>v;s*[KA·f|e],t¤[UF·de]</v>
      </c>
    </row>
    <row r="780" spans="1:15" x14ac:dyDescent="0.3">
      <c r="A780" t="s">
        <v>607</v>
      </c>
      <c r="B780" t="s">
        <v>637</v>
      </c>
      <c r="C780" t="s">
        <v>7465</v>
      </c>
      <c r="D780" t="s">
        <v>4814</v>
      </c>
      <c r="E780" t="s">
        <v>4800</v>
      </c>
      <c r="F780" t="s">
        <v>4812</v>
      </c>
      <c r="G780" t="s">
        <v>4813</v>
      </c>
      <c r="H780" t="s">
        <v>4814</v>
      </c>
      <c r="I780" t="s">
        <v>4800</v>
      </c>
      <c r="M780" t="str">
        <f t="shared" si="219"/>
        <v>Tortella tortuosa</v>
      </c>
      <c r="N780" t="str">
        <f t="shared" si="220"/>
        <v>putevrimose</v>
      </c>
      <c r="O780" t="str">
        <f t="shared" si="221"/>
        <v>v;s*[KA·f|e],t¤[UF·de]</v>
      </c>
    </row>
    <row r="781" spans="1:15" x14ac:dyDescent="0.3">
      <c r="A781" t="s">
        <v>607</v>
      </c>
      <c r="B781" t="s">
        <v>604</v>
      </c>
      <c r="C781" t="s">
        <v>7309</v>
      </c>
      <c r="D781" t="s">
        <v>4265</v>
      </c>
      <c r="E781" t="s">
        <v>4779</v>
      </c>
      <c r="F781" t="s">
        <v>4263</v>
      </c>
      <c r="G781" t="s">
        <v>4264</v>
      </c>
      <c r="H781" t="s">
        <v>4265</v>
      </c>
      <c r="I781" t="s">
        <v>4779</v>
      </c>
      <c r="M781" t="str">
        <f t="shared" si="219"/>
        <v>Cetraria islandica</v>
      </c>
      <c r="N781" t="str">
        <f t="shared" si="220"/>
        <v>islandslav</v>
      </c>
      <c r="O781" t="str">
        <f t="shared" si="221"/>
        <v>v;s*[KA·g|h]</v>
      </c>
    </row>
    <row r="782" spans="1:15" x14ac:dyDescent="0.3">
      <c r="A782" t="s">
        <v>607</v>
      </c>
      <c r="B782" t="s">
        <v>638</v>
      </c>
      <c r="C782" t="s">
        <v>7420</v>
      </c>
      <c r="D782" t="s">
        <v>4619</v>
      </c>
      <c r="E782" t="s">
        <v>4804</v>
      </c>
      <c r="F782" t="s">
        <v>4618</v>
      </c>
      <c r="G782" t="s">
        <v>4206</v>
      </c>
      <c r="H782" t="s">
        <v>4619</v>
      </c>
      <c r="I782" t="s">
        <v>4804</v>
      </c>
      <c r="M782" t="str">
        <f t="shared" si="219"/>
        <v>Flavocetraria nivalis</v>
      </c>
      <c r="N782" t="str">
        <f t="shared" si="220"/>
        <v>gulskinn</v>
      </c>
      <c r="O782" t="str">
        <f t="shared" si="221"/>
        <v>v;s-[KA·g|h],s+[UF·d|c]</v>
      </c>
    </row>
    <row r="783" spans="1:15" x14ac:dyDescent="0.3">
      <c r="A783" t="s">
        <v>639</v>
      </c>
      <c r="B783" t="s">
        <v>640</v>
      </c>
      <c r="C783" t="s">
        <v>7442</v>
      </c>
      <c r="D783" t="s">
        <v>4712</v>
      </c>
      <c r="E783" t="s">
        <v>4815</v>
      </c>
      <c r="F783" t="s">
        <v>4338</v>
      </c>
      <c r="G783" t="s">
        <v>4414</v>
      </c>
      <c r="H783" t="s">
        <v>4712</v>
      </c>
      <c r="I783" t="s">
        <v>4815</v>
      </c>
      <c r="M783" t="str">
        <f t="shared" si="219"/>
        <v>Antennaria alpina</v>
      </c>
      <c r="N783" t="str">
        <f t="shared" si="220"/>
        <v>fjellkattefot</v>
      </c>
      <c r="O783" t="str">
        <f t="shared" si="221"/>
        <v>v;t¤[KA·fg],s-[UF·f|e]</v>
      </c>
    </row>
    <row r="784" spans="1:15" x14ac:dyDescent="0.3">
      <c r="A784" t="s">
        <v>639</v>
      </c>
      <c r="B784" t="s">
        <v>641</v>
      </c>
      <c r="C784" t="s">
        <v>7421</v>
      </c>
      <c r="D784" t="s">
        <v>4621</v>
      </c>
      <c r="E784" t="s">
        <v>4816</v>
      </c>
      <c r="F784" t="s">
        <v>4620</v>
      </c>
      <c r="G784" t="s">
        <v>4414</v>
      </c>
      <c r="H784" t="s">
        <v>4621</v>
      </c>
      <c r="I784" t="s">
        <v>4816</v>
      </c>
      <c r="M784" t="str">
        <f t="shared" si="219"/>
        <v>Arctous alpina</v>
      </c>
      <c r="N784" t="str">
        <f t="shared" si="220"/>
        <v>rypebær</v>
      </c>
      <c r="O784" t="str">
        <f t="shared" si="221"/>
        <v>v;s-[KA·g|h],s*[UF·f|e]</v>
      </c>
    </row>
    <row r="785" spans="1:15" x14ac:dyDescent="0.3">
      <c r="A785" t="s">
        <v>639</v>
      </c>
      <c r="B785" t="s">
        <v>642</v>
      </c>
      <c r="C785" t="s">
        <v>7445</v>
      </c>
      <c r="D785" t="s">
        <v>4726</v>
      </c>
      <c r="E785" t="s">
        <v>4773</v>
      </c>
      <c r="F785" t="s">
        <v>4384</v>
      </c>
      <c r="G785" t="s">
        <v>4725</v>
      </c>
      <c r="H785" t="s">
        <v>4726</v>
      </c>
      <c r="I785" t="s">
        <v>4773</v>
      </c>
      <c r="M785" t="str">
        <f t="shared" si="219"/>
        <v>Astragalus alpinus</v>
      </c>
      <c r="N785" t="str">
        <f t="shared" si="220"/>
        <v>setermjelt</v>
      </c>
      <c r="O785" t="str">
        <f t="shared" si="221"/>
        <v>v;s*[KA·f|e]</v>
      </c>
    </row>
    <row r="786" spans="1:15" x14ac:dyDescent="0.3">
      <c r="A786" t="s">
        <v>639</v>
      </c>
      <c r="B786" t="s">
        <v>643</v>
      </c>
      <c r="C786" t="s">
        <v>7394</v>
      </c>
      <c r="D786" t="s">
        <v>4517</v>
      </c>
      <c r="E786" t="s">
        <v>4779</v>
      </c>
      <c r="F786" t="s">
        <v>4515</v>
      </c>
      <c r="G786" t="s">
        <v>4516</v>
      </c>
      <c r="H786" t="s">
        <v>4517</v>
      </c>
      <c r="I786" t="s">
        <v>4779</v>
      </c>
      <c r="M786" t="str">
        <f t="shared" si="219"/>
        <v>Avenella flexuosa</v>
      </c>
      <c r="N786" t="str">
        <f t="shared" si="220"/>
        <v>smyle</v>
      </c>
      <c r="O786" t="str">
        <f t="shared" si="221"/>
        <v>v;s*[KA·g|h]</v>
      </c>
    </row>
    <row r="787" spans="1:15" x14ac:dyDescent="0.3">
      <c r="A787" t="s">
        <v>639</v>
      </c>
      <c r="B787" t="s">
        <v>570</v>
      </c>
      <c r="C787" t="s">
        <v>7430</v>
      </c>
      <c r="D787" t="s">
        <v>4649</v>
      </c>
      <c r="E787" t="s">
        <v>4730</v>
      </c>
      <c r="F787" t="s">
        <v>4647</v>
      </c>
      <c r="G787" t="s">
        <v>4648</v>
      </c>
      <c r="H787" t="s">
        <v>4649</v>
      </c>
      <c r="I787" t="s">
        <v>4730</v>
      </c>
      <c r="M787" t="str">
        <f t="shared" si="219"/>
        <v>Bistorta vivipara</v>
      </c>
      <c r="N787" t="str">
        <f t="shared" si="220"/>
        <v>harerug</v>
      </c>
      <c r="O787" t="str">
        <f t="shared" si="221"/>
        <v>v*;s-[KA·f|e]</v>
      </c>
    </row>
    <row r="788" spans="1:15" x14ac:dyDescent="0.3">
      <c r="A788" t="s">
        <v>639</v>
      </c>
      <c r="B788" t="s">
        <v>644</v>
      </c>
      <c r="C788" t="s">
        <v>7323</v>
      </c>
      <c r="D788" t="s">
        <v>4304</v>
      </c>
      <c r="E788" t="s">
        <v>3769</v>
      </c>
      <c r="F788" t="s">
        <v>4302</v>
      </c>
      <c r="G788" t="s">
        <v>4303</v>
      </c>
      <c r="H788" t="s">
        <v>4304</v>
      </c>
      <c r="I788" t="s">
        <v>3769</v>
      </c>
      <c r="M788" t="str">
        <f t="shared" si="219"/>
        <v>Campanula rotundifolia</v>
      </c>
      <c r="N788" t="str">
        <f t="shared" si="220"/>
        <v>blåklokke</v>
      </c>
      <c r="O788" t="str">
        <f t="shared" si="221"/>
        <v>v*</v>
      </c>
    </row>
    <row r="789" spans="1:15" x14ac:dyDescent="0.3">
      <c r="A789" t="s">
        <v>639</v>
      </c>
      <c r="B789" t="s">
        <v>645</v>
      </c>
      <c r="C789" t="s">
        <v>7446</v>
      </c>
      <c r="D789" t="s">
        <v>4732</v>
      </c>
      <c r="E789" t="s">
        <v>4773</v>
      </c>
      <c r="F789" t="s">
        <v>3710</v>
      </c>
      <c r="G789" t="s">
        <v>4731</v>
      </c>
      <c r="H789" t="s">
        <v>4732</v>
      </c>
      <c r="I789" t="s">
        <v>4773</v>
      </c>
      <c r="M789" t="str">
        <f t="shared" si="219"/>
        <v>Carex atrata</v>
      </c>
      <c r="N789" t="str">
        <f t="shared" si="220"/>
        <v>svartstarr</v>
      </c>
      <c r="O789" t="str">
        <f t="shared" si="221"/>
        <v>v;s*[KA·f|e]</v>
      </c>
    </row>
    <row r="790" spans="1:15" x14ac:dyDescent="0.3">
      <c r="A790" t="s">
        <v>639</v>
      </c>
      <c r="B790" t="s">
        <v>646</v>
      </c>
      <c r="C790" t="s">
        <v>7395</v>
      </c>
      <c r="D790" t="s">
        <v>4526</v>
      </c>
      <c r="E790" t="s">
        <v>4817</v>
      </c>
      <c r="F790" t="s">
        <v>3710</v>
      </c>
      <c r="G790" t="s">
        <v>4525</v>
      </c>
      <c r="H790" t="s">
        <v>4526</v>
      </c>
      <c r="I790" t="s">
        <v>4817</v>
      </c>
      <c r="M790" t="str">
        <f t="shared" si="219"/>
        <v>Carex bigelowii</v>
      </c>
      <c r="N790" t="str">
        <f t="shared" si="220"/>
        <v>stivstarr</v>
      </c>
      <c r="O790" t="str">
        <f t="shared" si="221"/>
        <v>v;s-[KA·g|h]</v>
      </c>
    </row>
    <row r="791" spans="1:15" x14ac:dyDescent="0.3">
      <c r="A791" t="s">
        <v>639</v>
      </c>
      <c r="B791" t="s">
        <v>647</v>
      </c>
      <c r="C791" t="s">
        <v>7396</v>
      </c>
      <c r="D791" t="s">
        <v>4532</v>
      </c>
      <c r="E791" t="s">
        <v>4780</v>
      </c>
      <c r="F791" t="s">
        <v>3710</v>
      </c>
      <c r="G791" t="s">
        <v>4531</v>
      </c>
      <c r="H791" t="s">
        <v>4532</v>
      </c>
      <c r="I791" t="s">
        <v>4780</v>
      </c>
      <c r="M791" t="str">
        <f t="shared" si="219"/>
        <v>Carex vaginata</v>
      </c>
      <c r="N791" t="str">
        <f t="shared" si="220"/>
        <v>slirestarr</v>
      </c>
      <c r="O791" t="str">
        <f t="shared" si="221"/>
        <v>v;s+[KA·g|h]</v>
      </c>
    </row>
    <row r="792" spans="1:15" x14ac:dyDescent="0.3">
      <c r="A792" t="s">
        <v>639</v>
      </c>
      <c r="B792" t="s">
        <v>648</v>
      </c>
      <c r="C792" t="s">
        <v>7439</v>
      </c>
      <c r="D792" t="s">
        <v>4693</v>
      </c>
      <c r="E792" t="s">
        <v>4767</v>
      </c>
      <c r="F792" t="s">
        <v>4426</v>
      </c>
      <c r="G792" t="s">
        <v>4534</v>
      </c>
      <c r="H792" t="s">
        <v>4693</v>
      </c>
      <c r="I792" t="s">
        <v>4767</v>
      </c>
      <c r="M792" t="str">
        <f t="shared" si="219"/>
        <v>Cerastium alpinum</v>
      </c>
      <c r="N792" t="str">
        <f t="shared" si="220"/>
        <v>fjellarve</v>
      </c>
      <c r="O792" t="str">
        <f t="shared" si="221"/>
        <v>v*;s+[KA·f|e]</v>
      </c>
    </row>
    <row r="793" spans="1:15" x14ac:dyDescent="0.3">
      <c r="A793" t="s">
        <v>639</v>
      </c>
      <c r="B793" t="s">
        <v>616</v>
      </c>
      <c r="C793" t="s">
        <v>7461</v>
      </c>
      <c r="D793" t="s">
        <v>4793</v>
      </c>
      <c r="E793" t="s">
        <v>4733</v>
      </c>
      <c r="F793" t="s">
        <v>4791</v>
      </c>
      <c r="G793" t="s">
        <v>4792</v>
      </c>
      <c r="H793" t="s">
        <v>4793</v>
      </c>
      <c r="I793" t="s">
        <v>4733</v>
      </c>
      <c r="M793" t="str">
        <f t="shared" si="219"/>
        <v>Dryas octopetala</v>
      </c>
      <c r="N793" t="str">
        <f t="shared" si="220"/>
        <v>reinrose</v>
      </c>
      <c r="O793" t="str">
        <f t="shared" si="221"/>
        <v>v*;s*[KA·f|e]</v>
      </c>
    </row>
    <row r="794" spans="1:15" x14ac:dyDescent="0.3">
      <c r="A794" t="s">
        <v>639</v>
      </c>
      <c r="B794" t="s">
        <v>649</v>
      </c>
      <c r="C794" t="s">
        <v>7298</v>
      </c>
      <c r="D794" t="s">
        <v>4231</v>
      </c>
      <c r="E794" t="s">
        <v>4780</v>
      </c>
      <c r="F794" t="s">
        <v>4229</v>
      </c>
      <c r="G794" t="s">
        <v>4230</v>
      </c>
      <c r="H794" t="s">
        <v>4231</v>
      </c>
      <c r="I794" t="s">
        <v>4780</v>
      </c>
      <c r="M794" t="str">
        <f t="shared" si="219"/>
        <v>Empetrum nigrum</v>
      </c>
      <c r="N794" t="str">
        <f t="shared" si="220"/>
        <v>krekling</v>
      </c>
      <c r="O794" t="str">
        <f t="shared" si="221"/>
        <v>v;s+[KA·g|h]</v>
      </c>
    </row>
    <row r="795" spans="1:15" x14ac:dyDescent="0.3">
      <c r="A795" t="s">
        <v>639</v>
      </c>
      <c r="B795" t="s">
        <v>617</v>
      </c>
      <c r="C795" t="s">
        <v>7462</v>
      </c>
      <c r="D795" t="s">
        <v>4795</v>
      </c>
      <c r="E795" t="s">
        <v>4796</v>
      </c>
      <c r="F795" t="s">
        <v>4739</v>
      </c>
      <c r="G795" t="s">
        <v>4794</v>
      </c>
      <c r="H795" t="s">
        <v>4795</v>
      </c>
      <c r="I795" t="s">
        <v>4796</v>
      </c>
      <c r="M795" t="str">
        <f t="shared" si="219"/>
        <v>Erigeron borealis</v>
      </c>
      <c r="N795" t="str">
        <f t="shared" si="220"/>
        <v>fjellbakkestjerne</v>
      </c>
      <c r="O795" t="str">
        <f t="shared" si="221"/>
        <v>s-[KA·g|h]</v>
      </c>
    </row>
    <row r="796" spans="1:15" x14ac:dyDescent="0.3">
      <c r="A796" t="s">
        <v>639</v>
      </c>
      <c r="B796" t="s">
        <v>650</v>
      </c>
      <c r="C796" t="s">
        <v>7431</v>
      </c>
      <c r="D796" t="s">
        <v>4657</v>
      </c>
      <c r="E796" t="s">
        <v>4818</v>
      </c>
      <c r="F796" t="s">
        <v>4655</v>
      </c>
      <c r="G796" t="s">
        <v>4656</v>
      </c>
      <c r="H796" t="s">
        <v>4657</v>
      </c>
      <c r="I796" t="s">
        <v>4818</v>
      </c>
      <c r="M796" t="str">
        <f t="shared" si="219"/>
        <v>Euphrasia wettsteinii</v>
      </c>
      <c r="N796" t="str">
        <f t="shared" si="220"/>
        <v>småøyentrøst</v>
      </c>
      <c r="O796" t="str">
        <f t="shared" si="221"/>
        <v>v;t¤[KA·fg]</v>
      </c>
    </row>
    <row r="797" spans="1:15" x14ac:dyDescent="0.3">
      <c r="A797" t="s">
        <v>639</v>
      </c>
      <c r="B797" t="s">
        <v>651</v>
      </c>
      <c r="C797" t="s">
        <v>7326</v>
      </c>
      <c r="D797" t="s">
        <v>4315</v>
      </c>
      <c r="E797" t="s">
        <v>4819</v>
      </c>
      <c r="F797" t="s">
        <v>4313</v>
      </c>
      <c r="G797" t="s">
        <v>4314</v>
      </c>
      <c r="H797" t="s">
        <v>4315</v>
      </c>
      <c r="I797" t="s">
        <v>4819</v>
      </c>
      <c r="M797" t="str">
        <f t="shared" si="219"/>
        <v>Festuca ovina</v>
      </c>
      <c r="N797" t="str">
        <f t="shared" si="220"/>
        <v>sauesvingel</v>
      </c>
      <c r="O797" t="str">
        <f t="shared" si="221"/>
        <v>v;s-[KA·f|e],t¤[UF·fg]</v>
      </c>
    </row>
    <row r="798" spans="1:15" x14ac:dyDescent="0.3">
      <c r="A798" t="s">
        <v>639</v>
      </c>
      <c r="B798" t="s">
        <v>652</v>
      </c>
      <c r="C798" t="s">
        <v>7440</v>
      </c>
      <c r="D798" t="s">
        <v>4698</v>
      </c>
      <c r="E798" t="s">
        <v>4818</v>
      </c>
      <c r="F798" t="s">
        <v>4232</v>
      </c>
      <c r="G798" t="s">
        <v>4697</v>
      </c>
      <c r="H798" t="s">
        <v>4698</v>
      </c>
      <c r="I798" t="s">
        <v>4818</v>
      </c>
      <c r="M798" t="str">
        <f t="shared" si="219"/>
        <v>Huperzia appressa</v>
      </c>
      <c r="N798" t="str">
        <f t="shared" si="220"/>
        <v>fjell-lusegras</v>
      </c>
      <c r="O798" t="str">
        <f t="shared" si="221"/>
        <v>v;t¤[KA·fg]</v>
      </c>
    </row>
    <row r="799" spans="1:15" x14ac:dyDescent="0.3">
      <c r="A799" t="s">
        <v>639</v>
      </c>
      <c r="B799" t="s">
        <v>401</v>
      </c>
      <c r="C799" t="s">
        <v>7400</v>
      </c>
      <c r="D799" t="s">
        <v>4547</v>
      </c>
      <c r="E799" t="s">
        <v>3715</v>
      </c>
      <c r="F799" t="s">
        <v>4545</v>
      </c>
      <c r="G799" t="s">
        <v>4546</v>
      </c>
      <c r="H799" t="s">
        <v>4547</v>
      </c>
      <c r="I799" t="s">
        <v>3715</v>
      </c>
      <c r="M799" t="str">
        <f t="shared" si="219"/>
        <v>Juncus trifidus</v>
      </c>
      <c r="N799" t="str">
        <f t="shared" si="220"/>
        <v>rabbesiv</v>
      </c>
      <c r="O799" t="str">
        <f t="shared" si="221"/>
        <v>v</v>
      </c>
    </row>
    <row r="800" spans="1:15" x14ac:dyDescent="0.3">
      <c r="A800" t="s">
        <v>639</v>
      </c>
      <c r="B800" t="s">
        <v>653</v>
      </c>
      <c r="C800" t="s">
        <v>7417</v>
      </c>
      <c r="D800" t="s">
        <v>4605</v>
      </c>
      <c r="E800" t="s">
        <v>4820</v>
      </c>
      <c r="F800" t="s">
        <v>4603</v>
      </c>
      <c r="G800" t="s">
        <v>4604</v>
      </c>
      <c r="H800" t="s">
        <v>4605</v>
      </c>
      <c r="I800" t="s">
        <v>4820</v>
      </c>
      <c r="M800" t="str">
        <f t="shared" si="219"/>
        <v>Kalmia procumbens</v>
      </c>
      <c r="N800" t="str">
        <f t="shared" si="220"/>
        <v>greplyng</v>
      </c>
      <c r="O800" t="str">
        <f t="shared" si="221"/>
        <v>v;s-[KA·g|h],s+[UF·f|e]</v>
      </c>
    </row>
    <row r="801" spans="1:15" x14ac:dyDescent="0.3">
      <c r="A801" t="s">
        <v>639</v>
      </c>
      <c r="B801" t="s">
        <v>654</v>
      </c>
      <c r="C801" t="s">
        <v>7466</v>
      </c>
      <c r="D801" t="s">
        <v>4822</v>
      </c>
      <c r="E801" t="s">
        <v>3812</v>
      </c>
      <c r="F801" t="s">
        <v>4821</v>
      </c>
      <c r="G801" t="s">
        <v>4556</v>
      </c>
      <c r="H801" t="s">
        <v>4822</v>
      </c>
      <c r="I801" t="s">
        <v>3812</v>
      </c>
      <c r="M801" t="str">
        <f t="shared" si="219"/>
        <v>Oxytropis lapponica</v>
      </c>
      <c r="N801" t="str">
        <f t="shared" si="220"/>
        <v>reinmjelt</v>
      </c>
      <c r="O801" t="str">
        <f t="shared" si="221"/>
        <v>s*[KA·f|e]</v>
      </c>
    </row>
    <row r="802" spans="1:15" x14ac:dyDescent="0.3">
      <c r="A802" t="s">
        <v>639</v>
      </c>
      <c r="B802" t="s">
        <v>655</v>
      </c>
      <c r="C802" t="s">
        <v>7451</v>
      </c>
      <c r="D802" t="s">
        <v>4752</v>
      </c>
      <c r="E802" t="s">
        <v>4773</v>
      </c>
      <c r="F802" t="s">
        <v>4751</v>
      </c>
      <c r="G802" t="s">
        <v>3781</v>
      </c>
      <c r="H802" t="s">
        <v>4752</v>
      </c>
      <c r="I802" t="s">
        <v>4773</v>
      </c>
      <c r="M802" t="str">
        <f t="shared" si="219"/>
        <v>Parnassia palustris</v>
      </c>
      <c r="N802" t="str">
        <f t="shared" si="220"/>
        <v>jåblom</v>
      </c>
      <c r="O802" t="str">
        <f t="shared" si="221"/>
        <v>v;s*[KA·f|e]</v>
      </c>
    </row>
    <row r="803" spans="1:15" x14ac:dyDescent="0.3">
      <c r="A803" t="s">
        <v>639</v>
      </c>
      <c r="B803" t="s">
        <v>656</v>
      </c>
      <c r="C803" t="s">
        <v>7444</v>
      </c>
      <c r="D803" t="s">
        <v>4720</v>
      </c>
      <c r="E803" t="s">
        <v>4817</v>
      </c>
      <c r="F803" t="s">
        <v>4719</v>
      </c>
      <c r="G803" t="s">
        <v>3738</v>
      </c>
      <c r="H803" t="s">
        <v>4720</v>
      </c>
      <c r="I803" t="s">
        <v>4817</v>
      </c>
      <c r="M803" t="str">
        <f t="shared" si="219"/>
        <v>Pinguicula vulgaris</v>
      </c>
      <c r="N803" t="str">
        <f t="shared" si="220"/>
        <v>tettegras</v>
      </c>
      <c r="O803" t="str">
        <f t="shared" si="221"/>
        <v>v;s-[KA·g|h]</v>
      </c>
    </row>
    <row r="804" spans="1:15" x14ac:dyDescent="0.3">
      <c r="A804" t="s">
        <v>639</v>
      </c>
      <c r="B804" t="s">
        <v>657</v>
      </c>
      <c r="C804" t="s">
        <v>7467</v>
      </c>
      <c r="D804" t="s">
        <v>4823</v>
      </c>
      <c r="F804" t="s">
        <v>4413</v>
      </c>
      <c r="G804" t="s">
        <v>4569</v>
      </c>
      <c r="H804" t="s">
        <v>4823</v>
      </c>
      <c r="M804" t="str">
        <f>CONCATENATE(F804," ",G804)</f>
        <v>Poa glauca</v>
      </c>
      <c r="N804" t="str">
        <f>H804</f>
        <v>blårapp</v>
      </c>
    </row>
    <row r="805" spans="1:15" x14ac:dyDescent="0.3">
      <c r="A805" t="s">
        <v>639</v>
      </c>
      <c r="B805" t="s">
        <v>658</v>
      </c>
      <c r="C805" t="s">
        <v>7381</v>
      </c>
      <c r="D805" t="s">
        <v>4483</v>
      </c>
      <c r="E805" t="s">
        <v>4773</v>
      </c>
      <c r="F805" t="s">
        <v>4355</v>
      </c>
      <c r="G805" t="s">
        <v>4482</v>
      </c>
      <c r="H805" t="s">
        <v>4483</v>
      </c>
      <c r="I805" t="s">
        <v>4773</v>
      </c>
      <c r="M805" t="str">
        <f t="shared" ref="M805:M814" si="222">CONCATENATE(F805," ",G805)</f>
        <v>Potentilla crantzii</v>
      </c>
      <c r="N805" t="str">
        <f t="shared" ref="N805:N814" si="223">H805</f>
        <v>flekkmure</v>
      </c>
      <c r="O805" t="str">
        <f t="shared" ref="O805:O814" si="224">I805</f>
        <v>v;s*[KA·f|e]</v>
      </c>
    </row>
    <row r="806" spans="1:15" x14ac:dyDescent="0.3">
      <c r="A806" t="s">
        <v>639</v>
      </c>
      <c r="B806" t="s">
        <v>659</v>
      </c>
      <c r="C806" t="s">
        <v>7468</v>
      </c>
      <c r="D806" t="s">
        <v>4826</v>
      </c>
      <c r="E806" t="s">
        <v>3832</v>
      </c>
      <c r="F806" t="s">
        <v>4824</v>
      </c>
      <c r="G806" t="s">
        <v>4825</v>
      </c>
      <c r="H806" t="s">
        <v>4826</v>
      </c>
      <c r="I806" t="s">
        <v>3832</v>
      </c>
      <c r="M806" t="str">
        <f t="shared" si="222"/>
        <v>Primula scandinavica</v>
      </c>
      <c r="N806" t="str">
        <f t="shared" si="223"/>
        <v>fjellnøkleblom</v>
      </c>
      <c r="O806" t="str">
        <f t="shared" si="224"/>
        <v>s-[KA·f|e]</v>
      </c>
    </row>
    <row r="807" spans="1:15" x14ac:dyDescent="0.3">
      <c r="A807" t="s">
        <v>639</v>
      </c>
      <c r="B807" t="s">
        <v>590</v>
      </c>
      <c r="C807" t="s">
        <v>7453</v>
      </c>
      <c r="D807" t="s">
        <v>4759</v>
      </c>
      <c r="E807" t="s">
        <v>4733</v>
      </c>
      <c r="F807" t="s">
        <v>4568</v>
      </c>
      <c r="G807" t="s">
        <v>4758</v>
      </c>
      <c r="H807" t="s">
        <v>4759</v>
      </c>
      <c r="I807" t="s">
        <v>4733</v>
      </c>
      <c r="M807" t="str">
        <f t="shared" si="222"/>
        <v>Salix reticulata</v>
      </c>
      <c r="N807" t="str">
        <f t="shared" si="223"/>
        <v>rynkevier</v>
      </c>
      <c r="O807" t="str">
        <f t="shared" si="224"/>
        <v>v*;s*[KA·f|e]</v>
      </c>
    </row>
    <row r="808" spans="1:15" x14ac:dyDescent="0.3">
      <c r="A808" t="s">
        <v>639</v>
      </c>
      <c r="B808" t="s">
        <v>660</v>
      </c>
      <c r="C808" t="s">
        <v>7436</v>
      </c>
      <c r="D808" t="s">
        <v>4677</v>
      </c>
      <c r="E808" t="s">
        <v>4818</v>
      </c>
      <c r="F808" t="s">
        <v>4676</v>
      </c>
      <c r="G808" t="s">
        <v>4414</v>
      </c>
      <c r="H808" t="s">
        <v>4677</v>
      </c>
      <c r="I808" t="s">
        <v>4818</v>
      </c>
      <c r="M808" t="str">
        <f t="shared" si="222"/>
        <v>Saussurea alpina</v>
      </c>
      <c r="N808" t="str">
        <f t="shared" si="223"/>
        <v>fjelltistel</v>
      </c>
      <c r="O808" t="str">
        <f t="shared" si="224"/>
        <v>v;t¤[KA·fg]</v>
      </c>
    </row>
    <row r="809" spans="1:15" x14ac:dyDescent="0.3">
      <c r="A809" t="s">
        <v>639</v>
      </c>
      <c r="B809" t="s">
        <v>592</v>
      </c>
      <c r="C809" t="s">
        <v>7454</v>
      </c>
      <c r="D809" t="s">
        <v>4761</v>
      </c>
      <c r="E809" t="s">
        <v>4762</v>
      </c>
      <c r="F809" t="s">
        <v>4358</v>
      </c>
      <c r="G809" t="s">
        <v>4760</v>
      </c>
      <c r="H809" t="s">
        <v>4761</v>
      </c>
      <c r="I809" t="s">
        <v>4762</v>
      </c>
      <c r="M809" t="str">
        <f t="shared" si="222"/>
        <v>Saxifraga oppositifolia</v>
      </c>
      <c r="N809" t="str">
        <f t="shared" si="223"/>
        <v>rødsildre</v>
      </c>
      <c r="O809" t="str">
        <f t="shared" si="224"/>
        <v>v;s+[KA·f|e]</v>
      </c>
    </row>
    <row r="810" spans="1:15" x14ac:dyDescent="0.3">
      <c r="A810" t="s">
        <v>639</v>
      </c>
      <c r="B810" t="s">
        <v>661</v>
      </c>
      <c r="C810" t="s">
        <v>7455</v>
      </c>
      <c r="D810" t="s">
        <v>4765</v>
      </c>
      <c r="E810" t="s">
        <v>4818</v>
      </c>
      <c r="F810" t="s">
        <v>4763</v>
      </c>
      <c r="G810" t="s">
        <v>4764</v>
      </c>
      <c r="H810" t="s">
        <v>4765</v>
      </c>
      <c r="I810" t="s">
        <v>4818</v>
      </c>
      <c r="M810" t="str">
        <f t="shared" si="222"/>
        <v>Selaginella selaginoides</v>
      </c>
      <c r="N810" t="str">
        <f t="shared" si="223"/>
        <v>dvergjamne</v>
      </c>
      <c r="O810" t="str">
        <f t="shared" si="224"/>
        <v>v;t¤[KA·fg]</v>
      </c>
    </row>
    <row r="811" spans="1:15" x14ac:dyDescent="0.3">
      <c r="A811" t="s">
        <v>639</v>
      </c>
      <c r="B811" t="s">
        <v>594</v>
      </c>
      <c r="C811" t="s">
        <v>7437</v>
      </c>
      <c r="D811" t="s">
        <v>4680</v>
      </c>
      <c r="E811" t="s">
        <v>4767</v>
      </c>
      <c r="F811" t="s">
        <v>4484</v>
      </c>
      <c r="G811" t="s">
        <v>4679</v>
      </c>
      <c r="H811" t="s">
        <v>4680</v>
      </c>
      <c r="I811" t="s">
        <v>4767</v>
      </c>
      <c r="M811" t="str">
        <f t="shared" si="222"/>
        <v>Silene acaulis</v>
      </c>
      <c r="N811" t="str">
        <f t="shared" si="223"/>
        <v>fjellsmelle</v>
      </c>
      <c r="O811" t="str">
        <f t="shared" si="224"/>
        <v>v*;s+[KA·f|e]</v>
      </c>
    </row>
    <row r="812" spans="1:15" x14ac:dyDescent="0.3">
      <c r="A812" t="s">
        <v>639</v>
      </c>
      <c r="B812" t="s">
        <v>596</v>
      </c>
      <c r="C812" t="s">
        <v>7456</v>
      </c>
      <c r="D812" t="s">
        <v>4769</v>
      </c>
      <c r="E812" t="s">
        <v>4733</v>
      </c>
      <c r="F812" t="s">
        <v>3755</v>
      </c>
      <c r="G812" t="s">
        <v>4534</v>
      </c>
      <c r="H812" t="s">
        <v>4769</v>
      </c>
      <c r="I812" t="s">
        <v>4733</v>
      </c>
      <c r="M812" t="str">
        <f t="shared" si="222"/>
        <v>Thalictrum alpinum</v>
      </c>
      <c r="N812" t="str">
        <f t="shared" si="223"/>
        <v>fjellfrøstjerne</v>
      </c>
      <c r="O812" t="str">
        <f t="shared" si="224"/>
        <v>v*;s*[KA·f|e]</v>
      </c>
    </row>
    <row r="813" spans="1:15" x14ac:dyDescent="0.3">
      <c r="A813" t="s">
        <v>639</v>
      </c>
      <c r="B813" t="s">
        <v>597</v>
      </c>
      <c r="C813" t="s">
        <v>7457</v>
      </c>
      <c r="D813" t="s">
        <v>4772</v>
      </c>
      <c r="E813" t="s">
        <v>4773</v>
      </c>
      <c r="F813" t="s">
        <v>4770</v>
      </c>
      <c r="G813" t="s">
        <v>4771</v>
      </c>
      <c r="H813" t="s">
        <v>4772</v>
      </c>
      <c r="I813" t="s">
        <v>4773</v>
      </c>
      <c r="M813" t="str">
        <f t="shared" si="222"/>
        <v>Tofieldia pusilla</v>
      </c>
      <c r="N813" t="str">
        <f t="shared" si="223"/>
        <v>bjørnebrodd</v>
      </c>
      <c r="O813" t="str">
        <f t="shared" si="224"/>
        <v>v;s*[KA·f|e]</v>
      </c>
    </row>
    <row r="814" spans="1:15" x14ac:dyDescent="0.3">
      <c r="A814" t="s">
        <v>639</v>
      </c>
      <c r="B814" t="s">
        <v>662</v>
      </c>
      <c r="C814" t="s">
        <v>7418</v>
      </c>
      <c r="D814" t="s">
        <v>4610</v>
      </c>
      <c r="E814" t="s">
        <v>4817</v>
      </c>
      <c r="F814" t="s">
        <v>4248</v>
      </c>
      <c r="G814" t="s">
        <v>4609</v>
      </c>
      <c r="H814" t="s">
        <v>4610</v>
      </c>
      <c r="I814" t="s">
        <v>4817</v>
      </c>
      <c r="M814" t="str">
        <f t="shared" si="222"/>
        <v>Vaccinium uliginosum</v>
      </c>
      <c r="N814" t="str">
        <f t="shared" si="223"/>
        <v>blokkebær</v>
      </c>
      <c r="O814" t="str">
        <f t="shared" si="224"/>
        <v>v;s-[KA·g|h]</v>
      </c>
    </row>
    <row r="815" spans="1:15" x14ac:dyDescent="0.3">
      <c r="A815" t="s">
        <v>639</v>
      </c>
      <c r="B815" t="s">
        <v>663</v>
      </c>
      <c r="C815" t="s">
        <v>7233</v>
      </c>
      <c r="D815" t="s">
        <v>4061</v>
      </c>
      <c r="F815" t="s">
        <v>4059</v>
      </c>
      <c r="G815" t="s">
        <v>4060</v>
      </c>
      <c r="H815" t="s">
        <v>4061</v>
      </c>
      <c r="M815" t="str">
        <f t="shared" ref="M815:M824" si="225">CONCATENATE(F815," ",G815)</f>
        <v>Abietinella abietina</v>
      </c>
      <c r="N815" t="str">
        <f t="shared" ref="N815:N822" si="226">H815</f>
        <v>granmose</v>
      </c>
    </row>
    <row r="816" spans="1:15" x14ac:dyDescent="0.3">
      <c r="A816" t="s">
        <v>639</v>
      </c>
      <c r="B816" t="s">
        <v>633</v>
      </c>
      <c r="C816" t="s">
        <v>7463</v>
      </c>
      <c r="D816" t="s">
        <v>4807</v>
      </c>
      <c r="F816" t="s">
        <v>4805</v>
      </c>
      <c r="G816" t="s">
        <v>4806</v>
      </c>
      <c r="H816" t="s">
        <v>4807</v>
      </c>
      <c r="M816" t="str">
        <f t="shared" si="225"/>
        <v>Aulacomnium turgidum</v>
      </c>
      <c r="N816" t="str">
        <f t="shared" si="226"/>
        <v>fjellfiltmose</v>
      </c>
    </row>
    <row r="817" spans="1:15" x14ac:dyDescent="0.3">
      <c r="A817" t="s">
        <v>639</v>
      </c>
      <c r="B817" t="s">
        <v>601</v>
      </c>
      <c r="C817" t="s">
        <v>7216</v>
      </c>
      <c r="D817" t="s">
        <v>4009</v>
      </c>
      <c r="E817" t="s">
        <v>4773</v>
      </c>
      <c r="F817" t="s">
        <v>4007</v>
      </c>
      <c r="G817" t="s">
        <v>4008</v>
      </c>
      <c r="H817" t="s">
        <v>4009</v>
      </c>
      <c r="I817" t="s">
        <v>4773</v>
      </c>
      <c r="M817" t="str">
        <f t="shared" si="225"/>
        <v>Distichium capillaceum</v>
      </c>
      <c r="N817" t="str">
        <f t="shared" si="226"/>
        <v>puteplanmose</v>
      </c>
      <c r="O817" t="str">
        <f t="shared" ref="O817:O822" si="227">I817</f>
        <v>v;s*[KA·f|e]</v>
      </c>
    </row>
    <row r="818" spans="1:15" x14ac:dyDescent="0.3">
      <c r="A818" t="s">
        <v>639</v>
      </c>
      <c r="B818" t="s">
        <v>664</v>
      </c>
      <c r="C818" t="s">
        <v>7246</v>
      </c>
      <c r="D818" t="s">
        <v>4100</v>
      </c>
      <c r="E818" t="s">
        <v>4773</v>
      </c>
      <c r="F818" t="s">
        <v>4098</v>
      </c>
      <c r="G818" t="s">
        <v>4099</v>
      </c>
      <c r="H818" t="s">
        <v>4100</v>
      </c>
      <c r="I818" t="s">
        <v>4773</v>
      </c>
      <c r="M818" t="str">
        <f t="shared" si="225"/>
        <v>Ditrichum flexicaule</v>
      </c>
      <c r="N818" t="str">
        <f t="shared" si="226"/>
        <v>storbust</v>
      </c>
      <c r="O818" t="str">
        <f t="shared" si="227"/>
        <v>v;s*[KA·f|e]</v>
      </c>
    </row>
    <row r="819" spans="1:15" x14ac:dyDescent="0.3">
      <c r="A819" t="s">
        <v>639</v>
      </c>
      <c r="B819" t="s">
        <v>665</v>
      </c>
      <c r="C819" t="s">
        <v>7256</v>
      </c>
      <c r="D819" t="s">
        <v>4129</v>
      </c>
      <c r="E819" t="s">
        <v>4773</v>
      </c>
      <c r="F819" t="s">
        <v>4127</v>
      </c>
      <c r="G819" t="s">
        <v>4128</v>
      </c>
      <c r="H819" t="s">
        <v>4129</v>
      </c>
      <c r="I819" t="s">
        <v>4773</v>
      </c>
      <c r="M819" t="str">
        <f t="shared" si="225"/>
        <v>Rhytidium rugosum</v>
      </c>
      <c r="N819" t="str">
        <f t="shared" si="226"/>
        <v>labbmose</v>
      </c>
      <c r="O819" t="str">
        <f t="shared" si="227"/>
        <v>v;s*[KA·f|e]</v>
      </c>
    </row>
    <row r="820" spans="1:15" x14ac:dyDescent="0.3">
      <c r="A820" t="s">
        <v>639</v>
      </c>
      <c r="B820" t="s">
        <v>666</v>
      </c>
      <c r="C820" t="s">
        <v>7465</v>
      </c>
      <c r="D820" t="s">
        <v>4814</v>
      </c>
      <c r="E820" t="s">
        <v>4773</v>
      </c>
      <c r="F820" t="s">
        <v>4812</v>
      </c>
      <c r="G820" t="s">
        <v>4813</v>
      </c>
      <c r="H820" t="s">
        <v>4814</v>
      </c>
      <c r="I820" t="s">
        <v>4773</v>
      </c>
      <c r="M820" t="str">
        <f t="shared" si="225"/>
        <v>Tortella tortuosa</v>
      </c>
      <c r="N820" t="str">
        <f t="shared" si="226"/>
        <v>putevrimose</v>
      </c>
      <c r="O820" t="str">
        <f t="shared" si="227"/>
        <v>v;s*[KA·f|e]</v>
      </c>
    </row>
    <row r="821" spans="1:15" x14ac:dyDescent="0.3">
      <c r="A821" t="s">
        <v>639</v>
      </c>
      <c r="B821" t="s">
        <v>667</v>
      </c>
      <c r="C821" t="s">
        <v>7425</v>
      </c>
      <c r="D821" t="s">
        <v>4634</v>
      </c>
      <c r="E821" t="s">
        <v>4827</v>
      </c>
      <c r="F821" t="s">
        <v>4263</v>
      </c>
      <c r="G821" t="s">
        <v>4633</v>
      </c>
      <c r="H821" t="s">
        <v>4634</v>
      </c>
      <c r="I821" t="s">
        <v>4827</v>
      </c>
      <c r="M821" t="str">
        <f t="shared" si="225"/>
        <v>Cetraria aculeata</v>
      </c>
      <c r="N821" t="str">
        <f t="shared" si="226"/>
        <v>groptagg</v>
      </c>
      <c r="O821" t="str">
        <f t="shared" si="227"/>
        <v>v;s-[KA·f|e],s*[UF·f|e]</v>
      </c>
    </row>
    <row r="822" spans="1:15" x14ac:dyDescent="0.3">
      <c r="A822" t="s">
        <v>639</v>
      </c>
      <c r="B822" t="s">
        <v>604</v>
      </c>
      <c r="C822" t="s">
        <v>7309</v>
      </c>
      <c r="D822" t="s">
        <v>4265</v>
      </c>
      <c r="E822" t="s">
        <v>4779</v>
      </c>
      <c r="F822" t="s">
        <v>4263</v>
      </c>
      <c r="G822" t="s">
        <v>4264</v>
      </c>
      <c r="H822" t="s">
        <v>4265</v>
      </c>
      <c r="I822" t="s">
        <v>4779</v>
      </c>
      <c r="M822" t="str">
        <f t="shared" si="225"/>
        <v>Cetraria islandica</v>
      </c>
      <c r="N822" t="str">
        <f t="shared" si="226"/>
        <v>islandslav</v>
      </c>
      <c r="O822" t="str">
        <f t="shared" si="227"/>
        <v>v;s*[KA·g|h]</v>
      </c>
    </row>
    <row r="823" spans="1:15" x14ac:dyDescent="0.3">
      <c r="A823" t="s">
        <v>639</v>
      </c>
      <c r="B823" t="s">
        <v>668</v>
      </c>
      <c r="C823" t="s">
        <v>7318</v>
      </c>
      <c r="D823" t="s">
        <v>8299</v>
      </c>
      <c r="E823" t="s">
        <v>4828</v>
      </c>
      <c r="F823" t="s">
        <v>3867</v>
      </c>
      <c r="G823" t="s">
        <v>4294</v>
      </c>
      <c r="H823" t="s">
        <v>3941</v>
      </c>
      <c r="I823" t="s">
        <v>4295</v>
      </c>
      <c r="J823" t="s">
        <v>4828</v>
      </c>
      <c r="M823" t="str">
        <f t="shared" si="225"/>
        <v>Cladonia arbuscula</v>
      </c>
      <c r="N823" t="str">
        <f t="shared" ref="N823:N824" si="228">CONCATENATE(H823," ",I823)</f>
        <v>lys reinlav</v>
      </c>
      <c r="O823" t="str">
        <f t="shared" ref="O823:O824" si="229">J823</f>
        <v>v*;s-[KA·g|h],t¤[UF·fg]</v>
      </c>
    </row>
    <row r="824" spans="1:15" x14ac:dyDescent="0.3">
      <c r="A824" t="s">
        <v>639</v>
      </c>
      <c r="B824" t="s">
        <v>605</v>
      </c>
      <c r="C824" t="s">
        <v>7319</v>
      </c>
      <c r="D824" t="s">
        <v>8300</v>
      </c>
      <c r="E824" t="s">
        <v>4780</v>
      </c>
      <c r="F824" t="s">
        <v>3867</v>
      </c>
      <c r="G824" t="s">
        <v>4296</v>
      </c>
      <c r="H824" t="s">
        <v>3921</v>
      </c>
      <c r="I824" t="s">
        <v>4295</v>
      </c>
      <c r="J824" t="s">
        <v>4780</v>
      </c>
      <c r="M824" t="str">
        <f t="shared" si="225"/>
        <v>Cladonia rangiferina</v>
      </c>
      <c r="N824" t="str">
        <f t="shared" si="228"/>
        <v>grå reinlav</v>
      </c>
      <c r="O824" t="str">
        <f t="shared" si="229"/>
        <v>v;s+[KA·g|h]</v>
      </c>
    </row>
    <row r="825" spans="1:15" x14ac:dyDescent="0.3">
      <c r="A825" t="s">
        <v>639</v>
      </c>
      <c r="B825" t="s">
        <v>669</v>
      </c>
      <c r="C825" t="s">
        <v>7427</v>
      </c>
      <c r="D825" t="s">
        <v>4640</v>
      </c>
      <c r="E825" t="s">
        <v>4820</v>
      </c>
      <c r="F825" t="s">
        <v>4618</v>
      </c>
      <c r="G825" t="s">
        <v>4639</v>
      </c>
      <c r="H825" t="s">
        <v>4640</v>
      </c>
      <c r="I825" t="s">
        <v>4820</v>
      </c>
      <c r="M825" t="str">
        <f t="shared" ref="M825:M828" si="230">CONCATENATE(F825," ",G825)</f>
        <v>Flavocetraria cucullata</v>
      </c>
      <c r="N825" t="str">
        <f t="shared" ref="N825:N828" si="231">H825</f>
        <v>gulskjerpe</v>
      </c>
      <c r="O825" t="str">
        <f t="shared" ref="O825:O828" si="232">I825</f>
        <v>v;s-[KA·g|h],s+[UF·f|e]</v>
      </c>
    </row>
    <row r="826" spans="1:15" x14ac:dyDescent="0.3">
      <c r="A826" t="s">
        <v>639</v>
      </c>
      <c r="B826" t="s">
        <v>670</v>
      </c>
      <c r="C826" t="s">
        <v>7420</v>
      </c>
      <c r="D826" t="s">
        <v>4619</v>
      </c>
      <c r="E826" t="s">
        <v>4828</v>
      </c>
      <c r="F826" t="s">
        <v>4618</v>
      </c>
      <c r="G826" t="s">
        <v>4206</v>
      </c>
      <c r="H826" t="s">
        <v>4619</v>
      </c>
      <c r="I826" t="s">
        <v>4828</v>
      </c>
      <c r="M826" t="str">
        <f t="shared" si="230"/>
        <v>Flavocetraria nivalis</v>
      </c>
      <c r="N826" t="str">
        <f t="shared" si="231"/>
        <v>gulskinn</v>
      </c>
      <c r="O826" t="str">
        <f t="shared" si="232"/>
        <v>v*;s-[KA·g|h],t¤[UF·fg]</v>
      </c>
    </row>
    <row r="827" spans="1:15" x14ac:dyDescent="0.3">
      <c r="A827" t="s">
        <v>671</v>
      </c>
      <c r="B827" t="s">
        <v>672</v>
      </c>
      <c r="C827" t="s">
        <v>7445</v>
      </c>
      <c r="D827" t="s">
        <v>4726</v>
      </c>
      <c r="E827" t="s">
        <v>4514</v>
      </c>
      <c r="F827" t="s">
        <v>4384</v>
      </c>
      <c r="G827" t="s">
        <v>4725</v>
      </c>
      <c r="H827" t="s">
        <v>4726</v>
      </c>
      <c r="I827" t="s">
        <v>4514</v>
      </c>
      <c r="M827" t="str">
        <f t="shared" si="230"/>
        <v>Astragalus alpinus</v>
      </c>
      <c r="N827" t="str">
        <f t="shared" si="231"/>
        <v>setermjelt</v>
      </c>
      <c r="O827" t="str">
        <f t="shared" si="232"/>
        <v>v*;s-[UF·c|d]</v>
      </c>
    </row>
    <row r="828" spans="1:15" x14ac:dyDescent="0.3">
      <c r="A828" t="s">
        <v>671</v>
      </c>
      <c r="B828" t="s">
        <v>673</v>
      </c>
      <c r="C828" t="s">
        <v>7469</v>
      </c>
      <c r="D828" t="s">
        <v>4830</v>
      </c>
      <c r="E828" t="s">
        <v>4831</v>
      </c>
      <c r="F828" t="s">
        <v>4384</v>
      </c>
      <c r="G828" t="s">
        <v>4829</v>
      </c>
      <c r="H828" t="s">
        <v>4830</v>
      </c>
      <c r="I828" t="s">
        <v>4831</v>
      </c>
      <c r="M828" t="str">
        <f t="shared" si="230"/>
        <v>Astragalus frigidus</v>
      </c>
      <c r="N828" t="str">
        <f t="shared" si="231"/>
        <v>gulmjelt</v>
      </c>
      <c r="O828" t="str">
        <f t="shared" si="232"/>
        <v>s-[KA·h|g]</v>
      </c>
    </row>
    <row r="829" spans="1:15" x14ac:dyDescent="0.3">
      <c r="A829" t="s">
        <v>671</v>
      </c>
      <c r="B829" t="s">
        <v>674</v>
      </c>
      <c r="C829" t="s">
        <v>7470</v>
      </c>
      <c r="D829" t="s">
        <v>4833</v>
      </c>
      <c r="F829" t="s">
        <v>4384</v>
      </c>
      <c r="G829" t="s">
        <v>4832</v>
      </c>
      <c r="H829" t="s">
        <v>4833</v>
      </c>
      <c r="M829" t="str">
        <f>CONCATENATE(F829," ",G829)</f>
        <v>Astragalus norvegicus</v>
      </c>
      <c r="N829" t="str">
        <f>H829</f>
        <v>blåmjelt</v>
      </c>
    </row>
    <row r="830" spans="1:15" x14ac:dyDescent="0.3">
      <c r="A830" t="s">
        <v>671</v>
      </c>
      <c r="B830" t="s">
        <v>675</v>
      </c>
      <c r="C830" t="s">
        <v>7429</v>
      </c>
      <c r="D830" t="s">
        <v>4645</v>
      </c>
      <c r="E830" t="s">
        <v>4544</v>
      </c>
      <c r="F830" t="s">
        <v>4644</v>
      </c>
      <c r="G830" t="s">
        <v>4414</v>
      </c>
      <c r="H830" t="s">
        <v>4645</v>
      </c>
      <c r="I830" t="s">
        <v>4544</v>
      </c>
      <c r="M830" t="str">
        <f t="shared" ref="M830:M836" si="233">CONCATENATE(F830," ",G830)</f>
        <v>Bartsia alpina</v>
      </c>
      <c r="N830" t="str">
        <f t="shared" ref="N830:N836" si="234">H830</f>
        <v>svarttopp</v>
      </c>
      <c r="O830" t="str">
        <f t="shared" ref="O830:O836" si="235">I830</f>
        <v>v;s-[UF·c|d]</v>
      </c>
    </row>
    <row r="831" spans="1:15" x14ac:dyDescent="0.3">
      <c r="A831" t="s">
        <v>671</v>
      </c>
      <c r="B831" t="s">
        <v>676</v>
      </c>
      <c r="C831" t="s">
        <v>7430</v>
      </c>
      <c r="D831" t="s">
        <v>4649</v>
      </c>
      <c r="E831" t="s">
        <v>3769</v>
      </c>
      <c r="F831" t="s">
        <v>4647</v>
      </c>
      <c r="G831" t="s">
        <v>4648</v>
      </c>
      <c r="H831" t="s">
        <v>4649</v>
      </c>
      <c r="I831" t="s">
        <v>3769</v>
      </c>
      <c r="M831" t="str">
        <f t="shared" si="233"/>
        <v>Bistorta vivipara</v>
      </c>
      <c r="N831" t="str">
        <f t="shared" si="234"/>
        <v>harerug</v>
      </c>
      <c r="O831" t="str">
        <f t="shared" si="235"/>
        <v>v*</v>
      </c>
    </row>
    <row r="832" spans="1:15" x14ac:dyDescent="0.3">
      <c r="A832" t="s">
        <v>671</v>
      </c>
      <c r="B832" t="s">
        <v>677</v>
      </c>
      <c r="C832" t="s">
        <v>7323</v>
      </c>
      <c r="D832" t="s">
        <v>4304</v>
      </c>
      <c r="E832" t="s">
        <v>3715</v>
      </c>
      <c r="F832" t="s">
        <v>4302</v>
      </c>
      <c r="G832" t="s">
        <v>4303</v>
      </c>
      <c r="H832" t="s">
        <v>4304</v>
      </c>
      <c r="I832" t="s">
        <v>3715</v>
      </c>
      <c r="M832" t="str">
        <f t="shared" si="233"/>
        <v>Campanula rotundifolia</v>
      </c>
      <c r="N832" t="str">
        <f t="shared" si="234"/>
        <v>blåklokke</v>
      </c>
      <c r="O832" t="str">
        <f t="shared" si="235"/>
        <v>v</v>
      </c>
    </row>
    <row r="833" spans="1:15" x14ac:dyDescent="0.3">
      <c r="A833" t="s">
        <v>671</v>
      </c>
      <c r="B833" t="s">
        <v>678</v>
      </c>
      <c r="C833" t="s">
        <v>7446</v>
      </c>
      <c r="D833" t="s">
        <v>4732</v>
      </c>
      <c r="E833" t="s">
        <v>3769</v>
      </c>
      <c r="F833" t="s">
        <v>3710</v>
      </c>
      <c r="G833" t="s">
        <v>4731</v>
      </c>
      <c r="H833" t="s">
        <v>4732</v>
      </c>
      <c r="I833" t="s">
        <v>3769</v>
      </c>
      <c r="M833" t="str">
        <f t="shared" si="233"/>
        <v>Carex atrata</v>
      </c>
      <c r="N833" t="str">
        <f t="shared" si="234"/>
        <v>svartstarr</v>
      </c>
      <c r="O833" t="str">
        <f t="shared" si="235"/>
        <v>v*</v>
      </c>
    </row>
    <row r="834" spans="1:15" x14ac:dyDescent="0.3">
      <c r="A834" t="s">
        <v>671</v>
      </c>
      <c r="B834" t="s">
        <v>679</v>
      </c>
      <c r="C834" t="s">
        <v>7439</v>
      </c>
      <c r="D834" t="s">
        <v>4693</v>
      </c>
      <c r="E834" t="s">
        <v>4514</v>
      </c>
      <c r="F834" t="s">
        <v>4426</v>
      </c>
      <c r="G834" t="s">
        <v>4534</v>
      </c>
      <c r="H834" t="s">
        <v>4693</v>
      </c>
      <c r="I834" t="s">
        <v>4514</v>
      </c>
      <c r="M834" t="str">
        <f t="shared" si="233"/>
        <v>Cerastium alpinum</v>
      </c>
      <c r="N834" t="str">
        <f t="shared" si="234"/>
        <v>fjellarve</v>
      </c>
      <c r="O834" t="str">
        <f t="shared" si="235"/>
        <v>v*;s-[UF·c|d]</v>
      </c>
    </row>
    <row r="835" spans="1:15" x14ac:dyDescent="0.3">
      <c r="A835" t="s">
        <v>671</v>
      </c>
      <c r="B835" t="s">
        <v>680</v>
      </c>
      <c r="C835" t="s">
        <v>7471</v>
      </c>
      <c r="D835" t="s">
        <v>4836</v>
      </c>
      <c r="E835" t="s">
        <v>4544</v>
      </c>
      <c r="F835" t="s">
        <v>4834</v>
      </c>
      <c r="G835" t="s">
        <v>4835</v>
      </c>
      <c r="H835" t="s">
        <v>4836</v>
      </c>
      <c r="I835" t="s">
        <v>4544</v>
      </c>
      <c r="M835" t="str">
        <f t="shared" si="233"/>
        <v>Chamerion angustifolium</v>
      </c>
      <c r="N835" t="str">
        <f t="shared" si="234"/>
        <v>geitrams</v>
      </c>
      <c r="O835" t="str">
        <f t="shared" si="235"/>
        <v>v;s-[UF·c|d]</v>
      </c>
    </row>
    <row r="836" spans="1:15" x14ac:dyDescent="0.3">
      <c r="A836" t="s">
        <v>671</v>
      </c>
      <c r="B836" t="s">
        <v>681</v>
      </c>
      <c r="C836" t="s">
        <v>7447</v>
      </c>
      <c r="D836" t="s">
        <v>4737</v>
      </c>
      <c r="E836" t="s">
        <v>3715</v>
      </c>
      <c r="F836" t="s">
        <v>4735</v>
      </c>
      <c r="G836" t="s">
        <v>4736</v>
      </c>
      <c r="H836" t="s">
        <v>4737</v>
      </c>
      <c r="I836" t="s">
        <v>3715</v>
      </c>
      <c r="M836" t="str">
        <f t="shared" si="233"/>
        <v>Coeloglossum viride</v>
      </c>
      <c r="N836" t="str">
        <f t="shared" si="234"/>
        <v>grønnkurle</v>
      </c>
      <c r="O836" t="str">
        <f t="shared" si="235"/>
        <v>v</v>
      </c>
    </row>
    <row r="837" spans="1:15" x14ac:dyDescent="0.3">
      <c r="A837" t="s">
        <v>671</v>
      </c>
      <c r="B837" t="s">
        <v>682</v>
      </c>
      <c r="C837" t="s">
        <v>7090</v>
      </c>
      <c r="D837" t="s">
        <v>4839</v>
      </c>
      <c r="E837" t="s">
        <v>4530</v>
      </c>
      <c r="F837" t="s">
        <v>4837</v>
      </c>
      <c r="G837" t="s">
        <v>4838</v>
      </c>
      <c r="H837" t="s">
        <v>4521</v>
      </c>
      <c r="I837" t="s">
        <v>4838</v>
      </c>
      <c r="J837" t="s">
        <v>4839</v>
      </c>
      <c r="K837" t="s">
        <v>4530</v>
      </c>
      <c r="M837" t="str">
        <f>CONCATENATE(F837," ",G837," ",H837," ",I837)</f>
        <v>Deschampsia cespitosa ssp. cespitosa</v>
      </c>
      <c r="N837" t="str">
        <f>J837</f>
        <v>sølvbunke</v>
      </c>
      <c r="O837" t="str">
        <f>K837</f>
        <v>v;s+[UF·c|d]</v>
      </c>
    </row>
    <row r="838" spans="1:15" x14ac:dyDescent="0.3">
      <c r="A838" t="s">
        <v>671</v>
      </c>
      <c r="B838" t="s">
        <v>683</v>
      </c>
      <c r="C838" t="s">
        <v>7472</v>
      </c>
      <c r="D838" t="s">
        <v>4840</v>
      </c>
      <c r="F838" t="s">
        <v>4429</v>
      </c>
      <c r="G838" t="s">
        <v>4414</v>
      </c>
      <c r="H838" t="s">
        <v>4840</v>
      </c>
      <c r="M838" t="str">
        <f>CONCATENATE(F838," ",G838)</f>
        <v>Draba alpina</v>
      </c>
      <c r="N838" t="str">
        <f>H838</f>
        <v>gullrublom</v>
      </c>
    </row>
    <row r="839" spans="1:15" x14ac:dyDescent="0.3">
      <c r="A839" t="s">
        <v>671</v>
      </c>
      <c r="B839" t="s">
        <v>684</v>
      </c>
      <c r="C839" t="s">
        <v>7473</v>
      </c>
      <c r="D839" t="s">
        <v>4842</v>
      </c>
      <c r="E839" t="s">
        <v>4831</v>
      </c>
      <c r="F839" t="s">
        <v>3759</v>
      </c>
      <c r="G839" t="s">
        <v>4841</v>
      </c>
      <c r="H839" t="s">
        <v>4842</v>
      </c>
      <c r="I839" t="s">
        <v>4831</v>
      </c>
      <c r="M839" t="str">
        <f t="shared" ref="M839:M855" si="236">CONCATENATE(F839," ",G839)</f>
        <v>Equisetum variegatum</v>
      </c>
      <c r="N839" t="str">
        <f t="shared" ref="N839:N855" si="237">H839</f>
        <v>fjellsnelle</v>
      </c>
      <c r="O839" t="str">
        <f t="shared" ref="O839:O855" si="238">I839</f>
        <v>s-[KA·h|g]</v>
      </c>
    </row>
    <row r="840" spans="1:15" x14ac:dyDescent="0.3">
      <c r="A840" t="s">
        <v>671</v>
      </c>
      <c r="B840" t="s">
        <v>685</v>
      </c>
      <c r="C840" t="s">
        <v>7448</v>
      </c>
      <c r="D840" t="s">
        <v>4741</v>
      </c>
      <c r="E840" t="s">
        <v>4530</v>
      </c>
      <c r="F840" t="s">
        <v>4739</v>
      </c>
      <c r="G840" t="s">
        <v>4740</v>
      </c>
      <c r="H840" t="s">
        <v>4741</v>
      </c>
      <c r="I840" t="s">
        <v>4530</v>
      </c>
      <c r="M840" t="str">
        <f t="shared" si="236"/>
        <v>Erigeron uniflorus</v>
      </c>
      <c r="N840" t="str">
        <f t="shared" si="237"/>
        <v>snøbakkestjerne</v>
      </c>
      <c r="O840" t="str">
        <f t="shared" si="238"/>
        <v>v;s+[UF·c|d]</v>
      </c>
    </row>
    <row r="841" spans="1:15" x14ac:dyDescent="0.3">
      <c r="A841" t="s">
        <v>671</v>
      </c>
      <c r="B841" t="s">
        <v>686</v>
      </c>
      <c r="C841" t="s">
        <v>7431</v>
      </c>
      <c r="D841" t="s">
        <v>4657</v>
      </c>
      <c r="E841" t="s">
        <v>4544</v>
      </c>
      <c r="F841" t="s">
        <v>4655</v>
      </c>
      <c r="G841" t="s">
        <v>4656</v>
      </c>
      <c r="H841" t="s">
        <v>4657</v>
      </c>
      <c r="I841" t="s">
        <v>4544</v>
      </c>
      <c r="M841" t="str">
        <f t="shared" si="236"/>
        <v>Euphrasia wettsteinii</v>
      </c>
      <c r="N841" t="str">
        <f t="shared" si="237"/>
        <v>småøyentrøst</v>
      </c>
      <c r="O841" t="str">
        <f t="shared" si="238"/>
        <v>v;s-[UF·c|d]</v>
      </c>
    </row>
    <row r="842" spans="1:15" x14ac:dyDescent="0.3">
      <c r="A842" t="s">
        <v>671</v>
      </c>
      <c r="B842" t="s">
        <v>296</v>
      </c>
      <c r="C842" t="s">
        <v>7326</v>
      </c>
      <c r="D842" t="s">
        <v>4315</v>
      </c>
      <c r="E842" t="s">
        <v>3715</v>
      </c>
      <c r="F842" t="s">
        <v>4313</v>
      </c>
      <c r="G842" t="s">
        <v>4314</v>
      </c>
      <c r="H842" t="s">
        <v>4315</v>
      </c>
      <c r="I842" t="s">
        <v>3715</v>
      </c>
      <c r="M842" t="str">
        <f t="shared" si="236"/>
        <v>Festuca ovina</v>
      </c>
      <c r="N842" t="str">
        <f t="shared" si="237"/>
        <v>sauesvingel</v>
      </c>
      <c r="O842" t="str">
        <f t="shared" si="238"/>
        <v>v</v>
      </c>
    </row>
    <row r="843" spans="1:15" x14ac:dyDescent="0.3">
      <c r="A843" t="s">
        <v>671</v>
      </c>
      <c r="B843" t="s">
        <v>687</v>
      </c>
      <c r="C843" t="s">
        <v>7449</v>
      </c>
      <c r="D843" t="s">
        <v>4745</v>
      </c>
      <c r="E843" t="s">
        <v>4544</v>
      </c>
      <c r="F843" t="s">
        <v>4744</v>
      </c>
      <c r="G843" t="s">
        <v>4206</v>
      </c>
      <c r="H843" t="s">
        <v>4745</v>
      </c>
      <c r="I843" t="s">
        <v>4544</v>
      </c>
      <c r="M843" t="str">
        <f t="shared" si="236"/>
        <v>Gentiana nivalis</v>
      </c>
      <c r="N843" t="str">
        <f t="shared" si="237"/>
        <v>snøsøte</v>
      </c>
      <c r="O843" t="str">
        <f t="shared" si="238"/>
        <v>v;s-[UF·c|d]</v>
      </c>
    </row>
    <row r="844" spans="1:15" x14ac:dyDescent="0.3">
      <c r="A844" t="s">
        <v>671</v>
      </c>
      <c r="B844" t="s">
        <v>688</v>
      </c>
      <c r="C844" t="s">
        <v>7432</v>
      </c>
      <c r="D844" t="s">
        <v>4660</v>
      </c>
      <c r="E844" t="s">
        <v>4662</v>
      </c>
      <c r="F844" t="s">
        <v>4316</v>
      </c>
      <c r="G844" t="s">
        <v>4659</v>
      </c>
      <c r="H844" t="s">
        <v>4660</v>
      </c>
      <c r="I844" t="s">
        <v>4662</v>
      </c>
      <c r="M844" t="str">
        <f t="shared" si="236"/>
        <v>Geranium sylvaticum</v>
      </c>
      <c r="N844" t="str">
        <f t="shared" si="237"/>
        <v>skogstorkenebb</v>
      </c>
      <c r="O844" t="str">
        <f t="shared" si="238"/>
        <v>v*;s*[UF·c|d]</v>
      </c>
    </row>
    <row r="845" spans="1:15" x14ac:dyDescent="0.3">
      <c r="A845" t="s">
        <v>671</v>
      </c>
      <c r="B845" t="s">
        <v>401</v>
      </c>
      <c r="C845" t="s">
        <v>7400</v>
      </c>
      <c r="D845" t="s">
        <v>4547</v>
      </c>
      <c r="E845" t="s">
        <v>3715</v>
      </c>
      <c r="F845" t="s">
        <v>4545</v>
      </c>
      <c r="G845" t="s">
        <v>4546</v>
      </c>
      <c r="H845" t="s">
        <v>4547</v>
      </c>
      <c r="I845" t="s">
        <v>3715</v>
      </c>
      <c r="M845" t="str">
        <f t="shared" si="236"/>
        <v>Juncus trifidus</v>
      </c>
      <c r="N845" t="str">
        <f t="shared" si="237"/>
        <v>rabbesiv</v>
      </c>
      <c r="O845" t="str">
        <f t="shared" si="238"/>
        <v>v</v>
      </c>
    </row>
    <row r="846" spans="1:15" x14ac:dyDescent="0.3">
      <c r="A846" t="s">
        <v>671</v>
      </c>
      <c r="B846" t="s">
        <v>581</v>
      </c>
      <c r="C846" t="s">
        <v>7433</v>
      </c>
      <c r="D846" t="s">
        <v>4666</v>
      </c>
      <c r="E846" t="s">
        <v>4530</v>
      </c>
      <c r="F846" t="s">
        <v>4664</v>
      </c>
      <c r="G846" t="s">
        <v>4665</v>
      </c>
      <c r="H846" t="s">
        <v>4666</v>
      </c>
      <c r="I846" t="s">
        <v>4530</v>
      </c>
      <c r="M846" t="str">
        <f t="shared" si="236"/>
        <v>Oxyria digyna</v>
      </c>
      <c r="N846" t="str">
        <f t="shared" si="237"/>
        <v>fjellsyre</v>
      </c>
      <c r="O846" t="str">
        <f t="shared" si="238"/>
        <v>v;s+[UF·c|d]</v>
      </c>
    </row>
    <row r="847" spans="1:15" x14ac:dyDescent="0.3">
      <c r="A847" t="s">
        <v>671</v>
      </c>
      <c r="B847" t="s">
        <v>689</v>
      </c>
      <c r="C847" t="s">
        <v>7451</v>
      </c>
      <c r="D847" t="s">
        <v>4752</v>
      </c>
      <c r="E847" t="s">
        <v>3715</v>
      </c>
      <c r="F847" t="s">
        <v>4751</v>
      </c>
      <c r="G847" t="s">
        <v>3781</v>
      </c>
      <c r="H847" t="s">
        <v>4752</v>
      </c>
      <c r="I847" t="s">
        <v>3715</v>
      </c>
      <c r="M847" t="str">
        <f t="shared" si="236"/>
        <v>Parnassia palustris</v>
      </c>
      <c r="N847" t="str">
        <f t="shared" si="237"/>
        <v>jåblom</v>
      </c>
      <c r="O847" t="str">
        <f t="shared" si="238"/>
        <v>v</v>
      </c>
    </row>
    <row r="848" spans="1:15" x14ac:dyDescent="0.3">
      <c r="A848" t="s">
        <v>671</v>
      </c>
      <c r="B848" t="s">
        <v>690</v>
      </c>
      <c r="C848" t="s">
        <v>7452</v>
      </c>
      <c r="D848" t="s">
        <v>4754</v>
      </c>
      <c r="E848" t="s">
        <v>4843</v>
      </c>
      <c r="F848" t="s">
        <v>4555</v>
      </c>
      <c r="G848" t="s">
        <v>4753</v>
      </c>
      <c r="H848" t="s">
        <v>4754</v>
      </c>
      <c r="I848" t="s">
        <v>4843</v>
      </c>
      <c r="M848" t="str">
        <f t="shared" si="236"/>
        <v>Pedicularis oederi</v>
      </c>
      <c r="N848" t="str">
        <f t="shared" si="237"/>
        <v>gullmyrklegg</v>
      </c>
      <c r="O848" t="str">
        <f t="shared" si="238"/>
        <v>v;s-[KA·h|g]</v>
      </c>
    </row>
    <row r="849" spans="1:15" x14ac:dyDescent="0.3">
      <c r="A849" t="s">
        <v>671</v>
      </c>
      <c r="B849" t="s">
        <v>691</v>
      </c>
      <c r="C849" t="s">
        <v>7358</v>
      </c>
      <c r="D849" t="s">
        <v>4415</v>
      </c>
      <c r="E849" t="s">
        <v>4551</v>
      </c>
      <c r="F849" t="s">
        <v>4413</v>
      </c>
      <c r="G849" t="s">
        <v>4414</v>
      </c>
      <c r="H849" t="s">
        <v>4415</v>
      </c>
      <c r="I849" t="s">
        <v>4551</v>
      </c>
      <c r="M849" t="str">
        <f t="shared" si="236"/>
        <v>Poa alpina</v>
      </c>
      <c r="N849" t="str">
        <f t="shared" si="237"/>
        <v>fjellrapp</v>
      </c>
      <c r="O849" t="str">
        <f t="shared" si="238"/>
        <v>v;s*[UF·c|d]</v>
      </c>
    </row>
    <row r="850" spans="1:15" x14ac:dyDescent="0.3">
      <c r="A850" t="s">
        <v>671</v>
      </c>
      <c r="B850" t="s">
        <v>692</v>
      </c>
      <c r="C850" t="s">
        <v>7474</v>
      </c>
      <c r="D850" t="s">
        <v>4845</v>
      </c>
      <c r="E850" t="s">
        <v>3832</v>
      </c>
      <c r="F850" t="s">
        <v>4413</v>
      </c>
      <c r="G850" t="s">
        <v>4844</v>
      </c>
      <c r="H850" t="s">
        <v>4845</v>
      </c>
      <c r="I850" t="s">
        <v>3832</v>
      </c>
      <c r="M850" t="str">
        <f t="shared" si="236"/>
        <v>Poa arctica</v>
      </c>
      <c r="N850" t="str">
        <f t="shared" si="237"/>
        <v>jervrapp</v>
      </c>
      <c r="O850" t="str">
        <f t="shared" si="238"/>
        <v>s-[KA·f|e]</v>
      </c>
    </row>
    <row r="851" spans="1:15" x14ac:dyDescent="0.3">
      <c r="A851" t="s">
        <v>671</v>
      </c>
      <c r="B851" t="s">
        <v>693</v>
      </c>
      <c r="C851" t="s">
        <v>7381</v>
      </c>
      <c r="D851" t="s">
        <v>4483</v>
      </c>
      <c r="E851" t="s">
        <v>3769</v>
      </c>
      <c r="F851" t="s">
        <v>4355</v>
      </c>
      <c r="G851" t="s">
        <v>4482</v>
      </c>
      <c r="H851" t="s">
        <v>4483</v>
      </c>
      <c r="I851" t="s">
        <v>3769</v>
      </c>
      <c r="M851" t="str">
        <f t="shared" si="236"/>
        <v>Potentilla crantzii</v>
      </c>
      <c r="N851" t="str">
        <f t="shared" si="237"/>
        <v>flekkmure</v>
      </c>
      <c r="O851" t="str">
        <f t="shared" si="238"/>
        <v>v*</v>
      </c>
    </row>
    <row r="852" spans="1:15" x14ac:dyDescent="0.3">
      <c r="A852" t="s">
        <v>671</v>
      </c>
      <c r="B852" t="s">
        <v>694</v>
      </c>
      <c r="C852" t="s">
        <v>7475</v>
      </c>
      <c r="D852" t="s">
        <v>4848</v>
      </c>
      <c r="E852" t="s">
        <v>4843</v>
      </c>
      <c r="F852" t="s">
        <v>4846</v>
      </c>
      <c r="G852" t="s">
        <v>4847</v>
      </c>
      <c r="H852" t="s">
        <v>4848</v>
      </c>
      <c r="I852" t="s">
        <v>4843</v>
      </c>
      <c r="M852" t="str">
        <f t="shared" si="236"/>
        <v>Pseudorchis straminea</v>
      </c>
      <c r="N852" t="str">
        <f t="shared" si="237"/>
        <v>fjellhvitkurle</v>
      </c>
      <c r="O852" t="str">
        <f t="shared" si="238"/>
        <v>v;s-[KA·h|g]</v>
      </c>
    </row>
    <row r="853" spans="1:15" x14ac:dyDescent="0.3">
      <c r="A853" t="s">
        <v>671</v>
      </c>
      <c r="B853" t="s">
        <v>695</v>
      </c>
      <c r="C853" t="s">
        <v>7405</v>
      </c>
      <c r="D853" t="s">
        <v>4563</v>
      </c>
      <c r="E853" t="s">
        <v>4530</v>
      </c>
      <c r="F853" t="s">
        <v>4561</v>
      </c>
      <c r="G853" t="s">
        <v>4562</v>
      </c>
      <c r="H853" t="s">
        <v>4563</v>
      </c>
      <c r="I853" t="s">
        <v>4530</v>
      </c>
      <c r="M853" t="str">
        <f t="shared" si="236"/>
        <v>Ranunculus acris</v>
      </c>
      <c r="N853" t="str">
        <f t="shared" si="237"/>
        <v>bakkesoleie</v>
      </c>
      <c r="O853" t="str">
        <f t="shared" si="238"/>
        <v>v;s+[UF·c|d]</v>
      </c>
    </row>
    <row r="854" spans="1:15" x14ac:dyDescent="0.3">
      <c r="A854" t="s">
        <v>671</v>
      </c>
      <c r="B854" t="s">
        <v>696</v>
      </c>
      <c r="C854" t="s">
        <v>7435</v>
      </c>
      <c r="D854" t="s">
        <v>4674</v>
      </c>
      <c r="E854" t="s">
        <v>4530</v>
      </c>
      <c r="F854" t="s">
        <v>4672</v>
      </c>
      <c r="G854" t="s">
        <v>4673</v>
      </c>
      <c r="H854" t="s">
        <v>4674</v>
      </c>
      <c r="I854" t="s">
        <v>4530</v>
      </c>
      <c r="M854" t="str">
        <f t="shared" si="236"/>
        <v>Rhodiola rosea</v>
      </c>
      <c r="N854" t="str">
        <f t="shared" si="237"/>
        <v>rosenrot</v>
      </c>
      <c r="O854" t="str">
        <f t="shared" si="238"/>
        <v>v;s+[UF·c|d]</v>
      </c>
    </row>
    <row r="855" spans="1:15" x14ac:dyDescent="0.3">
      <c r="A855" t="s">
        <v>671</v>
      </c>
      <c r="B855" t="s">
        <v>410</v>
      </c>
      <c r="C855" t="s">
        <v>7407</v>
      </c>
      <c r="D855" t="s">
        <v>4567</v>
      </c>
      <c r="E855" t="s">
        <v>4551</v>
      </c>
      <c r="F855" t="s">
        <v>4245</v>
      </c>
      <c r="G855" t="s">
        <v>4566</v>
      </c>
      <c r="H855" t="s">
        <v>4567</v>
      </c>
      <c r="I855" t="s">
        <v>4551</v>
      </c>
      <c r="M855" t="str">
        <f t="shared" si="236"/>
        <v>Rumex acetosa</v>
      </c>
      <c r="N855" t="str">
        <f t="shared" si="237"/>
        <v>engsyre</v>
      </c>
      <c r="O855" t="str">
        <f t="shared" si="238"/>
        <v>v;s*[UF·c|d]</v>
      </c>
    </row>
    <row r="856" spans="1:15" x14ac:dyDescent="0.3">
      <c r="A856" t="s">
        <v>671</v>
      </c>
      <c r="B856" t="s">
        <v>411</v>
      </c>
      <c r="C856" t="s">
        <v>7089</v>
      </c>
      <c r="D856" t="s">
        <v>4570</v>
      </c>
      <c r="E856" t="s">
        <v>3715</v>
      </c>
      <c r="F856" t="s">
        <v>4568</v>
      </c>
      <c r="G856" t="s">
        <v>4569</v>
      </c>
      <c r="H856" t="s">
        <v>4521</v>
      </c>
      <c r="I856" t="s">
        <v>4569</v>
      </c>
      <c r="J856" t="s">
        <v>4570</v>
      </c>
      <c r="K856" t="s">
        <v>3715</v>
      </c>
      <c r="M856" t="str">
        <f>CONCATENATE(F856," ",G856," ",H856," ",I856)</f>
        <v>Salix glauca ssp. glauca</v>
      </c>
      <c r="N856" t="str">
        <f>J856</f>
        <v>sølvvier</v>
      </c>
      <c r="O856" t="str">
        <f>K856</f>
        <v>v</v>
      </c>
    </row>
    <row r="857" spans="1:15" x14ac:dyDescent="0.3">
      <c r="A857" t="s">
        <v>671</v>
      </c>
      <c r="B857" t="s">
        <v>697</v>
      </c>
      <c r="C857" t="s">
        <v>7453</v>
      </c>
      <c r="D857" t="s">
        <v>4759</v>
      </c>
      <c r="E857" t="s">
        <v>4501</v>
      </c>
      <c r="F857" t="s">
        <v>4568</v>
      </c>
      <c r="G857" t="s">
        <v>4758</v>
      </c>
      <c r="H857" t="s">
        <v>4759</v>
      </c>
      <c r="I857" t="s">
        <v>4501</v>
      </c>
      <c r="M857" t="str">
        <f t="shared" ref="M857:M862" si="239">CONCATENATE(F857," ",G857)</f>
        <v>Salix reticulata</v>
      </c>
      <c r="N857" t="str">
        <f t="shared" ref="N857:N861" si="240">H857</f>
        <v>rynkevier</v>
      </c>
      <c r="O857" t="str">
        <f t="shared" ref="O857:O861" si="241">I857</f>
        <v>m;v*</v>
      </c>
    </row>
    <row r="858" spans="1:15" x14ac:dyDescent="0.3">
      <c r="A858" t="s">
        <v>671</v>
      </c>
      <c r="B858" t="s">
        <v>698</v>
      </c>
      <c r="C858" t="s">
        <v>7436</v>
      </c>
      <c r="D858" t="s">
        <v>4677</v>
      </c>
      <c r="E858" t="s">
        <v>4530</v>
      </c>
      <c r="F858" t="s">
        <v>4676</v>
      </c>
      <c r="G858" t="s">
        <v>4414</v>
      </c>
      <c r="H858" t="s">
        <v>4677</v>
      </c>
      <c r="I858" t="s">
        <v>4530</v>
      </c>
      <c r="M858" t="str">
        <f t="shared" si="239"/>
        <v>Saussurea alpina</v>
      </c>
      <c r="N858" t="str">
        <f t="shared" si="240"/>
        <v>fjelltistel</v>
      </c>
      <c r="O858" t="str">
        <f t="shared" si="241"/>
        <v>v;s+[UF·c|d]</v>
      </c>
    </row>
    <row r="859" spans="1:15" x14ac:dyDescent="0.3">
      <c r="A859" t="s">
        <v>671</v>
      </c>
      <c r="B859" t="s">
        <v>699</v>
      </c>
      <c r="C859" t="s">
        <v>7454</v>
      </c>
      <c r="D859" t="s">
        <v>4761</v>
      </c>
      <c r="E859" t="s">
        <v>4843</v>
      </c>
      <c r="F859" t="s">
        <v>4358</v>
      </c>
      <c r="G859" t="s">
        <v>4760</v>
      </c>
      <c r="H859" t="s">
        <v>4761</v>
      </c>
      <c r="I859" t="s">
        <v>4843</v>
      </c>
      <c r="M859" t="str">
        <f t="shared" si="239"/>
        <v>Saxifraga oppositifolia</v>
      </c>
      <c r="N859" t="str">
        <f t="shared" si="240"/>
        <v>rødsildre</v>
      </c>
      <c r="O859" t="str">
        <f t="shared" si="241"/>
        <v>v;s-[KA·h|g]</v>
      </c>
    </row>
    <row r="860" spans="1:15" x14ac:dyDescent="0.3">
      <c r="A860" t="s">
        <v>671</v>
      </c>
      <c r="B860" t="s">
        <v>700</v>
      </c>
      <c r="C860" t="s">
        <v>7455</v>
      </c>
      <c r="D860" t="s">
        <v>4765</v>
      </c>
      <c r="E860" t="s">
        <v>3715</v>
      </c>
      <c r="F860" t="s">
        <v>4763</v>
      </c>
      <c r="G860" t="s">
        <v>4764</v>
      </c>
      <c r="H860" t="s">
        <v>4765</v>
      </c>
      <c r="I860" t="s">
        <v>3715</v>
      </c>
      <c r="M860" t="str">
        <f t="shared" si="239"/>
        <v>Selaginella selaginoides</v>
      </c>
      <c r="N860" t="str">
        <f t="shared" si="240"/>
        <v>dvergjamne</v>
      </c>
      <c r="O860" t="str">
        <f t="shared" si="241"/>
        <v>v</v>
      </c>
    </row>
    <row r="861" spans="1:15" x14ac:dyDescent="0.3">
      <c r="A861" t="s">
        <v>671</v>
      </c>
      <c r="B861" t="s">
        <v>701</v>
      </c>
      <c r="C861" t="s">
        <v>7437</v>
      </c>
      <c r="D861" t="s">
        <v>4680</v>
      </c>
      <c r="E861" t="s">
        <v>3769</v>
      </c>
      <c r="F861" t="s">
        <v>4484</v>
      </c>
      <c r="G861" t="s">
        <v>4679</v>
      </c>
      <c r="H861" t="s">
        <v>4680</v>
      </c>
      <c r="I861" t="s">
        <v>3769</v>
      </c>
      <c r="M861" t="str">
        <f t="shared" si="239"/>
        <v>Silene acaulis</v>
      </c>
      <c r="N861" t="str">
        <f t="shared" si="240"/>
        <v>fjellsmelle</v>
      </c>
      <c r="O861" t="str">
        <f t="shared" si="241"/>
        <v>v*</v>
      </c>
    </row>
    <row r="862" spans="1:15" x14ac:dyDescent="0.3">
      <c r="A862" t="s">
        <v>671</v>
      </c>
      <c r="B862" t="s">
        <v>702</v>
      </c>
      <c r="C862" t="s">
        <v>7476</v>
      </c>
      <c r="D862" t="s">
        <v>8303</v>
      </c>
      <c r="E862" t="s">
        <v>4551</v>
      </c>
      <c r="F862" t="s">
        <v>4484</v>
      </c>
      <c r="G862" t="s">
        <v>4339</v>
      </c>
      <c r="H862" t="s">
        <v>4849</v>
      </c>
      <c r="I862" t="s">
        <v>4850</v>
      </c>
      <c r="J862" t="s">
        <v>4551</v>
      </c>
      <c r="M862" t="str">
        <f t="shared" si="239"/>
        <v>Silene dioica</v>
      </c>
      <c r="N862" t="str">
        <f>CONCATENATE(H862," ",I862)</f>
        <v>rød jonsokblom</v>
      </c>
      <c r="O862" t="str">
        <f>J862</f>
        <v>v;s*[UF·c|d]</v>
      </c>
    </row>
    <row r="863" spans="1:15" x14ac:dyDescent="0.3">
      <c r="A863" t="s">
        <v>671</v>
      </c>
      <c r="B863" t="s">
        <v>10183</v>
      </c>
      <c r="C863" t="s">
        <v>10167</v>
      </c>
      <c r="D863" t="s">
        <v>4578</v>
      </c>
      <c r="E863" t="s">
        <v>4530</v>
      </c>
      <c r="F863" t="s">
        <v>4577</v>
      </c>
      <c r="G863" t="s">
        <v>10169</v>
      </c>
      <c r="H863" t="s">
        <v>4578</v>
      </c>
      <c r="I863" t="s">
        <v>4530</v>
      </c>
      <c r="M863" t="str">
        <f t="shared" ref="M863:M872" si="242">CONCATENATE(F863," ",G863)</f>
        <v>Taraxacum crocea agg.</v>
      </c>
      <c r="N863" t="str">
        <f t="shared" ref="N863:N872" si="243">H863</f>
        <v>fjelløvetenner</v>
      </c>
      <c r="O863" t="str">
        <f t="shared" ref="O863:O872" si="244">I863</f>
        <v>v;s+[UF·c|d]</v>
      </c>
    </row>
    <row r="864" spans="1:15" x14ac:dyDescent="0.3">
      <c r="A864" t="s">
        <v>671</v>
      </c>
      <c r="B864" t="s">
        <v>703</v>
      </c>
      <c r="C864" t="s">
        <v>7456</v>
      </c>
      <c r="D864" t="s">
        <v>4769</v>
      </c>
      <c r="E864" t="s">
        <v>3769</v>
      </c>
      <c r="F864" t="s">
        <v>3755</v>
      </c>
      <c r="G864" t="s">
        <v>4534</v>
      </c>
      <c r="H864" t="s">
        <v>4769</v>
      </c>
      <c r="I864" t="s">
        <v>3769</v>
      </c>
      <c r="M864" t="str">
        <f t="shared" si="242"/>
        <v>Thalictrum alpinum</v>
      </c>
      <c r="N864" t="str">
        <f t="shared" si="243"/>
        <v>fjellfrøstjerne</v>
      </c>
      <c r="O864" t="str">
        <f t="shared" si="244"/>
        <v>v*</v>
      </c>
    </row>
    <row r="865" spans="1:15" x14ac:dyDescent="0.3">
      <c r="A865" t="s">
        <v>671</v>
      </c>
      <c r="B865" t="s">
        <v>704</v>
      </c>
      <c r="C865" t="s">
        <v>7457</v>
      </c>
      <c r="D865" t="s">
        <v>4772</v>
      </c>
      <c r="E865" t="s">
        <v>3715</v>
      </c>
      <c r="F865" t="s">
        <v>4770</v>
      </c>
      <c r="G865" t="s">
        <v>4771</v>
      </c>
      <c r="H865" t="s">
        <v>4772</v>
      </c>
      <c r="I865" t="s">
        <v>3715</v>
      </c>
      <c r="M865" t="str">
        <f t="shared" si="242"/>
        <v>Tofieldia pusilla</v>
      </c>
      <c r="N865" t="str">
        <f t="shared" si="243"/>
        <v>bjørnebrodd</v>
      </c>
      <c r="O865" t="str">
        <f t="shared" si="244"/>
        <v>v</v>
      </c>
    </row>
    <row r="866" spans="1:15" x14ac:dyDescent="0.3">
      <c r="A866" t="s">
        <v>671</v>
      </c>
      <c r="B866" t="s">
        <v>705</v>
      </c>
      <c r="C866" t="s">
        <v>7477</v>
      </c>
      <c r="D866" t="s">
        <v>4852</v>
      </c>
      <c r="E866" t="s">
        <v>4853</v>
      </c>
      <c r="F866" t="s">
        <v>4445</v>
      </c>
      <c r="G866" t="s">
        <v>4851</v>
      </c>
      <c r="H866" t="s">
        <v>4852</v>
      </c>
      <c r="I866" t="s">
        <v>4853</v>
      </c>
      <c r="M866" t="str">
        <f t="shared" si="242"/>
        <v>Veronica fruticans</v>
      </c>
      <c r="N866" t="str">
        <f t="shared" si="243"/>
        <v>bergveronika</v>
      </c>
      <c r="O866" t="str">
        <f t="shared" si="244"/>
        <v>v;s-[KA·h|g],s+[UF·c|d]</v>
      </c>
    </row>
    <row r="867" spans="1:15" x14ac:dyDescent="0.3">
      <c r="A867" t="s">
        <v>671</v>
      </c>
      <c r="B867" t="s">
        <v>706</v>
      </c>
      <c r="C867" t="s">
        <v>7438</v>
      </c>
      <c r="D867" t="s">
        <v>4685</v>
      </c>
      <c r="E867" t="s">
        <v>4681</v>
      </c>
      <c r="F867" t="s">
        <v>4375</v>
      </c>
      <c r="G867" t="s">
        <v>4684</v>
      </c>
      <c r="H867" t="s">
        <v>4685</v>
      </c>
      <c r="I867" t="s">
        <v>4681</v>
      </c>
      <c r="M867" t="str">
        <f t="shared" si="242"/>
        <v>Viola biflora</v>
      </c>
      <c r="N867" t="str">
        <f t="shared" si="243"/>
        <v>fjellfiol</v>
      </c>
      <c r="O867" t="str">
        <f t="shared" si="244"/>
        <v>v*;s+[UF·c|d]</v>
      </c>
    </row>
    <row r="868" spans="1:15" x14ac:dyDescent="0.3">
      <c r="A868" t="s">
        <v>671</v>
      </c>
      <c r="B868" t="s">
        <v>707</v>
      </c>
      <c r="C868" t="s">
        <v>7458</v>
      </c>
      <c r="D868" t="s">
        <v>4776</v>
      </c>
      <c r="E868" t="s">
        <v>4530</v>
      </c>
      <c r="F868" t="s">
        <v>4775</v>
      </c>
      <c r="G868" t="s">
        <v>4096</v>
      </c>
      <c r="H868" t="s">
        <v>4776</v>
      </c>
      <c r="I868" t="s">
        <v>4530</v>
      </c>
      <c r="M868" t="str">
        <f t="shared" si="242"/>
        <v>Brachythecium salebrosum</v>
      </c>
      <c r="N868" t="str">
        <f t="shared" si="243"/>
        <v>lilundmose</v>
      </c>
      <c r="O868" t="str">
        <f t="shared" si="244"/>
        <v>v;s+[UF·c|d]</v>
      </c>
    </row>
    <row r="869" spans="1:15" x14ac:dyDescent="0.3">
      <c r="A869" t="s">
        <v>671</v>
      </c>
      <c r="B869" t="s">
        <v>708</v>
      </c>
      <c r="C869" t="s">
        <v>7478</v>
      </c>
      <c r="D869" t="s">
        <v>4856</v>
      </c>
      <c r="E869" t="s">
        <v>4530</v>
      </c>
      <c r="F869" t="s">
        <v>4854</v>
      </c>
      <c r="G869" t="s">
        <v>4855</v>
      </c>
      <c r="H869" t="s">
        <v>4856</v>
      </c>
      <c r="I869" t="s">
        <v>4530</v>
      </c>
      <c r="M869" t="str">
        <f t="shared" si="242"/>
        <v>Bryum capillare</v>
      </c>
      <c r="N869" t="str">
        <f t="shared" si="243"/>
        <v>skruevrangmose</v>
      </c>
      <c r="O869" t="str">
        <f t="shared" si="244"/>
        <v>v;s+[UF·c|d]</v>
      </c>
    </row>
    <row r="870" spans="1:15" x14ac:dyDescent="0.3">
      <c r="A870" t="s">
        <v>671</v>
      </c>
      <c r="B870" t="s">
        <v>709</v>
      </c>
      <c r="C870" t="s">
        <v>7216</v>
      </c>
      <c r="D870" t="s">
        <v>4009</v>
      </c>
      <c r="E870" t="s">
        <v>4843</v>
      </c>
      <c r="F870" t="s">
        <v>4007</v>
      </c>
      <c r="G870" t="s">
        <v>4008</v>
      </c>
      <c r="H870" t="s">
        <v>4009</v>
      </c>
      <c r="I870" t="s">
        <v>4843</v>
      </c>
      <c r="M870" t="str">
        <f t="shared" si="242"/>
        <v>Distichium capillaceum</v>
      </c>
      <c r="N870" t="str">
        <f t="shared" si="243"/>
        <v>puteplanmose</v>
      </c>
      <c r="O870" t="str">
        <f t="shared" si="244"/>
        <v>v;s-[KA·h|g]</v>
      </c>
    </row>
    <row r="871" spans="1:15" x14ac:dyDescent="0.3">
      <c r="A871" t="s">
        <v>710</v>
      </c>
      <c r="B871" t="s">
        <v>711</v>
      </c>
      <c r="C871" t="s">
        <v>7445</v>
      </c>
      <c r="D871" t="s">
        <v>4726</v>
      </c>
      <c r="E871" t="s">
        <v>4598</v>
      </c>
      <c r="F871" t="s">
        <v>4384</v>
      </c>
      <c r="G871" t="s">
        <v>4725</v>
      </c>
      <c r="H871" t="s">
        <v>4726</v>
      </c>
      <c r="I871" t="s">
        <v>4598</v>
      </c>
      <c r="M871" t="str">
        <f t="shared" si="242"/>
        <v>Astragalus alpinus</v>
      </c>
      <c r="N871" t="str">
        <f t="shared" si="243"/>
        <v>setermjelt</v>
      </c>
      <c r="O871" t="str">
        <f t="shared" si="244"/>
        <v>v;s-[UF·e|f]</v>
      </c>
    </row>
    <row r="872" spans="1:15" x14ac:dyDescent="0.3">
      <c r="A872" t="s">
        <v>710</v>
      </c>
      <c r="B872" t="s">
        <v>673</v>
      </c>
      <c r="C872" t="s">
        <v>7469</v>
      </c>
      <c r="D872" t="s">
        <v>4830</v>
      </c>
      <c r="E872" t="s">
        <v>4831</v>
      </c>
      <c r="F872" t="s">
        <v>4384</v>
      </c>
      <c r="G872" t="s">
        <v>4829</v>
      </c>
      <c r="H872" t="s">
        <v>4830</v>
      </c>
      <c r="I872" t="s">
        <v>4831</v>
      </c>
      <c r="M872" t="str">
        <f t="shared" si="242"/>
        <v>Astragalus frigidus</v>
      </c>
      <c r="N872" t="str">
        <f t="shared" si="243"/>
        <v>gulmjelt</v>
      </c>
      <c r="O872" t="str">
        <f t="shared" si="244"/>
        <v>s-[KA·h|g]</v>
      </c>
    </row>
    <row r="873" spans="1:15" x14ac:dyDescent="0.3">
      <c r="A873" t="s">
        <v>710</v>
      </c>
      <c r="B873" t="s">
        <v>674</v>
      </c>
      <c r="C873" t="s">
        <v>7470</v>
      </c>
      <c r="D873" t="s">
        <v>4833</v>
      </c>
      <c r="F873" t="s">
        <v>4384</v>
      </c>
      <c r="G873" t="s">
        <v>4832</v>
      </c>
      <c r="H873" t="s">
        <v>4833</v>
      </c>
      <c r="M873" t="str">
        <f>CONCATENATE(F873," ",G873)</f>
        <v>Astragalus norvegicus</v>
      </c>
      <c r="N873" t="str">
        <f>H873</f>
        <v>blåmjelt</v>
      </c>
    </row>
    <row r="874" spans="1:15" x14ac:dyDescent="0.3">
      <c r="A874" t="s">
        <v>710</v>
      </c>
      <c r="B874" t="s">
        <v>712</v>
      </c>
      <c r="C874" t="s">
        <v>7429</v>
      </c>
      <c r="D874" t="s">
        <v>4645</v>
      </c>
      <c r="E874" t="s">
        <v>4608</v>
      </c>
      <c r="F874" t="s">
        <v>4644</v>
      </c>
      <c r="G874" t="s">
        <v>4414</v>
      </c>
      <c r="H874" t="s">
        <v>4645</v>
      </c>
      <c r="I874" t="s">
        <v>4608</v>
      </c>
      <c r="M874" t="str">
        <f t="shared" ref="M874:M894" si="245">CONCATENATE(F874," ",G874)</f>
        <v>Bartsia alpina</v>
      </c>
      <c r="N874" t="str">
        <f t="shared" ref="N874:N894" si="246">H874</f>
        <v>svarttopp</v>
      </c>
      <c r="O874" t="str">
        <f t="shared" ref="O874:O894" si="247">I874</f>
        <v>v;s+[UF·e|f]</v>
      </c>
    </row>
    <row r="875" spans="1:15" x14ac:dyDescent="0.3">
      <c r="A875" t="s">
        <v>710</v>
      </c>
      <c r="B875" t="s">
        <v>676</v>
      </c>
      <c r="C875" t="s">
        <v>7430</v>
      </c>
      <c r="D875" t="s">
        <v>4649</v>
      </c>
      <c r="E875" t="s">
        <v>3769</v>
      </c>
      <c r="F875" t="s">
        <v>4647</v>
      </c>
      <c r="G875" t="s">
        <v>4648</v>
      </c>
      <c r="H875" t="s">
        <v>4649</v>
      </c>
      <c r="I875" t="s">
        <v>3769</v>
      </c>
      <c r="M875" t="str">
        <f t="shared" si="245"/>
        <v>Bistorta vivipara</v>
      </c>
      <c r="N875" t="str">
        <f t="shared" si="246"/>
        <v>harerug</v>
      </c>
      <c r="O875" t="str">
        <f t="shared" si="247"/>
        <v>v*</v>
      </c>
    </row>
    <row r="876" spans="1:15" x14ac:dyDescent="0.3">
      <c r="A876" t="s">
        <v>710</v>
      </c>
      <c r="B876" t="s">
        <v>611</v>
      </c>
      <c r="C876" t="s">
        <v>7323</v>
      </c>
      <c r="D876" t="s">
        <v>4304</v>
      </c>
      <c r="E876" t="s">
        <v>4786</v>
      </c>
      <c r="F876" t="s">
        <v>4302</v>
      </c>
      <c r="G876" t="s">
        <v>4303</v>
      </c>
      <c r="H876" t="s">
        <v>4304</v>
      </c>
      <c r="I876" t="s">
        <v>4786</v>
      </c>
      <c r="M876" t="str">
        <f t="shared" si="245"/>
        <v>Campanula rotundifolia</v>
      </c>
      <c r="N876" t="str">
        <f t="shared" si="246"/>
        <v>blåklokke</v>
      </c>
      <c r="O876" t="str">
        <f t="shared" si="247"/>
        <v>v*;t¤[UF·de]</v>
      </c>
    </row>
    <row r="877" spans="1:15" x14ac:dyDescent="0.3">
      <c r="A877" t="s">
        <v>710</v>
      </c>
      <c r="B877" t="s">
        <v>713</v>
      </c>
      <c r="C877" t="s">
        <v>7446</v>
      </c>
      <c r="D877" t="s">
        <v>4732</v>
      </c>
      <c r="E877" t="s">
        <v>4857</v>
      </c>
      <c r="F877" t="s">
        <v>3710</v>
      </c>
      <c r="G877" t="s">
        <v>4731</v>
      </c>
      <c r="H877" t="s">
        <v>4732</v>
      </c>
      <c r="I877" t="s">
        <v>4857</v>
      </c>
      <c r="M877" t="str">
        <f t="shared" si="245"/>
        <v>Carex atrata</v>
      </c>
      <c r="N877" t="str">
        <f t="shared" si="246"/>
        <v>svartstarr</v>
      </c>
      <c r="O877" t="str">
        <f t="shared" si="247"/>
        <v>v*;s+[UF·e|f]</v>
      </c>
    </row>
    <row r="878" spans="1:15" x14ac:dyDescent="0.3">
      <c r="A878" t="s">
        <v>710</v>
      </c>
      <c r="B878" t="s">
        <v>714</v>
      </c>
      <c r="C878" t="s">
        <v>7479</v>
      </c>
      <c r="D878" t="s">
        <v>4859</v>
      </c>
      <c r="E878" t="s">
        <v>4831</v>
      </c>
      <c r="F878" t="s">
        <v>3710</v>
      </c>
      <c r="G878" t="s">
        <v>4858</v>
      </c>
      <c r="H878" t="s">
        <v>4859</v>
      </c>
      <c r="I878" t="s">
        <v>4831</v>
      </c>
      <c r="M878" t="str">
        <f t="shared" si="245"/>
        <v>Carex capillaris</v>
      </c>
      <c r="N878" t="str">
        <f t="shared" si="246"/>
        <v>hårstarr</v>
      </c>
      <c r="O878" t="str">
        <f t="shared" si="247"/>
        <v>s-[KA·h|g]</v>
      </c>
    </row>
    <row r="879" spans="1:15" x14ac:dyDescent="0.3">
      <c r="A879" t="s">
        <v>710</v>
      </c>
      <c r="B879" t="s">
        <v>715</v>
      </c>
      <c r="C879" t="s">
        <v>7480</v>
      </c>
      <c r="D879" t="s">
        <v>4860</v>
      </c>
      <c r="E879" t="s">
        <v>4861</v>
      </c>
      <c r="F879" t="s">
        <v>3710</v>
      </c>
      <c r="G879" t="s">
        <v>3887</v>
      </c>
      <c r="H879" t="s">
        <v>4860</v>
      </c>
      <c r="I879" t="s">
        <v>4861</v>
      </c>
      <c r="M879" t="str">
        <f t="shared" si="245"/>
        <v>Carex rupestris</v>
      </c>
      <c r="N879" t="str">
        <f t="shared" si="246"/>
        <v>bergstarr</v>
      </c>
      <c r="O879" t="str">
        <f t="shared" si="247"/>
        <v>s*[KA·h|g]</v>
      </c>
    </row>
    <row r="880" spans="1:15" x14ac:dyDescent="0.3">
      <c r="A880" t="s">
        <v>710</v>
      </c>
      <c r="B880" t="s">
        <v>716</v>
      </c>
      <c r="C880" t="s">
        <v>7439</v>
      </c>
      <c r="D880" t="s">
        <v>4693</v>
      </c>
      <c r="E880" t="s">
        <v>4598</v>
      </c>
      <c r="F880" t="s">
        <v>4426</v>
      </c>
      <c r="G880" t="s">
        <v>4534</v>
      </c>
      <c r="H880" t="s">
        <v>4693</v>
      </c>
      <c r="I880" t="s">
        <v>4598</v>
      </c>
      <c r="M880" t="str">
        <f t="shared" si="245"/>
        <v>Cerastium alpinum</v>
      </c>
      <c r="N880" t="str">
        <f t="shared" si="246"/>
        <v>fjellarve</v>
      </c>
      <c r="O880" t="str">
        <f t="shared" si="247"/>
        <v>v;s-[UF·e|f]</v>
      </c>
    </row>
    <row r="881" spans="1:15" x14ac:dyDescent="0.3">
      <c r="A881" t="s">
        <v>710</v>
      </c>
      <c r="B881" t="s">
        <v>717</v>
      </c>
      <c r="C881" t="s">
        <v>7447</v>
      </c>
      <c r="D881" t="s">
        <v>4737</v>
      </c>
      <c r="E881" t="s">
        <v>4608</v>
      </c>
      <c r="F881" t="s">
        <v>4735</v>
      </c>
      <c r="G881" t="s">
        <v>4736</v>
      </c>
      <c r="H881" t="s">
        <v>4737</v>
      </c>
      <c r="I881" t="s">
        <v>4608</v>
      </c>
      <c r="M881" t="str">
        <f t="shared" si="245"/>
        <v>Coeloglossum viride</v>
      </c>
      <c r="N881" t="str">
        <f t="shared" si="246"/>
        <v>grønnkurle</v>
      </c>
      <c r="O881" t="str">
        <f t="shared" si="247"/>
        <v>v;s+[UF·e|f]</v>
      </c>
    </row>
    <row r="882" spans="1:15" x14ac:dyDescent="0.3">
      <c r="A882" t="s">
        <v>710</v>
      </c>
      <c r="B882" t="s">
        <v>718</v>
      </c>
      <c r="C882" t="s">
        <v>7461</v>
      </c>
      <c r="D882" t="s">
        <v>4793</v>
      </c>
      <c r="E882" t="s">
        <v>4862</v>
      </c>
      <c r="F882" t="s">
        <v>4791</v>
      </c>
      <c r="G882" t="s">
        <v>4792</v>
      </c>
      <c r="H882" t="s">
        <v>4793</v>
      </c>
      <c r="I882" t="s">
        <v>4862</v>
      </c>
      <c r="M882" t="str">
        <f t="shared" si="245"/>
        <v>Dryas octopetala</v>
      </c>
      <c r="N882" t="str">
        <f t="shared" si="246"/>
        <v>reinrose</v>
      </c>
      <c r="O882" t="str">
        <f t="shared" si="247"/>
        <v>m;v*;s-[KA·h|g],s*[UF·d|c]</v>
      </c>
    </row>
    <row r="883" spans="1:15" x14ac:dyDescent="0.3">
      <c r="A883" t="s">
        <v>710</v>
      </c>
      <c r="B883" t="s">
        <v>684</v>
      </c>
      <c r="C883" t="s">
        <v>7473</v>
      </c>
      <c r="D883" t="s">
        <v>4842</v>
      </c>
      <c r="E883" t="s">
        <v>4831</v>
      </c>
      <c r="F883" t="s">
        <v>3759</v>
      </c>
      <c r="G883" t="s">
        <v>4841</v>
      </c>
      <c r="H883" t="s">
        <v>4842</v>
      </c>
      <c r="I883" t="s">
        <v>4831</v>
      </c>
      <c r="M883" t="str">
        <f t="shared" si="245"/>
        <v>Equisetum variegatum</v>
      </c>
      <c r="N883" t="str">
        <f t="shared" si="246"/>
        <v>fjellsnelle</v>
      </c>
      <c r="O883" t="str">
        <f t="shared" si="247"/>
        <v>s-[KA·h|g]</v>
      </c>
    </row>
    <row r="884" spans="1:15" x14ac:dyDescent="0.3">
      <c r="A884" t="s">
        <v>710</v>
      </c>
      <c r="B884" t="s">
        <v>719</v>
      </c>
      <c r="C884" t="s">
        <v>7448</v>
      </c>
      <c r="D884" t="s">
        <v>4741</v>
      </c>
      <c r="E884" t="s">
        <v>4598</v>
      </c>
      <c r="F884" t="s">
        <v>4739</v>
      </c>
      <c r="G884" t="s">
        <v>4740</v>
      </c>
      <c r="H884" t="s">
        <v>4741</v>
      </c>
      <c r="I884" t="s">
        <v>4598</v>
      </c>
      <c r="M884" t="str">
        <f t="shared" si="245"/>
        <v>Erigeron uniflorus</v>
      </c>
      <c r="N884" t="str">
        <f t="shared" si="246"/>
        <v>snøbakkestjerne</v>
      </c>
      <c r="O884" t="str">
        <f t="shared" si="247"/>
        <v>v;s-[UF·e|f]</v>
      </c>
    </row>
    <row r="885" spans="1:15" x14ac:dyDescent="0.3">
      <c r="A885" t="s">
        <v>710</v>
      </c>
      <c r="B885" t="s">
        <v>720</v>
      </c>
      <c r="C885" t="s">
        <v>7431</v>
      </c>
      <c r="D885" t="s">
        <v>4657</v>
      </c>
      <c r="E885" t="s">
        <v>4598</v>
      </c>
      <c r="F885" t="s">
        <v>4655</v>
      </c>
      <c r="G885" t="s">
        <v>4656</v>
      </c>
      <c r="H885" t="s">
        <v>4657</v>
      </c>
      <c r="I885" t="s">
        <v>4598</v>
      </c>
      <c r="M885" t="str">
        <f t="shared" si="245"/>
        <v>Euphrasia wettsteinii</v>
      </c>
      <c r="N885" t="str">
        <f t="shared" si="246"/>
        <v>småøyentrøst</v>
      </c>
      <c r="O885" t="str">
        <f t="shared" si="247"/>
        <v>v;s-[UF·e|f]</v>
      </c>
    </row>
    <row r="886" spans="1:15" x14ac:dyDescent="0.3">
      <c r="A886" t="s">
        <v>710</v>
      </c>
      <c r="B886" t="s">
        <v>721</v>
      </c>
      <c r="C886" t="s">
        <v>7326</v>
      </c>
      <c r="D886" t="s">
        <v>4315</v>
      </c>
      <c r="E886" t="s">
        <v>4601</v>
      </c>
      <c r="F886" t="s">
        <v>4313</v>
      </c>
      <c r="G886" t="s">
        <v>4314</v>
      </c>
      <c r="H886" t="s">
        <v>4315</v>
      </c>
      <c r="I886" t="s">
        <v>4601</v>
      </c>
      <c r="M886" t="str">
        <f t="shared" si="245"/>
        <v>Festuca ovina</v>
      </c>
      <c r="N886" t="str">
        <f t="shared" si="246"/>
        <v>sauesvingel</v>
      </c>
      <c r="O886" t="str">
        <f t="shared" si="247"/>
        <v>v;s-[UF·d|c]</v>
      </c>
    </row>
    <row r="887" spans="1:15" x14ac:dyDescent="0.3">
      <c r="A887" t="s">
        <v>710</v>
      </c>
      <c r="B887" t="s">
        <v>722</v>
      </c>
      <c r="C887" t="s">
        <v>7449</v>
      </c>
      <c r="D887" t="s">
        <v>4745</v>
      </c>
      <c r="E887" t="s">
        <v>4863</v>
      </c>
      <c r="F887" t="s">
        <v>4744</v>
      </c>
      <c r="G887" t="s">
        <v>4206</v>
      </c>
      <c r="H887" t="s">
        <v>4745</v>
      </c>
      <c r="I887" t="s">
        <v>4863</v>
      </c>
      <c r="M887" t="str">
        <f t="shared" si="245"/>
        <v>Gentiana nivalis</v>
      </c>
      <c r="N887" t="str">
        <f t="shared" si="246"/>
        <v>snøsøte</v>
      </c>
      <c r="O887" t="str">
        <f t="shared" si="247"/>
        <v>v;s-[UF·d|e]</v>
      </c>
    </row>
    <row r="888" spans="1:15" x14ac:dyDescent="0.3">
      <c r="A888" t="s">
        <v>710</v>
      </c>
      <c r="B888" t="s">
        <v>723</v>
      </c>
      <c r="C888" t="s">
        <v>7440</v>
      </c>
      <c r="D888" t="s">
        <v>4698</v>
      </c>
      <c r="E888" t="s">
        <v>4600</v>
      </c>
      <c r="F888" t="s">
        <v>4232</v>
      </c>
      <c r="G888" t="s">
        <v>4697</v>
      </c>
      <c r="H888" t="s">
        <v>4698</v>
      </c>
      <c r="I888" t="s">
        <v>4600</v>
      </c>
      <c r="M888" t="str">
        <f t="shared" si="245"/>
        <v>Huperzia appressa</v>
      </c>
      <c r="N888" t="str">
        <f t="shared" si="246"/>
        <v>fjell-lusegras</v>
      </c>
      <c r="O888" t="str">
        <f t="shared" si="247"/>
        <v>v;s+[UF·d|c]</v>
      </c>
    </row>
    <row r="889" spans="1:15" x14ac:dyDescent="0.3">
      <c r="A889" t="s">
        <v>710</v>
      </c>
      <c r="B889" t="s">
        <v>441</v>
      </c>
      <c r="C889" t="s">
        <v>7400</v>
      </c>
      <c r="D889" t="s">
        <v>4547</v>
      </c>
      <c r="E889" t="s">
        <v>4601</v>
      </c>
      <c r="F889" t="s">
        <v>4545</v>
      </c>
      <c r="G889" t="s">
        <v>4546</v>
      </c>
      <c r="H889" t="s">
        <v>4547</v>
      </c>
      <c r="I889" t="s">
        <v>4601</v>
      </c>
      <c r="M889" t="str">
        <f t="shared" si="245"/>
        <v>Juncus trifidus</v>
      </c>
      <c r="N889" t="str">
        <f t="shared" si="246"/>
        <v>rabbesiv</v>
      </c>
      <c r="O889" t="str">
        <f t="shared" si="247"/>
        <v>v;s-[UF·d|c]</v>
      </c>
    </row>
    <row r="890" spans="1:15" x14ac:dyDescent="0.3">
      <c r="A890" t="s">
        <v>710</v>
      </c>
      <c r="B890" t="s">
        <v>724</v>
      </c>
      <c r="C890" t="s">
        <v>7466</v>
      </c>
      <c r="D890" t="s">
        <v>4822</v>
      </c>
      <c r="E890" t="s">
        <v>4864</v>
      </c>
      <c r="F890" t="s">
        <v>4821</v>
      </c>
      <c r="G890" t="s">
        <v>4556</v>
      </c>
      <c r="H890" t="s">
        <v>4822</v>
      </c>
      <c r="I890" t="s">
        <v>4864</v>
      </c>
      <c r="M890" t="str">
        <f t="shared" si="245"/>
        <v>Oxytropis lapponica</v>
      </c>
      <c r="N890" t="str">
        <f t="shared" si="246"/>
        <v>reinmjelt</v>
      </c>
      <c r="O890" t="str">
        <f t="shared" si="247"/>
        <v>v;s-[KA·h|g],s-[UF·d|c]</v>
      </c>
    </row>
    <row r="891" spans="1:15" x14ac:dyDescent="0.3">
      <c r="A891" t="s">
        <v>710</v>
      </c>
      <c r="B891" t="s">
        <v>725</v>
      </c>
      <c r="C891" t="s">
        <v>7451</v>
      </c>
      <c r="D891" t="s">
        <v>4752</v>
      </c>
      <c r="E891" t="s">
        <v>4865</v>
      </c>
      <c r="F891" t="s">
        <v>4751</v>
      </c>
      <c r="G891" t="s">
        <v>3781</v>
      </c>
      <c r="H891" t="s">
        <v>4752</v>
      </c>
      <c r="I891" t="s">
        <v>4865</v>
      </c>
      <c r="M891" t="str">
        <f t="shared" si="245"/>
        <v>Parnassia palustris</v>
      </c>
      <c r="N891" t="str">
        <f t="shared" si="246"/>
        <v>jåblom</v>
      </c>
      <c r="O891" t="str">
        <f t="shared" si="247"/>
        <v>v;t¤[UF·de]</v>
      </c>
    </row>
    <row r="892" spans="1:15" x14ac:dyDescent="0.3">
      <c r="A892" t="s">
        <v>710</v>
      </c>
      <c r="B892" t="s">
        <v>726</v>
      </c>
      <c r="C892" t="s">
        <v>7452</v>
      </c>
      <c r="D892" t="s">
        <v>4754</v>
      </c>
      <c r="E892" t="s">
        <v>4866</v>
      </c>
      <c r="F892" t="s">
        <v>4555</v>
      </c>
      <c r="G892" t="s">
        <v>4753</v>
      </c>
      <c r="H892" t="s">
        <v>4754</v>
      </c>
      <c r="I892" t="s">
        <v>4866</v>
      </c>
      <c r="M892" t="str">
        <f t="shared" si="245"/>
        <v>Pedicularis oederi</v>
      </c>
      <c r="N892" t="str">
        <f t="shared" si="246"/>
        <v>gullmyrklegg</v>
      </c>
      <c r="O892" t="str">
        <f t="shared" si="247"/>
        <v>v;s-[KA·h|g],s-[UF·e|f]</v>
      </c>
    </row>
    <row r="893" spans="1:15" x14ac:dyDescent="0.3">
      <c r="A893" t="s">
        <v>710</v>
      </c>
      <c r="B893" t="s">
        <v>727</v>
      </c>
      <c r="C893" t="s">
        <v>7444</v>
      </c>
      <c r="D893" t="s">
        <v>4720</v>
      </c>
      <c r="E893" t="s">
        <v>4600</v>
      </c>
      <c r="F893" t="s">
        <v>4719</v>
      </c>
      <c r="G893" t="s">
        <v>3738</v>
      </c>
      <c r="H893" t="s">
        <v>4720</v>
      </c>
      <c r="I893" t="s">
        <v>4600</v>
      </c>
      <c r="M893" t="str">
        <f t="shared" si="245"/>
        <v>Pinguicula vulgaris</v>
      </c>
      <c r="N893" t="str">
        <f t="shared" si="246"/>
        <v>tettegras</v>
      </c>
      <c r="O893" t="str">
        <f t="shared" si="247"/>
        <v>v;s+[UF·d|c]</v>
      </c>
    </row>
    <row r="894" spans="1:15" x14ac:dyDescent="0.3">
      <c r="A894" t="s">
        <v>710</v>
      </c>
      <c r="B894" t="s">
        <v>728</v>
      </c>
      <c r="C894" t="s">
        <v>7381</v>
      </c>
      <c r="D894" t="s">
        <v>4483</v>
      </c>
      <c r="E894" t="s">
        <v>4597</v>
      </c>
      <c r="F894" t="s">
        <v>4355</v>
      </c>
      <c r="G894" t="s">
        <v>4482</v>
      </c>
      <c r="H894" t="s">
        <v>4483</v>
      </c>
      <c r="I894" t="s">
        <v>4597</v>
      </c>
      <c r="M894" t="str">
        <f t="shared" si="245"/>
        <v>Potentilla crantzii</v>
      </c>
      <c r="N894" t="str">
        <f t="shared" si="246"/>
        <v>flekkmure</v>
      </c>
      <c r="O894" t="str">
        <f t="shared" si="247"/>
        <v>v*;s-[UF·e|f]</v>
      </c>
    </row>
    <row r="895" spans="1:15" x14ac:dyDescent="0.3">
      <c r="A895" t="s">
        <v>710</v>
      </c>
      <c r="B895" t="s">
        <v>729</v>
      </c>
      <c r="C895" t="s">
        <v>7468</v>
      </c>
      <c r="D895" t="s">
        <v>4826</v>
      </c>
      <c r="F895" t="s">
        <v>4824</v>
      </c>
      <c r="G895" t="s">
        <v>4825</v>
      </c>
      <c r="H895" t="s">
        <v>4826</v>
      </c>
      <c r="M895" t="str">
        <f>CONCATENATE(F895," ",G895)</f>
        <v>Primula scandinavica</v>
      </c>
      <c r="N895" t="str">
        <f>H895</f>
        <v>fjellnøkleblom</v>
      </c>
    </row>
    <row r="896" spans="1:15" x14ac:dyDescent="0.3">
      <c r="A896" t="s">
        <v>710</v>
      </c>
      <c r="B896" t="s">
        <v>730</v>
      </c>
      <c r="C896" t="s">
        <v>7475</v>
      </c>
      <c r="D896" t="s">
        <v>4848</v>
      </c>
      <c r="E896" t="s">
        <v>4831</v>
      </c>
      <c r="F896" t="s">
        <v>4846</v>
      </c>
      <c r="G896" t="s">
        <v>4847</v>
      </c>
      <c r="H896" t="s">
        <v>4848</v>
      </c>
      <c r="I896" t="s">
        <v>4831</v>
      </c>
      <c r="M896" t="str">
        <f>CONCATENATE(F896," ",G896)</f>
        <v>Pseudorchis straminea</v>
      </c>
      <c r="N896" t="str">
        <f>H896</f>
        <v>fjellhvitkurle</v>
      </c>
      <c r="O896" t="str">
        <f>I896</f>
        <v>s-[KA·h|g]</v>
      </c>
    </row>
    <row r="897" spans="1:15" x14ac:dyDescent="0.3">
      <c r="A897" t="s">
        <v>710</v>
      </c>
      <c r="B897" t="s">
        <v>411</v>
      </c>
      <c r="C897" t="s">
        <v>7089</v>
      </c>
      <c r="D897" t="s">
        <v>4570</v>
      </c>
      <c r="E897" t="s">
        <v>3715</v>
      </c>
      <c r="F897" t="s">
        <v>4568</v>
      </c>
      <c r="G897" t="s">
        <v>4569</v>
      </c>
      <c r="H897" t="s">
        <v>4521</v>
      </c>
      <c r="I897" t="s">
        <v>4569</v>
      </c>
      <c r="J897" t="s">
        <v>4570</v>
      </c>
      <c r="K897" t="s">
        <v>3715</v>
      </c>
      <c r="M897" t="str">
        <f>CONCATENATE(F897," ",G897," ",H897," ",I897)</f>
        <v>Salix glauca ssp. glauca</v>
      </c>
      <c r="N897" t="str">
        <f>J897</f>
        <v>sølvvier</v>
      </c>
      <c r="O897" t="str">
        <f>K897</f>
        <v>v</v>
      </c>
    </row>
    <row r="898" spans="1:15" x14ac:dyDescent="0.3">
      <c r="A898" t="s">
        <v>710</v>
      </c>
      <c r="B898" t="s">
        <v>731</v>
      </c>
      <c r="C898" t="s">
        <v>7453</v>
      </c>
      <c r="D898" t="s">
        <v>4759</v>
      </c>
      <c r="E898" t="s">
        <v>3769</v>
      </c>
      <c r="F898" t="s">
        <v>4568</v>
      </c>
      <c r="G898" t="s">
        <v>4758</v>
      </c>
      <c r="H898" t="s">
        <v>4759</v>
      </c>
      <c r="I898" t="s">
        <v>3769</v>
      </c>
      <c r="M898" t="str">
        <f t="shared" ref="M898:M912" si="248">CONCATENATE(F898," ",G898)</f>
        <v>Salix reticulata</v>
      </c>
      <c r="N898" t="str">
        <f t="shared" ref="N898:N911" si="249">H898</f>
        <v>rynkevier</v>
      </c>
      <c r="O898" t="str">
        <f t="shared" ref="O898:O911" si="250">I898</f>
        <v>v*</v>
      </c>
    </row>
    <row r="899" spans="1:15" x14ac:dyDescent="0.3">
      <c r="A899" t="s">
        <v>710</v>
      </c>
      <c r="B899" t="s">
        <v>732</v>
      </c>
      <c r="C899" t="s">
        <v>7436</v>
      </c>
      <c r="D899" t="s">
        <v>4677</v>
      </c>
      <c r="E899" t="s">
        <v>4598</v>
      </c>
      <c r="F899" t="s">
        <v>4676</v>
      </c>
      <c r="G899" t="s">
        <v>4414</v>
      </c>
      <c r="H899" t="s">
        <v>4677</v>
      </c>
      <c r="I899" t="s">
        <v>4598</v>
      </c>
      <c r="M899" t="str">
        <f t="shared" si="248"/>
        <v>Saussurea alpina</v>
      </c>
      <c r="N899" t="str">
        <f t="shared" si="249"/>
        <v>fjelltistel</v>
      </c>
      <c r="O899" t="str">
        <f t="shared" si="250"/>
        <v>v;s-[UF·e|f]</v>
      </c>
    </row>
    <row r="900" spans="1:15" x14ac:dyDescent="0.3">
      <c r="A900" t="s">
        <v>710</v>
      </c>
      <c r="B900" t="s">
        <v>699</v>
      </c>
      <c r="C900" t="s">
        <v>7454</v>
      </c>
      <c r="D900" t="s">
        <v>4761</v>
      </c>
      <c r="E900" t="s">
        <v>4843</v>
      </c>
      <c r="F900" t="s">
        <v>4358</v>
      </c>
      <c r="G900" t="s">
        <v>4760</v>
      </c>
      <c r="H900" t="s">
        <v>4761</v>
      </c>
      <c r="I900" t="s">
        <v>4843</v>
      </c>
      <c r="M900" t="str">
        <f t="shared" si="248"/>
        <v>Saxifraga oppositifolia</v>
      </c>
      <c r="N900" t="str">
        <f t="shared" si="249"/>
        <v>rødsildre</v>
      </c>
      <c r="O900" t="str">
        <f t="shared" si="250"/>
        <v>v;s-[KA·h|g]</v>
      </c>
    </row>
    <row r="901" spans="1:15" x14ac:dyDescent="0.3">
      <c r="A901" t="s">
        <v>710</v>
      </c>
      <c r="B901" t="s">
        <v>733</v>
      </c>
      <c r="C901" t="s">
        <v>7455</v>
      </c>
      <c r="D901" t="s">
        <v>4765</v>
      </c>
      <c r="E901" t="s">
        <v>4598</v>
      </c>
      <c r="F901" t="s">
        <v>4763</v>
      </c>
      <c r="G901" t="s">
        <v>4764</v>
      </c>
      <c r="H901" t="s">
        <v>4765</v>
      </c>
      <c r="I901" t="s">
        <v>4598</v>
      </c>
      <c r="M901" t="str">
        <f t="shared" si="248"/>
        <v>Selaginella selaginoides</v>
      </c>
      <c r="N901" t="str">
        <f t="shared" si="249"/>
        <v>dvergjamne</v>
      </c>
      <c r="O901" t="str">
        <f t="shared" si="250"/>
        <v>v;s-[UF·e|f]</v>
      </c>
    </row>
    <row r="902" spans="1:15" x14ac:dyDescent="0.3">
      <c r="A902" t="s">
        <v>710</v>
      </c>
      <c r="B902" t="s">
        <v>701</v>
      </c>
      <c r="C902" t="s">
        <v>7437</v>
      </c>
      <c r="D902" t="s">
        <v>4680</v>
      </c>
      <c r="E902" t="s">
        <v>3769</v>
      </c>
      <c r="F902" t="s">
        <v>4484</v>
      </c>
      <c r="G902" t="s">
        <v>4679</v>
      </c>
      <c r="H902" t="s">
        <v>4680</v>
      </c>
      <c r="I902" t="s">
        <v>3769</v>
      </c>
      <c r="M902" t="str">
        <f t="shared" si="248"/>
        <v>Silene acaulis</v>
      </c>
      <c r="N902" t="str">
        <f t="shared" si="249"/>
        <v>fjellsmelle</v>
      </c>
      <c r="O902" t="str">
        <f t="shared" si="250"/>
        <v>v*</v>
      </c>
    </row>
    <row r="903" spans="1:15" x14ac:dyDescent="0.3">
      <c r="A903" t="s">
        <v>710</v>
      </c>
      <c r="B903" t="s">
        <v>703</v>
      </c>
      <c r="C903" t="s">
        <v>7456</v>
      </c>
      <c r="D903" t="s">
        <v>4769</v>
      </c>
      <c r="E903" t="s">
        <v>3769</v>
      </c>
      <c r="F903" t="s">
        <v>3755</v>
      </c>
      <c r="G903" t="s">
        <v>4534</v>
      </c>
      <c r="H903" t="s">
        <v>4769</v>
      </c>
      <c r="I903" t="s">
        <v>3769</v>
      </c>
      <c r="M903" t="str">
        <f t="shared" si="248"/>
        <v>Thalictrum alpinum</v>
      </c>
      <c r="N903" t="str">
        <f t="shared" si="249"/>
        <v>fjellfrøstjerne</v>
      </c>
      <c r="O903" t="str">
        <f t="shared" si="250"/>
        <v>v*</v>
      </c>
    </row>
    <row r="904" spans="1:15" x14ac:dyDescent="0.3">
      <c r="A904" t="s">
        <v>710</v>
      </c>
      <c r="B904" t="s">
        <v>734</v>
      </c>
      <c r="C904" t="s">
        <v>7457</v>
      </c>
      <c r="D904" t="s">
        <v>4772</v>
      </c>
      <c r="E904" t="s">
        <v>4601</v>
      </c>
      <c r="F904" t="s">
        <v>4770</v>
      </c>
      <c r="G904" t="s">
        <v>4771</v>
      </c>
      <c r="H904" t="s">
        <v>4772</v>
      </c>
      <c r="I904" t="s">
        <v>4601</v>
      </c>
      <c r="M904" t="str">
        <f t="shared" si="248"/>
        <v>Tofieldia pusilla</v>
      </c>
      <c r="N904" t="str">
        <f t="shared" si="249"/>
        <v>bjørnebrodd</v>
      </c>
      <c r="O904" t="str">
        <f t="shared" si="250"/>
        <v>v;s-[UF·d|c]</v>
      </c>
    </row>
    <row r="905" spans="1:15" x14ac:dyDescent="0.3">
      <c r="A905" t="s">
        <v>710</v>
      </c>
      <c r="B905" t="s">
        <v>735</v>
      </c>
      <c r="C905" t="s">
        <v>7438</v>
      </c>
      <c r="D905" t="s">
        <v>4685</v>
      </c>
      <c r="E905" t="s">
        <v>4608</v>
      </c>
      <c r="F905" t="s">
        <v>4375</v>
      </c>
      <c r="G905" t="s">
        <v>4684</v>
      </c>
      <c r="H905" t="s">
        <v>4685</v>
      </c>
      <c r="I905" t="s">
        <v>4608</v>
      </c>
      <c r="M905" t="str">
        <f t="shared" si="248"/>
        <v>Viola biflora</v>
      </c>
      <c r="N905" t="str">
        <f t="shared" si="249"/>
        <v>fjellfiol</v>
      </c>
      <c r="O905" t="str">
        <f t="shared" si="250"/>
        <v>v;s+[UF·e|f]</v>
      </c>
    </row>
    <row r="906" spans="1:15" x14ac:dyDescent="0.3">
      <c r="A906" t="s">
        <v>710</v>
      </c>
      <c r="B906" t="s">
        <v>736</v>
      </c>
      <c r="C906" t="s">
        <v>7233</v>
      </c>
      <c r="D906" t="s">
        <v>4061</v>
      </c>
      <c r="E906" t="s">
        <v>4867</v>
      </c>
      <c r="F906" t="s">
        <v>4059</v>
      </c>
      <c r="G906" t="s">
        <v>4060</v>
      </c>
      <c r="H906" t="s">
        <v>4061</v>
      </c>
      <c r="I906" t="s">
        <v>4867</v>
      </c>
      <c r="M906" t="str">
        <f t="shared" si="248"/>
        <v>Abietinella abietina</v>
      </c>
      <c r="N906" t="str">
        <f t="shared" si="249"/>
        <v>granmose</v>
      </c>
      <c r="O906" t="str">
        <f t="shared" si="250"/>
        <v>v;s-[KA·h|g],t¤[UF·de]</v>
      </c>
    </row>
    <row r="907" spans="1:15" x14ac:dyDescent="0.3">
      <c r="A907" t="s">
        <v>710</v>
      </c>
      <c r="B907" t="s">
        <v>709</v>
      </c>
      <c r="C907" t="s">
        <v>7216</v>
      </c>
      <c r="D907" t="s">
        <v>4009</v>
      </c>
      <c r="E907" t="s">
        <v>4843</v>
      </c>
      <c r="F907" t="s">
        <v>4007</v>
      </c>
      <c r="G907" t="s">
        <v>4008</v>
      </c>
      <c r="H907" t="s">
        <v>4009</v>
      </c>
      <c r="I907" t="s">
        <v>4843</v>
      </c>
      <c r="M907" t="str">
        <f t="shared" si="248"/>
        <v>Distichium capillaceum</v>
      </c>
      <c r="N907" t="str">
        <f t="shared" si="249"/>
        <v>puteplanmose</v>
      </c>
      <c r="O907" t="str">
        <f t="shared" si="250"/>
        <v>v;s-[KA·h|g]</v>
      </c>
    </row>
    <row r="908" spans="1:15" x14ac:dyDescent="0.3">
      <c r="A908" t="s">
        <v>710</v>
      </c>
      <c r="B908" t="s">
        <v>737</v>
      </c>
      <c r="C908" t="s">
        <v>7246</v>
      </c>
      <c r="D908" t="s">
        <v>4100</v>
      </c>
      <c r="E908" t="s">
        <v>4867</v>
      </c>
      <c r="F908" t="s">
        <v>4098</v>
      </c>
      <c r="G908" t="s">
        <v>4099</v>
      </c>
      <c r="H908" t="s">
        <v>4100</v>
      </c>
      <c r="I908" t="s">
        <v>4867</v>
      </c>
      <c r="M908" t="str">
        <f t="shared" si="248"/>
        <v>Ditrichum flexicaule</v>
      </c>
      <c r="N908" t="str">
        <f t="shared" si="249"/>
        <v>storbust</v>
      </c>
      <c r="O908" t="str">
        <f t="shared" si="250"/>
        <v>v;s-[KA·h|g],t¤[UF·de]</v>
      </c>
    </row>
    <row r="909" spans="1:15" x14ac:dyDescent="0.3">
      <c r="A909" t="s">
        <v>710</v>
      </c>
      <c r="B909" t="s">
        <v>738</v>
      </c>
      <c r="C909" t="s">
        <v>7256</v>
      </c>
      <c r="D909" t="s">
        <v>4129</v>
      </c>
      <c r="E909" t="s">
        <v>4868</v>
      </c>
      <c r="F909" t="s">
        <v>4127</v>
      </c>
      <c r="G909" t="s">
        <v>4128</v>
      </c>
      <c r="H909" t="s">
        <v>4129</v>
      </c>
      <c r="I909" t="s">
        <v>4868</v>
      </c>
      <c r="M909" t="str">
        <f t="shared" si="248"/>
        <v>Rhytidium rugosum</v>
      </c>
      <c r="N909" t="str">
        <f t="shared" si="249"/>
        <v>labbmose</v>
      </c>
      <c r="O909" t="str">
        <f t="shared" si="250"/>
        <v>v*;s-[KA·h|g],s+[UF·d|c]</v>
      </c>
    </row>
    <row r="910" spans="1:15" x14ac:dyDescent="0.3">
      <c r="A910" t="s">
        <v>710</v>
      </c>
      <c r="B910" t="s">
        <v>739</v>
      </c>
      <c r="C910" t="s">
        <v>7464</v>
      </c>
      <c r="D910" t="s">
        <v>4811</v>
      </c>
      <c r="E910" t="s">
        <v>4867</v>
      </c>
      <c r="F910" t="s">
        <v>4809</v>
      </c>
      <c r="G910" t="s">
        <v>4810</v>
      </c>
      <c r="H910" t="s">
        <v>4811</v>
      </c>
      <c r="I910" t="s">
        <v>4867</v>
      </c>
      <c r="M910" t="str">
        <f t="shared" si="248"/>
        <v>Tomentypnum nitens</v>
      </c>
      <c r="N910" t="str">
        <f t="shared" si="249"/>
        <v>gullmose</v>
      </c>
      <c r="O910" t="str">
        <f t="shared" si="250"/>
        <v>v;s-[KA·h|g],t¤[UF·de]</v>
      </c>
    </row>
    <row r="911" spans="1:15" x14ac:dyDescent="0.3">
      <c r="A911" t="s">
        <v>710</v>
      </c>
      <c r="B911" t="s">
        <v>740</v>
      </c>
      <c r="C911" t="s">
        <v>7465</v>
      </c>
      <c r="D911" t="s">
        <v>4814</v>
      </c>
      <c r="E911" t="s">
        <v>4869</v>
      </c>
      <c r="F911" t="s">
        <v>4812</v>
      </c>
      <c r="G911" t="s">
        <v>4813</v>
      </c>
      <c r="H911" t="s">
        <v>4814</v>
      </c>
      <c r="I911" t="s">
        <v>4869</v>
      </c>
      <c r="M911" t="str">
        <f t="shared" si="248"/>
        <v>Tortella tortuosa</v>
      </c>
      <c r="N911" t="str">
        <f t="shared" si="249"/>
        <v>putevrimose</v>
      </c>
      <c r="O911" t="str">
        <f t="shared" si="250"/>
        <v>v*;s-[KA·h|g],t¤[UF·de]</v>
      </c>
    </row>
    <row r="912" spans="1:15" x14ac:dyDescent="0.3">
      <c r="A912" t="s">
        <v>710</v>
      </c>
      <c r="B912" t="s">
        <v>741</v>
      </c>
      <c r="C912" t="s">
        <v>7318</v>
      </c>
      <c r="D912" t="s">
        <v>8299</v>
      </c>
      <c r="E912" t="s">
        <v>4601</v>
      </c>
      <c r="F912" t="s">
        <v>3867</v>
      </c>
      <c r="G912" t="s">
        <v>4294</v>
      </c>
      <c r="H912" t="s">
        <v>3941</v>
      </c>
      <c r="I912" t="s">
        <v>4295</v>
      </c>
      <c r="J912" t="s">
        <v>4601</v>
      </c>
      <c r="M912" t="str">
        <f t="shared" si="248"/>
        <v>Cladonia arbuscula</v>
      </c>
      <c r="N912" t="str">
        <f>CONCATENATE(H912," ",I912)</f>
        <v>lys reinlav</v>
      </c>
      <c r="O912" t="str">
        <f>J912</f>
        <v>v;s-[UF·d|c]</v>
      </c>
    </row>
    <row r="913" spans="1:15" x14ac:dyDescent="0.3">
      <c r="A913" t="s">
        <v>710</v>
      </c>
      <c r="B913" t="s">
        <v>459</v>
      </c>
      <c r="C913" t="s">
        <v>7420</v>
      </c>
      <c r="D913" t="s">
        <v>4619</v>
      </c>
      <c r="E913" t="s">
        <v>4600</v>
      </c>
      <c r="F913" t="s">
        <v>4618</v>
      </c>
      <c r="G913" t="s">
        <v>4206</v>
      </c>
      <c r="H913" t="s">
        <v>4619</v>
      </c>
      <c r="I913" t="s">
        <v>4600</v>
      </c>
      <c r="M913" t="str">
        <f t="shared" ref="M913:M914" si="251">CONCATENATE(F913," ",G913)</f>
        <v>Flavocetraria nivalis</v>
      </c>
      <c r="N913" t="str">
        <f t="shared" ref="N913:N914" si="252">H913</f>
        <v>gulskinn</v>
      </c>
      <c r="O913" t="str">
        <f t="shared" ref="O913:O914" si="253">I913</f>
        <v>v;s+[UF·d|c]</v>
      </c>
    </row>
    <row r="914" spans="1:15" x14ac:dyDescent="0.3">
      <c r="A914" t="s">
        <v>742</v>
      </c>
      <c r="B914" t="s">
        <v>743</v>
      </c>
      <c r="C914" t="s">
        <v>7445</v>
      </c>
      <c r="D914" t="s">
        <v>4726</v>
      </c>
      <c r="E914" t="s">
        <v>3715</v>
      </c>
      <c r="F914" t="s">
        <v>4384</v>
      </c>
      <c r="G914" t="s">
        <v>4725</v>
      </c>
      <c r="H914" t="s">
        <v>4726</v>
      </c>
      <c r="I914" t="s">
        <v>3715</v>
      </c>
      <c r="M914" t="str">
        <f t="shared" si="251"/>
        <v>Astragalus alpinus</v>
      </c>
      <c r="N914" t="str">
        <f t="shared" si="252"/>
        <v>setermjelt</v>
      </c>
      <c r="O914" t="str">
        <f t="shared" si="253"/>
        <v>v</v>
      </c>
    </row>
    <row r="915" spans="1:15" x14ac:dyDescent="0.3">
      <c r="A915" t="s">
        <v>742</v>
      </c>
      <c r="B915" t="s">
        <v>674</v>
      </c>
      <c r="C915" t="s">
        <v>7470</v>
      </c>
      <c r="D915" t="s">
        <v>4833</v>
      </c>
      <c r="F915" t="s">
        <v>4384</v>
      </c>
      <c r="G915" t="s">
        <v>4832</v>
      </c>
      <c r="H915" t="s">
        <v>4833</v>
      </c>
      <c r="M915" t="str">
        <f>CONCATENATE(F915," ",G915)</f>
        <v>Astragalus norvegicus</v>
      </c>
      <c r="N915" t="str">
        <f>H915</f>
        <v>blåmjelt</v>
      </c>
    </row>
    <row r="916" spans="1:15" x14ac:dyDescent="0.3">
      <c r="A916" t="s">
        <v>742</v>
      </c>
      <c r="B916" t="s">
        <v>676</v>
      </c>
      <c r="C916" t="s">
        <v>7430</v>
      </c>
      <c r="D916" t="s">
        <v>4649</v>
      </c>
      <c r="E916" t="s">
        <v>3769</v>
      </c>
      <c r="F916" t="s">
        <v>4647</v>
      </c>
      <c r="G916" t="s">
        <v>4648</v>
      </c>
      <c r="H916" t="s">
        <v>4649</v>
      </c>
      <c r="I916" t="s">
        <v>3769</v>
      </c>
      <c r="M916" t="str">
        <f t="shared" ref="M916:M922" si="254">CONCATENATE(F916," ",G916)</f>
        <v>Bistorta vivipara</v>
      </c>
      <c r="N916" t="str">
        <f t="shared" ref="N916:N922" si="255">H916</f>
        <v>harerug</v>
      </c>
      <c r="O916" t="str">
        <f t="shared" ref="O916:O922" si="256">I916</f>
        <v>v*</v>
      </c>
    </row>
    <row r="917" spans="1:15" x14ac:dyDescent="0.3">
      <c r="A917" t="s">
        <v>742</v>
      </c>
      <c r="B917" t="s">
        <v>677</v>
      </c>
      <c r="C917" t="s">
        <v>7323</v>
      </c>
      <c r="D917" t="s">
        <v>4304</v>
      </c>
      <c r="E917" t="s">
        <v>3715</v>
      </c>
      <c r="F917" t="s">
        <v>4302</v>
      </c>
      <c r="G917" t="s">
        <v>4303</v>
      </c>
      <c r="H917" t="s">
        <v>4304</v>
      </c>
      <c r="I917" t="s">
        <v>3715</v>
      </c>
      <c r="M917" t="str">
        <f t="shared" si="254"/>
        <v>Campanula rotundifolia</v>
      </c>
      <c r="N917" t="str">
        <f t="shared" si="255"/>
        <v>blåklokke</v>
      </c>
      <c r="O917" t="str">
        <f t="shared" si="256"/>
        <v>v</v>
      </c>
    </row>
    <row r="918" spans="1:15" x14ac:dyDescent="0.3">
      <c r="A918" t="s">
        <v>742</v>
      </c>
      <c r="B918" t="s">
        <v>744</v>
      </c>
      <c r="C918" t="s">
        <v>7446</v>
      </c>
      <c r="D918" t="s">
        <v>4732</v>
      </c>
      <c r="E918" t="s">
        <v>3715</v>
      </c>
      <c r="F918" t="s">
        <v>3710</v>
      </c>
      <c r="G918" t="s">
        <v>4731</v>
      </c>
      <c r="H918" t="s">
        <v>4732</v>
      </c>
      <c r="I918" t="s">
        <v>3715</v>
      </c>
      <c r="M918" t="str">
        <f t="shared" si="254"/>
        <v>Carex atrata</v>
      </c>
      <c r="N918" t="str">
        <f t="shared" si="255"/>
        <v>svartstarr</v>
      </c>
      <c r="O918" t="str">
        <f t="shared" si="256"/>
        <v>v</v>
      </c>
    </row>
    <row r="919" spans="1:15" x14ac:dyDescent="0.3">
      <c r="A919" t="s">
        <v>742</v>
      </c>
      <c r="B919" t="s">
        <v>714</v>
      </c>
      <c r="C919" t="s">
        <v>7479</v>
      </c>
      <c r="D919" t="s">
        <v>4859</v>
      </c>
      <c r="E919" t="s">
        <v>4831</v>
      </c>
      <c r="F919" t="s">
        <v>3710</v>
      </c>
      <c r="G919" t="s">
        <v>4858</v>
      </c>
      <c r="H919" t="s">
        <v>4859</v>
      </c>
      <c r="I919" t="s">
        <v>4831</v>
      </c>
      <c r="M919" t="str">
        <f t="shared" si="254"/>
        <v>Carex capillaris</v>
      </c>
      <c r="N919" t="str">
        <f t="shared" si="255"/>
        <v>hårstarr</v>
      </c>
      <c r="O919" t="str">
        <f t="shared" si="256"/>
        <v>s-[KA·h|g]</v>
      </c>
    </row>
    <row r="920" spans="1:15" x14ac:dyDescent="0.3">
      <c r="A920" t="s">
        <v>742</v>
      </c>
      <c r="B920" t="s">
        <v>745</v>
      </c>
      <c r="C920" t="s">
        <v>7480</v>
      </c>
      <c r="D920" t="s">
        <v>4860</v>
      </c>
      <c r="E920" t="s">
        <v>4870</v>
      </c>
      <c r="F920" t="s">
        <v>3710</v>
      </c>
      <c r="G920" t="s">
        <v>3887</v>
      </c>
      <c r="H920" t="s">
        <v>4860</v>
      </c>
      <c r="I920" t="s">
        <v>4870</v>
      </c>
      <c r="M920" t="str">
        <f t="shared" si="254"/>
        <v>Carex rupestris</v>
      </c>
      <c r="N920" t="str">
        <f t="shared" si="255"/>
        <v>bergstarr</v>
      </c>
      <c r="O920" t="str">
        <f t="shared" si="256"/>
        <v>v*;s*[KA·h|g],s*[UF·f|e]</v>
      </c>
    </row>
    <row r="921" spans="1:15" x14ac:dyDescent="0.3">
      <c r="A921" t="s">
        <v>742</v>
      </c>
      <c r="B921" t="s">
        <v>746</v>
      </c>
      <c r="C921" t="s">
        <v>7439</v>
      </c>
      <c r="D921" t="s">
        <v>4693</v>
      </c>
      <c r="E921" t="s">
        <v>3715</v>
      </c>
      <c r="F921" t="s">
        <v>4426</v>
      </c>
      <c r="G921" t="s">
        <v>4534</v>
      </c>
      <c r="H921" t="s">
        <v>4693</v>
      </c>
      <c r="I921" t="s">
        <v>3715</v>
      </c>
      <c r="M921" t="str">
        <f t="shared" si="254"/>
        <v>Cerastium alpinum</v>
      </c>
      <c r="N921" t="str">
        <f t="shared" si="255"/>
        <v>fjellarve</v>
      </c>
      <c r="O921" t="str">
        <f t="shared" si="256"/>
        <v>v</v>
      </c>
    </row>
    <row r="922" spans="1:15" x14ac:dyDescent="0.3">
      <c r="A922" t="s">
        <v>742</v>
      </c>
      <c r="B922" t="s">
        <v>747</v>
      </c>
      <c r="C922" t="s">
        <v>7443</v>
      </c>
      <c r="D922" t="s">
        <v>4715</v>
      </c>
      <c r="E922" t="s">
        <v>4622</v>
      </c>
      <c r="F922" t="s">
        <v>4714</v>
      </c>
      <c r="G922" t="s">
        <v>4556</v>
      </c>
      <c r="H922" t="s">
        <v>4715</v>
      </c>
      <c r="I922" t="s">
        <v>4622</v>
      </c>
      <c r="M922" t="str">
        <f t="shared" si="254"/>
        <v>Diapensia lapponica</v>
      </c>
      <c r="N922" t="str">
        <f t="shared" si="255"/>
        <v>fjellpryd</v>
      </c>
      <c r="O922" t="str">
        <f t="shared" si="256"/>
        <v>v;s*[UF·f|e]</v>
      </c>
    </row>
    <row r="923" spans="1:15" x14ac:dyDescent="0.3">
      <c r="A923" t="s">
        <v>742</v>
      </c>
      <c r="B923" t="s">
        <v>748</v>
      </c>
      <c r="C923" t="s">
        <v>7481</v>
      </c>
      <c r="D923" t="s">
        <v>4872</v>
      </c>
      <c r="F923" t="s">
        <v>4429</v>
      </c>
      <c r="G923" t="s">
        <v>4871</v>
      </c>
      <c r="H923" t="s">
        <v>4872</v>
      </c>
      <c r="M923" t="str">
        <f t="shared" ref="M923:M931" si="257">CONCATENATE(F923," ",G923)</f>
        <v>Draba fladnizensis</v>
      </c>
      <c r="N923" t="str">
        <f t="shared" ref="N923:N931" si="258">H923</f>
        <v>alperublom</v>
      </c>
    </row>
    <row r="924" spans="1:15" x14ac:dyDescent="0.3">
      <c r="A924" t="s">
        <v>742</v>
      </c>
      <c r="B924" t="s">
        <v>749</v>
      </c>
      <c r="C924" t="s">
        <v>7482</v>
      </c>
      <c r="D924" t="s">
        <v>4873</v>
      </c>
      <c r="F924" t="s">
        <v>4429</v>
      </c>
      <c r="G924" t="s">
        <v>4206</v>
      </c>
      <c r="H924" t="s">
        <v>4873</v>
      </c>
      <c r="M924" t="str">
        <f t="shared" si="257"/>
        <v>Draba nivalis</v>
      </c>
      <c r="N924" t="str">
        <f t="shared" si="258"/>
        <v>snørublom</v>
      </c>
    </row>
    <row r="925" spans="1:15" x14ac:dyDescent="0.3">
      <c r="A925" t="s">
        <v>742</v>
      </c>
      <c r="B925" t="s">
        <v>750</v>
      </c>
      <c r="C925" t="s">
        <v>7483</v>
      </c>
      <c r="D925" t="s">
        <v>4874</v>
      </c>
      <c r="F925" t="s">
        <v>4429</v>
      </c>
      <c r="G925" t="s">
        <v>4553</v>
      </c>
      <c r="H925" t="s">
        <v>4874</v>
      </c>
      <c r="M925" t="str">
        <f t="shared" si="257"/>
        <v>Draba norvegica</v>
      </c>
      <c r="N925" t="str">
        <f t="shared" si="258"/>
        <v>bergrublom</v>
      </c>
    </row>
    <row r="926" spans="1:15" x14ac:dyDescent="0.3">
      <c r="A926" t="s">
        <v>742</v>
      </c>
      <c r="B926" t="s">
        <v>751</v>
      </c>
      <c r="C926" t="s">
        <v>7461</v>
      </c>
      <c r="D926" t="s">
        <v>4793</v>
      </c>
      <c r="E926" t="s">
        <v>4875</v>
      </c>
      <c r="F926" t="s">
        <v>4791</v>
      </c>
      <c r="G926" t="s">
        <v>4792</v>
      </c>
      <c r="H926" t="s">
        <v>4793</v>
      </c>
      <c r="I926" t="s">
        <v>4875</v>
      </c>
      <c r="M926" t="str">
        <f t="shared" si="257"/>
        <v>Dryas octopetala</v>
      </c>
      <c r="N926" t="str">
        <f t="shared" si="258"/>
        <v>reinrose</v>
      </c>
      <c r="O926" t="str">
        <f t="shared" ref="O926:O931" si="259">I926</f>
        <v>m*;v*;s-[KA·h|g]</v>
      </c>
    </row>
    <row r="927" spans="1:15" x14ac:dyDescent="0.3">
      <c r="A927" t="s">
        <v>742</v>
      </c>
      <c r="B927" t="s">
        <v>752</v>
      </c>
      <c r="C927" t="s">
        <v>7431</v>
      </c>
      <c r="D927" t="s">
        <v>4657</v>
      </c>
      <c r="E927" t="s">
        <v>3715</v>
      </c>
      <c r="F927" t="s">
        <v>4655</v>
      </c>
      <c r="G927" t="s">
        <v>4656</v>
      </c>
      <c r="H927" t="s">
        <v>4657</v>
      </c>
      <c r="I927" t="s">
        <v>3715</v>
      </c>
      <c r="M927" t="str">
        <f t="shared" si="257"/>
        <v>Euphrasia wettsteinii</v>
      </c>
      <c r="N927" t="str">
        <f t="shared" si="258"/>
        <v>småøyentrøst</v>
      </c>
      <c r="O927" t="str">
        <f t="shared" si="259"/>
        <v>v</v>
      </c>
    </row>
    <row r="928" spans="1:15" x14ac:dyDescent="0.3">
      <c r="A928" t="s">
        <v>742</v>
      </c>
      <c r="B928" t="s">
        <v>753</v>
      </c>
      <c r="C928" t="s">
        <v>7326</v>
      </c>
      <c r="D928" t="s">
        <v>4315</v>
      </c>
      <c r="E928" t="s">
        <v>4876</v>
      </c>
      <c r="F928" t="s">
        <v>4313</v>
      </c>
      <c r="G928" t="s">
        <v>4314</v>
      </c>
      <c r="H928" t="s">
        <v>4315</v>
      </c>
      <c r="I928" t="s">
        <v>4876</v>
      </c>
      <c r="M928" t="str">
        <f t="shared" si="257"/>
        <v>Festuca ovina</v>
      </c>
      <c r="N928" t="str">
        <f t="shared" si="258"/>
        <v>sauesvingel</v>
      </c>
      <c r="O928" t="str">
        <f t="shared" si="259"/>
        <v>v*;s-[UF·f|e]</v>
      </c>
    </row>
    <row r="929" spans="1:15" x14ac:dyDescent="0.3">
      <c r="A929" t="s">
        <v>742</v>
      </c>
      <c r="B929" t="s">
        <v>754</v>
      </c>
      <c r="C929" t="s">
        <v>7440</v>
      </c>
      <c r="D929" t="s">
        <v>4698</v>
      </c>
      <c r="E929" t="s">
        <v>3715</v>
      </c>
      <c r="F929" t="s">
        <v>4232</v>
      </c>
      <c r="G929" t="s">
        <v>4697</v>
      </c>
      <c r="H929" t="s">
        <v>4698</v>
      </c>
      <c r="I929" t="s">
        <v>3715</v>
      </c>
      <c r="M929" t="str">
        <f t="shared" si="257"/>
        <v>Huperzia appressa</v>
      </c>
      <c r="N929" t="str">
        <f t="shared" si="258"/>
        <v>fjell-lusegras</v>
      </c>
      <c r="O929" t="str">
        <f t="shared" si="259"/>
        <v>v</v>
      </c>
    </row>
    <row r="930" spans="1:15" x14ac:dyDescent="0.3">
      <c r="A930" t="s">
        <v>742</v>
      </c>
      <c r="B930" t="s">
        <v>401</v>
      </c>
      <c r="C930" t="s">
        <v>7400</v>
      </c>
      <c r="D930" t="s">
        <v>4547</v>
      </c>
      <c r="E930" t="s">
        <v>3715</v>
      </c>
      <c r="F930" t="s">
        <v>4545</v>
      </c>
      <c r="G930" t="s">
        <v>4546</v>
      </c>
      <c r="H930" t="s">
        <v>4547</v>
      </c>
      <c r="I930" t="s">
        <v>3715</v>
      </c>
      <c r="M930" t="str">
        <f t="shared" si="257"/>
        <v>Juncus trifidus</v>
      </c>
      <c r="N930" t="str">
        <f t="shared" si="258"/>
        <v>rabbesiv</v>
      </c>
      <c r="O930" t="str">
        <f t="shared" si="259"/>
        <v>v</v>
      </c>
    </row>
    <row r="931" spans="1:15" x14ac:dyDescent="0.3">
      <c r="A931" t="s">
        <v>742</v>
      </c>
      <c r="B931" t="s">
        <v>755</v>
      </c>
      <c r="C931" t="s">
        <v>7484</v>
      </c>
      <c r="D931" t="s">
        <v>4878</v>
      </c>
      <c r="E931" t="s">
        <v>4879</v>
      </c>
      <c r="F931" t="s">
        <v>4877</v>
      </c>
      <c r="G931" t="s">
        <v>3852</v>
      </c>
      <c r="H931" t="s">
        <v>4878</v>
      </c>
      <c r="I931" t="s">
        <v>4879</v>
      </c>
      <c r="M931" t="str">
        <f t="shared" si="257"/>
        <v>Kobresia myosuroides</v>
      </c>
      <c r="N931" t="str">
        <f t="shared" si="258"/>
        <v>rabbetust</v>
      </c>
      <c r="O931" t="str">
        <f t="shared" si="259"/>
        <v>s+[KA·h|g]</v>
      </c>
    </row>
    <row r="932" spans="1:15" x14ac:dyDescent="0.3">
      <c r="A932" t="s">
        <v>742</v>
      </c>
      <c r="B932" t="s">
        <v>756</v>
      </c>
      <c r="C932" t="s">
        <v>7450</v>
      </c>
      <c r="D932" t="s">
        <v>4750</v>
      </c>
      <c r="F932" t="s">
        <v>4749</v>
      </c>
      <c r="G932" t="s">
        <v>4684</v>
      </c>
      <c r="H932" t="s">
        <v>4750</v>
      </c>
      <c r="M932" t="str">
        <f t="shared" ref="M932:M937" si="260">CONCATENATE(F932," ",G932)</f>
        <v>Minuartia biflora</v>
      </c>
      <c r="N932" t="str">
        <f t="shared" ref="N932:N937" si="261">H932</f>
        <v>tuearve</v>
      </c>
    </row>
    <row r="933" spans="1:15" x14ac:dyDescent="0.3">
      <c r="A933" t="s">
        <v>742</v>
      </c>
      <c r="B933" t="s">
        <v>757</v>
      </c>
      <c r="C933" t="s">
        <v>7485</v>
      </c>
      <c r="D933" t="s">
        <v>4881</v>
      </c>
      <c r="F933" t="s">
        <v>4749</v>
      </c>
      <c r="G933" t="s">
        <v>4880</v>
      </c>
      <c r="H933" t="s">
        <v>4881</v>
      </c>
      <c r="M933" t="str">
        <f t="shared" si="260"/>
        <v>Minuartia rubella</v>
      </c>
      <c r="N933" t="str">
        <f t="shared" si="261"/>
        <v>nålearve</v>
      </c>
    </row>
    <row r="934" spans="1:15" x14ac:dyDescent="0.3">
      <c r="A934" t="s">
        <v>742</v>
      </c>
      <c r="B934" t="s">
        <v>758</v>
      </c>
      <c r="C934" t="s">
        <v>7466</v>
      </c>
      <c r="D934" t="s">
        <v>4822</v>
      </c>
      <c r="E934" t="s">
        <v>4843</v>
      </c>
      <c r="F934" t="s">
        <v>4821</v>
      </c>
      <c r="G934" t="s">
        <v>4556</v>
      </c>
      <c r="H934" t="s">
        <v>4822</v>
      </c>
      <c r="I934" t="s">
        <v>4843</v>
      </c>
      <c r="M934" t="str">
        <f t="shared" si="260"/>
        <v>Oxytropis lapponica</v>
      </c>
      <c r="N934" t="str">
        <f t="shared" si="261"/>
        <v>reinmjelt</v>
      </c>
      <c r="O934" t="str">
        <f t="shared" ref="O934:O937" si="262">I934</f>
        <v>v;s-[KA·h|g]</v>
      </c>
    </row>
    <row r="935" spans="1:15" x14ac:dyDescent="0.3">
      <c r="A935" t="s">
        <v>742</v>
      </c>
      <c r="B935" t="s">
        <v>689</v>
      </c>
      <c r="C935" t="s">
        <v>7451</v>
      </c>
      <c r="D935" t="s">
        <v>4752</v>
      </c>
      <c r="E935" t="s">
        <v>3715</v>
      </c>
      <c r="F935" t="s">
        <v>4751</v>
      </c>
      <c r="G935" t="s">
        <v>3781</v>
      </c>
      <c r="H935" t="s">
        <v>4752</v>
      </c>
      <c r="I935" t="s">
        <v>3715</v>
      </c>
      <c r="M935" t="str">
        <f t="shared" si="260"/>
        <v>Parnassia palustris</v>
      </c>
      <c r="N935" t="str">
        <f t="shared" si="261"/>
        <v>jåblom</v>
      </c>
      <c r="O935" t="str">
        <f t="shared" si="262"/>
        <v>v</v>
      </c>
    </row>
    <row r="936" spans="1:15" x14ac:dyDescent="0.3">
      <c r="A936" t="s">
        <v>742</v>
      </c>
      <c r="B936" t="s">
        <v>759</v>
      </c>
      <c r="C936" t="s">
        <v>7444</v>
      </c>
      <c r="D936" t="s">
        <v>4720</v>
      </c>
      <c r="E936" t="s">
        <v>3715</v>
      </c>
      <c r="F936" t="s">
        <v>4719</v>
      </c>
      <c r="G936" t="s">
        <v>3738</v>
      </c>
      <c r="H936" t="s">
        <v>4720</v>
      </c>
      <c r="I936" t="s">
        <v>3715</v>
      </c>
      <c r="M936" t="str">
        <f t="shared" si="260"/>
        <v>Pinguicula vulgaris</v>
      </c>
      <c r="N936" t="str">
        <f t="shared" si="261"/>
        <v>tettegras</v>
      </c>
      <c r="O936" t="str">
        <f t="shared" si="262"/>
        <v>v</v>
      </c>
    </row>
    <row r="937" spans="1:15" x14ac:dyDescent="0.3">
      <c r="A937" t="s">
        <v>742</v>
      </c>
      <c r="B937" t="s">
        <v>760</v>
      </c>
      <c r="C937" t="s">
        <v>7381</v>
      </c>
      <c r="D937" t="s">
        <v>4483</v>
      </c>
      <c r="E937" t="s">
        <v>3715</v>
      </c>
      <c r="F937" t="s">
        <v>4355</v>
      </c>
      <c r="G937" t="s">
        <v>4482</v>
      </c>
      <c r="H937" t="s">
        <v>4483</v>
      </c>
      <c r="I937" t="s">
        <v>3715</v>
      </c>
      <c r="M937" t="str">
        <f t="shared" si="260"/>
        <v>Potentilla crantzii</v>
      </c>
      <c r="N937" t="str">
        <f t="shared" si="261"/>
        <v>flekkmure</v>
      </c>
      <c r="O937" t="str">
        <f t="shared" si="262"/>
        <v>v</v>
      </c>
    </row>
    <row r="938" spans="1:15" x14ac:dyDescent="0.3">
      <c r="A938" t="s">
        <v>742</v>
      </c>
      <c r="B938" t="s">
        <v>729</v>
      </c>
      <c r="C938" t="s">
        <v>7468</v>
      </c>
      <c r="D938" t="s">
        <v>4826</v>
      </c>
      <c r="F938" t="s">
        <v>4824</v>
      </c>
      <c r="G938" t="s">
        <v>4825</v>
      </c>
      <c r="H938" t="s">
        <v>4826</v>
      </c>
      <c r="M938" t="str">
        <f>CONCATENATE(F938," ",G938)</f>
        <v>Primula scandinavica</v>
      </c>
      <c r="N938" t="str">
        <f>H938</f>
        <v>fjellnøkleblom</v>
      </c>
    </row>
    <row r="939" spans="1:15" x14ac:dyDescent="0.3">
      <c r="A939" t="s">
        <v>742</v>
      </c>
      <c r="B939" t="s">
        <v>411</v>
      </c>
      <c r="C939" t="s">
        <v>7089</v>
      </c>
      <c r="D939" t="s">
        <v>4570</v>
      </c>
      <c r="E939" t="s">
        <v>3715</v>
      </c>
      <c r="F939" t="s">
        <v>4568</v>
      </c>
      <c r="G939" t="s">
        <v>4569</v>
      </c>
      <c r="H939" t="s">
        <v>4521</v>
      </c>
      <c r="I939" t="s">
        <v>4569</v>
      </c>
      <c r="J939" t="s">
        <v>4570</v>
      </c>
      <c r="K939" t="s">
        <v>3715</v>
      </c>
      <c r="M939" t="str">
        <f>CONCATENATE(F939," ",G939," ",H939," ",I939)</f>
        <v>Salix glauca ssp. glauca</v>
      </c>
      <c r="N939" t="str">
        <f>J939</f>
        <v>sølvvier</v>
      </c>
      <c r="O939" t="str">
        <f>K939</f>
        <v>v</v>
      </c>
    </row>
    <row r="940" spans="1:15" x14ac:dyDescent="0.3">
      <c r="A940" t="s">
        <v>742</v>
      </c>
      <c r="B940" t="s">
        <v>731</v>
      </c>
      <c r="C940" t="s">
        <v>7453</v>
      </c>
      <c r="D940" t="s">
        <v>4759</v>
      </c>
      <c r="E940" t="s">
        <v>3769</v>
      </c>
      <c r="F940" t="s">
        <v>4568</v>
      </c>
      <c r="G940" t="s">
        <v>4758</v>
      </c>
      <c r="H940" t="s">
        <v>4759</v>
      </c>
      <c r="I940" t="s">
        <v>3769</v>
      </c>
      <c r="M940" t="str">
        <f t="shared" ref="M940:M944" si="263">CONCATENATE(F940," ",G940)</f>
        <v>Salix reticulata</v>
      </c>
      <c r="N940" t="str">
        <f t="shared" ref="N940:N944" si="264">H940</f>
        <v>rynkevier</v>
      </c>
      <c r="O940" t="str">
        <f t="shared" ref="O940:O944" si="265">I940</f>
        <v>v*</v>
      </c>
    </row>
    <row r="941" spans="1:15" x14ac:dyDescent="0.3">
      <c r="A941" t="s">
        <v>742</v>
      </c>
      <c r="B941" t="s">
        <v>761</v>
      </c>
      <c r="C941" t="s">
        <v>7436</v>
      </c>
      <c r="D941" t="s">
        <v>4677</v>
      </c>
      <c r="E941" t="s">
        <v>3715</v>
      </c>
      <c r="F941" t="s">
        <v>4676</v>
      </c>
      <c r="G941" t="s">
        <v>4414</v>
      </c>
      <c r="H941" t="s">
        <v>4677</v>
      </c>
      <c r="I941" t="s">
        <v>3715</v>
      </c>
      <c r="M941" t="str">
        <f t="shared" si="263"/>
        <v>Saussurea alpina</v>
      </c>
      <c r="N941" t="str">
        <f t="shared" si="264"/>
        <v>fjelltistel</v>
      </c>
      <c r="O941" t="str">
        <f t="shared" si="265"/>
        <v>v</v>
      </c>
    </row>
    <row r="942" spans="1:15" x14ac:dyDescent="0.3">
      <c r="A942" t="s">
        <v>742</v>
      </c>
      <c r="B942" t="s">
        <v>762</v>
      </c>
      <c r="C942" t="s">
        <v>7454</v>
      </c>
      <c r="D942" t="s">
        <v>4761</v>
      </c>
      <c r="E942" t="s">
        <v>4843</v>
      </c>
      <c r="F942" t="s">
        <v>4358</v>
      </c>
      <c r="G942" t="s">
        <v>4760</v>
      </c>
      <c r="H942" t="s">
        <v>4761</v>
      </c>
      <c r="I942" t="s">
        <v>4843</v>
      </c>
      <c r="M942" t="str">
        <f t="shared" si="263"/>
        <v>Saxifraga oppositifolia</v>
      </c>
      <c r="N942" t="str">
        <f t="shared" si="264"/>
        <v>rødsildre</v>
      </c>
      <c r="O942" t="str">
        <f t="shared" si="265"/>
        <v>v;s-[KA·h|g]</v>
      </c>
    </row>
    <row r="943" spans="1:15" x14ac:dyDescent="0.3">
      <c r="A943" t="s">
        <v>742</v>
      </c>
      <c r="B943" t="s">
        <v>700</v>
      </c>
      <c r="C943" t="s">
        <v>7455</v>
      </c>
      <c r="D943" t="s">
        <v>4765</v>
      </c>
      <c r="E943" t="s">
        <v>3715</v>
      </c>
      <c r="F943" t="s">
        <v>4763</v>
      </c>
      <c r="G943" t="s">
        <v>4764</v>
      </c>
      <c r="H943" t="s">
        <v>4765</v>
      </c>
      <c r="I943" t="s">
        <v>3715</v>
      </c>
      <c r="M943" t="str">
        <f t="shared" si="263"/>
        <v>Selaginella selaginoides</v>
      </c>
      <c r="N943" t="str">
        <f t="shared" si="264"/>
        <v>dvergjamne</v>
      </c>
      <c r="O943" t="str">
        <f t="shared" si="265"/>
        <v>v</v>
      </c>
    </row>
    <row r="944" spans="1:15" x14ac:dyDescent="0.3">
      <c r="A944" t="s">
        <v>742</v>
      </c>
      <c r="B944" t="s">
        <v>701</v>
      </c>
      <c r="C944" t="s">
        <v>7437</v>
      </c>
      <c r="D944" t="s">
        <v>4680</v>
      </c>
      <c r="E944" t="s">
        <v>3769</v>
      </c>
      <c r="F944" t="s">
        <v>4484</v>
      </c>
      <c r="G944" t="s">
        <v>4679</v>
      </c>
      <c r="H944" t="s">
        <v>4680</v>
      </c>
      <c r="I944" t="s">
        <v>3769</v>
      </c>
      <c r="M944" t="str">
        <f t="shared" si="263"/>
        <v>Silene acaulis</v>
      </c>
      <c r="N944" t="str">
        <f t="shared" si="264"/>
        <v>fjellsmelle</v>
      </c>
      <c r="O944" t="str">
        <f t="shared" si="265"/>
        <v>v*</v>
      </c>
    </row>
    <row r="945" spans="1:15" x14ac:dyDescent="0.3">
      <c r="A945" t="s">
        <v>742</v>
      </c>
      <c r="B945" t="s">
        <v>763</v>
      </c>
      <c r="C945" t="s">
        <v>7486</v>
      </c>
      <c r="D945" t="s">
        <v>4883</v>
      </c>
      <c r="F945" t="s">
        <v>4484</v>
      </c>
      <c r="G945" t="s">
        <v>4882</v>
      </c>
      <c r="H945" t="s">
        <v>4883</v>
      </c>
      <c r="M945" t="str">
        <f>CONCATENATE(F945," ",G945)</f>
        <v>Silene wahlbergella</v>
      </c>
      <c r="N945" t="str">
        <f>H945</f>
        <v>blindurt</v>
      </c>
    </row>
    <row r="946" spans="1:15" x14ac:dyDescent="0.3">
      <c r="A946" t="s">
        <v>742</v>
      </c>
      <c r="B946" t="s">
        <v>703</v>
      </c>
      <c r="C946" t="s">
        <v>7456</v>
      </c>
      <c r="D946" t="s">
        <v>4769</v>
      </c>
      <c r="E946" t="s">
        <v>3769</v>
      </c>
      <c r="F946" t="s">
        <v>3755</v>
      </c>
      <c r="G946" t="s">
        <v>4534</v>
      </c>
      <c r="H946" t="s">
        <v>4769</v>
      </c>
      <c r="I946" t="s">
        <v>3769</v>
      </c>
      <c r="M946" t="str">
        <f t="shared" ref="M946:M954" si="266">CONCATENATE(F946," ",G946)</f>
        <v>Thalictrum alpinum</v>
      </c>
      <c r="N946" t="str">
        <f t="shared" ref="N946:N953" si="267">H946</f>
        <v>fjellfrøstjerne</v>
      </c>
      <c r="O946" t="str">
        <f t="shared" ref="O946:O953" si="268">I946</f>
        <v>v*</v>
      </c>
    </row>
    <row r="947" spans="1:15" x14ac:dyDescent="0.3">
      <c r="A947" t="s">
        <v>742</v>
      </c>
      <c r="B947" t="s">
        <v>704</v>
      </c>
      <c r="C947" t="s">
        <v>7457</v>
      </c>
      <c r="D947" t="s">
        <v>4772</v>
      </c>
      <c r="E947" t="s">
        <v>3715</v>
      </c>
      <c r="F947" t="s">
        <v>4770</v>
      </c>
      <c r="G947" t="s">
        <v>4771</v>
      </c>
      <c r="H947" t="s">
        <v>4772</v>
      </c>
      <c r="I947" t="s">
        <v>3715</v>
      </c>
      <c r="M947" t="str">
        <f t="shared" si="266"/>
        <v>Tofieldia pusilla</v>
      </c>
      <c r="N947" t="str">
        <f t="shared" si="267"/>
        <v>bjørnebrodd</v>
      </c>
      <c r="O947" t="str">
        <f t="shared" si="268"/>
        <v>v</v>
      </c>
    </row>
    <row r="948" spans="1:15" x14ac:dyDescent="0.3">
      <c r="A948" t="s">
        <v>742</v>
      </c>
      <c r="B948" t="s">
        <v>709</v>
      </c>
      <c r="C948" t="s">
        <v>7216</v>
      </c>
      <c r="D948" t="s">
        <v>4009</v>
      </c>
      <c r="E948" t="s">
        <v>4843</v>
      </c>
      <c r="F948" t="s">
        <v>4007</v>
      </c>
      <c r="G948" t="s">
        <v>4008</v>
      </c>
      <c r="H948" t="s">
        <v>4009</v>
      </c>
      <c r="I948" t="s">
        <v>4843</v>
      </c>
      <c r="M948" t="str">
        <f t="shared" si="266"/>
        <v>Distichium capillaceum</v>
      </c>
      <c r="N948" t="str">
        <f t="shared" si="267"/>
        <v>puteplanmose</v>
      </c>
      <c r="O948" t="str">
        <f t="shared" si="268"/>
        <v>v;s-[KA·h|g]</v>
      </c>
    </row>
    <row r="949" spans="1:15" x14ac:dyDescent="0.3">
      <c r="A949" t="s">
        <v>742</v>
      </c>
      <c r="B949" t="s">
        <v>764</v>
      </c>
      <c r="C949" t="s">
        <v>7246</v>
      </c>
      <c r="D949" t="s">
        <v>4100</v>
      </c>
      <c r="E949" t="s">
        <v>4884</v>
      </c>
      <c r="F949" t="s">
        <v>4098</v>
      </c>
      <c r="G949" t="s">
        <v>4099</v>
      </c>
      <c r="H949" t="s">
        <v>4100</v>
      </c>
      <c r="I949" t="s">
        <v>4884</v>
      </c>
      <c r="M949" t="str">
        <f t="shared" si="266"/>
        <v>Ditrichum flexicaule</v>
      </c>
      <c r="N949" t="str">
        <f t="shared" si="267"/>
        <v>storbust</v>
      </c>
      <c r="O949" t="str">
        <f t="shared" si="268"/>
        <v>v;s+[KA·h|g]</v>
      </c>
    </row>
    <row r="950" spans="1:15" x14ac:dyDescent="0.3">
      <c r="A950" t="s">
        <v>742</v>
      </c>
      <c r="B950" t="s">
        <v>765</v>
      </c>
      <c r="C950" t="s">
        <v>7221</v>
      </c>
      <c r="D950" t="s">
        <v>4027</v>
      </c>
      <c r="E950" t="s">
        <v>4885</v>
      </c>
      <c r="F950" t="s">
        <v>4025</v>
      </c>
      <c r="G950" t="s">
        <v>4026</v>
      </c>
      <c r="H950" t="s">
        <v>4027</v>
      </c>
      <c r="I950" t="s">
        <v>4885</v>
      </c>
      <c r="M950" t="str">
        <f t="shared" si="266"/>
        <v>Myurella julacea</v>
      </c>
      <c r="N950" t="str">
        <f t="shared" si="267"/>
        <v>skåltrinnmose</v>
      </c>
      <c r="O950" t="str">
        <f t="shared" si="268"/>
        <v>v;s-[KA·h|g],s+[UF·f|e]</v>
      </c>
    </row>
    <row r="951" spans="1:15" x14ac:dyDescent="0.3">
      <c r="A951" t="s">
        <v>742</v>
      </c>
      <c r="B951" t="s">
        <v>766</v>
      </c>
      <c r="C951" t="s">
        <v>7256</v>
      </c>
      <c r="D951" t="s">
        <v>4129</v>
      </c>
      <c r="E951" t="s">
        <v>4886</v>
      </c>
      <c r="F951" t="s">
        <v>4127</v>
      </c>
      <c r="G951" t="s">
        <v>4128</v>
      </c>
      <c r="H951" t="s">
        <v>4129</v>
      </c>
      <c r="I951" t="s">
        <v>4886</v>
      </c>
      <c r="M951" t="str">
        <f t="shared" si="266"/>
        <v>Rhytidium rugosum</v>
      </c>
      <c r="N951" t="str">
        <f t="shared" si="267"/>
        <v>labbmose</v>
      </c>
      <c r="O951" t="str">
        <f t="shared" si="268"/>
        <v>v*;s-[KA·h|g]</v>
      </c>
    </row>
    <row r="952" spans="1:15" x14ac:dyDescent="0.3">
      <c r="A952" t="s">
        <v>742</v>
      </c>
      <c r="B952" t="s">
        <v>767</v>
      </c>
      <c r="C952" t="s">
        <v>7465</v>
      </c>
      <c r="D952" t="s">
        <v>4814</v>
      </c>
      <c r="E952" t="s">
        <v>4843</v>
      </c>
      <c r="F952" t="s">
        <v>4812</v>
      </c>
      <c r="G952" t="s">
        <v>4813</v>
      </c>
      <c r="H952" t="s">
        <v>4814</v>
      </c>
      <c r="I952" t="s">
        <v>4843</v>
      </c>
      <c r="M952" t="str">
        <f t="shared" si="266"/>
        <v>Tortella tortuosa</v>
      </c>
      <c r="N952" t="str">
        <f t="shared" si="267"/>
        <v>putevrimose</v>
      </c>
      <c r="O952" t="str">
        <f t="shared" si="268"/>
        <v>v;s-[KA·h|g]</v>
      </c>
    </row>
    <row r="953" spans="1:15" x14ac:dyDescent="0.3">
      <c r="A953" t="s">
        <v>742</v>
      </c>
      <c r="B953" t="s">
        <v>559</v>
      </c>
      <c r="C953" t="s">
        <v>7425</v>
      </c>
      <c r="D953" t="s">
        <v>4634</v>
      </c>
      <c r="E953" t="s">
        <v>4622</v>
      </c>
      <c r="F953" t="s">
        <v>4263</v>
      </c>
      <c r="G953" t="s">
        <v>4633</v>
      </c>
      <c r="H953" t="s">
        <v>4634</v>
      </c>
      <c r="I953" t="s">
        <v>4622</v>
      </c>
      <c r="M953" t="str">
        <f t="shared" si="266"/>
        <v>Cetraria aculeata</v>
      </c>
      <c r="N953" t="str">
        <f t="shared" si="267"/>
        <v>groptagg</v>
      </c>
      <c r="O953" t="str">
        <f t="shared" si="268"/>
        <v>v;s*[UF·f|e]</v>
      </c>
    </row>
    <row r="954" spans="1:15" x14ac:dyDescent="0.3">
      <c r="A954" t="s">
        <v>742</v>
      </c>
      <c r="B954" t="s">
        <v>768</v>
      </c>
      <c r="C954" t="s">
        <v>7318</v>
      </c>
      <c r="D954" t="s">
        <v>8299</v>
      </c>
      <c r="E954" t="s">
        <v>4624</v>
      </c>
      <c r="F954" t="s">
        <v>3867</v>
      </c>
      <c r="G954" t="s">
        <v>4294</v>
      </c>
      <c r="H954" t="s">
        <v>3941</v>
      </c>
      <c r="I954" t="s">
        <v>4295</v>
      </c>
      <c r="J954" t="s">
        <v>4624</v>
      </c>
      <c r="M954" t="str">
        <f t="shared" si="266"/>
        <v>Cladonia arbuscula</v>
      </c>
      <c r="N954" t="str">
        <f>CONCATENATE(H954," ",I954)</f>
        <v>lys reinlav</v>
      </c>
      <c r="O954" t="str">
        <f>J954</f>
        <v>v;s-[UF·f|e]</v>
      </c>
    </row>
    <row r="955" spans="1:15" x14ac:dyDescent="0.3">
      <c r="A955" t="s">
        <v>742</v>
      </c>
      <c r="B955" t="s">
        <v>479</v>
      </c>
      <c r="C955" t="s">
        <v>7427</v>
      </c>
      <c r="D955" t="s">
        <v>4640</v>
      </c>
      <c r="E955" t="s">
        <v>4625</v>
      </c>
      <c r="F955" t="s">
        <v>4618</v>
      </c>
      <c r="G955" t="s">
        <v>4639</v>
      </c>
      <c r="H955" t="s">
        <v>4640</v>
      </c>
      <c r="I955" t="s">
        <v>4625</v>
      </c>
      <c r="M955" t="str">
        <f t="shared" ref="M955:M968" si="269">CONCATENATE(F955," ",G955)</f>
        <v>Flavocetraria cucullata</v>
      </c>
      <c r="N955" t="str">
        <f t="shared" ref="N955:N968" si="270">H955</f>
        <v>gulskjerpe</v>
      </c>
      <c r="O955" t="str">
        <f t="shared" ref="O955:O968" si="271">I955</f>
        <v>v;s+[UF·f|e]</v>
      </c>
    </row>
    <row r="956" spans="1:15" x14ac:dyDescent="0.3">
      <c r="A956" t="s">
        <v>742</v>
      </c>
      <c r="B956" t="s">
        <v>769</v>
      </c>
      <c r="C956" t="s">
        <v>7420</v>
      </c>
      <c r="D956" t="s">
        <v>4619</v>
      </c>
      <c r="E956" t="s">
        <v>4622</v>
      </c>
      <c r="F956" t="s">
        <v>4618</v>
      </c>
      <c r="G956" t="s">
        <v>4206</v>
      </c>
      <c r="H956" t="s">
        <v>4619</v>
      </c>
      <c r="I956" t="s">
        <v>4622</v>
      </c>
      <c r="M956" t="str">
        <f t="shared" si="269"/>
        <v>Flavocetraria nivalis</v>
      </c>
      <c r="N956" t="str">
        <f t="shared" si="270"/>
        <v>gulskinn</v>
      </c>
      <c r="O956" t="str">
        <f t="shared" si="271"/>
        <v>v;s*[UF·f|e]</v>
      </c>
    </row>
    <row r="957" spans="1:15" x14ac:dyDescent="0.3">
      <c r="A957" t="s">
        <v>770</v>
      </c>
      <c r="B957" t="s">
        <v>10193</v>
      </c>
      <c r="C957" t="s">
        <v>10189</v>
      </c>
      <c r="D957" t="s">
        <v>4888</v>
      </c>
      <c r="E957" t="s">
        <v>4889</v>
      </c>
      <c r="F957" t="s">
        <v>4887</v>
      </c>
      <c r="G957" t="s">
        <v>3878</v>
      </c>
      <c r="H957" t="s">
        <v>4888</v>
      </c>
      <c r="I957" t="s">
        <v>4889</v>
      </c>
      <c r="M957" t="str">
        <f t="shared" si="269"/>
        <v>Aconitum septentrionale</v>
      </c>
      <c r="N957" t="str">
        <f t="shared" si="270"/>
        <v>tyrihjelm</v>
      </c>
      <c r="O957" t="str">
        <f t="shared" si="271"/>
        <v>s-[KA·d|c],s-[KI·b|a]</v>
      </c>
    </row>
    <row r="958" spans="1:15" x14ac:dyDescent="0.3">
      <c r="A958" t="s">
        <v>770</v>
      </c>
      <c r="B958" t="s">
        <v>771</v>
      </c>
      <c r="C958" t="s">
        <v>7487</v>
      </c>
      <c r="D958" t="s">
        <v>4891</v>
      </c>
      <c r="E958" t="s">
        <v>4892</v>
      </c>
      <c r="F958" t="s">
        <v>4509</v>
      </c>
      <c r="G958" t="s">
        <v>4890</v>
      </c>
      <c r="H958" t="s">
        <v>4891</v>
      </c>
      <c r="I958" t="s">
        <v>4892</v>
      </c>
      <c r="M958" t="str">
        <f t="shared" si="269"/>
        <v>Alchemilla glabra</v>
      </c>
      <c r="N958" t="str">
        <f t="shared" si="270"/>
        <v>glattmarikåpe</v>
      </c>
      <c r="O958" t="str">
        <f t="shared" si="271"/>
        <v>v;s+[KA·d|c],s-[KI·b|a]</v>
      </c>
    </row>
    <row r="959" spans="1:15" x14ac:dyDescent="0.3">
      <c r="A959" t="s">
        <v>770</v>
      </c>
      <c r="B959" t="s">
        <v>772</v>
      </c>
      <c r="C959" t="s">
        <v>7488</v>
      </c>
      <c r="D959" t="s">
        <v>4894</v>
      </c>
      <c r="E959" t="s">
        <v>4895</v>
      </c>
      <c r="F959" t="s">
        <v>4509</v>
      </c>
      <c r="G959" t="s">
        <v>4893</v>
      </c>
      <c r="H959" t="s">
        <v>4894</v>
      </c>
      <c r="I959" t="s">
        <v>4895</v>
      </c>
      <c r="M959" t="str">
        <f t="shared" si="269"/>
        <v>Alchemilla glomerulans</v>
      </c>
      <c r="N959" t="str">
        <f t="shared" si="270"/>
        <v>kildemarikåpe</v>
      </c>
      <c r="O959" t="str">
        <f t="shared" si="271"/>
        <v>v;t¤[KA·de],s-[KI·b|a]</v>
      </c>
    </row>
    <row r="960" spans="1:15" x14ac:dyDescent="0.3">
      <c r="A960" t="s">
        <v>770</v>
      </c>
      <c r="B960" t="s">
        <v>773</v>
      </c>
      <c r="C960" t="s">
        <v>7489</v>
      </c>
      <c r="D960" t="s">
        <v>4898</v>
      </c>
      <c r="E960" t="s">
        <v>4899</v>
      </c>
      <c r="F960" t="s">
        <v>4896</v>
      </c>
      <c r="G960" t="s">
        <v>4897</v>
      </c>
      <c r="H960" t="s">
        <v>4898</v>
      </c>
      <c r="I960" t="s">
        <v>4899</v>
      </c>
      <c r="M960" t="str">
        <f t="shared" si="269"/>
        <v>Angelica sylvestris</v>
      </c>
      <c r="N960" t="str">
        <f t="shared" si="270"/>
        <v>sløke</v>
      </c>
      <c r="O960" t="str">
        <f t="shared" si="271"/>
        <v>s+[KA·d|c],s-[KI·b|a]</v>
      </c>
    </row>
    <row r="961" spans="1:15" x14ac:dyDescent="0.3">
      <c r="A961" t="s">
        <v>770</v>
      </c>
      <c r="B961" t="s">
        <v>774</v>
      </c>
      <c r="C961" t="s">
        <v>7490</v>
      </c>
      <c r="D961" t="s">
        <v>4902</v>
      </c>
      <c r="E961" t="s">
        <v>4895</v>
      </c>
      <c r="F961" t="s">
        <v>4900</v>
      </c>
      <c r="G961" t="s">
        <v>4901</v>
      </c>
      <c r="H961" t="s">
        <v>4902</v>
      </c>
      <c r="I961" t="s">
        <v>4895</v>
      </c>
      <c r="M961" t="str">
        <f t="shared" si="269"/>
        <v>Athyrium distentifolium</v>
      </c>
      <c r="N961" t="str">
        <f t="shared" si="270"/>
        <v>fjellburkne</v>
      </c>
      <c r="O961" t="str">
        <f t="shared" si="271"/>
        <v>v;t¤[KA·de],s-[KI·b|a]</v>
      </c>
    </row>
    <row r="962" spans="1:15" x14ac:dyDescent="0.3">
      <c r="A962" t="s">
        <v>770</v>
      </c>
      <c r="B962" t="s">
        <v>775</v>
      </c>
      <c r="C962" t="s">
        <v>7429</v>
      </c>
      <c r="D962" t="s">
        <v>4645</v>
      </c>
      <c r="E962" t="s">
        <v>4650</v>
      </c>
      <c r="F962" t="s">
        <v>4644</v>
      </c>
      <c r="G962" t="s">
        <v>4414</v>
      </c>
      <c r="H962" t="s">
        <v>4645</v>
      </c>
      <c r="I962" t="s">
        <v>4650</v>
      </c>
      <c r="M962" t="str">
        <f t="shared" si="269"/>
        <v>Bartsia alpina</v>
      </c>
      <c r="N962" t="str">
        <f t="shared" si="270"/>
        <v>svarttopp</v>
      </c>
      <c r="O962" t="str">
        <f t="shared" si="271"/>
        <v>v;s+[KA·d|c]</v>
      </c>
    </row>
    <row r="963" spans="1:15" x14ac:dyDescent="0.3">
      <c r="A963" t="s">
        <v>770</v>
      </c>
      <c r="B963" t="s">
        <v>486</v>
      </c>
      <c r="C963" t="s">
        <v>7430</v>
      </c>
      <c r="D963" t="s">
        <v>4649</v>
      </c>
      <c r="E963" t="s">
        <v>4650</v>
      </c>
      <c r="F963" t="s">
        <v>4647</v>
      </c>
      <c r="G963" t="s">
        <v>4648</v>
      </c>
      <c r="H963" t="s">
        <v>4649</v>
      </c>
      <c r="I963" t="s">
        <v>4650</v>
      </c>
      <c r="M963" t="str">
        <f t="shared" si="269"/>
        <v>Bistorta vivipara</v>
      </c>
      <c r="N963" t="str">
        <f t="shared" si="270"/>
        <v>harerug</v>
      </c>
      <c r="O963" t="str">
        <f t="shared" si="271"/>
        <v>v;s+[KA·d|c]</v>
      </c>
    </row>
    <row r="964" spans="1:15" x14ac:dyDescent="0.3">
      <c r="A964" t="s">
        <v>770</v>
      </c>
      <c r="B964" t="s">
        <v>776</v>
      </c>
      <c r="C964" t="s">
        <v>7491</v>
      </c>
      <c r="D964" t="s">
        <v>4904</v>
      </c>
      <c r="E964" t="s">
        <v>4895</v>
      </c>
      <c r="F964" t="s">
        <v>3762</v>
      </c>
      <c r="G964" t="s">
        <v>4903</v>
      </c>
      <c r="H964" t="s">
        <v>4904</v>
      </c>
      <c r="I964" t="s">
        <v>4895</v>
      </c>
      <c r="M964" t="str">
        <f t="shared" si="269"/>
        <v>Calamagrostis phragmitoides</v>
      </c>
      <c r="N964" t="str">
        <f t="shared" si="270"/>
        <v>skogrørkvein</v>
      </c>
      <c r="O964" t="str">
        <f t="shared" si="271"/>
        <v>v;t¤[KA·de],s-[KI·b|a]</v>
      </c>
    </row>
    <row r="965" spans="1:15" x14ac:dyDescent="0.3">
      <c r="A965" t="s">
        <v>770</v>
      </c>
      <c r="B965" t="s">
        <v>489</v>
      </c>
      <c r="C965" t="s">
        <v>7396</v>
      </c>
      <c r="D965" t="s">
        <v>4532</v>
      </c>
      <c r="E965" t="s">
        <v>4653</v>
      </c>
      <c r="F965" t="s">
        <v>3710</v>
      </c>
      <c r="G965" t="s">
        <v>4531</v>
      </c>
      <c r="H965" t="s">
        <v>4532</v>
      </c>
      <c r="I965" t="s">
        <v>4653</v>
      </c>
      <c r="M965" t="str">
        <f t="shared" si="269"/>
        <v>Carex vaginata</v>
      </c>
      <c r="N965" t="str">
        <f t="shared" si="270"/>
        <v>slirestarr</v>
      </c>
      <c r="O965" t="str">
        <f t="shared" si="271"/>
        <v>v;s-[KA·d|c]</v>
      </c>
    </row>
    <row r="966" spans="1:15" x14ac:dyDescent="0.3">
      <c r="A966" t="s">
        <v>770</v>
      </c>
      <c r="B966" t="s">
        <v>777</v>
      </c>
      <c r="C966" t="s">
        <v>7471</v>
      </c>
      <c r="D966" t="s">
        <v>4836</v>
      </c>
      <c r="E966" t="s">
        <v>4892</v>
      </c>
      <c r="F966" t="s">
        <v>4834</v>
      </c>
      <c r="G966" t="s">
        <v>4835</v>
      </c>
      <c r="H966" t="s">
        <v>4836</v>
      </c>
      <c r="I966" t="s">
        <v>4892</v>
      </c>
      <c r="M966" t="str">
        <f t="shared" si="269"/>
        <v>Chamerion angustifolium</v>
      </c>
      <c r="N966" t="str">
        <f t="shared" si="270"/>
        <v>geitrams</v>
      </c>
      <c r="O966" t="str">
        <f t="shared" si="271"/>
        <v>v;s+[KA·d|c],s-[KI·b|a]</v>
      </c>
    </row>
    <row r="967" spans="1:15" x14ac:dyDescent="0.3">
      <c r="A967" t="s">
        <v>770</v>
      </c>
      <c r="B967" t="s">
        <v>778</v>
      </c>
      <c r="C967" t="s">
        <v>7492</v>
      </c>
      <c r="D967" t="s">
        <v>4906</v>
      </c>
      <c r="E967" t="s">
        <v>4889</v>
      </c>
      <c r="F967" t="s">
        <v>4905</v>
      </c>
      <c r="G967" t="s">
        <v>4414</v>
      </c>
      <c r="H967" t="s">
        <v>4906</v>
      </c>
      <c r="I967" t="s">
        <v>4889</v>
      </c>
      <c r="M967" t="str">
        <f t="shared" si="269"/>
        <v>Cicerbita alpina</v>
      </c>
      <c r="N967" t="str">
        <f t="shared" si="270"/>
        <v>turt</v>
      </c>
      <c r="O967" t="str">
        <f t="shared" si="271"/>
        <v>s-[KA·d|c],s-[KI·b|a]</v>
      </c>
    </row>
    <row r="968" spans="1:15" x14ac:dyDescent="0.3">
      <c r="A968" t="s">
        <v>770</v>
      </c>
      <c r="B968" t="s">
        <v>779</v>
      </c>
      <c r="C968" t="s">
        <v>7493</v>
      </c>
      <c r="D968" t="s">
        <v>4909</v>
      </c>
      <c r="E968" t="s">
        <v>4910</v>
      </c>
      <c r="F968" t="s">
        <v>4907</v>
      </c>
      <c r="G968" t="s">
        <v>4908</v>
      </c>
      <c r="H968" t="s">
        <v>4909</v>
      </c>
      <c r="I968" t="s">
        <v>4910</v>
      </c>
      <c r="M968" t="str">
        <f t="shared" si="269"/>
        <v>Cirsium heterophyllum</v>
      </c>
      <c r="N968" t="str">
        <f t="shared" si="270"/>
        <v>hvitbladtistel</v>
      </c>
      <c r="O968" t="str">
        <f t="shared" si="271"/>
        <v>v;s-[KA·d|c],s-[KI·b|a]</v>
      </c>
    </row>
    <row r="969" spans="1:15" x14ac:dyDescent="0.3">
      <c r="A969" t="s">
        <v>770</v>
      </c>
      <c r="B969" t="s">
        <v>780</v>
      </c>
      <c r="C969" t="s">
        <v>7090</v>
      </c>
      <c r="D969" t="s">
        <v>4839</v>
      </c>
      <c r="E969" t="s">
        <v>3715</v>
      </c>
      <c r="F969" t="s">
        <v>4837</v>
      </c>
      <c r="G969" t="s">
        <v>4838</v>
      </c>
      <c r="H969" t="s">
        <v>4521</v>
      </c>
      <c r="I969" t="s">
        <v>4838</v>
      </c>
      <c r="J969" t="s">
        <v>4839</v>
      </c>
      <c r="K969" t="s">
        <v>3715</v>
      </c>
      <c r="M969" t="str">
        <f>CONCATENATE(F969," ",G969," ",H969," ",I969)</f>
        <v>Deschampsia cespitosa ssp. cespitosa</v>
      </c>
      <c r="N969" t="str">
        <f>J969</f>
        <v>sølvbunke</v>
      </c>
      <c r="O969" t="str">
        <f>K969</f>
        <v>v</v>
      </c>
    </row>
    <row r="970" spans="1:15" x14ac:dyDescent="0.3">
      <c r="A970" t="s">
        <v>770</v>
      </c>
      <c r="B970" t="s">
        <v>781</v>
      </c>
      <c r="C970" t="s">
        <v>7494</v>
      </c>
      <c r="D970" t="s">
        <v>4912</v>
      </c>
      <c r="E970" t="s">
        <v>4895</v>
      </c>
      <c r="F970" t="s">
        <v>3802</v>
      </c>
      <c r="G970" t="s">
        <v>4911</v>
      </c>
      <c r="H970" t="s">
        <v>4542</v>
      </c>
      <c r="I970" t="s">
        <v>4912</v>
      </c>
      <c r="J970" t="s">
        <v>4895</v>
      </c>
      <c r="M970" t="str">
        <f>CONCATENATE(F970," ",G970," ",H970)</f>
        <v>Dryopteris expansa agg.</v>
      </c>
      <c r="N970" t="str">
        <f>I970</f>
        <v>sauetelg</v>
      </c>
      <c r="O970" t="str">
        <f>J970</f>
        <v>v;t¤[KA·de],s-[KI·b|a]</v>
      </c>
    </row>
    <row r="971" spans="1:15" x14ac:dyDescent="0.3">
      <c r="A971" t="s">
        <v>770</v>
      </c>
      <c r="B971" t="s">
        <v>782</v>
      </c>
      <c r="C971" t="s">
        <v>7495</v>
      </c>
      <c r="D971" t="s">
        <v>4914</v>
      </c>
      <c r="E971" t="s">
        <v>3715</v>
      </c>
      <c r="F971" t="s">
        <v>4309</v>
      </c>
      <c r="G971" t="s">
        <v>4913</v>
      </c>
      <c r="H971" t="s">
        <v>4914</v>
      </c>
      <c r="I971" t="s">
        <v>3715</v>
      </c>
      <c r="M971" t="str">
        <f t="shared" ref="M971:M989" si="272">CONCATENATE(F971," ",G971)</f>
        <v>Epilobium hornemannii</v>
      </c>
      <c r="N971" t="str">
        <f t="shared" ref="N971:N989" si="273">H971</f>
        <v>setermjølke</v>
      </c>
      <c r="O971" t="str">
        <f t="shared" ref="O971:O989" si="274">I971</f>
        <v>v</v>
      </c>
    </row>
    <row r="972" spans="1:15" x14ac:dyDescent="0.3">
      <c r="A972" t="s">
        <v>770</v>
      </c>
      <c r="B972" t="s">
        <v>783</v>
      </c>
      <c r="C972" t="s">
        <v>7496</v>
      </c>
      <c r="D972" t="s">
        <v>4915</v>
      </c>
      <c r="E972" t="s">
        <v>4707</v>
      </c>
      <c r="F972" t="s">
        <v>3759</v>
      </c>
      <c r="G972" t="s">
        <v>4334</v>
      </c>
      <c r="H972" t="s">
        <v>4915</v>
      </c>
      <c r="I972" t="s">
        <v>4707</v>
      </c>
      <c r="M972" t="str">
        <f t="shared" si="272"/>
        <v>Equisetum arvense</v>
      </c>
      <c r="N972" t="str">
        <f t="shared" si="273"/>
        <v>åkersnelle</v>
      </c>
      <c r="O972" t="str">
        <f t="shared" si="274"/>
        <v>s+[KA·d|c]</v>
      </c>
    </row>
    <row r="973" spans="1:15" x14ac:dyDescent="0.3">
      <c r="A973" t="s">
        <v>770</v>
      </c>
      <c r="B973" t="s">
        <v>784</v>
      </c>
      <c r="C973" t="s">
        <v>7115</v>
      </c>
      <c r="D973" t="s">
        <v>3726</v>
      </c>
      <c r="E973" t="s">
        <v>4889</v>
      </c>
      <c r="F973" t="s">
        <v>3724</v>
      </c>
      <c r="G973" t="s">
        <v>3725</v>
      </c>
      <c r="H973" t="s">
        <v>3726</v>
      </c>
      <c r="I973" t="s">
        <v>4889</v>
      </c>
      <c r="M973" t="str">
        <f t="shared" si="272"/>
        <v>Filipendula ulmaria</v>
      </c>
      <c r="N973" t="str">
        <f t="shared" si="273"/>
        <v>mjødurt</v>
      </c>
      <c r="O973" t="str">
        <f t="shared" si="274"/>
        <v>s-[KA·d|c],s-[KI·b|a]</v>
      </c>
    </row>
    <row r="974" spans="1:15" x14ac:dyDescent="0.3">
      <c r="A974" t="s">
        <v>770</v>
      </c>
      <c r="B974" t="s">
        <v>785</v>
      </c>
      <c r="C974" t="s">
        <v>7432</v>
      </c>
      <c r="D974" t="s">
        <v>4660</v>
      </c>
      <c r="E974" t="s">
        <v>4916</v>
      </c>
      <c r="F974" t="s">
        <v>4316</v>
      </c>
      <c r="G974" t="s">
        <v>4659</v>
      </c>
      <c r="H974" t="s">
        <v>4660</v>
      </c>
      <c r="I974" t="s">
        <v>4916</v>
      </c>
      <c r="M974" t="str">
        <f t="shared" si="272"/>
        <v>Geranium sylvaticum</v>
      </c>
      <c r="N974" t="str">
        <f t="shared" si="273"/>
        <v>skogstorkenebb</v>
      </c>
      <c r="O974" t="str">
        <f t="shared" si="274"/>
        <v>v;s*[KA·d|c],s-[KI·b|a]</v>
      </c>
    </row>
    <row r="975" spans="1:15" x14ac:dyDescent="0.3">
      <c r="A975" t="s">
        <v>770</v>
      </c>
      <c r="B975" t="s">
        <v>786</v>
      </c>
      <c r="C975" t="s">
        <v>7497</v>
      </c>
      <c r="D975" t="s">
        <v>4919</v>
      </c>
      <c r="E975" t="s">
        <v>4899</v>
      </c>
      <c r="F975" t="s">
        <v>4917</v>
      </c>
      <c r="G975" t="s">
        <v>4918</v>
      </c>
      <c r="H975" t="s">
        <v>4919</v>
      </c>
      <c r="I975" t="s">
        <v>4899</v>
      </c>
      <c r="M975" t="str">
        <f t="shared" si="272"/>
        <v>Geum rivale</v>
      </c>
      <c r="N975" t="str">
        <f t="shared" si="273"/>
        <v>enghumleblom</v>
      </c>
      <c r="O975" t="str">
        <f t="shared" si="274"/>
        <v>s+[KA·d|c],s-[KI·b|a]</v>
      </c>
    </row>
    <row r="976" spans="1:15" x14ac:dyDescent="0.3">
      <c r="A976" t="s">
        <v>770</v>
      </c>
      <c r="B976" t="s">
        <v>787</v>
      </c>
      <c r="C976" t="s">
        <v>7398</v>
      </c>
      <c r="D976" t="s">
        <v>4540</v>
      </c>
      <c r="E976" t="s">
        <v>3715</v>
      </c>
      <c r="F976" t="s">
        <v>4538</v>
      </c>
      <c r="G976" t="s">
        <v>4539</v>
      </c>
      <c r="H976" t="s">
        <v>4540</v>
      </c>
      <c r="I976" t="s">
        <v>3715</v>
      </c>
      <c r="M976" t="str">
        <f t="shared" si="272"/>
        <v>Gymnocarpium dryopteris</v>
      </c>
      <c r="N976" t="str">
        <f t="shared" si="273"/>
        <v>fugletelg</v>
      </c>
      <c r="O976" t="str">
        <f t="shared" si="274"/>
        <v>v</v>
      </c>
    </row>
    <row r="977" spans="1:15" x14ac:dyDescent="0.3">
      <c r="A977" t="s">
        <v>770</v>
      </c>
      <c r="B977" t="s">
        <v>788</v>
      </c>
      <c r="C977" t="s">
        <v>7401</v>
      </c>
      <c r="D977" t="s">
        <v>4550</v>
      </c>
      <c r="E977" t="s">
        <v>3715</v>
      </c>
      <c r="F977" t="s">
        <v>3735</v>
      </c>
      <c r="G977" t="s">
        <v>4549</v>
      </c>
      <c r="H977" t="s">
        <v>4550</v>
      </c>
      <c r="I977" t="s">
        <v>3715</v>
      </c>
      <c r="M977" t="str">
        <f t="shared" si="272"/>
        <v>Lysimachia europaea</v>
      </c>
      <c r="N977" t="str">
        <f t="shared" si="273"/>
        <v>skogstjerne</v>
      </c>
      <c r="O977" t="str">
        <f t="shared" si="274"/>
        <v>v</v>
      </c>
    </row>
    <row r="978" spans="1:15" x14ac:dyDescent="0.3">
      <c r="A978" t="s">
        <v>770</v>
      </c>
      <c r="B978" t="s">
        <v>789</v>
      </c>
      <c r="C978" t="s">
        <v>7498</v>
      </c>
      <c r="D978" t="s">
        <v>4921</v>
      </c>
      <c r="E978" t="s">
        <v>4653</v>
      </c>
      <c r="F978" t="s">
        <v>4920</v>
      </c>
      <c r="G978" t="s">
        <v>4659</v>
      </c>
      <c r="H978" t="s">
        <v>4921</v>
      </c>
      <c r="I978" t="s">
        <v>4653</v>
      </c>
      <c r="M978" t="str">
        <f t="shared" si="272"/>
        <v>Melampyrum sylvaticum</v>
      </c>
      <c r="N978" t="str">
        <f t="shared" si="273"/>
        <v>småmarimjelle</v>
      </c>
      <c r="O978" t="str">
        <f t="shared" si="274"/>
        <v>v;s-[KA·d|c]</v>
      </c>
    </row>
    <row r="979" spans="1:15" x14ac:dyDescent="0.3">
      <c r="A979" t="s">
        <v>770</v>
      </c>
      <c r="B979" t="s">
        <v>790</v>
      </c>
      <c r="C979" t="s">
        <v>7499</v>
      </c>
      <c r="D979" t="s">
        <v>4924</v>
      </c>
      <c r="E979" t="s">
        <v>4889</v>
      </c>
      <c r="F979" t="s">
        <v>4922</v>
      </c>
      <c r="G979" t="s">
        <v>4923</v>
      </c>
      <c r="H979" t="s">
        <v>4924</v>
      </c>
      <c r="I979" t="s">
        <v>4889</v>
      </c>
      <c r="M979" t="str">
        <f t="shared" si="272"/>
        <v>Milium effusum</v>
      </c>
      <c r="N979" t="str">
        <f t="shared" si="273"/>
        <v>myskegras</v>
      </c>
      <c r="O979" t="str">
        <f t="shared" si="274"/>
        <v>s-[KA·d|c],s-[KI·b|a]</v>
      </c>
    </row>
    <row r="980" spans="1:15" x14ac:dyDescent="0.3">
      <c r="A980" t="s">
        <v>770</v>
      </c>
      <c r="B980" t="s">
        <v>791</v>
      </c>
      <c r="C980" t="s">
        <v>7500</v>
      </c>
      <c r="D980" t="s">
        <v>4926</v>
      </c>
      <c r="E980" t="s">
        <v>4899</v>
      </c>
      <c r="F980" t="s">
        <v>4437</v>
      </c>
      <c r="G980" t="s">
        <v>4925</v>
      </c>
      <c r="H980" t="s">
        <v>4926</v>
      </c>
      <c r="I980" t="s">
        <v>4899</v>
      </c>
      <c r="M980" t="str">
        <f t="shared" si="272"/>
        <v>Myosotis decumbens</v>
      </c>
      <c r="N980" t="str">
        <f t="shared" si="273"/>
        <v>fjellforglemmegei</v>
      </c>
      <c r="O980" t="str">
        <f t="shared" si="274"/>
        <v>s+[KA·d|c],s-[KI·b|a]</v>
      </c>
    </row>
    <row r="981" spans="1:15" x14ac:dyDescent="0.3">
      <c r="A981" t="s">
        <v>770</v>
      </c>
      <c r="B981" t="s">
        <v>792</v>
      </c>
      <c r="C981" t="s">
        <v>7402</v>
      </c>
      <c r="D981" t="s">
        <v>4554</v>
      </c>
      <c r="E981" t="s">
        <v>4653</v>
      </c>
      <c r="F981" t="s">
        <v>4552</v>
      </c>
      <c r="G981" t="s">
        <v>4553</v>
      </c>
      <c r="H981" t="s">
        <v>4554</v>
      </c>
      <c r="I981" t="s">
        <v>4653</v>
      </c>
      <c r="M981" t="str">
        <f t="shared" si="272"/>
        <v>Omalotheca norvegica</v>
      </c>
      <c r="N981" t="str">
        <f t="shared" si="273"/>
        <v>setergråurt</v>
      </c>
      <c r="O981" t="str">
        <f t="shared" si="274"/>
        <v>v;s-[KA·d|c]</v>
      </c>
    </row>
    <row r="982" spans="1:15" x14ac:dyDescent="0.3">
      <c r="A982" t="s">
        <v>770</v>
      </c>
      <c r="B982" t="s">
        <v>793</v>
      </c>
      <c r="C982" t="s">
        <v>7501</v>
      </c>
      <c r="D982" t="s">
        <v>4929</v>
      </c>
      <c r="E982" t="s">
        <v>4889</v>
      </c>
      <c r="F982" t="s">
        <v>4927</v>
      </c>
      <c r="G982" t="s">
        <v>4928</v>
      </c>
      <c r="H982" t="s">
        <v>4929</v>
      </c>
      <c r="I982" t="s">
        <v>4889</v>
      </c>
      <c r="M982" t="str">
        <f t="shared" si="272"/>
        <v>Phegopteris connectilis</v>
      </c>
      <c r="N982" t="str">
        <f t="shared" si="273"/>
        <v>hengeving</v>
      </c>
      <c r="O982" t="str">
        <f t="shared" si="274"/>
        <v>s-[KA·d|c],s-[KI·b|a]</v>
      </c>
    </row>
    <row r="983" spans="1:15" x14ac:dyDescent="0.3">
      <c r="A983" t="s">
        <v>770</v>
      </c>
      <c r="B983" t="s">
        <v>794</v>
      </c>
      <c r="C983" t="s">
        <v>7502</v>
      </c>
      <c r="D983" t="s">
        <v>4931</v>
      </c>
      <c r="E983" t="s">
        <v>4653</v>
      </c>
      <c r="F983" t="s">
        <v>4413</v>
      </c>
      <c r="G983" t="s">
        <v>4930</v>
      </c>
      <c r="H983" t="s">
        <v>4931</v>
      </c>
      <c r="I983" t="s">
        <v>4653</v>
      </c>
      <c r="M983" t="str">
        <f t="shared" si="272"/>
        <v>Poa alpigena</v>
      </c>
      <c r="N983" t="str">
        <f t="shared" si="273"/>
        <v>seterrapp</v>
      </c>
      <c r="O983" t="str">
        <f t="shared" si="274"/>
        <v>v;s-[KA·d|c]</v>
      </c>
    </row>
    <row r="984" spans="1:15" x14ac:dyDescent="0.3">
      <c r="A984" t="s">
        <v>770</v>
      </c>
      <c r="B984" t="s">
        <v>795</v>
      </c>
      <c r="C984" t="s">
        <v>7503</v>
      </c>
      <c r="D984" t="s">
        <v>4933</v>
      </c>
      <c r="E984" t="s">
        <v>4889</v>
      </c>
      <c r="F984" t="s">
        <v>4440</v>
      </c>
      <c r="G984" t="s">
        <v>4932</v>
      </c>
      <c r="H984" t="s">
        <v>4933</v>
      </c>
      <c r="I984" t="s">
        <v>4889</v>
      </c>
      <c r="M984" t="str">
        <f t="shared" si="272"/>
        <v>Polygonatum verticillatum</v>
      </c>
      <c r="N984" t="str">
        <f t="shared" si="273"/>
        <v>kranskonvall</v>
      </c>
      <c r="O984" t="str">
        <f t="shared" si="274"/>
        <v>s-[KA·d|c],s-[KI·b|a]</v>
      </c>
    </row>
    <row r="985" spans="1:15" x14ac:dyDescent="0.3">
      <c r="A985" t="s">
        <v>770</v>
      </c>
      <c r="B985" t="s">
        <v>796</v>
      </c>
      <c r="C985" t="s">
        <v>7434</v>
      </c>
      <c r="D985" t="s">
        <v>4670</v>
      </c>
      <c r="E985" t="s">
        <v>4653</v>
      </c>
      <c r="F985" t="s">
        <v>4668</v>
      </c>
      <c r="G985" t="s">
        <v>4669</v>
      </c>
      <c r="H985" t="s">
        <v>4670</v>
      </c>
      <c r="I985" t="s">
        <v>4653</v>
      </c>
      <c r="M985" t="str">
        <f t="shared" si="272"/>
        <v>Pyrola minor</v>
      </c>
      <c r="N985" t="str">
        <f t="shared" si="273"/>
        <v>perlevintergrønn</v>
      </c>
      <c r="O985" t="str">
        <f t="shared" si="274"/>
        <v>v;s-[KA·d|c]</v>
      </c>
    </row>
    <row r="986" spans="1:15" x14ac:dyDescent="0.3">
      <c r="A986" t="s">
        <v>770</v>
      </c>
      <c r="B986" t="s">
        <v>797</v>
      </c>
      <c r="C986" t="s">
        <v>7405</v>
      </c>
      <c r="D986" t="s">
        <v>4563</v>
      </c>
      <c r="E986" t="s">
        <v>4650</v>
      </c>
      <c r="F986" t="s">
        <v>4561</v>
      </c>
      <c r="G986" t="s">
        <v>4562</v>
      </c>
      <c r="H986" t="s">
        <v>4563</v>
      </c>
      <c r="I986" t="s">
        <v>4650</v>
      </c>
      <c r="M986" t="str">
        <f t="shared" si="272"/>
        <v>Ranunculus acris</v>
      </c>
      <c r="N986" t="str">
        <f t="shared" si="273"/>
        <v>bakkesoleie</v>
      </c>
      <c r="O986" t="str">
        <f t="shared" si="274"/>
        <v>v;s+[KA·d|c]</v>
      </c>
    </row>
    <row r="987" spans="1:15" x14ac:dyDescent="0.3">
      <c r="A987" t="s">
        <v>770</v>
      </c>
      <c r="B987" t="s">
        <v>798</v>
      </c>
      <c r="C987" t="s">
        <v>7504</v>
      </c>
      <c r="D987" t="s">
        <v>4935</v>
      </c>
      <c r="E987" t="s">
        <v>4889</v>
      </c>
      <c r="F987" t="s">
        <v>4561</v>
      </c>
      <c r="G987" t="s">
        <v>4934</v>
      </c>
      <c r="H987" t="s">
        <v>4935</v>
      </c>
      <c r="I987" t="s">
        <v>4889</v>
      </c>
      <c r="M987" t="str">
        <f t="shared" si="272"/>
        <v>Ranunculus platanifolius</v>
      </c>
      <c r="N987" t="str">
        <f t="shared" si="273"/>
        <v>hvitsoleie</v>
      </c>
      <c r="O987" t="str">
        <f t="shared" si="274"/>
        <v>s-[KA·d|c],s-[KI·b|a]</v>
      </c>
    </row>
    <row r="988" spans="1:15" x14ac:dyDescent="0.3">
      <c r="A988" t="s">
        <v>770</v>
      </c>
      <c r="B988" t="s">
        <v>799</v>
      </c>
      <c r="C988" t="s">
        <v>7435</v>
      </c>
      <c r="D988" t="s">
        <v>4674</v>
      </c>
      <c r="E988" t="s">
        <v>4653</v>
      </c>
      <c r="F988" t="s">
        <v>4672</v>
      </c>
      <c r="G988" t="s">
        <v>4673</v>
      </c>
      <c r="H988" t="s">
        <v>4674</v>
      </c>
      <c r="I988" t="s">
        <v>4653</v>
      </c>
      <c r="M988" t="str">
        <f t="shared" si="272"/>
        <v>Rhodiola rosea</v>
      </c>
      <c r="N988" t="str">
        <f t="shared" si="273"/>
        <v>rosenrot</v>
      </c>
      <c r="O988" t="str">
        <f t="shared" si="274"/>
        <v>v;s-[KA·d|c]</v>
      </c>
    </row>
    <row r="989" spans="1:15" x14ac:dyDescent="0.3">
      <c r="A989" t="s">
        <v>770</v>
      </c>
      <c r="B989" t="s">
        <v>800</v>
      </c>
      <c r="C989" t="s">
        <v>7407</v>
      </c>
      <c r="D989" t="s">
        <v>4567</v>
      </c>
      <c r="E989" t="s">
        <v>4936</v>
      </c>
      <c r="F989" t="s">
        <v>4245</v>
      </c>
      <c r="G989" t="s">
        <v>4566</v>
      </c>
      <c r="H989" t="s">
        <v>4567</v>
      </c>
      <c r="I989" t="s">
        <v>4936</v>
      </c>
      <c r="M989" t="str">
        <f t="shared" si="272"/>
        <v>Rumex acetosa</v>
      </c>
      <c r="N989" t="str">
        <f t="shared" si="273"/>
        <v>engsyre</v>
      </c>
      <c r="O989" t="str">
        <f t="shared" si="274"/>
        <v>v*;s*[KA·d|c]</v>
      </c>
    </row>
    <row r="990" spans="1:15" x14ac:dyDescent="0.3">
      <c r="A990" t="s">
        <v>770</v>
      </c>
      <c r="B990" t="s">
        <v>411</v>
      </c>
      <c r="C990" t="s">
        <v>7089</v>
      </c>
      <c r="D990" t="s">
        <v>4570</v>
      </c>
      <c r="E990" t="s">
        <v>3715</v>
      </c>
      <c r="F990" t="s">
        <v>4568</v>
      </c>
      <c r="G990" t="s">
        <v>4569</v>
      </c>
      <c r="H990" t="s">
        <v>4521</v>
      </c>
      <c r="I990" t="s">
        <v>4569</v>
      </c>
      <c r="J990" t="s">
        <v>4570</v>
      </c>
      <c r="K990" t="s">
        <v>3715</v>
      </c>
      <c r="M990" t="str">
        <f>CONCATENATE(F990," ",G990," ",H990," ",I990)</f>
        <v>Salix glauca ssp. glauca</v>
      </c>
      <c r="N990" t="str">
        <f>J990</f>
        <v>sølvvier</v>
      </c>
      <c r="O990" t="str">
        <f>K990</f>
        <v>v</v>
      </c>
    </row>
    <row r="991" spans="1:15" x14ac:dyDescent="0.3">
      <c r="A991" t="s">
        <v>770</v>
      </c>
      <c r="B991" t="s">
        <v>801</v>
      </c>
      <c r="C991" t="s">
        <v>7505</v>
      </c>
      <c r="D991" t="s">
        <v>4938</v>
      </c>
      <c r="E991" t="s">
        <v>4650</v>
      </c>
      <c r="F991" t="s">
        <v>4568</v>
      </c>
      <c r="G991" t="s">
        <v>4937</v>
      </c>
      <c r="H991" t="s">
        <v>4938</v>
      </c>
      <c r="I991" t="s">
        <v>4650</v>
      </c>
      <c r="M991" t="str">
        <f t="shared" ref="M991:M994" si="275">CONCATENATE(F991," ",G991)</f>
        <v>Salix lapponum</v>
      </c>
      <c r="N991" t="str">
        <f t="shared" ref="N991:N993" si="276">H991</f>
        <v>lappvier</v>
      </c>
      <c r="O991" t="str">
        <f t="shared" ref="O991:O993" si="277">I991</f>
        <v>v;s+[KA·d|c]</v>
      </c>
    </row>
    <row r="992" spans="1:15" x14ac:dyDescent="0.3">
      <c r="A992" t="s">
        <v>770</v>
      </c>
      <c r="B992" t="s">
        <v>802</v>
      </c>
      <c r="C992" t="s">
        <v>7506</v>
      </c>
      <c r="D992" t="s">
        <v>4940</v>
      </c>
      <c r="E992" t="s">
        <v>3715</v>
      </c>
      <c r="F992" t="s">
        <v>4568</v>
      </c>
      <c r="G992" t="s">
        <v>4939</v>
      </c>
      <c r="H992" t="s">
        <v>4940</v>
      </c>
      <c r="I992" t="s">
        <v>3715</v>
      </c>
      <c r="M992" t="str">
        <f t="shared" si="275"/>
        <v>Salix phylicifolia</v>
      </c>
      <c r="N992" t="str">
        <f t="shared" si="276"/>
        <v>grønnvier</v>
      </c>
      <c r="O992" t="str">
        <f t="shared" si="277"/>
        <v>v</v>
      </c>
    </row>
    <row r="993" spans="1:15" x14ac:dyDescent="0.3">
      <c r="A993" t="s">
        <v>770</v>
      </c>
      <c r="B993" t="s">
        <v>803</v>
      </c>
      <c r="C993" t="s">
        <v>7436</v>
      </c>
      <c r="D993" t="s">
        <v>4677</v>
      </c>
      <c r="E993" t="s">
        <v>4941</v>
      </c>
      <c r="F993" t="s">
        <v>4676</v>
      </c>
      <c r="G993" t="s">
        <v>4414</v>
      </c>
      <c r="H993" t="s">
        <v>4677</v>
      </c>
      <c r="I993" t="s">
        <v>4941</v>
      </c>
      <c r="M993" t="str">
        <f t="shared" si="275"/>
        <v>Saussurea alpina</v>
      </c>
      <c r="N993" t="str">
        <f t="shared" si="276"/>
        <v>fjelltistel</v>
      </c>
      <c r="O993" t="str">
        <f t="shared" si="277"/>
        <v>v*;s-[KA·d|c]</v>
      </c>
    </row>
    <row r="994" spans="1:15" x14ac:dyDescent="0.3">
      <c r="A994" t="s">
        <v>770</v>
      </c>
      <c r="B994" t="s">
        <v>804</v>
      </c>
      <c r="C994" t="s">
        <v>7476</v>
      </c>
      <c r="D994" t="s">
        <v>8303</v>
      </c>
      <c r="E994" t="s">
        <v>4916</v>
      </c>
      <c r="F994" t="s">
        <v>4484</v>
      </c>
      <c r="G994" t="s">
        <v>4339</v>
      </c>
      <c r="H994" t="s">
        <v>4849</v>
      </c>
      <c r="I994" t="s">
        <v>4850</v>
      </c>
      <c r="J994" t="s">
        <v>4916</v>
      </c>
      <c r="M994" t="str">
        <f t="shared" si="275"/>
        <v>Silene dioica</v>
      </c>
      <c r="N994" t="str">
        <f>CONCATENATE(H994," ",I994)</f>
        <v>rød jonsokblom</v>
      </c>
      <c r="O994" t="str">
        <f>J994</f>
        <v>v;s*[KA·d|c],s-[KI·b|a]</v>
      </c>
    </row>
    <row r="995" spans="1:15" x14ac:dyDescent="0.3">
      <c r="A995" t="s">
        <v>770</v>
      </c>
      <c r="B995" t="s">
        <v>805</v>
      </c>
      <c r="C995" t="s">
        <v>7409</v>
      </c>
      <c r="D995" t="s">
        <v>4576</v>
      </c>
      <c r="E995" t="s">
        <v>4653</v>
      </c>
      <c r="F995" t="s">
        <v>4574</v>
      </c>
      <c r="G995" t="s">
        <v>4575</v>
      </c>
      <c r="H995" t="s">
        <v>4576</v>
      </c>
      <c r="I995" t="s">
        <v>4653</v>
      </c>
      <c r="M995" t="str">
        <f t="shared" ref="M995:M1002" si="278">CONCATENATE(F995," ",G995)</f>
        <v>Solidago virgaurea</v>
      </c>
      <c r="N995" t="str">
        <f t="shared" ref="N995:N1002" si="279">H995</f>
        <v>gullris</v>
      </c>
      <c r="O995" t="str">
        <f t="shared" ref="O995:O1002" si="280">I995</f>
        <v>v;s-[KA·d|c]</v>
      </c>
    </row>
    <row r="996" spans="1:15" x14ac:dyDescent="0.3">
      <c r="A996" t="s">
        <v>770</v>
      </c>
      <c r="B996" t="s">
        <v>806</v>
      </c>
      <c r="C996" t="s">
        <v>7507</v>
      </c>
      <c r="D996" t="s">
        <v>4942</v>
      </c>
      <c r="E996" t="s">
        <v>4892</v>
      </c>
      <c r="F996" t="s">
        <v>3830</v>
      </c>
      <c r="G996" t="s">
        <v>4794</v>
      </c>
      <c r="H996" t="s">
        <v>4942</v>
      </c>
      <c r="I996" t="s">
        <v>4892</v>
      </c>
      <c r="M996" t="str">
        <f t="shared" si="278"/>
        <v>Stellaria borealis</v>
      </c>
      <c r="N996" t="str">
        <f t="shared" si="279"/>
        <v>fjellstjerneblom</v>
      </c>
      <c r="O996" t="str">
        <f t="shared" si="280"/>
        <v>v;s+[KA·d|c],s-[KI·b|a]</v>
      </c>
    </row>
    <row r="997" spans="1:15" x14ac:dyDescent="0.3">
      <c r="A997" t="s">
        <v>770</v>
      </c>
      <c r="B997" t="s">
        <v>10170</v>
      </c>
      <c r="C997" t="s">
        <v>10167</v>
      </c>
      <c r="D997" t="s">
        <v>4578</v>
      </c>
      <c r="E997" t="s">
        <v>4650</v>
      </c>
      <c r="F997" t="s">
        <v>4577</v>
      </c>
      <c r="G997" t="s">
        <v>10169</v>
      </c>
      <c r="H997" t="s">
        <v>4578</v>
      </c>
      <c r="I997" t="s">
        <v>4650</v>
      </c>
      <c r="M997" t="str">
        <f t="shared" si="278"/>
        <v>Taraxacum crocea agg.</v>
      </c>
      <c r="N997" t="str">
        <f t="shared" si="279"/>
        <v>fjelløvetenner</v>
      </c>
      <c r="O997" t="str">
        <f t="shared" si="280"/>
        <v>v;s+[KA·d|c]</v>
      </c>
    </row>
    <row r="998" spans="1:15" x14ac:dyDescent="0.3">
      <c r="A998" t="s">
        <v>770</v>
      </c>
      <c r="B998" t="s">
        <v>807</v>
      </c>
      <c r="C998" t="s">
        <v>7508</v>
      </c>
      <c r="D998" t="s">
        <v>4945</v>
      </c>
      <c r="E998" t="s">
        <v>4889</v>
      </c>
      <c r="F998" t="s">
        <v>4943</v>
      </c>
      <c r="G998" t="s">
        <v>4944</v>
      </c>
      <c r="H998" t="s">
        <v>4945</v>
      </c>
      <c r="I998" t="s">
        <v>4889</v>
      </c>
      <c r="M998" t="str">
        <f t="shared" si="278"/>
        <v>Trollius europaeus</v>
      </c>
      <c r="N998" t="str">
        <f t="shared" si="279"/>
        <v>ballblom</v>
      </c>
      <c r="O998" t="str">
        <f t="shared" si="280"/>
        <v>s-[KA·d|c],s-[KI·b|a]</v>
      </c>
    </row>
    <row r="999" spans="1:15" x14ac:dyDescent="0.3">
      <c r="A999" t="s">
        <v>770</v>
      </c>
      <c r="B999" t="s">
        <v>808</v>
      </c>
      <c r="C999" t="s">
        <v>7509</v>
      </c>
      <c r="D999" t="s">
        <v>4948</v>
      </c>
      <c r="E999" t="s">
        <v>4899</v>
      </c>
      <c r="F999" t="s">
        <v>4946</v>
      </c>
      <c r="G999" t="s">
        <v>4947</v>
      </c>
      <c r="H999" t="s">
        <v>4948</v>
      </c>
      <c r="I999" t="s">
        <v>4899</v>
      </c>
      <c r="M999" t="str">
        <f t="shared" si="278"/>
        <v>Valeriana sambucifolia</v>
      </c>
      <c r="N999" t="str">
        <f t="shared" si="279"/>
        <v>vendelrot</v>
      </c>
      <c r="O999" t="str">
        <f t="shared" si="280"/>
        <v>s+[KA·d|c],s-[KI·b|a]</v>
      </c>
    </row>
    <row r="1000" spans="1:15" x14ac:dyDescent="0.3">
      <c r="A1000" t="s">
        <v>770</v>
      </c>
      <c r="B1000" t="s">
        <v>809</v>
      </c>
      <c r="C1000" t="s">
        <v>7438</v>
      </c>
      <c r="D1000" t="s">
        <v>4685</v>
      </c>
      <c r="E1000" t="s">
        <v>4650</v>
      </c>
      <c r="F1000" t="s">
        <v>4375</v>
      </c>
      <c r="G1000" t="s">
        <v>4684</v>
      </c>
      <c r="H1000" t="s">
        <v>4685</v>
      </c>
      <c r="I1000" t="s">
        <v>4650</v>
      </c>
      <c r="M1000" t="str">
        <f t="shared" si="278"/>
        <v>Viola biflora</v>
      </c>
      <c r="N1000" t="str">
        <f t="shared" si="279"/>
        <v>fjellfiol</v>
      </c>
      <c r="O1000" t="str">
        <f t="shared" si="280"/>
        <v>v;s+[KA·d|c]</v>
      </c>
    </row>
    <row r="1001" spans="1:15" x14ac:dyDescent="0.3">
      <c r="A1001" t="s">
        <v>810</v>
      </c>
      <c r="B1001" t="s">
        <v>10194</v>
      </c>
      <c r="C1001" t="s">
        <v>10189</v>
      </c>
      <c r="D1001" t="s">
        <v>4888</v>
      </c>
      <c r="E1001" t="s">
        <v>4949</v>
      </c>
      <c r="F1001" t="s">
        <v>4887</v>
      </c>
      <c r="G1001" t="s">
        <v>3878</v>
      </c>
      <c r="H1001" t="s">
        <v>4888</v>
      </c>
      <c r="I1001" t="s">
        <v>4949</v>
      </c>
      <c r="M1001" t="str">
        <f t="shared" si="278"/>
        <v>Aconitum septentrionale</v>
      </c>
      <c r="N1001" t="str">
        <f t="shared" si="279"/>
        <v>tyrihjelm</v>
      </c>
      <c r="O1001" t="str">
        <f t="shared" si="280"/>
        <v>v*;s*[KA·f|e],s-[KI·b|a]</v>
      </c>
    </row>
    <row r="1002" spans="1:15" x14ac:dyDescent="0.3">
      <c r="A1002" t="s">
        <v>810</v>
      </c>
      <c r="B1002" t="s">
        <v>811</v>
      </c>
      <c r="C1002" t="s">
        <v>7488</v>
      </c>
      <c r="D1002" t="s">
        <v>4894</v>
      </c>
      <c r="E1002" t="s">
        <v>3715</v>
      </c>
      <c r="F1002" t="s">
        <v>4509</v>
      </c>
      <c r="G1002" t="s">
        <v>4893</v>
      </c>
      <c r="H1002" t="s">
        <v>4894</v>
      </c>
      <c r="I1002" t="s">
        <v>3715</v>
      </c>
      <c r="M1002" t="str">
        <f t="shared" si="278"/>
        <v>Alchemilla glomerulans</v>
      </c>
      <c r="N1002" t="str">
        <f t="shared" si="279"/>
        <v>kildemarikåpe</v>
      </c>
      <c r="O1002" t="str">
        <f t="shared" si="280"/>
        <v>v</v>
      </c>
    </row>
    <row r="1003" spans="1:15" x14ac:dyDescent="0.3">
      <c r="A1003" t="s">
        <v>810</v>
      </c>
      <c r="B1003" t="s">
        <v>812</v>
      </c>
      <c r="C1003" t="s">
        <v>7091</v>
      </c>
      <c r="D1003" t="s">
        <v>4951</v>
      </c>
      <c r="E1003" t="s">
        <v>4952</v>
      </c>
      <c r="F1003" t="s">
        <v>4896</v>
      </c>
      <c r="G1003" t="s">
        <v>4950</v>
      </c>
      <c r="H1003" t="s">
        <v>4521</v>
      </c>
      <c r="I1003" t="s">
        <v>4950</v>
      </c>
      <c r="J1003" t="s">
        <v>4951</v>
      </c>
      <c r="K1003" t="s">
        <v>4952</v>
      </c>
      <c r="M1003" t="str">
        <f>CONCATENATE(F1003," ",G1003," ",H1003," ",I1003)</f>
        <v>Angelica archangelica ssp. archangelica</v>
      </c>
      <c r="N1003" t="str">
        <f>J1003</f>
        <v>fjellkvann</v>
      </c>
      <c r="O1003" t="str">
        <f>K1003</f>
        <v>s+[KA·f|e],s-[KI·b|a]</v>
      </c>
    </row>
    <row r="1004" spans="1:15" x14ac:dyDescent="0.3">
      <c r="A1004" t="s">
        <v>810</v>
      </c>
      <c r="B1004" t="s">
        <v>813</v>
      </c>
      <c r="C1004" t="s">
        <v>7489</v>
      </c>
      <c r="D1004" t="s">
        <v>4898</v>
      </c>
      <c r="E1004" t="s">
        <v>4953</v>
      </c>
      <c r="F1004" t="s">
        <v>4896</v>
      </c>
      <c r="G1004" t="s">
        <v>4897</v>
      </c>
      <c r="H1004" t="s">
        <v>4898</v>
      </c>
      <c r="I1004" t="s">
        <v>4953</v>
      </c>
      <c r="M1004" t="str">
        <f t="shared" ref="M1004:M1014" si="281">CONCATENATE(F1004," ",G1004)</f>
        <v>Angelica sylvestris</v>
      </c>
      <c r="N1004" t="str">
        <f t="shared" ref="N1004:N1014" si="282">H1004</f>
        <v>sløke</v>
      </c>
      <c r="O1004" t="str">
        <f t="shared" ref="O1004:O1014" si="283">I1004</f>
        <v>v;s-[KA·f|e],s-[KI·b|a]</v>
      </c>
    </row>
    <row r="1005" spans="1:15" x14ac:dyDescent="0.3">
      <c r="A1005" t="s">
        <v>810</v>
      </c>
      <c r="B1005" t="s">
        <v>814</v>
      </c>
      <c r="C1005" t="s">
        <v>7490</v>
      </c>
      <c r="D1005" t="s">
        <v>4902</v>
      </c>
      <c r="E1005" t="s">
        <v>3715</v>
      </c>
      <c r="F1005" t="s">
        <v>4900</v>
      </c>
      <c r="G1005" t="s">
        <v>4901</v>
      </c>
      <c r="H1005" t="s">
        <v>4902</v>
      </c>
      <c r="I1005" t="s">
        <v>3715</v>
      </c>
      <c r="M1005" t="str">
        <f t="shared" si="281"/>
        <v>Athyrium distentifolium</v>
      </c>
      <c r="N1005" t="str">
        <f t="shared" si="282"/>
        <v>fjellburkne</v>
      </c>
      <c r="O1005" t="str">
        <f t="shared" si="283"/>
        <v>v</v>
      </c>
    </row>
    <row r="1006" spans="1:15" x14ac:dyDescent="0.3">
      <c r="A1006" t="s">
        <v>810</v>
      </c>
      <c r="B1006" t="s">
        <v>462</v>
      </c>
      <c r="C1006" t="s">
        <v>7394</v>
      </c>
      <c r="D1006" t="s">
        <v>4517</v>
      </c>
      <c r="E1006" t="s">
        <v>3715</v>
      </c>
      <c r="F1006" t="s">
        <v>4515</v>
      </c>
      <c r="G1006" t="s">
        <v>4516</v>
      </c>
      <c r="H1006" t="s">
        <v>4517</v>
      </c>
      <c r="I1006" t="s">
        <v>3715</v>
      </c>
      <c r="M1006" t="str">
        <f t="shared" si="281"/>
        <v>Avenella flexuosa</v>
      </c>
      <c r="N1006" t="str">
        <f t="shared" si="282"/>
        <v>smyle</v>
      </c>
      <c r="O1006" t="str">
        <f t="shared" si="283"/>
        <v>v</v>
      </c>
    </row>
    <row r="1007" spans="1:15" x14ac:dyDescent="0.3">
      <c r="A1007" t="s">
        <v>810</v>
      </c>
      <c r="B1007" t="s">
        <v>815</v>
      </c>
      <c r="C1007" t="s">
        <v>7429</v>
      </c>
      <c r="D1007" t="s">
        <v>4645</v>
      </c>
      <c r="E1007" t="s">
        <v>3715</v>
      </c>
      <c r="F1007" t="s">
        <v>4644</v>
      </c>
      <c r="G1007" t="s">
        <v>4414</v>
      </c>
      <c r="H1007" t="s">
        <v>4645</v>
      </c>
      <c r="I1007" t="s">
        <v>3715</v>
      </c>
      <c r="M1007" t="str">
        <f t="shared" si="281"/>
        <v>Bartsia alpina</v>
      </c>
      <c r="N1007" t="str">
        <f t="shared" si="282"/>
        <v>svarttopp</v>
      </c>
      <c r="O1007" t="str">
        <f t="shared" si="283"/>
        <v>v</v>
      </c>
    </row>
    <row r="1008" spans="1:15" x14ac:dyDescent="0.3">
      <c r="A1008" t="s">
        <v>810</v>
      </c>
      <c r="B1008" t="s">
        <v>816</v>
      </c>
      <c r="C1008" t="s">
        <v>7430</v>
      </c>
      <c r="D1008" t="s">
        <v>4649</v>
      </c>
      <c r="E1008" t="s">
        <v>4738</v>
      </c>
      <c r="F1008" t="s">
        <v>4647</v>
      </c>
      <c r="G1008" t="s">
        <v>4648</v>
      </c>
      <c r="H1008" t="s">
        <v>4649</v>
      </c>
      <c r="I1008" t="s">
        <v>4738</v>
      </c>
      <c r="M1008" t="str">
        <f t="shared" si="281"/>
        <v>Bistorta vivipara</v>
      </c>
      <c r="N1008" t="str">
        <f t="shared" si="282"/>
        <v>harerug</v>
      </c>
      <c r="O1008" t="str">
        <f t="shared" si="283"/>
        <v>v;s-[KA·f|e]</v>
      </c>
    </row>
    <row r="1009" spans="1:15" x14ac:dyDescent="0.3">
      <c r="A1009" t="s">
        <v>810</v>
      </c>
      <c r="B1009" t="s">
        <v>817</v>
      </c>
      <c r="C1009" t="s">
        <v>7491</v>
      </c>
      <c r="D1009" t="s">
        <v>4904</v>
      </c>
      <c r="E1009" t="s">
        <v>3715</v>
      </c>
      <c r="F1009" t="s">
        <v>3762</v>
      </c>
      <c r="G1009" t="s">
        <v>4903</v>
      </c>
      <c r="H1009" t="s">
        <v>4904</v>
      </c>
      <c r="I1009" t="s">
        <v>3715</v>
      </c>
      <c r="M1009" t="str">
        <f t="shared" si="281"/>
        <v>Calamagrostis phragmitoides</v>
      </c>
      <c r="N1009" t="str">
        <f t="shared" si="282"/>
        <v>skogrørkvein</v>
      </c>
      <c r="O1009" t="str">
        <f t="shared" si="283"/>
        <v>v</v>
      </c>
    </row>
    <row r="1010" spans="1:15" x14ac:dyDescent="0.3">
      <c r="A1010" t="s">
        <v>810</v>
      </c>
      <c r="B1010" t="s">
        <v>571</v>
      </c>
      <c r="C1010" t="s">
        <v>7446</v>
      </c>
      <c r="D1010" t="s">
        <v>4732</v>
      </c>
      <c r="E1010" t="s">
        <v>4733</v>
      </c>
      <c r="F1010" t="s">
        <v>3710</v>
      </c>
      <c r="G1010" t="s">
        <v>4731</v>
      </c>
      <c r="H1010" t="s">
        <v>4732</v>
      </c>
      <c r="I1010" t="s">
        <v>4733</v>
      </c>
      <c r="M1010" t="str">
        <f t="shared" si="281"/>
        <v>Carex atrata</v>
      </c>
      <c r="N1010" t="str">
        <f t="shared" si="282"/>
        <v>svartstarr</v>
      </c>
      <c r="O1010" t="str">
        <f t="shared" si="283"/>
        <v>v*;s*[KA·f|e]</v>
      </c>
    </row>
    <row r="1011" spans="1:15" x14ac:dyDescent="0.3">
      <c r="A1011" t="s">
        <v>810</v>
      </c>
      <c r="B1011" t="s">
        <v>396</v>
      </c>
      <c r="C1011" t="s">
        <v>7396</v>
      </c>
      <c r="D1011" t="s">
        <v>4532</v>
      </c>
      <c r="E1011" t="s">
        <v>3715</v>
      </c>
      <c r="F1011" t="s">
        <v>3710</v>
      </c>
      <c r="G1011" t="s">
        <v>4531</v>
      </c>
      <c r="H1011" t="s">
        <v>4532</v>
      </c>
      <c r="I1011" t="s">
        <v>3715</v>
      </c>
      <c r="M1011" t="str">
        <f t="shared" si="281"/>
        <v>Carex vaginata</v>
      </c>
      <c r="N1011" t="str">
        <f t="shared" si="282"/>
        <v>slirestarr</v>
      </c>
      <c r="O1011" t="str">
        <f t="shared" si="283"/>
        <v>v</v>
      </c>
    </row>
    <row r="1012" spans="1:15" x14ac:dyDescent="0.3">
      <c r="A1012" t="s">
        <v>810</v>
      </c>
      <c r="B1012" t="s">
        <v>818</v>
      </c>
      <c r="C1012" t="s">
        <v>7492</v>
      </c>
      <c r="D1012" t="s">
        <v>4906</v>
      </c>
      <c r="E1012" t="s">
        <v>4954</v>
      </c>
      <c r="F1012" t="s">
        <v>4905</v>
      </c>
      <c r="G1012" t="s">
        <v>4414</v>
      </c>
      <c r="H1012" t="s">
        <v>4906</v>
      </c>
      <c r="I1012" t="s">
        <v>4954</v>
      </c>
      <c r="M1012" t="str">
        <f t="shared" si="281"/>
        <v>Cicerbita alpina</v>
      </c>
      <c r="N1012" t="str">
        <f t="shared" si="282"/>
        <v>turt</v>
      </c>
      <c r="O1012" t="str">
        <f t="shared" si="283"/>
        <v>v;s+[KA·f|e],s-[KI·b|a]</v>
      </c>
    </row>
    <row r="1013" spans="1:15" x14ac:dyDescent="0.3">
      <c r="A1013" t="s">
        <v>810</v>
      </c>
      <c r="B1013" t="s">
        <v>819</v>
      </c>
      <c r="C1013" t="s">
        <v>7493</v>
      </c>
      <c r="D1013" t="s">
        <v>4909</v>
      </c>
      <c r="E1013" t="s">
        <v>4953</v>
      </c>
      <c r="F1013" t="s">
        <v>4907</v>
      </c>
      <c r="G1013" t="s">
        <v>4908</v>
      </c>
      <c r="H1013" t="s">
        <v>4909</v>
      </c>
      <c r="I1013" t="s">
        <v>4953</v>
      </c>
      <c r="M1013" t="str">
        <f t="shared" si="281"/>
        <v>Cirsium heterophyllum</v>
      </c>
      <c r="N1013" t="str">
        <f t="shared" si="282"/>
        <v>hvitbladtistel</v>
      </c>
      <c r="O1013" t="str">
        <f t="shared" si="283"/>
        <v>v;s-[KA·f|e],s-[KI·b|a]</v>
      </c>
    </row>
    <row r="1014" spans="1:15" x14ac:dyDescent="0.3">
      <c r="A1014" t="s">
        <v>810</v>
      </c>
      <c r="B1014" t="s">
        <v>820</v>
      </c>
      <c r="C1014" t="s">
        <v>7447</v>
      </c>
      <c r="D1014" t="s">
        <v>4737</v>
      </c>
      <c r="E1014" t="s">
        <v>4738</v>
      </c>
      <c r="F1014" t="s">
        <v>4735</v>
      </c>
      <c r="G1014" t="s">
        <v>4736</v>
      </c>
      <c r="H1014" t="s">
        <v>4737</v>
      </c>
      <c r="I1014" t="s">
        <v>4738</v>
      </c>
      <c r="M1014" t="str">
        <f t="shared" si="281"/>
        <v>Coeloglossum viride</v>
      </c>
      <c r="N1014" t="str">
        <f t="shared" si="282"/>
        <v>grønnkurle</v>
      </c>
      <c r="O1014" t="str">
        <f t="shared" si="283"/>
        <v>v;s-[KA·f|e]</v>
      </c>
    </row>
    <row r="1015" spans="1:15" x14ac:dyDescent="0.3">
      <c r="A1015" t="s">
        <v>810</v>
      </c>
      <c r="B1015" t="s">
        <v>821</v>
      </c>
      <c r="C1015" t="s">
        <v>7494</v>
      </c>
      <c r="D1015" t="s">
        <v>4912</v>
      </c>
      <c r="E1015" t="s">
        <v>3715</v>
      </c>
      <c r="F1015" t="s">
        <v>3802</v>
      </c>
      <c r="G1015" t="s">
        <v>4911</v>
      </c>
      <c r="H1015" t="s">
        <v>4542</v>
      </c>
      <c r="I1015" t="s">
        <v>4912</v>
      </c>
      <c r="J1015" t="s">
        <v>3715</v>
      </c>
      <c r="M1015" t="str">
        <f>CONCATENATE(F1015," ",G1015," ",H1015)</f>
        <v>Dryopteris expansa agg.</v>
      </c>
      <c r="N1015" t="str">
        <f>I1015</f>
        <v>sauetelg</v>
      </c>
      <c r="O1015" t="str">
        <f>J1015</f>
        <v>v</v>
      </c>
    </row>
    <row r="1016" spans="1:15" x14ac:dyDescent="0.3">
      <c r="A1016" t="s">
        <v>810</v>
      </c>
      <c r="B1016" t="s">
        <v>782</v>
      </c>
      <c r="C1016" t="s">
        <v>7495</v>
      </c>
      <c r="D1016" t="s">
        <v>4914</v>
      </c>
      <c r="E1016" t="s">
        <v>3715</v>
      </c>
      <c r="F1016" t="s">
        <v>4309</v>
      </c>
      <c r="G1016" t="s">
        <v>4913</v>
      </c>
      <c r="H1016" t="s">
        <v>4914</v>
      </c>
      <c r="I1016" t="s">
        <v>3715</v>
      </c>
      <c r="M1016" t="str">
        <f t="shared" ref="M1016:M1027" si="284">CONCATENATE(F1016," ",G1016)</f>
        <v>Epilobium hornemannii</v>
      </c>
      <c r="N1016" t="str">
        <f t="shared" ref="N1016:N1027" si="285">H1016</f>
        <v>setermjølke</v>
      </c>
      <c r="O1016" t="str">
        <f t="shared" ref="O1016:O1027" si="286">I1016</f>
        <v>v</v>
      </c>
    </row>
    <row r="1017" spans="1:15" x14ac:dyDescent="0.3">
      <c r="A1017" t="s">
        <v>810</v>
      </c>
      <c r="B1017" t="s">
        <v>822</v>
      </c>
      <c r="C1017" t="s">
        <v>7496</v>
      </c>
      <c r="D1017" t="s">
        <v>4915</v>
      </c>
      <c r="E1017" t="s">
        <v>3832</v>
      </c>
      <c r="F1017" t="s">
        <v>3759</v>
      </c>
      <c r="G1017" t="s">
        <v>4334</v>
      </c>
      <c r="H1017" t="s">
        <v>4915</v>
      </c>
      <c r="I1017" t="s">
        <v>3832</v>
      </c>
      <c r="M1017" t="str">
        <f t="shared" si="284"/>
        <v>Equisetum arvense</v>
      </c>
      <c r="N1017" t="str">
        <f t="shared" si="285"/>
        <v>åkersnelle</v>
      </c>
      <c r="O1017" t="str">
        <f t="shared" si="286"/>
        <v>s-[KA·f|e]</v>
      </c>
    </row>
    <row r="1018" spans="1:15" x14ac:dyDescent="0.3">
      <c r="A1018" t="s">
        <v>810</v>
      </c>
      <c r="B1018" t="s">
        <v>823</v>
      </c>
      <c r="C1018" t="s">
        <v>7115</v>
      </c>
      <c r="D1018" t="s">
        <v>3726</v>
      </c>
      <c r="E1018" t="s">
        <v>4955</v>
      </c>
      <c r="F1018" t="s">
        <v>3724</v>
      </c>
      <c r="G1018" t="s">
        <v>3725</v>
      </c>
      <c r="H1018" t="s">
        <v>3726</v>
      </c>
      <c r="I1018" t="s">
        <v>4955</v>
      </c>
      <c r="M1018" t="str">
        <f t="shared" si="284"/>
        <v>Filipendula ulmaria</v>
      </c>
      <c r="N1018" t="str">
        <f t="shared" si="285"/>
        <v>mjødurt</v>
      </c>
      <c r="O1018" t="str">
        <f t="shared" si="286"/>
        <v>s-[KA·f|e],s-[KI·b|a]</v>
      </c>
    </row>
    <row r="1019" spans="1:15" x14ac:dyDescent="0.3">
      <c r="A1019" t="s">
        <v>810</v>
      </c>
      <c r="B1019" t="s">
        <v>824</v>
      </c>
      <c r="C1019" t="s">
        <v>7432</v>
      </c>
      <c r="D1019" t="s">
        <v>4660</v>
      </c>
      <c r="E1019" t="s">
        <v>4956</v>
      </c>
      <c r="F1019" t="s">
        <v>4316</v>
      </c>
      <c r="G1019" t="s">
        <v>4659</v>
      </c>
      <c r="H1019" t="s">
        <v>4660</v>
      </c>
      <c r="I1019" t="s">
        <v>4956</v>
      </c>
      <c r="M1019" t="str">
        <f t="shared" si="284"/>
        <v>Geranium sylvaticum</v>
      </c>
      <c r="N1019" t="str">
        <f t="shared" si="285"/>
        <v>skogstorkenebb</v>
      </c>
      <c r="O1019" t="str">
        <f t="shared" si="286"/>
        <v>v*;s-[KI·b|a]</v>
      </c>
    </row>
    <row r="1020" spans="1:15" x14ac:dyDescent="0.3">
      <c r="A1020" t="s">
        <v>810</v>
      </c>
      <c r="B1020" t="s">
        <v>825</v>
      </c>
      <c r="C1020" t="s">
        <v>7497</v>
      </c>
      <c r="D1020" t="s">
        <v>4919</v>
      </c>
      <c r="E1020" t="s">
        <v>4954</v>
      </c>
      <c r="F1020" t="s">
        <v>4917</v>
      </c>
      <c r="G1020" t="s">
        <v>4918</v>
      </c>
      <c r="H1020" t="s">
        <v>4919</v>
      </c>
      <c r="I1020" t="s">
        <v>4954</v>
      </c>
      <c r="M1020" t="str">
        <f t="shared" si="284"/>
        <v>Geum rivale</v>
      </c>
      <c r="N1020" t="str">
        <f t="shared" si="285"/>
        <v>enghumleblom</v>
      </c>
      <c r="O1020" t="str">
        <f t="shared" si="286"/>
        <v>v;s+[KA·f|e],s-[KI·b|a]</v>
      </c>
    </row>
    <row r="1021" spans="1:15" x14ac:dyDescent="0.3">
      <c r="A1021" t="s">
        <v>810</v>
      </c>
      <c r="B1021" t="s">
        <v>788</v>
      </c>
      <c r="C1021" t="s">
        <v>7401</v>
      </c>
      <c r="D1021" t="s">
        <v>4550</v>
      </c>
      <c r="E1021" t="s">
        <v>3715</v>
      </c>
      <c r="F1021" t="s">
        <v>3735</v>
      </c>
      <c r="G1021" t="s">
        <v>4549</v>
      </c>
      <c r="H1021" t="s">
        <v>4550</v>
      </c>
      <c r="I1021" t="s">
        <v>3715</v>
      </c>
      <c r="M1021" t="str">
        <f t="shared" si="284"/>
        <v>Lysimachia europaea</v>
      </c>
      <c r="N1021" t="str">
        <f t="shared" si="285"/>
        <v>skogstjerne</v>
      </c>
      <c r="O1021" t="str">
        <f t="shared" si="286"/>
        <v>v</v>
      </c>
    </row>
    <row r="1022" spans="1:15" x14ac:dyDescent="0.3">
      <c r="A1022" t="s">
        <v>810</v>
      </c>
      <c r="B1022" t="s">
        <v>826</v>
      </c>
      <c r="C1022" t="s">
        <v>7510</v>
      </c>
      <c r="D1022" t="s">
        <v>4958</v>
      </c>
      <c r="E1022" t="s">
        <v>3832</v>
      </c>
      <c r="F1022" t="s">
        <v>4957</v>
      </c>
      <c r="G1022" t="s">
        <v>3897</v>
      </c>
      <c r="H1022" t="s">
        <v>4958</v>
      </c>
      <c r="I1022" t="s">
        <v>3832</v>
      </c>
      <c r="M1022" t="str">
        <f t="shared" si="284"/>
        <v>Melica nutans</v>
      </c>
      <c r="N1022" t="str">
        <f t="shared" si="285"/>
        <v>hengeaks</v>
      </c>
      <c r="O1022" t="str">
        <f t="shared" si="286"/>
        <v>s-[KA·f|e]</v>
      </c>
    </row>
    <row r="1023" spans="1:15" x14ac:dyDescent="0.3">
      <c r="A1023" t="s">
        <v>810</v>
      </c>
      <c r="B1023" t="s">
        <v>827</v>
      </c>
      <c r="C1023" t="s">
        <v>7499</v>
      </c>
      <c r="D1023" t="s">
        <v>4924</v>
      </c>
      <c r="E1023" t="s">
        <v>4954</v>
      </c>
      <c r="F1023" t="s">
        <v>4922</v>
      </c>
      <c r="G1023" t="s">
        <v>4923</v>
      </c>
      <c r="H1023" t="s">
        <v>4924</v>
      </c>
      <c r="I1023" t="s">
        <v>4954</v>
      </c>
      <c r="M1023" t="str">
        <f t="shared" si="284"/>
        <v>Milium effusum</v>
      </c>
      <c r="N1023" t="str">
        <f t="shared" si="285"/>
        <v>myskegras</v>
      </c>
      <c r="O1023" t="str">
        <f t="shared" si="286"/>
        <v>v;s+[KA·f|e],s-[KI·b|a]</v>
      </c>
    </row>
    <row r="1024" spans="1:15" x14ac:dyDescent="0.3">
      <c r="A1024" t="s">
        <v>810</v>
      </c>
      <c r="B1024" t="s">
        <v>828</v>
      </c>
      <c r="C1024" t="s">
        <v>7500</v>
      </c>
      <c r="D1024" t="s">
        <v>4926</v>
      </c>
      <c r="E1024" t="s">
        <v>4954</v>
      </c>
      <c r="F1024" t="s">
        <v>4437</v>
      </c>
      <c r="G1024" t="s">
        <v>4925</v>
      </c>
      <c r="H1024" t="s">
        <v>4926</v>
      </c>
      <c r="I1024" t="s">
        <v>4954</v>
      </c>
      <c r="M1024" t="str">
        <f t="shared" si="284"/>
        <v>Myosotis decumbens</v>
      </c>
      <c r="N1024" t="str">
        <f t="shared" si="285"/>
        <v>fjellforglemmegei</v>
      </c>
      <c r="O1024" t="str">
        <f t="shared" si="286"/>
        <v>v;s+[KA·f|e],s-[KI·b|a]</v>
      </c>
    </row>
    <row r="1025" spans="1:15" x14ac:dyDescent="0.3">
      <c r="A1025" t="s">
        <v>810</v>
      </c>
      <c r="B1025" t="s">
        <v>829</v>
      </c>
      <c r="C1025" t="s">
        <v>7402</v>
      </c>
      <c r="D1025" t="s">
        <v>4554</v>
      </c>
      <c r="E1025" t="s">
        <v>3715</v>
      </c>
      <c r="F1025" t="s">
        <v>4552</v>
      </c>
      <c r="G1025" t="s">
        <v>4553</v>
      </c>
      <c r="H1025" t="s">
        <v>4554</v>
      </c>
      <c r="I1025" t="s">
        <v>3715</v>
      </c>
      <c r="M1025" t="str">
        <f t="shared" si="284"/>
        <v>Omalotheca norvegica</v>
      </c>
      <c r="N1025" t="str">
        <f t="shared" si="285"/>
        <v>setergråurt</v>
      </c>
      <c r="O1025" t="str">
        <f t="shared" si="286"/>
        <v>v</v>
      </c>
    </row>
    <row r="1026" spans="1:15" x14ac:dyDescent="0.3">
      <c r="A1026" t="s">
        <v>810</v>
      </c>
      <c r="B1026" t="s">
        <v>830</v>
      </c>
      <c r="C1026" t="s">
        <v>7501</v>
      </c>
      <c r="D1026" t="s">
        <v>4929</v>
      </c>
      <c r="E1026" t="s">
        <v>4959</v>
      </c>
      <c r="F1026" t="s">
        <v>4927</v>
      </c>
      <c r="G1026" t="s">
        <v>4928</v>
      </c>
      <c r="H1026" t="s">
        <v>4929</v>
      </c>
      <c r="I1026" t="s">
        <v>4959</v>
      </c>
      <c r="M1026" t="str">
        <f t="shared" si="284"/>
        <v>Phegopteris connectilis</v>
      </c>
      <c r="N1026" t="str">
        <f t="shared" si="285"/>
        <v>hengeving</v>
      </c>
      <c r="O1026" t="str">
        <f t="shared" si="286"/>
        <v>s-[KI·b|a]</v>
      </c>
    </row>
    <row r="1027" spans="1:15" x14ac:dyDescent="0.3">
      <c r="A1027" t="s">
        <v>810</v>
      </c>
      <c r="B1027" t="s">
        <v>831</v>
      </c>
      <c r="C1027" t="s">
        <v>7502</v>
      </c>
      <c r="D1027" t="s">
        <v>4931</v>
      </c>
      <c r="E1027" t="s">
        <v>3832</v>
      </c>
      <c r="F1027" t="s">
        <v>4413</v>
      </c>
      <c r="G1027" t="s">
        <v>4930</v>
      </c>
      <c r="H1027" t="s">
        <v>4931</v>
      </c>
      <c r="I1027" t="s">
        <v>3832</v>
      </c>
      <c r="M1027" t="str">
        <f t="shared" si="284"/>
        <v>Poa alpigena</v>
      </c>
      <c r="N1027" t="str">
        <f t="shared" si="285"/>
        <v>seterrapp</v>
      </c>
      <c r="O1027" t="str">
        <f t="shared" si="286"/>
        <v>s-[KA·f|e]</v>
      </c>
    </row>
    <row r="1028" spans="1:15" x14ac:dyDescent="0.3">
      <c r="A1028" t="s">
        <v>810</v>
      </c>
      <c r="B1028" t="s">
        <v>832</v>
      </c>
      <c r="C1028" t="s">
        <v>7511</v>
      </c>
      <c r="D1028" t="s">
        <v>4962</v>
      </c>
      <c r="F1028" t="s">
        <v>4960</v>
      </c>
      <c r="G1028" t="s">
        <v>4961</v>
      </c>
      <c r="H1028" t="s">
        <v>4962</v>
      </c>
      <c r="M1028" t="str">
        <f>CONCATENATE(F1028," ",G1028)</f>
        <v>Polemonium caeruleum</v>
      </c>
      <c r="N1028" t="str">
        <f>H1028</f>
        <v>fjellflokk</v>
      </c>
    </row>
    <row r="1029" spans="1:15" x14ac:dyDescent="0.3">
      <c r="A1029" t="s">
        <v>810</v>
      </c>
      <c r="B1029" t="s">
        <v>833</v>
      </c>
      <c r="C1029" t="s">
        <v>7503</v>
      </c>
      <c r="D1029" t="s">
        <v>4933</v>
      </c>
      <c r="E1029" t="s">
        <v>4954</v>
      </c>
      <c r="F1029" t="s">
        <v>4440</v>
      </c>
      <c r="G1029" t="s">
        <v>4932</v>
      </c>
      <c r="H1029" t="s">
        <v>4933</v>
      </c>
      <c r="I1029" t="s">
        <v>4954</v>
      </c>
      <c r="M1029" t="str">
        <f t="shared" ref="M1029:M1038" si="287">CONCATENATE(F1029," ",G1029)</f>
        <v>Polygonatum verticillatum</v>
      </c>
      <c r="N1029" t="str">
        <f t="shared" ref="N1029:N1037" si="288">H1029</f>
        <v>kranskonvall</v>
      </c>
      <c r="O1029" t="str">
        <f t="shared" ref="O1029:O1037" si="289">I1029</f>
        <v>v;s+[KA·f|e],s-[KI·b|a]</v>
      </c>
    </row>
    <row r="1030" spans="1:15" x14ac:dyDescent="0.3">
      <c r="A1030" t="s">
        <v>810</v>
      </c>
      <c r="B1030" t="s">
        <v>834</v>
      </c>
      <c r="C1030" t="s">
        <v>7434</v>
      </c>
      <c r="D1030" t="s">
        <v>4670</v>
      </c>
      <c r="E1030" t="s">
        <v>3715</v>
      </c>
      <c r="F1030" t="s">
        <v>4668</v>
      </c>
      <c r="G1030" t="s">
        <v>4669</v>
      </c>
      <c r="H1030" t="s">
        <v>4670</v>
      </c>
      <c r="I1030" t="s">
        <v>3715</v>
      </c>
      <c r="M1030" t="str">
        <f t="shared" si="287"/>
        <v>Pyrola minor</v>
      </c>
      <c r="N1030" t="str">
        <f t="shared" si="288"/>
        <v>perlevintergrønn</v>
      </c>
      <c r="O1030" t="str">
        <f t="shared" si="289"/>
        <v>v</v>
      </c>
    </row>
    <row r="1031" spans="1:15" x14ac:dyDescent="0.3">
      <c r="A1031" t="s">
        <v>810</v>
      </c>
      <c r="B1031" t="s">
        <v>835</v>
      </c>
      <c r="C1031" t="s">
        <v>7405</v>
      </c>
      <c r="D1031" t="s">
        <v>4563</v>
      </c>
      <c r="E1031" t="s">
        <v>4738</v>
      </c>
      <c r="F1031" t="s">
        <v>4561</v>
      </c>
      <c r="G1031" t="s">
        <v>4562</v>
      </c>
      <c r="H1031" t="s">
        <v>4563</v>
      </c>
      <c r="I1031" t="s">
        <v>4738</v>
      </c>
      <c r="M1031" t="str">
        <f t="shared" si="287"/>
        <v>Ranunculus acris</v>
      </c>
      <c r="N1031" t="str">
        <f t="shared" si="288"/>
        <v>bakkesoleie</v>
      </c>
      <c r="O1031" t="str">
        <f t="shared" si="289"/>
        <v>v;s-[KA·f|e]</v>
      </c>
    </row>
    <row r="1032" spans="1:15" x14ac:dyDescent="0.3">
      <c r="A1032" t="s">
        <v>810</v>
      </c>
      <c r="B1032" t="s">
        <v>836</v>
      </c>
      <c r="C1032" t="s">
        <v>7504</v>
      </c>
      <c r="D1032" t="s">
        <v>4935</v>
      </c>
      <c r="E1032" t="s">
        <v>4955</v>
      </c>
      <c r="F1032" t="s">
        <v>4561</v>
      </c>
      <c r="G1032" t="s">
        <v>4934</v>
      </c>
      <c r="H1032" t="s">
        <v>4935</v>
      </c>
      <c r="I1032" t="s">
        <v>4955</v>
      </c>
      <c r="M1032" t="str">
        <f t="shared" si="287"/>
        <v>Ranunculus platanifolius</v>
      </c>
      <c r="N1032" t="str">
        <f t="shared" si="288"/>
        <v>hvitsoleie</v>
      </c>
      <c r="O1032" t="str">
        <f t="shared" si="289"/>
        <v>s-[KA·f|e],s-[KI·b|a]</v>
      </c>
    </row>
    <row r="1033" spans="1:15" x14ac:dyDescent="0.3">
      <c r="A1033" t="s">
        <v>810</v>
      </c>
      <c r="B1033" t="s">
        <v>837</v>
      </c>
      <c r="C1033" t="s">
        <v>7435</v>
      </c>
      <c r="D1033" t="s">
        <v>4674</v>
      </c>
      <c r="E1033" t="s">
        <v>4738</v>
      </c>
      <c r="F1033" t="s">
        <v>4672</v>
      </c>
      <c r="G1033" t="s">
        <v>4673</v>
      </c>
      <c r="H1033" t="s">
        <v>4674</v>
      </c>
      <c r="I1033" t="s">
        <v>4738</v>
      </c>
      <c r="M1033" t="str">
        <f t="shared" si="287"/>
        <v>Rhodiola rosea</v>
      </c>
      <c r="N1033" t="str">
        <f t="shared" si="288"/>
        <v>rosenrot</v>
      </c>
      <c r="O1033" t="str">
        <f t="shared" si="289"/>
        <v>v;s-[KA·f|e]</v>
      </c>
    </row>
    <row r="1034" spans="1:15" x14ac:dyDescent="0.3">
      <c r="A1034" t="s">
        <v>810</v>
      </c>
      <c r="B1034" t="s">
        <v>838</v>
      </c>
      <c r="C1034" t="s">
        <v>7407</v>
      </c>
      <c r="D1034" t="s">
        <v>4567</v>
      </c>
      <c r="E1034" t="s">
        <v>3715</v>
      </c>
      <c r="F1034" t="s">
        <v>4245</v>
      </c>
      <c r="G1034" t="s">
        <v>4566</v>
      </c>
      <c r="H1034" t="s">
        <v>4567</v>
      </c>
      <c r="I1034" t="s">
        <v>3715</v>
      </c>
      <c r="M1034" t="str">
        <f t="shared" si="287"/>
        <v>Rumex acetosa</v>
      </c>
      <c r="N1034" t="str">
        <f t="shared" si="288"/>
        <v>engsyre</v>
      </c>
      <c r="O1034" t="str">
        <f t="shared" si="289"/>
        <v>v</v>
      </c>
    </row>
    <row r="1035" spans="1:15" x14ac:dyDescent="0.3">
      <c r="A1035" t="s">
        <v>810</v>
      </c>
      <c r="B1035" t="s">
        <v>839</v>
      </c>
      <c r="C1035" t="s">
        <v>7512</v>
      </c>
      <c r="D1035" t="s">
        <v>4964</v>
      </c>
      <c r="E1035" t="s">
        <v>3832</v>
      </c>
      <c r="F1035" t="s">
        <v>4568</v>
      </c>
      <c r="G1035" t="s">
        <v>4963</v>
      </c>
      <c r="H1035" t="s">
        <v>4964</v>
      </c>
      <c r="I1035" t="s">
        <v>3832</v>
      </c>
      <c r="M1035" t="str">
        <f t="shared" si="287"/>
        <v>Salix hastata</v>
      </c>
      <c r="N1035" t="str">
        <f t="shared" si="288"/>
        <v>bleikvier</v>
      </c>
      <c r="O1035" t="str">
        <f t="shared" si="289"/>
        <v>s-[KA·f|e]</v>
      </c>
    </row>
    <row r="1036" spans="1:15" x14ac:dyDescent="0.3">
      <c r="A1036" t="s">
        <v>810</v>
      </c>
      <c r="B1036" t="s">
        <v>840</v>
      </c>
      <c r="C1036" t="s">
        <v>7513</v>
      </c>
      <c r="D1036" t="s">
        <v>4966</v>
      </c>
      <c r="E1036" t="s">
        <v>4738</v>
      </c>
      <c r="F1036" t="s">
        <v>4568</v>
      </c>
      <c r="G1036" t="s">
        <v>4965</v>
      </c>
      <c r="H1036" t="s">
        <v>4966</v>
      </c>
      <c r="I1036" t="s">
        <v>4738</v>
      </c>
      <c r="M1036" t="str">
        <f t="shared" si="287"/>
        <v>Salix lanata</v>
      </c>
      <c r="N1036" t="str">
        <f t="shared" si="288"/>
        <v>ullvier</v>
      </c>
      <c r="O1036" t="str">
        <f t="shared" si="289"/>
        <v>v;s-[KA·f|e]</v>
      </c>
    </row>
    <row r="1037" spans="1:15" x14ac:dyDescent="0.3">
      <c r="A1037" t="s">
        <v>810</v>
      </c>
      <c r="B1037" t="s">
        <v>761</v>
      </c>
      <c r="C1037" t="s">
        <v>7436</v>
      </c>
      <c r="D1037" t="s">
        <v>4677</v>
      </c>
      <c r="E1037" t="s">
        <v>3715</v>
      </c>
      <c r="F1037" t="s">
        <v>4676</v>
      </c>
      <c r="G1037" t="s">
        <v>4414</v>
      </c>
      <c r="H1037" t="s">
        <v>4677</v>
      </c>
      <c r="I1037" t="s">
        <v>3715</v>
      </c>
      <c r="M1037" t="str">
        <f t="shared" si="287"/>
        <v>Saussurea alpina</v>
      </c>
      <c r="N1037" t="str">
        <f t="shared" si="288"/>
        <v>fjelltistel</v>
      </c>
      <c r="O1037" t="str">
        <f t="shared" si="289"/>
        <v>v</v>
      </c>
    </row>
    <row r="1038" spans="1:15" x14ac:dyDescent="0.3">
      <c r="A1038" t="s">
        <v>810</v>
      </c>
      <c r="B1038" t="s">
        <v>841</v>
      </c>
      <c r="C1038" t="s">
        <v>7476</v>
      </c>
      <c r="D1038" t="s">
        <v>8303</v>
      </c>
      <c r="E1038" t="s">
        <v>4953</v>
      </c>
      <c r="F1038" t="s">
        <v>4484</v>
      </c>
      <c r="G1038" t="s">
        <v>4339</v>
      </c>
      <c r="H1038" t="s">
        <v>4849</v>
      </c>
      <c r="I1038" t="s">
        <v>4850</v>
      </c>
      <c r="J1038" t="s">
        <v>4953</v>
      </c>
      <c r="M1038" t="str">
        <f t="shared" si="287"/>
        <v>Silene dioica</v>
      </c>
      <c r="N1038" t="str">
        <f>CONCATENATE(H1038," ",I1038)</f>
        <v>rød jonsokblom</v>
      </c>
      <c r="O1038" t="str">
        <f>J1038</f>
        <v>v;s-[KA·f|e],s-[KI·b|a]</v>
      </c>
    </row>
    <row r="1039" spans="1:15" x14ac:dyDescent="0.3">
      <c r="A1039" t="s">
        <v>810</v>
      </c>
      <c r="B1039" t="s">
        <v>842</v>
      </c>
      <c r="C1039" t="s">
        <v>7409</v>
      </c>
      <c r="D1039" t="s">
        <v>4576</v>
      </c>
      <c r="E1039" t="s">
        <v>3715</v>
      </c>
      <c r="F1039" t="s">
        <v>4574</v>
      </c>
      <c r="G1039" t="s">
        <v>4575</v>
      </c>
      <c r="H1039" t="s">
        <v>4576</v>
      </c>
      <c r="I1039" t="s">
        <v>3715</v>
      </c>
      <c r="M1039" t="str">
        <f t="shared" ref="M1039:M1052" si="290">CONCATENATE(F1039," ",G1039)</f>
        <v>Solidago virgaurea</v>
      </c>
      <c r="N1039" t="str">
        <f t="shared" ref="N1039:N1051" si="291">H1039</f>
        <v>gullris</v>
      </c>
      <c r="O1039" t="str">
        <f t="shared" ref="O1039:O1051" si="292">I1039</f>
        <v>v</v>
      </c>
    </row>
    <row r="1040" spans="1:15" x14ac:dyDescent="0.3">
      <c r="A1040" t="s">
        <v>810</v>
      </c>
      <c r="B1040" t="s">
        <v>843</v>
      </c>
      <c r="C1040" t="s">
        <v>7507</v>
      </c>
      <c r="D1040" t="s">
        <v>4942</v>
      </c>
      <c r="E1040" t="s">
        <v>4967</v>
      </c>
      <c r="F1040" t="s">
        <v>3830</v>
      </c>
      <c r="G1040" t="s">
        <v>4794</v>
      </c>
      <c r="H1040" t="s">
        <v>4942</v>
      </c>
      <c r="I1040" t="s">
        <v>4967</v>
      </c>
      <c r="M1040" t="str">
        <f t="shared" si="290"/>
        <v>Stellaria borealis</v>
      </c>
      <c r="N1040" t="str">
        <f t="shared" si="291"/>
        <v>fjellstjerneblom</v>
      </c>
      <c r="O1040" t="str">
        <f t="shared" si="292"/>
        <v>v;s-[KI·b|a]</v>
      </c>
    </row>
    <row r="1041" spans="1:15" x14ac:dyDescent="0.3">
      <c r="A1041" t="s">
        <v>810</v>
      </c>
      <c r="B1041" t="s">
        <v>844</v>
      </c>
      <c r="C1041" t="s">
        <v>7514</v>
      </c>
      <c r="D1041" t="s">
        <v>4969</v>
      </c>
      <c r="E1041" t="s">
        <v>4955</v>
      </c>
      <c r="F1041" t="s">
        <v>3830</v>
      </c>
      <c r="G1041" t="s">
        <v>4968</v>
      </c>
      <c r="H1041" t="s">
        <v>4969</v>
      </c>
      <c r="I1041" t="s">
        <v>4955</v>
      </c>
      <c r="M1041" t="str">
        <f t="shared" si="290"/>
        <v>Stellaria nemorum</v>
      </c>
      <c r="N1041" t="str">
        <f t="shared" si="291"/>
        <v>skogstjerneblom</v>
      </c>
      <c r="O1041" t="str">
        <f t="shared" si="292"/>
        <v>s-[KA·f|e],s-[KI·b|a]</v>
      </c>
    </row>
    <row r="1042" spans="1:15" x14ac:dyDescent="0.3">
      <c r="A1042" t="s">
        <v>810</v>
      </c>
      <c r="B1042" t="s">
        <v>845</v>
      </c>
      <c r="C1042" t="s">
        <v>7508</v>
      </c>
      <c r="D1042" t="s">
        <v>4945</v>
      </c>
      <c r="E1042" t="s">
        <v>4955</v>
      </c>
      <c r="F1042" t="s">
        <v>4943</v>
      </c>
      <c r="G1042" t="s">
        <v>4944</v>
      </c>
      <c r="H1042" t="s">
        <v>4945</v>
      </c>
      <c r="I1042" t="s">
        <v>4955</v>
      </c>
      <c r="M1042" t="str">
        <f t="shared" si="290"/>
        <v>Trollius europaeus</v>
      </c>
      <c r="N1042" t="str">
        <f t="shared" si="291"/>
        <v>ballblom</v>
      </c>
      <c r="O1042" t="str">
        <f t="shared" si="292"/>
        <v>s-[KA·f|e],s-[KI·b|a]</v>
      </c>
    </row>
    <row r="1043" spans="1:15" x14ac:dyDescent="0.3">
      <c r="A1043" t="s">
        <v>810</v>
      </c>
      <c r="B1043" t="s">
        <v>846</v>
      </c>
      <c r="C1043" t="s">
        <v>7509</v>
      </c>
      <c r="D1043" t="s">
        <v>4948</v>
      </c>
      <c r="E1043" t="s">
        <v>4953</v>
      </c>
      <c r="F1043" t="s">
        <v>4946</v>
      </c>
      <c r="G1043" t="s">
        <v>4947</v>
      </c>
      <c r="H1043" t="s">
        <v>4948</v>
      </c>
      <c r="I1043" t="s">
        <v>4953</v>
      </c>
      <c r="M1043" t="str">
        <f t="shared" si="290"/>
        <v>Valeriana sambucifolia</v>
      </c>
      <c r="N1043" t="str">
        <f t="shared" si="291"/>
        <v>vendelrot</v>
      </c>
      <c r="O1043" t="str">
        <f t="shared" si="292"/>
        <v>v;s-[KA·f|e],s-[KI·b|a]</v>
      </c>
    </row>
    <row r="1044" spans="1:15" x14ac:dyDescent="0.3">
      <c r="A1044" t="s">
        <v>810</v>
      </c>
      <c r="B1044" t="s">
        <v>847</v>
      </c>
      <c r="C1044" t="s">
        <v>7438</v>
      </c>
      <c r="D1044" t="s">
        <v>4685</v>
      </c>
      <c r="E1044" t="s">
        <v>4767</v>
      </c>
      <c r="F1044" t="s">
        <v>4375</v>
      </c>
      <c r="G1044" t="s">
        <v>4684</v>
      </c>
      <c r="H1044" t="s">
        <v>4685</v>
      </c>
      <c r="I1044" t="s">
        <v>4767</v>
      </c>
      <c r="M1044" t="str">
        <f t="shared" si="290"/>
        <v>Viola biflora</v>
      </c>
      <c r="N1044" t="str">
        <f t="shared" si="291"/>
        <v>fjellfiol</v>
      </c>
      <c r="O1044" t="str">
        <f t="shared" si="292"/>
        <v>v*;s+[KA·f|e]</v>
      </c>
    </row>
    <row r="1045" spans="1:15" x14ac:dyDescent="0.3">
      <c r="A1045" t="s">
        <v>848</v>
      </c>
      <c r="B1045" t="s">
        <v>849</v>
      </c>
      <c r="C1045" t="s">
        <v>7394</v>
      </c>
      <c r="D1045" t="s">
        <v>4517</v>
      </c>
      <c r="E1045" t="s">
        <v>3769</v>
      </c>
      <c r="F1045" t="s">
        <v>4515</v>
      </c>
      <c r="G1045" t="s">
        <v>4516</v>
      </c>
      <c r="H1045" t="s">
        <v>4517</v>
      </c>
      <c r="I1045" t="s">
        <v>3769</v>
      </c>
      <c r="M1045" t="str">
        <f t="shared" si="290"/>
        <v>Avenella flexuosa</v>
      </c>
      <c r="N1045" t="str">
        <f t="shared" si="291"/>
        <v>smyle</v>
      </c>
      <c r="O1045" t="str">
        <f t="shared" si="292"/>
        <v>v*</v>
      </c>
    </row>
    <row r="1046" spans="1:15" x14ac:dyDescent="0.3">
      <c r="A1046" t="s">
        <v>848</v>
      </c>
      <c r="B1046" t="s">
        <v>850</v>
      </c>
      <c r="C1046" t="s">
        <v>7515</v>
      </c>
      <c r="D1046" t="s">
        <v>4970</v>
      </c>
      <c r="E1046" t="s">
        <v>3776</v>
      </c>
      <c r="F1046" t="s">
        <v>4519</v>
      </c>
      <c r="G1046" t="s">
        <v>4002</v>
      </c>
      <c r="H1046" t="s">
        <v>4970</v>
      </c>
      <c r="I1046" t="s">
        <v>3776</v>
      </c>
      <c r="M1046" t="str">
        <f t="shared" si="290"/>
        <v>Betula pubescens</v>
      </c>
      <c r="N1046" t="str">
        <f t="shared" si="291"/>
        <v>bjørk</v>
      </c>
      <c r="O1046" t="str">
        <f t="shared" si="292"/>
        <v>m;v</v>
      </c>
    </row>
    <row r="1047" spans="1:15" x14ac:dyDescent="0.3">
      <c r="A1047" t="s">
        <v>848</v>
      </c>
      <c r="B1047" t="s">
        <v>851</v>
      </c>
      <c r="C1047" t="s">
        <v>7516</v>
      </c>
      <c r="D1047" t="s">
        <v>4973</v>
      </c>
      <c r="E1047" t="s">
        <v>4974</v>
      </c>
      <c r="F1047" t="s">
        <v>4971</v>
      </c>
      <c r="G1047" t="s">
        <v>4972</v>
      </c>
      <c r="H1047" t="s">
        <v>4973</v>
      </c>
      <c r="I1047" t="s">
        <v>4974</v>
      </c>
      <c r="M1047" t="str">
        <f t="shared" si="290"/>
        <v>Blechnum spicant</v>
      </c>
      <c r="N1047" t="str">
        <f t="shared" si="291"/>
        <v>bjørnekam</v>
      </c>
      <c r="O1047" t="str">
        <f t="shared" si="292"/>
        <v>v[O3-O2]</v>
      </c>
    </row>
    <row r="1048" spans="1:15" x14ac:dyDescent="0.3">
      <c r="A1048" t="s">
        <v>848</v>
      </c>
      <c r="B1048" t="s">
        <v>852</v>
      </c>
      <c r="C1048" t="s">
        <v>7517</v>
      </c>
      <c r="D1048" t="s">
        <v>4977</v>
      </c>
      <c r="E1048" t="s">
        <v>4978</v>
      </c>
      <c r="F1048" t="s">
        <v>4975</v>
      </c>
      <c r="G1048" t="s">
        <v>4976</v>
      </c>
      <c r="H1048" t="s">
        <v>4977</v>
      </c>
      <c r="I1048" t="s">
        <v>4978</v>
      </c>
      <c r="M1048" t="str">
        <f t="shared" si="290"/>
        <v>Chamaepericlymenum suecicum</v>
      </c>
      <c r="N1048" t="str">
        <f t="shared" si="291"/>
        <v>skrubbær</v>
      </c>
      <c r="O1048" t="str">
        <f t="shared" si="292"/>
        <v>m[O3-O2];v[O3-O1]</v>
      </c>
    </row>
    <row r="1049" spans="1:15" x14ac:dyDescent="0.3">
      <c r="A1049" t="s">
        <v>848</v>
      </c>
      <c r="B1049" t="s">
        <v>853</v>
      </c>
      <c r="C1049" t="s">
        <v>7398</v>
      </c>
      <c r="D1049" t="s">
        <v>4540</v>
      </c>
      <c r="E1049" t="s">
        <v>4979</v>
      </c>
      <c r="F1049" t="s">
        <v>4538</v>
      </c>
      <c r="G1049" t="s">
        <v>4539</v>
      </c>
      <c r="H1049" t="s">
        <v>4540</v>
      </c>
      <c r="I1049" t="s">
        <v>4979</v>
      </c>
      <c r="M1049" t="str">
        <f t="shared" si="290"/>
        <v>Gymnocarpium dryopteris</v>
      </c>
      <c r="N1049" t="str">
        <f t="shared" si="291"/>
        <v>fugletelg</v>
      </c>
      <c r="O1049" t="str">
        <f t="shared" si="292"/>
        <v>v;s+[UF∙b|c];m[O3-O2,NB]</v>
      </c>
    </row>
    <row r="1050" spans="1:15" x14ac:dyDescent="0.3">
      <c r="A1050" t="s">
        <v>848</v>
      </c>
      <c r="B1050" t="s">
        <v>854</v>
      </c>
      <c r="C1050" t="s">
        <v>7518</v>
      </c>
      <c r="D1050" t="s">
        <v>4981</v>
      </c>
      <c r="E1050" t="s">
        <v>4982</v>
      </c>
      <c r="F1050" t="s">
        <v>4980</v>
      </c>
      <c r="G1050" t="s">
        <v>4794</v>
      </c>
      <c r="H1050" t="s">
        <v>4981</v>
      </c>
      <c r="I1050" t="s">
        <v>4982</v>
      </c>
      <c r="M1050" t="str">
        <f t="shared" si="290"/>
        <v>Linnaea borealis</v>
      </c>
      <c r="N1050" t="str">
        <f t="shared" si="291"/>
        <v>linnea</v>
      </c>
      <c r="O1050" t="str">
        <f t="shared" si="292"/>
        <v>v;s-[UF·b|c]</v>
      </c>
    </row>
    <row r="1051" spans="1:15" x14ac:dyDescent="0.3">
      <c r="A1051" t="s">
        <v>848</v>
      </c>
      <c r="B1051" t="s">
        <v>855</v>
      </c>
      <c r="C1051" t="s">
        <v>7301</v>
      </c>
      <c r="D1051" t="s">
        <v>4240</v>
      </c>
      <c r="E1051" t="s">
        <v>4983</v>
      </c>
      <c r="F1051" t="s">
        <v>4238</v>
      </c>
      <c r="G1051" t="s">
        <v>4239</v>
      </c>
      <c r="H1051" t="s">
        <v>4240</v>
      </c>
      <c r="I1051" t="s">
        <v>4983</v>
      </c>
      <c r="M1051" t="str">
        <f t="shared" si="290"/>
        <v>Luzula pilosa</v>
      </c>
      <c r="N1051" t="str">
        <f t="shared" si="291"/>
        <v>hårfrytle</v>
      </c>
      <c r="O1051" t="str">
        <f t="shared" si="292"/>
        <v>v;s-[UF∙b|c]</v>
      </c>
    </row>
    <row r="1052" spans="1:15" x14ac:dyDescent="0.3">
      <c r="A1052" t="s">
        <v>848</v>
      </c>
      <c r="B1052" t="s">
        <v>856</v>
      </c>
      <c r="C1052" t="s">
        <v>7519</v>
      </c>
      <c r="D1052" t="s">
        <v>8304</v>
      </c>
      <c r="E1052" t="s">
        <v>4982</v>
      </c>
      <c r="F1052" t="s">
        <v>4984</v>
      </c>
      <c r="G1052" t="s">
        <v>4985</v>
      </c>
      <c r="H1052" t="s">
        <v>4986</v>
      </c>
      <c r="I1052" t="s">
        <v>4987</v>
      </c>
      <c r="J1052" t="s">
        <v>4982</v>
      </c>
      <c r="M1052" t="str">
        <f t="shared" si="290"/>
        <v>Lycopodium annotinum</v>
      </c>
      <c r="N1052" t="str">
        <f>CONCATENATE(H1052," ",I1052)</f>
        <v>stri kråkefot</v>
      </c>
      <c r="O1052" t="str">
        <f>J1052</f>
        <v>v;s-[UF·b|c]</v>
      </c>
    </row>
    <row r="1053" spans="1:15" x14ac:dyDescent="0.3">
      <c r="A1053" t="s">
        <v>848</v>
      </c>
      <c r="B1053" t="s">
        <v>857</v>
      </c>
      <c r="C1053" t="s">
        <v>7401</v>
      </c>
      <c r="D1053" t="s">
        <v>4550</v>
      </c>
      <c r="E1053" t="s">
        <v>4988</v>
      </c>
      <c r="F1053" t="s">
        <v>3735</v>
      </c>
      <c r="G1053" t="s">
        <v>4549</v>
      </c>
      <c r="H1053" t="s">
        <v>4550</v>
      </c>
      <c r="I1053" t="s">
        <v>4988</v>
      </c>
      <c r="M1053" t="str">
        <f t="shared" ref="M1053:M1071" si="293">CONCATENATE(F1053," ",G1053)</f>
        <v>Lysimachia europaea</v>
      </c>
      <c r="N1053" t="str">
        <f t="shared" ref="N1053:N1071" si="294">H1053</f>
        <v>skogstjerne</v>
      </c>
      <c r="O1053" t="str">
        <f t="shared" ref="O1053:O1071" si="295">I1053</f>
        <v>v*;s+[UF∙b|c]</v>
      </c>
    </row>
    <row r="1054" spans="1:15" x14ac:dyDescent="0.3">
      <c r="A1054" t="s">
        <v>848</v>
      </c>
      <c r="B1054" t="s">
        <v>858</v>
      </c>
      <c r="C1054" t="s">
        <v>7520</v>
      </c>
      <c r="D1054" t="s">
        <v>4991</v>
      </c>
      <c r="E1054" t="s">
        <v>4988</v>
      </c>
      <c r="F1054" t="s">
        <v>4989</v>
      </c>
      <c r="G1054" t="s">
        <v>4990</v>
      </c>
      <c r="H1054" t="s">
        <v>4991</v>
      </c>
      <c r="I1054" t="s">
        <v>4988</v>
      </c>
      <c r="M1054" t="str">
        <f t="shared" si="293"/>
        <v>Maianthemum bifolium</v>
      </c>
      <c r="N1054" t="str">
        <f t="shared" si="294"/>
        <v>maiblom</v>
      </c>
      <c r="O1054" t="str">
        <f t="shared" si="295"/>
        <v>v*;s+[UF∙b|c]</v>
      </c>
    </row>
    <row r="1055" spans="1:15" x14ac:dyDescent="0.3">
      <c r="A1055" t="s">
        <v>848</v>
      </c>
      <c r="B1055" t="s">
        <v>859</v>
      </c>
      <c r="C1055" t="s">
        <v>7521</v>
      </c>
      <c r="D1055" t="s">
        <v>4992</v>
      </c>
      <c r="E1055" t="s">
        <v>4993</v>
      </c>
      <c r="F1055" t="s">
        <v>4920</v>
      </c>
      <c r="G1055" t="s">
        <v>4470</v>
      </c>
      <c r="H1055" t="s">
        <v>4992</v>
      </c>
      <c r="I1055" t="s">
        <v>4993</v>
      </c>
      <c r="M1055" t="str">
        <f t="shared" si="293"/>
        <v>Melampyrum pratense</v>
      </c>
      <c r="N1055" t="str">
        <f t="shared" si="294"/>
        <v>stormarimjelle</v>
      </c>
      <c r="O1055" t="str">
        <f t="shared" si="295"/>
        <v>v*;s-[UF∙b|c]</v>
      </c>
    </row>
    <row r="1056" spans="1:15" x14ac:dyDescent="0.3">
      <c r="A1056" t="s">
        <v>848</v>
      </c>
      <c r="B1056" t="s">
        <v>860</v>
      </c>
      <c r="C1056" t="s">
        <v>7522</v>
      </c>
      <c r="D1056" t="s">
        <v>4996</v>
      </c>
      <c r="E1056" t="s">
        <v>4997</v>
      </c>
      <c r="F1056" t="s">
        <v>4994</v>
      </c>
      <c r="G1056" t="s">
        <v>4995</v>
      </c>
      <c r="H1056" t="s">
        <v>4996</v>
      </c>
      <c r="I1056" t="s">
        <v>4997</v>
      </c>
      <c r="M1056" t="str">
        <f t="shared" si="293"/>
        <v>Picea abies</v>
      </c>
      <c r="N1056" t="str">
        <f t="shared" si="294"/>
        <v>gran</v>
      </c>
      <c r="O1056" t="str">
        <f t="shared" si="295"/>
        <v>m*;v*</v>
      </c>
    </row>
    <row r="1057" spans="1:15" x14ac:dyDescent="0.3">
      <c r="A1057" t="s">
        <v>848</v>
      </c>
      <c r="B1057" t="s">
        <v>861</v>
      </c>
      <c r="C1057" t="s">
        <v>7523</v>
      </c>
      <c r="D1057" t="s">
        <v>5000</v>
      </c>
      <c r="E1057" t="s">
        <v>3769</v>
      </c>
      <c r="F1057" t="s">
        <v>4998</v>
      </c>
      <c r="G1057" t="s">
        <v>4999</v>
      </c>
      <c r="H1057" t="s">
        <v>5000</v>
      </c>
      <c r="I1057" t="s">
        <v>3769</v>
      </c>
      <c r="M1057" t="str">
        <f t="shared" si="293"/>
        <v>Sorbus aucuparia</v>
      </c>
      <c r="N1057" t="str">
        <f t="shared" si="294"/>
        <v>rogn</v>
      </c>
      <c r="O1057" t="str">
        <f t="shared" si="295"/>
        <v>v*</v>
      </c>
    </row>
    <row r="1058" spans="1:15" x14ac:dyDescent="0.3">
      <c r="A1058" t="s">
        <v>848</v>
      </c>
      <c r="B1058" t="s">
        <v>862</v>
      </c>
      <c r="C1058" t="s">
        <v>7410</v>
      </c>
      <c r="D1058" t="s">
        <v>4580</v>
      </c>
      <c r="E1058" t="s">
        <v>4997</v>
      </c>
      <c r="F1058" t="s">
        <v>4248</v>
      </c>
      <c r="G1058" t="s">
        <v>4579</v>
      </c>
      <c r="H1058" t="s">
        <v>4580</v>
      </c>
      <c r="I1058" t="s">
        <v>4997</v>
      </c>
      <c r="M1058" t="str">
        <f t="shared" si="293"/>
        <v>Vaccinium myrtillus</v>
      </c>
      <c r="N1058" t="str">
        <f t="shared" si="294"/>
        <v>blåbær</v>
      </c>
      <c r="O1058" t="str">
        <f t="shared" si="295"/>
        <v>m*;v*</v>
      </c>
    </row>
    <row r="1059" spans="1:15" x14ac:dyDescent="0.3">
      <c r="A1059" t="s">
        <v>848</v>
      </c>
      <c r="B1059" t="s">
        <v>863</v>
      </c>
      <c r="C1059" t="s">
        <v>7304</v>
      </c>
      <c r="D1059" t="s">
        <v>4250</v>
      </c>
      <c r="E1059" t="s">
        <v>3769</v>
      </c>
      <c r="F1059" t="s">
        <v>4248</v>
      </c>
      <c r="G1059" t="s">
        <v>4249</v>
      </c>
      <c r="H1059" t="s">
        <v>4250</v>
      </c>
      <c r="I1059" t="s">
        <v>3769</v>
      </c>
      <c r="M1059" t="str">
        <f t="shared" si="293"/>
        <v>Vaccinium vitis-idaea</v>
      </c>
      <c r="N1059" t="str">
        <f t="shared" si="294"/>
        <v>tyttebær</v>
      </c>
      <c r="O1059" t="str">
        <f t="shared" si="295"/>
        <v>v*</v>
      </c>
    </row>
    <row r="1060" spans="1:15" x14ac:dyDescent="0.3">
      <c r="A1060" t="s">
        <v>848</v>
      </c>
      <c r="B1060" t="s">
        <v>864</v>
      </c>
      <c r="C1060" t="s">
        <v>7524</v>
      </c>
      <c r="D1060" t="s">
        <v>5002</v>
      </c>
      <c r="E1060" t="s">
        <v>3715</v>
      </c>
      <c r="F1060" t="s">
        <v>4584</v>
      </c>
      <c r="G1060" t="s">
        <v>5001</v>
      </c>
      <c r="H1060" t="s">
        <v>5002</v>
      </c>
      <c r="I1060" t="s">
        <v>3715</v>
      </c>
      <c r="M1060" t="str">
        <f t="shared" si="293"/>
        <v>Barbilophozia attenuata</v>
      </c>
      <c r="N1060" t="str">
        <f t="shared" si="294"/>
        <v>piskskjeggmose</v>
      </c>
      <c r="O1060" t="str">
        <f t="shared" si="295"/>
        <v>v</v>
      </c>
    </row>
    <row r="1061" spans="1:15" x14ac:dyDescent="0.3">
      <c r="A1061" t="s">
        <v>848</v>
      </c>
      <c r="B1061" t="s">
        <v>865</v>
      </c>
      <c r="C1061" t="s">
        <v>7419</v>
      </c>
      <c r="D1061" t="s">
        <v>4612</v>
      </c>
      <c r="E1061" t="s">
        <v>4974</v>
      </c>
      <c r="F1061" t="s">
        <v>4584</v>
      </c>
      <c r="G1061" t="s">
        <v>4611</v>
      </c>
      <c r="H1061" t="s">
        <v>4612</v>
      </c>
      <c r="I1061" t="s">
        <v>4974</v>
      </c>
      <c r="M1061" t="str">
        <f t="shared" si="293"/>
        <v>Barbilophozia floerkei</v>
      </c>
      <c r="N1061" t="str">
        <f t="shared" si="294"/>
        <v>lyngskjeggmose</v>
      </c>
      <c r="O1061" t="str">
        <f t="shared" si="295"/>
        <v>v[O3-O2]</v>
      </c>
    </row>
    <row r="1062" spans="1:15" x14ac:dyDescent="0.3">
      <c r="A1062" t="s">
        <v>848</v>
      </c>
      <c r="B1062" t="s">
        <v>866</v>
      </c>
      <c r="C1062" t="s">
        <v>7412</v>
      </c>
      <c r="D1062" t="s">
        <v>4586</v>
      </c>
      <c r="E1062" t="s">
        <v>5003</v>
      </c>
      <c r="F1062" t="s">
        <v>4584</v>
      </c>
      <c r="G1062" t="s">
        <v>4585</v>
      </c>
      <c r="H1062" t="s">
        <v>4586</v>
      </c>
      <c r="I1062" t="s">
        <v>5003</v>
      </c>
      <c r="M1062" t="str">
        <f t="shared" si="293"/>
        <v>Barbilophozia lycopodioides</v>
      </c>
      <c r="N1062" t="str">
        <f t="shared" si="294"/>
        <v>gåsefotskjeggmose</v>
      </c>
      <c r="O1062" t="str">
        <f t="shared" si="295"/>
        <v>m[O3-OC,SB-NB]</v>
      </c>
    </row>
    <row r="1063" spans="1:15" x14ac:dyDescent="0.3">
      <c r="A1063" t="s">
        <v>848</v>
      </c>
      <c r="B1063" t="s">
        <v>867</v>
      </c>
      <c r="C1063" t="s">
        <v>7525</v>
      </c>
      <c r="D1063" t="s">
        <v>5006</v>
      </c>
      <c r="E1063" t="s">
        <v>3715</v>
      </c>
      <c r="F1063" t="s">
        <v>5004</v>
      </c>
      <c r="G1063" t="s">
        <v>5005</v>
      </c>
      <c r="H1063" t="s">
        <v>5006</v>
      </c>
      <c r="I1063" t="s">
        <v>3715</v>
      </c>
      <c r="M1063" t="str">
        <f t="shared" si="293"/>
        <v>Calypogeia muelleriana</v>
      </c>
      <c r="N1063" t="str">
        <f t="shared" si="294"/>
        <v>sumpflak</v>
      </c>
      <c r="O1063" t="str">
        <f t="shared" si="295"/>
        <v>v</v>
      </c>
    </row>
    <row r="1064" spans="1:15" x14ac:dyDescent="0.3">
      <c r="A1064" t="s">
        <v>848</v>
      </c>
      <c r="B1064" t="s">
        <v>58</v>
      </c>
      <c r="C1064" t="s">
        <v>7155</v>
      </c>
      <c r="D1064" t="s">
        <v>3839</v>
      </c>
      <c r="E1064" t="s">
        <v>3715</v>
      </c>
      <c r="F1064" t="s">
        <v>3837</v>
      </c>
      <c r="G1064" t="s">
        <v>3838</v>
      </c>
      <c r="H1064" t="s">
        <v>3839</v>
      </c>
      <c r="I1064" t="s">
        <v>3715</v>
      </c>
      <c r="M1064" t="str">
        <f t="shared" si="293"/>
        <v>Dicranum fuscescens</v>
      </c>
      <c r="N1064" t="str">
        <f t="shared" si="294"/>
        <v>bergsigd</v>
      </c>
      <c r="O1064" t="str">
        <f t="shared" si="295"/>
        <v>v</v>
      </c>
    </row>
    <row r="1065" spans="1:15" x14ac:dyDescent="0.3">
      <c r="A1065" t="s">
        <v>848</v>
      </c>
      <c r="B1065" t="s">
        <v>868</v>
      </c>
      <c r="C1065" t="s">
        <v>7526</v>
      </c>
      <c r="D1065" t="s">
        <v>5008</v>
      </c>
      <c r="E1065" t="s">
        <v>4997</v>
      </c>
      <c r="F1065" t="s">
        <v>3837</v>
      </c>
      <c r="G1065" t="s">
        <v>5007</v>
      </c>
      <c r="H1065" t="s">
        <v>5008</v>
      </c>
      <c r="I1065" t="s">
        <v>4997</v>
      </c>
      <c r="M1065" t="str">
        <f t="shared" si="293"/>
        <v>Dicranum majus</v>
      </c>
      <c r="N1065" t="str">
        <f t="shared" si="294"/>
        <v>blanksigd</v>
      </c>
      <c r="O1065" t="str">
        <f t="shared" si="295"/>
        <v>m*;v*</v>
      </c>
    </row>
    <row r="1066" spans="1:15" x14ac:dyDescent="0.3">
      <c r="A1066" t="s">
        <v>848</v>
      </c>
      <c r="B1066" t="s">
        <v>869</v>
      </c>
      <c r="C1066" t="s">
        <v>7156</v>
      </c>
      <c r="D1066" t="s">
        <v>3841</v>
      </c>
      <c r="E1066" t="s">
        <v>3769</v>
      </c>
      <c r="F1066" t="s">
        <v>3837</v>
      </c>
      <c r="G1066" t="s">
        <v>3840</v>
      </c>
      <c r="H1066" t="s">
        <v>3841</v>
      </c>
      <c r="I1066" t="s">
        <v>3769</v>
      </c>
      <c r="M1066" t="str">
        <f t="shared" si="293"/>
        <v>Dicranum scoparium</v>
      </c>
      <c r="N1066" t="str">
        <f t="shared" si="294"/>
        <v>ribbesigd</v>
      </c>
      <c r="O1066" t="str">
        <f t="shared" si="295"/>
        <v>v*</v>
      </c>
    </row>
    <row r="1067" spans="1:15" x14ac:dyDescent="0.3">
      <c r="A1067" t="s">
        <v>848</v>
      </c>
      <c r="B1067" t="s">
        <v>870</v>
      </c>
      <c r="C1067" t="s">
        <v>7197</v>
      </c>
      <c r="D1067" t="s">
        <v>3961</v>
      </c>
      <c r="E1067" t="s">
        <v>3715</v>
      </c>
      <c r="F1067" t="s">
        <v>3959</v>
      </c>
      <c r="G1067" t="s">
        <v>3960</v>
      </c>
      <c r="H1067" t="s">
        <v>3961</v>
      </c>
      <c r="I1067" t="s">
        <v>3715</v>
      </c>
      <c r="M1067" t="str">
        <f t="shared" si="293"/>
        <v>Hylocomiastrum umbratum</v>
      </c>
      <c r="N1067" t="str">
        <f t="shared" si="294"/>
        <v>skyggehusmose</v>
      </c>
      <c r="O1067" t="str">
        <f t="shared" si="295"/>
        <v>v</v>
      </c>
    </row>
    <row r="1068" spans="1:15" x14ac:dyDescent="0.3">
      <c r="A1068" t="s">
        <v>848</v>
      </c>
      <c r="B1068" t="s">
        <v>871</v>
      </c>
      <c r="C1068" t="s">
        <v>7306</v>
      </c>
      <c r="D1068" t="s">
        <v>4255</v>
      </c>
      <c r="E1068" t="s">
        <v>4997</v>
      </c>
      <c r="F1068" t="s">
        <v>4253</v>
      </c>
      <c r="G1068" t="s">
        <v>4254</v>
      </c>
      <c r="H1068" t="s">
        <v>4255</v>
      </c>
      <c r="I1068" t="s">
        <v>4997</v>
      </c>
      <c r="M1068" t="str">
        <f t="shared" si="293"/>
        <v>Hylocomium splendens</v>
      </c>
      <c r="N1068" t="str">
        <f t="shared" si="294"/>
        <v>etasjemose</v>
      </c>
      <c r="O1068" t="str">
        <f t="shared" si="295"/>
        <v>m*;v*</v>
      </c>
    </row>
    <row r="1069" spans="1:15" x14ac:dyDescent="0.3">
      <c r="A1069" t="s">
        <v>848</v>
      </c>
      <c r="B1069" t="s">
        <v>872</v>
      </c>
      <c r="C1069" t="s">
        <v>7527</v>
      </c>
      <c r="D1069" t="s">
        <v>5011</v>
      </c>
      <c r="E1069" t="s">
        <v>3715</v>
      </c>
      <c r="F1069" t="s">
        <v>5009</v>
      </c>
      <c r="G1069" t="s">
        <v>5010</v>
      </c>
      <c r="H1069" t="s">
        <v>5011</v>
      </c>
      <c r="I1069" t="s">
        <v>3715</v>
      </c>
      <c r="M1069" t="str">
        <f t="shared" si="293"/>
        <v>Lophocolea heterophylla</v>
      </c>
      <c r="N1069" t="str">
        <f t="shared" si="294"/>
        <v>stubbeblonde</v>
      </c>
      <c r="O1069" t="str">
        <f t="shared" si="295"/>
        <v>v</v>
      </c>
    </row>
    <row r="1070" spans="1:15" x14ac:dyDescent="0.3">
      <c r="A1070" t="s">
        <v>848</v>
      </c>
      <c r="B1070" t="s">
        <v>873</v>
      </c>
      <c r="C1070" t="s">
        <v>7528</v>
      </c>
      <c r="D1070" t="s">
        <v>5013</v>
      </c>
      <c r="E1070" t="s">
        <v>3715</v>
      </c>
      <c r="F1070" t="s">
        <v>4627</v>
      </c>
      <c r="G1070" t="s">
        <v>5012</v>
      </c>
      <c r="H1070" t="s">
        <v>5013</v>
      </c>
      <c r="I1070" t="s">
        <v>3715</v>
      </c>
      <c r="M1070" t="str">
        <f t="shared" si="293"/>
        <v>Lophozia obtusa</v>
      </c>
      <c r="N1070" t="str">
        <f t="shared" si="294"/>
        <v>buttflik</v>
      </c>
      <c r="O1070" t="str">
        <f t="shared" si="295"/>
        <v>v</v>
      </c>
    </row>
    <row r="1071" spans="1:15" x14ac:dyDescent="0.3">
      <c r="A1071" t="s">
        <v>848</v>
      </c>
      <c r="B1071" t="s">
        <v>874</v>
      </c>
      <c r="C1071" t="s">
        <v>7529</v>
      </c>
      <c r="D1071" t="s">
        <v>5016</v>
      </c>
      <c r="E1071" t="s">
        <v>3715</v>
      </c>
      <c r="F1071" t="s">
        <v>5014</v>
      </c>
      <c r="G1071" t="s">
        <v>5015</v>
      </c>
      <c r="H1071" t="s">
        <v>5016</v>
      </c>
      <c r="I1071" t="s">
        <v>3715</v>
      </c>
      <c r="M1071" t="str">
        <f t="shared" si="293"/>
        <v>Plagiochila asplenioides</v>
      </c>
      <c r="N1071" t="str">
        <f t="shared" si="294"/>
        <v>prakthinnemose</v>
      </c>
      <c r="O1071" t="str">
        <f t="shared" si="295"/>
        <v>v</v>
      </c>
    </row>
    <row r="1072" spans="1:15" x14ac:dyDescent="0.3">
      <c r="A1072" t="s">
        <v>848</v>
      </c>
      <c r="B1072" t="s">
        <v>875</v>
      </c>
      <c r="C1072" t="s">
        <v>7530</v>
      </c>
      <c r="D1072" t="s">
        <v>5019</v>
      </c>
      <c r="E1072" t="s">
        <v>3769</v>
      </c>
      <c r="F1072" t="s">
        <v>5017</v>
      </c>
      <c r="G1072" t="s">
        <v>5018</v>
      </c>
      <c r="H1072" t="s">
        <v>4542</v>
      </c>
      <c r="I1072" t="s">
        <v>5019</v>
      </c>
      <c r="J1072" t="s">
        <v>3769</v>
      </c>
      <c r="M1072" t="str">
        <f>CONCATENATE(F1072," ",G1072," ",H1072)</f>
        <v>Plagiothecium laetum agg.</v>
      </c>
      <c r="N1072" t="str">
        <f>I1072</f>
        <v>glansjamnemose</v>
      </c>
      <c r="O1072" t="str">
        <f>J1072</f>
        <v>v*</v>
      </c>
    </row>
    <row r="1073" spans="1:15" x14ac:dyDescent="0.3">
      <c r="A1073" t="s">
        <v>848</v>
      </c>
      <c r="B1073" t="s">
        <v>876</v>
      </c>
      <c r="C1073" t="s">
        <v>7531</v>
      </c>
      <c r="D1073" t="s">
        <v>5021</v>
      </c>
      <c r="E1073" t="s">
        <v>5022</v>
      </c>
      <c r="F1073" t="s">
        <v>5017</v>
      </c>
      <c r="G1073" t="s">
        <v>5020</v>
      </c>
      <c r="H1073" t="s">
        <v>5021</v>
      </c>
      <c r="I1073" t="s">
        <v>5022</v>
      </c>
      <c r="M1073" t="str">
        <f t="shared" ref="M1073:M1087" si="296">CONCATENATE(F1073," ",G1073)</f>
        <v>Plagiothecium undulatum</v>
      </c>
      <c r="N1073" t="str">
        <f t="shared" ref="N1073:N1087" si="297">H1073</f>
        <v>kystjamnemose</v>
      </c>
      <c r="O1073" t="str">
        <f t="shared" ref="O1073:O1087" si="298">I1073</f>
        <v>v[O3–O1]</v>
      </c>
    </row>
    <row r="1074" spans="1:15" x14ac:dyDescent="0.3">
      <c r="A1074" t="s">
        <v>848</v>
      </c>
      <c r="B1074" t="s">
        <v>877</v>
      </c>
      <c r="C1074" t="s">
        <v>7307</v>
      </c>
      <c r="D1074" t="s">
        <v>4260</v>
      </c>
      <c r="E1074" t="s">
        <v>3769</v>
      </c>
      <c r="F1074" t="s">
        <v>4258</v>
      </c>
      <c r="G1074" t="s">
        <v>4259</v>
      </c>
      <c r="H1074" t="s">
        <v>4260</v>
      </c>
      <c r="I1074" t="s">
        <v>3769</v>
      </c>
      <c r="M1074" t="str">
        <f t="shared" si="296"/>
        <v>Pleurozium schreberi</v>
      </c>
      <c r="N1074" t="str">
        <f t="shared" si="297"/>
        <v>furumose</v>
      </c>
      <c r="O1074" t="str">
        <f t="shared" si="298"/>
        <v>v*</v>
      </c>
    </row>
    <row r="1075" spans="1:15" x14ac:dyDescent="0.3">
      <c r="A1075" t="s">
        <v>848</v>
      </c>
      <c r="B1075" t="s">
        <v>878</v>
      </c>
      <c r="C1075" t="s">
        <v>7532</v>
      </c>
      <c r="D1075" t="s">
        <v>5024</v>
      </c>
      <c r="E1075" t="s">
        <v>3715</v>
      </c>
      <c r="F1075" t="s">
        <v>4588</v>
      </c>
      <c r="G1075" t="s">
        <v>5023</v>
      </c>
      <c r="H1075" t="s">
        <v>5024</v>
      </c>
      <c r="I1075" t="s">
        <v>3715</v>
      </c>
      <c r="M1075" t="str">
        <f t="shared" si="296"/>
        <v>Polytrichastrum formosum</v>
      </c>
      <c r="N1075" t="str">
        <f t="shared" si="297"/>
        <v>kystbinnemose</v>
      </c>
      <c r="O1075" t="str">
        <f t="shared" si="298"/>
        <v>v</v>
      </c>
    </row>
    <row r="1076" spans="1:15" x14ac:dyDescent="0.3">
      <c r="A1076" t="s">
        <v>848</v>
      </c>
      <c r="B1076" t="s">
        <v>75</v>
      </c>
      <c r="C1076" t="s">
        <v>7170</v>
      </c>
      <c r="D1076" t="s">
        <v>3883</v>
      </c>
      <c r="E1076" t="s">
        <v>3715</v>
      </c>
      <c r="F1076" t="s">
        <v>3881</v>
      </c>
      <c r="G1076" t="s">
        <v>3882</v>
      </c>
      <c r="H1076" t="s">
        <v>3883</v>
      </c>
      <c r="I1076" t="s">
        <v>3715</v>
      </c>
      <c r="M1076" t="str">
        <f t="shared" si="296"/>
        <v>Ptilidium ciliare</v>
      </c>
      <c r="N1076" t="str">
        <f t="shared" si="297"/>
        <v>bakkefrynse</v>
      </c>
      <c r="O1076" t="str">
        <f t="shared" si="298"/>
        <v>v</v>
      </c>
    </row>
    <row r="1077" spans="1:15" x14ac:dyDescent="0.3">
      <c r="A1077" t="s">
        <v>848</v>
      </c>
      <c r="B1077" t="s">
        <v>879</v>
      </c>
      <c r="C1077" t="s">
        <v>7533</v>
      </c>
      <c r="D1077" t="s">
        <v>5027</v>
      </c>
      <c r="E1077" t="s">
        <v>3769</v>
      </c>
      <c r="F1077" t="s">
        <v>5025</v>
      </c>
      <c r="G1077" t="s">
        <v>5026</v>
      </c>
      <c r="H1077" t="s">
        <v>5027</v>
      </c>
      <c r="I1077" t="s">
        <v>3769</v>
      </c>
      <c r="M1077" t="str">
        <f t="shared" si="296"/>
        <v>Ptilium crista-castrensis</v>
      </c>
      <c r="N1077" t="str">
        <f t="shared" si="297"/>
        <v>fjærmose</v>
      </c>
      <c r="O1077" t="str">
        <f t="shared" si="298"/>
        <v>v*</v>
      </c>
    </row>
    <row r="1078" spans="1:15" x14ac:dyDescent="0.3">
      <c r="A1078" t="s">
        <v>848</v>
      </c>
      <c r="B1078" t="s">
        <v>880</v>
      </c>
      <c r="C1078" t="s">
        <v>7163</v>
      </c>
      <c r="D1078" t="s">
        <v>3862</v>
      </c>
      <c r="E1078" t="s">
        <v>5028</v>
      </c>
      <c r="F1078" t="s">
        <v>3860</v>
      </c>
      <c r="G1078" t="s">
        <v>3861</v>
      </c>
      <c r="H1078" t="s">
        <v>3862</v>
      </c>
      <c r="I1078" t="s">
        <v>5028</v>
      </c>
      <c r="M1078" t="str">
        <f t="shared" si="296"/>
        <v>Rhytidiadelphus loreus</v>
      </c>
      <c r="N1078" t="str">
        <f t="shared" si="297"/>
        <v>kystkransmose</v>
      </c>
      <c r="O1078" t="str">
        <f t="shared" si="298"/>
        <v>m[O3–O2];v[O3–O1]</v>
      </c>
    </row>
    <row r="1079" spans="1:15" x14ac:dyDescent="0.3">
      <c r="A1079" t="s">
        <v>848</v>
      </c>
      <c r="B1079" t="s">
        <v>881</v>
      </c>
      <c r="C1079" t="s">
        <v>7534</v>
      </c>
      <c r="D1079" t="s">
        <v>5031</v>
      </c>
      <c r="E1079" t="s">
        <v>3776</v>
      </c>
      <c r="F1079" t="s">
        <v>5029</v>
      </c>
      <c r="G1079" t="s">
        <v>5030</v>
      </c>
      <c r="H1079" t="s">
        <v>5031</v>
      </c>
      <c r="I1079" t="s">
        <v>3776</v>
      </c>
      <c r="M1079" t="str">
        <f t="shared" si="296"/>
        <v>Sphagnum girgensohnii</v>
      </c>
      <c r="N1079" t="str">
        <f t="shared" si="297"/>
        <v>grantorvmose</v>
      </c>
      <c r="O1079" t="str">
        <f t="shared" si="298"/>
        <v>m;v</v>
      </c>
    </row>
    <row r="1080" spans="1:15" x14ac:dyDescent="0.3">
      <c r="A1080" t="s">
        <v>848</v>
      </c>
      <c r="B1080" t="s">
        <v>882</v>
      </c>
      <c r="C1080" t="s">
        <v>7535</v>
      </c>
      <c r="D1080" t="s">
        <v>5033</v>
      </c>
      <c r="E1080" t="s">
        <v>3715</v>
      </c>
      <c r="F1080" t="s">
        <v>5029</v>
      </c>
      <c r="G1080" t="s">
        <v>5032</v>
      </c>
      <c r="H1080" t="s">
        <v>5033</v>
      </c>
      <c r="I1080" t="s">
        <v>3715</v>
      </c>
      <c r="M1080" t="str">
        <f t="shared" si="296"/>
        <v>Sphagnum quinquefarium</v>
      </c>
      <c r="N1080" t="str">
        <f t="shared" si="297"/>
        <v>lyngtorvmose</v>
      </c>
      <c r="O1080" t="str">
        <f t="shared" si="298"/>
        <v>v</v>
      </c>
    </row>
    <row r="1081" spans="1:15" x14ac:dyDescent="0.3">
      <c r="A1081" t="s">
        <v>848</v>
      </c>
      <c r="B1081" t="s">
        <v>883</v>
      </c>
      <c r="C1081" t="s">
        <v>7536</v>
      </c>
      <c r="D1081" t="s">
        <v>5035</v>
      </c>
      <c r="E1081" t="s">
        <v>3715</v>
      </c>
      <c r="F1081" t="s">
        <v>5029</v>
      </c>
      <c r="G1081" t="s">
        <v>5034</v>
      </c>
      <c r="H1081" t="s">
        <v>5035</v>
      </c>
      <c r="I1081" t="s">
        <v>3715</v>
      </c>
      <c r="M1081" t="str">
        <f t="shared" si="296"/>
        <v>Sphagnum russowii</v>
      </c>
      <c r="N1081" t="str">
        <f t="shared" si="297"/>
        <v>tvaretorvmose</v>
      </c>
      <c r="O1081" t="str">
        <f t="shared" si="298"/>
        <v>v</v>
      </c>
    </row>
    <row r="1082" spans="1:15" x14ac:dyDescent="0.3">
      <c r="A1082" t="s">
        <v>848</v>
      </c>
      <c r="B1082" t="s">
        <v>884</v>
      </c>
      <c r="C1082" t="s">
        <v>7537</v>
      </c>
      <c r="D1082" t="s">
        <v>5038</v>
      </c>
      <c r="E1082" t="s">
        <v>3715</v>
      </c>
      <c r="F1082" t="s">
        <v>5036</v>
      </c>
      <c r="G1082" t="s">
        <v>5037</v>
      </c>
      <c r="H1082" t="s">
        <v>5038</v>
      </c>
      <c r="I1082" t="s">
        <v>3715</v>
      </c>
      <c r="M1082" t="str">
        <f t="shared" si="296"/>
        <v>Tritomaria quinquedentata</v>
      </c>
      <c r="N1082" t="str">
        <f t="shared" si="297"/>
        <v>storhoggtann</v>
      </c>
      <c r="O1082" t="str">
        <f t="shared" si="298"/>
        <v>v</v>
      </c>
    </row>
    <row r="1083" spans="1:15" x14ac:dyDescent="0.3">
      <c r="A1083" t="s">
        <v>885</v>
      </c>
      <c r="B1083" t="s">
        <v>886</v>
      </c>
      <c r="C1083" t="s">
        <v>7538</v>
      </c>
      <c r="D1083" t="s">
        <v>5041</v>
      </c>
      <c r="E1083" t="s">
        <v>4336</v>
      </c>
      <c r="F1083" t="s">
        <v>5039</v>
      </c>
      <c r="G1083" t="s">
        <v>5040</v>
      </c>
      <c r="H1083" t="s">
        <v>5041</v>
      </c>
      <c r="I1083" t="s">
        <v>4336</v>
      </c>
      <c r="M1083" t="str">
        <f t="shared" si="296"/>
        <v>Anemone nemorosa</v>
      </c>
      <c r="N1083" t="str">
        <f t="shared" si="297"/>
        <v>hvitveis</v>
      </c>
      <c r="O1083" t="str">
        <f t="shared" si="298"/>
        <v>v;s-[KA∙d|c]</v>
      </c>
    </row>
    <row r="1084" spans="1:15" x14ac:dyDescent="0.3">
      <c r="A1084" t="s">
        <v>885</v>
      </c>
      <c r="B1084" t="s">
        <v>849</v>
      </c>
      <c r="C1084" t="s">
        <v>7394</v>
      </c>
      <c r="D1084" t="s">
        <v>4517</v>
      </c>
      <c r="E1084" t="s">
        <v>3769</v>
      </c>
      <c r="F1084" t="s">
        <v>4515</v>
      </c>
      <c r="G1084" t="s">
        <v>4516</v>
      </c>
      <c r="H1084" t="s">
        <v>4517</v>
      </c>
      <c r="I1084" t="s">
        <v>3769</v>
      </c>
      <c r="M1084" t="str">
        <f t="shared" si="296"/>
        <v>Avenella flexuosa</v>
      </c>
      <c r="N1084" t="str">
        <f t="shared" si="297"/>
        <v>smyle</v>
      </c>
      <c r="O1084" t="str">
        <f t="shared" si="298"/>
        <v>v*</v>
      </c>
    </row>
    <row r="1085" spans="1:15" x14ac:dyDescent="0.3">
      <c r="A1085" t="s">
        <v>885</v>
      </c>
      <c r="B1085" t="s">
        <v>850</v>
      </c>
      <c r="C1085" t="s">
        <v>7515</v>
      </c>
      <c r="D1085" t="s">
        <v>4970</v>
      </c>
      <c r="E1085" t="s">
        <v>3776</v>
      </c>
      <c r="F1085" t="s">
        <v>4519</v>
      </c>
      <c r="G1085" t="s">
        <v>4002</v>
      </c>
      <c r="H1085" t="s">
        <v>4970</v>
      </c>
      <c r="I1085" t="s">
        <v>3776</v>
      </c>
      <c r="M1085" t="str">
        <f t="shared" si="296"/>
        <v>Betula pubescens</v>
      </c>
      <c r="N1085" t="str">
        <f t="shared" si="297"/>
        <v>bjørk</v>
      </c>
      <c r="O1085" t="str">
        <f t="shared" si="298"/>
        <v>m;v</v>
      </c>
    </row>
    <row r="1086" spans="1:15" x14ac:dyDescent="0.3">
      <c r="A1086" t="s">
        <v>885</v>
      </c>
      <c r="B1086" t="s">
        <v>887</v>
      </c>
      <c r="C1086" t="s">
        <v>7539</v>
      </c>
      <c r="D1086" t="s">
        <v>5042</v>
      </c>
      <c r="E1086" t="s">
        <v>5043</v>
      </c>
      <c r="F1086" t="s">
        <v>3762</v>
      </c>
      <c r="G1086" t="s">
        <v>3744</v>
      </c>
      <c r="H1086" t="s">
        <v>5042</v>
      </c>
      <c r="I1086" t="s">
        <v>5043</v>
      </c>
      <c r="M1086" t="str">
        <f t="shared" si="296"/>
        <v>Calamagrostis arundinacea</v>
      </c>
      <c r="N1086" t="str">
        <f t="shared" si="297"/>
        <v>snerprørkvein</v>
      </c>
      <c r="O1086" t="str">
        <f t="shared" si="298"/>
        <v>v[Ø]</v>
      </c>
    </row>
    <row r="1087" spans="1:15" x14ac:dyDescent="0.3">
      <c r="A1087" t="s">
        <v>885</v>
      </c>
      <c r="B1087" t="s">
        <v>888</v>
      </c>
      <c r="C1087" t="s">
        <v>7398</v>
      </c>
      <c r="D1087" t="s">
        <v>4540</v>
      </c>
      <c r="E1087" t="s">
        <v>5044</v>
      </c>
      <c r="F1087" t="s">
        <v>4538</v>
      </c>
      <c r="G1087" t="s">
        <v>4539</v>
      </c>
      <c r="H1087" t="s">
        <v>4540</v>
      </c>
      <c r="I1087" t="s">
        <v>5044</v>
      </c>
      <c r="M1087" t="str">
        <f t="shared" si="296"/>
        <v>Gymnocarpium dryopteris</v>
      </c>
      <c r="N1087" t="str">
        <f t="shared" si="297"/>
        <v>fugletelg</v>
      </c>
      <c r="O1087" t="str">
        <f t="shared" si="298"/>
        <v>v;m[O3-O2,NB]</v>
      </c>
    </row>
    <row r="1088" spans="1:15" x14ac:dyDescent="0.3">
      <c r="A1088" t="s">
        <v>885</v>
      </c>
      <c r="B1088" t="s">
        <v>889</v>
      </c>
      <c r="C1088" t="s">
        <v>7540</v>
      </c>
      <c r="D1088" t="s">
        <v>5045</v>
      </c>
      <c r="E1088" t="s">
        <v>5046</v>
      </c>
      <c r="F1088" t="s">
        <v>4319</v>
      </c>
      <c r="G1088" t="s">
        <v>3876</v>
      </c>
      <c r="H1088" t="s">
        <v>5045</v>
      </c>
      <c r="I1088" t="s">
        <v>5046</v>
      </c>
      <c r="M1088" t="str">
        <f>CONCATENATE(F1088," ",G1088)</f>
        <v>Hieracium spp.</v>
      </c>
      <c r="N1088" t="str">
        <f>H1088</f>
        <v>svever</v>
      </c>
      <c r="O1088" t="str">
        <f>I1088</f>
        <v>v;s+[KA∙d|c]</v>
      </c>
    </row>
    <row r="1089" spans="1:15" x14ac:dyDescent="0.3">
      <c r="A1089" t="s">
        <v>885</v>
      </c>
      <c r="B1089" t="s">
        <v>890</v>
      </c>
      <c r="C1089" t="s">
        <v>7329</v>
      </c>
      <c r="D1089" t="s">
        <v>4324</v>
      </c>
      <c r="E1089" t="s">
        <v>5047</v>
      </c>
      <c r="F1089" t="s">
        <v>4322</v>
      </c>
      <c r="G1089" t="s">
        <v>4323</v>
      </c>
      <c r="H1089" t="s">
        <v>4324</v>
      </c>
      <c r="I1089" t="s">
        <v>5047</v>
      </c>
      <c r="M1089" t="str">
        <f t="shared" ref="M1089:M1128" si="299">CONCATENATE(F1089," ",G1089)</f>
        <v>Lathyrus linifolius</v>
      </c>
      <c r="N1089" t="str">
        <f t="shared" ref="N1089:N1128" si="300">H1089</f>
        <v>knollerteknapp</v>
      </c>
      <c r="O1089" t="str">
        <f t="shared" ref="O1089:O1128" si="301">I1089</f>
        <v>s+[KAd|c]</v>
      </c>
    </row>
    <row r="1090" spans="1:15" x14ac:dyDescent="0.3">
      <c r="A1090" t="s">
        <v>885</v>
      </c>
      <c r="B1090" t="s">
        <v>891</v>
      </c>
      <c r="C1090" t="s">
        <v>7518</v>
      </c>
      <c r="D1090" t="s">
        <v>4981</v>
      </c>
      <c r="E1090" t="s">
        <v>3715</v>
      </c>
      <c r="F1090" t="s">
        <v>4980</v>
      </c>
      <c r="G1090" t="s">
        <v>4794</v>
      </c>
      <c r="H1090" t="s">
        <v>4981</v>
      </c>
      <c r="I1090" t="s">
        <v>3715</v>
      </c>
      <c r="M1090" t="str">
        <f t="shared" si="299"/>
        <v>Linnaea borealis</v>
      </c>
      <c r="N1090" t="str">
        <f t="shared" si="300"/>
        <v>linnea</v>
      </c>
      <c r="O1090" t="str">
        <f t="shared" si="301"/>
        <v>v</v>
      </c>
    </row>
    <row r="1091" spans="1:15" x14ac:dyDescent="0.3">
      <c r="A1091" t="s">
        <v>885</v>
      </c>
      <c r="B1091" t="s">
        <v>892</v>
      </c>
      <c r="C1091" t="s">
        <v>7301</v>
      </c>
      <c r="D1091" t="s">
        <v>4240</v>
      </c>
      <c r="E1091" t="s">
        <v>3715</v>
      </c>
      <c r="F1091" t="s">
        <v>4238</v>
      </c>
      <c r="G1091" t="s">
        <v>4239</v>
      </c>
      <c r="H1091" t="s">
        <v>4240</v>
      </c>
      <c r="I1091" t="s">
        <v>3715</v>
      </c>
      <c r="M1091" t="str">
        <f t="shared" si="299"/>
        <v>Luzula pilosa</v>
      </c>
      <c r="N1091" t="str">
        <f t="shared" si="300"/>
        <v>hårfrytle</v>
      </c>
      <c r="O1091" t="str">
        <f t="shared" si="301"/>
        <v>v</v>
      </c>
    </row>
    <row r="1092" spans="1:15" x14ac:dyDescent="0.3">
      <c r="A1092" t="s">
        <v>885</v>
      </c>
      <c r="B1092" t="s">
        <v>893</v>
      </c>
      <c r="C1092" t="s">
        <v>7401</v>
      </c>
      <c r="D1092" t="s">
        <v>4550</v>
      </c>
      <c r="E1092" t="s">
        <v>3769</v>
      </c>
      <c r="F1092" t="s">
        <v>3735</v>
      </c>
      <c r="G1092" t="s">
        <v>4549</v>
      </c>
      <c r="H1092" t="s">
        <v>4550</v>
      </c>
      <c r="I1092" t="s">
        <v>3769</v>
      </c>
      <c r="M1092" t="str">
        <f t="shared" si="299"/>
        <v>Lysimachia europaea</v>
      </c>
      <c r="N1092" t="str">
        <f t="shared" si="300"/>
        <v>skogstjerne</v>
      </c>
      <c r="O1092" t="str">
        <f t="shared" si="301"/>
        <v>v*</v>
      </c>
    </row>
    <row r="1093" spans="1:15" x14ac:dyDescent="0.3">
      <c r="A1093" t="s">
        <v>885</v>
      </c>
      <c r="B1093" t="s">
        <v>894</v>
      </c>
      <c r="C1093" t="s">
        <v>7520</v>
      </c>
      <c r="D1093" t="s">
        <v>4991</v>
      </c>
      <c r="E1093" t="s">
        <v>4993</v>
      </c>
      <c r="F1093" t="s">
        <v>4989</v>
      </c>
      <c r="G1093" t="s">
        <v>4990</v>
      </c>
      <c r="H1093" t="s">
        <v>4991</v>
      </c>
      <c r="I1093" t="s">
        <v>4993</v>
      </c>
      <c r="M1093" t="str">
        <f t="shared" si="299"/>
        <v>Maianthemum bifolium</v>
      </c>
      <c r="N1093" t="str">
        <f t="shared" si="300"/>
        <v>maiblom</v>
      </c>
      <c r="O1093" t="str">
        <f t="shared" si="301"/>
        <v>v*;s-[UF∙b|c]</v>
      </c>
    </row>
    <row r="1094" spans="1:15" x14ac:dyDescent="0.3">
      <c r="A1094" t="s">
        <v>885</v>
      </c>
      <c r="B1094" t="s">
        <v>895</v>
      </c>
      <c r="C1094" t="s">
        <v>7498</v>
      </c>
      <c r="D1094" t="s">
        <v>4921</v>
      </c>
      <c r="E1094" t="s">
        <v>3715</v>
      </c>
      <c r="F1094" t="s">
        <v>4920</v>
      </c>
      <c r="G1094" t="s">
        <v>4659</v>
      </c>
      <c r="H1094" t="s">
        <v>4921</v>
      </c>
      <c r="I1094" t="s">
        <v>3715</v>
      </c>
      <c r="M1094" t="str">
        <f t="shared" si="299"/>
        <v>Melampyrum sylvaticum</v>
      </c>
      <c r="N1094" t="str">
        <f t="shared" si="300"/>
        <v>småmarimjelle</v>
      </c>
      <c r="O1094" t="str">
        <f t="shared" si="301"/>
        <v>v</v>
      </c>
    </row>
    <row r="1095" spans="1:15" x14ac:dyDescent="0.3">
      <c r="A1095" t="s">
        <v>885</v>
      </c>
      <c r="B1095" t="s">
        <v>896</v>
      </c>
      <c r="C1095" t="s">
        <v>7541</v>
      </c>
      <c r="D1095" t="s">
        <v>5050</v>
      </c>
      <c r="E1095" t="s">
        <v>3715</v>
      </c>
      <c r="F1095" t="s">
        <v>5048</v>
      </c>
      <c r="G1095" t="s">
        <v>5049</v>
      </c>
      <c r="H1095" t="s">
        <v>5050</v>
      </c>
      <c r="I1095" t="s">
        <v>3715</v>
      </c>
      <c r="M1095" t="str">
        <f t="shared" si="299"/>
        <v>Orthilia secunda</v>
      </c>
      <c r="N1095" t="str">
        <f t="shared" si="300"/>
        <v>nikkevintergrønn</v>
      </c>
      <c r="O1095" t="str">
        <f t="shared" si="301"/>
        <v>v</v>
      </c>
    </row>
    <row r="1096" spans="1:15" x14ac:dyDescent="0.3">
      <c r="A1096" t="s">
        <v>885</v>
      </c>
      <c r="B1096" t="s">
        <v>10231</v>
      </c>
      <c r="C1096" t="s">
        <v>7542</v>
      </c>
      <c r="D1096" t="s">
        <v>9615</v>
      </c>
      <c r="E1096" t="s">
        <v>4650</v>
      </c>
      <c r="F1096" t="s">
        <v>5051</v>
      </c>
      <c r="G1096" t="s">
        <v>4246</v>
      </c>
      <c r="H1096" t="s">
        <v>9615</v>
      </c>
      <c r="I1096" t="s">
        <v>4650</v>
      </c>
      <c r="M1096" t="str">
        <f t="shared" si="299"/>
        <v>Oxalis acetosella</v>
      </c>
      <c r="N1096" t="str">
        <f t="shared" si="300"/>
        <v>gjøkesyre</v>
      </c>
      <c r="O1096" t="str">
        <f t="shared" si="301"/>
        <v>v;s+[KA·d|c]</v>
      </c>
    </row>
    <row r="1097" spans="1:15" x14ac:dyDescent="0.3">
      <c r="A1097" t="s">
        <v>885</v>
      </c>
      <c r="B1097" t="s">
        <v>860</v>
      </c>
      <c r="C1097" t="s">
        <v>7522</v>
      </c>
      <c r="D1097" t="s">
        <v>4996</v>
      </c>
      <c r="E1097" t="s">
        <v>4997</v>
      </c>
      <c r="F1097" t="s">
        <v>4994</v>
      </c>
      <c r="G1097" t="s">
        <v>4995</v>
      </c>
      <c r="H1097" t="s">
        <v>4996</v>
      </c>
      <c r="I1097" t="s">
        <v>4997</v>
      </c>
      <c r="M1097" t="str">
        <f t="shared" si="299"/>
        <v>Picea abies</v>
      </c>
      <c r="N1097" t="str">
        <f t="shared" si="300"/>
        <v>gran</v>
      </c>
      <c r="O1097" t="str">
        <f t="shared" si="301"/>
        <v>m*;v*</v>
      </c>
    </row>
    <row r="1098" spans="1:15" x14ac:dyDescent="0.3">
      <c r="A1098" t="s">
        <v>885</v>
      </c>
      <c r="B1098" t="s">
        <v>897</v>
      </c>
      <c r="C1098" t="s">
        <v>7434</v>
      </c>
      <c r="D1098" t="s">
        <v>4670</v>
      </c>
      <c r="E1098" t="s">
        <v>4325</v>
      </c>
      <c r="F1098" t="s">
        <v>4668</v>
      </c>
      <c r="G1098" t="s">
        <v>4669</v>
      </c>
      <c r="H1098" t="s">
        <v>4670</v>
      </c>
      <c r="I1098" t="s">
        <v>4325</v>
      </c>
      <c r="M1098" t="str">
        <f t="shared" si="299"/>
        <v>Pyrola minor</v>
      </c>
      <c r="N1098" t="str">
        <f t="shared" si="300"/>
        <v>perlevintergrønn</v>
      </c>
      <c r="O1098" t="str">
        <f t="shared" si="301"/>
        <v>s*[KA∙d|c]</v>
      </c>
    </row>
    <row r="1099" spans="1:15" x14ac:dyDescent="0.3">
      <c r="A1099" t="s">
        <v>885</v>
      </c>
      <c r="B1099" t="s">
        <v>898</v>
      </c>
      <c r="C1099" t="s">
        <v>7360</v>
      </c>
      <c r="D1099" t="s">
        <v>4419</v>
      </c>
      <c r="E1099" t="s">
        <v>4325</v>
      </c>
      <c r="F1099" t="s">
        <v>4418</v>
      </c>
      <c r="G1099" t="s">
        <v>3920</v>
      </c>
      <c r="H1099" t="s">
        <v>4419</v>
      </c>
      <c r="I1099" t="s">
        <v>4325</v>
      </c>
      <c r="M1099" t="str">
        <f t="shared" si="299"/>
        <v>Rubus saxatilis</v>
      </c>
      <c r="N1099" t="str">
        <f t="shared" si="300"/>
        <v>teiebær</v>
      </c>
      <c r="O1099" t="str">
        <f t="shared" si="301"/>
        <v>s*[KA∙d|c]</v>
      </c>
    </row>
    <row r="1100" spans="1:15" x14ac:dyDescent="0.3">
      <c r="A1100" t="s">
        <v>885</v>
      </c>
      <c r="B1100" t="s">
        <v>842</v>
      </c>
      <c r="C1100" t="s">
        <v>7409</v>
      </c>
      <c r="D1100" t="s">
        <v>4576</v>
      </c>
      <c r="E1100" t="s">
        <v>3715</v>
      </c>
      <c r="F1100" t="s">
        <v>4574</v>
      </c>
      <c r="G1100" t="s">
        <v>4575</v>
      </c>
      <c r="H1100" t="s">
        <v>4576</v>
      </c>
      <c r="I1100" t="s">
        <v>3715</v>
      </c>
      <c r="M1100" t="str">
        <f t="shared" si="299"/>
        <v>Solidago virgaurea</v>
      </c>
      <c r="N1100" t="str">
        <f t="shared" si="300"/>
        <v>gullris</v>
      </c>
      <c r="O1100" t="str">
        <f t="shared" si="301"/>
        <v>v</v>
      </c>
    </row>
    <row r="1101" spans="1:15" x14ac:dyDescent="0.3">
      <c r="A1101" t="s">
        <v>885</v>
      </c>
      <c r="B1101" t="s">
        <v>899</v>
      </c>
      <c r="C1101" t="s">
        <v>7523</v>
      </c>
      <c r="D1101" t="s">
        <v>5000</v>
      </c>
      <c r="E1101" t="s">
        <v>3715</v>
      </c>
      <c r="F1101" t="s">
        <v>4998</v>
      </c>
      <c r="G1101" t="s">
        <v>4999</v>
      </c>
      <c r="H1101" t="s">
        <v>5000</v>
      </c>
      <c r="I1101" t="s">
        <v>3715</v>
      </c>
      <c r="M1101" t="str">
        <f t="shared" si="299"/>
        <v>Sorbus aucuparia</v>
      </c>
      <c r="N1101" t="str">
        <f t="shared" si="300"/>
        <v>rogn</v>
      </c>
      <c r="O1101" t="str">
        <f t="shared" si="301"/>
        <v>v</v>
      </c>
    </row>
    <row r="1102" spans="1:15" x14ac:dyDescent="0.3">
      <c r="A1102" t="s">
        <v>885</v>
      </c>
      <c r="B1102" t="s">
        <v>862</v>
      </c>
      <c r="C1102" t="s">
        <v>7410</v>
      </c>
      <c r="D1102" t="s">
        <v>4580</v>
      </c>
      <c r="E1102" t="s">
        <v>4997</v>
      </c>
      <c r="F1102" t="s">
        <v>4248</v>
      </c>
      <c r="G1102" t="s">
        <v>4579</v>
      </c>
      <c r="H1102" t="s">
        <v>4580</v>
      </c>
      <c r="I1102" t="s">
        <v>4997</v>
      </c>
      <c r="M1102" t="str">
        <f t="shared" si="299"/>
        <v>Vaccinium myrtillus</v>
      </c>
      <c r="N1102" t="str">
        <f t="shared" si="300"/>
        <v>blåbær</v>
      </c>
      <c r="O1102" t="str">
        <f t="shared" si="301"/>
        <v>m*;v*</v>
      </c>
    </row>
    <row r="1103" spans="1:15" x14ac:dyDescent="0.3">
      <c r="A1103" t="s">
        <v>885</v>
      </c>
      <c r="B1103" t="s">
        <v>863</v>
      </c>
      <c r="C1103" t="s">
        <v>7304</v>
      </c>
      <c r="D1103" t="s">
        <v>4250</v>
      </c>
      <c r="E1103" t="s">
        <v>3769</v>
      </c>
      <c r="F1103" t="s">
        <v>4248</v>
      </c>
      <c r="G1103" t="s">
        <v>4249</v>
      </c>
      <c r="H1103" t="s">
        <v>4250</v>
      </c>
      <c r="I1103" t="s">
        <v>3769</v>
      </c>
      <c r="M1103" t="str">
        <f t="shared" si="299"/>
        <v>Vaccinium vitis-idaea</v>
      </c>
      <c r="N1103" t="str">
        <f t="shared" si="300"/>
        <v>tyttebær</v>
      </c>
      <c r="O1103" t="str">
        <f t="shared" si="301"/>
        <v>v*</v>
      </c>
    </row>
    <row r="1104" spans="1:15" x14ac:dyDescent="0.3">
      <c r="A1104" t="s">
        <v>885</v>
      </c>
      <c r="B1104" t="s">
        <v>900</v>
      </c>
      <c r="C1104" t="s">
        <v>7543</v>
      </c>
      <c r="D1104" t="s">
        <v>5054</v>
      </c>
      <c r="E1104" t="s">
        <v>5055</v>
      </c>
      <c r="F1104" t="s">
        <v>4375</v>
      </c>
      <c r="G1104" t="s">
        <v>5053</v>
      </c>
      <c r="H1104" t="s">
        <v>5054</v>
      </c>
      <c r="I1104" t="s">
        <v>5055</v>
      </c>
      <c r="M1104" t="str">
        <f t="shared" si="299"/>
        <v>Viola riviniana</v>
      </c>
      <c r="N1104" t="str">
        <f t="shared" si="300"/>
        <v>skogfiol</v>
      </c>
      <c r="O1104" t="str">
        <f t="shared" si="301"/>
        <v>s+[KA∙e|d]</v>
      </c>
    </row>
    <row r="1105" spans="1:15" x14ac:dyDescent="0.3">
      <c r="A1105" t="s">
        <v>885</v>
      </c>
      <c r="B1105" t="s">
        <v>901</v>
      </c>
      <c r="C1105" t="s">
        <v>7419</v>
      </c>
      <c r="D1105" t="s">
        <v>4612</v>
      </c>
      <c r="E1105" t="s">
        <v>3715</v>
      </c>
      <c r="F1105" t="s">
        <v>4584</v>
      </c>
      <c r="G1105" t="s">
        <v>4611</v>
      </c>
      <c r="H1105" t="s">
        <v>4612</v>
      </c>
      <c r="I1105" t="s">
        <v>3715</v>
      </c>
      <c r="M1105" t="str">
        <f t="shared" si="299"/>
        <v>Barbilophozia floerkei</v>
      </c>
      <c r="N1105" t="str">
        <f t="shared" si="300"/>
        <v>lyngskjeggmose</v>
      </c>
      <c r="O1105" t="str">
        <f t="shared" si="301"/>
        <v>v</v>
      </c>
    </row>
    <row r="1106" spans="1:15" x14ac:dyDescent="0.3">
      <c r="A1106" t="s">
        <v>885</v>
      </c>
      <c r="B1106" t="s">
        <v>902</v>
      </c>
      <c r="C1106" t="s">
        <v>7412</v>
      </c>
      <c r="D1106" t="s">
        <v>4586</v>
      </c>
      <c r="E1106" t="s">
        <v>5056</v>
      </c>
      <c r="F1106" t="s">
        <v>4584</v>
      </c>
      <c r="G1106" t="s">
        <v>4585</v>
      </c>
      <c r="H1106" t="s">
        <v>4586</v>
      </c>
      <c r="I1106" t="s">
        <v>5056</v>
      </c>
      <c r="M1106" t="str">
        <f t="shared" si="299"/>
        <v>Barbilophozia lycopodioides</v>
      </c>
      <c r="N1106" t="str">
        <f t="shared" si="300"/>
        <v>gåsefotskjeggmose</v>
      </c>
      <c r="O1106" t="str">
        <f t="shared" si="301"/>
        <v>v;m[O3-OC,SB-NB]</v>
      </c>
    </row>
    <row r="1107" spans="1:15" x14ac:dyDescent="0.3">
      <c r="A1107" t="s">
        <v>885</v>
      </c>
      <c r="B1107" t="s">
        <v>868</v>
      </c>
      <c r="C1107" t="s">
        <v>7526</v>
      </c>
      <c r="D1107" t="s">
        <v>5008</v>
      </c>
      <c r="E1107" t="s">
        <v>4997</v>
      </c>
      <c r="F1107" t="s">
        <v>3837</v>
      </c>
      <c r="G1107" t="s">
        <v>5007</v>
      </c>
      <c r="H1107" t="s">
        <v>5008</v>
      </c>
      <c r="I1107" t="s">
        <v>4997</v>
      </c>
      <c r="M1107" t="str">
        <f t="shared" si="299"/>
        <v>Dicranum majus</v>
      </c>
      <c r="N1107" t="str">
        <f t="shared" si="300"/>
        <v>blanksigd</v>
      </c>
      <c r="O1107" t="str">
        <f t="shared" si="301"/>
        <v>m*;v*</v>
      </c>
    </row>
    <row r="1108" spans="1:15" x14ac:dyDescent="0.3">
      <c r="A1108" t="s">
        <v>885</v>
      </c>
      <c r="B1108" t="s">
        <v>869</v>
      </c>
      <c r="C1108" t="s">
        <v>7156</v>
      </c>
      <c r="D1108" t="s">
        <v>3841</v>
      </c>
      <c r="E1108" t="s">
        <v>3769</v>
      </c>
      <c r="F1108" t="s">
        <v>3837</v>
      </c>
      <c r="G1108" t="s">
        <v>3840</v>
      </c>
      <c r="H1108" t="s">
        <v>3841</v>
      </c>
      <c r="I1108" t="s">
        <v>3769</v>
      </c>
      <c r="M1108" t="str">
        <f t="shared" si="299"/>
        <v>Dicranum scoparium</v>
      </c>
      <c r="N1108" t="str">
        <f t="shared" si="300"/>
        <v>ribbesigd</v>
      </c>
      <c r="O1108" t="str">
        <f t="shared" si="301"/>
        <v>v*</v>
      </c>
    </row>
    <row r="1109" spans="1:15" x14ac:dyDescent="0.3">
      <c r="A1109" t="s">
        <v>885</v>
      </c>
      <c r="B1109" t="s">
        <v>871</v>
      </c>
      <c r="C1109" t="s">
        <v>7306</v>
      </c>
      <c r="D1109" t="s">
        <v>4255</v>
      </c>
      <c r="E1109" t="s">
        <v>4997</v>
      </c>
      <c r="F1109" t="s">
        <v>4253</v>
      </c>
      <c r="G1109" t="s">
        <v>4254</v>
      </c>
      <c r="H1109" t="s">
        <v>4255</v>
      </c>
      <c r="I1109" t="s">
        <v>4997</v>
      </c>
      <c r="M1109" t="str">
        <f t="shared" si="299"/>
        <v>Hylocomium splendens</v>
      </c>
      <c r="N1109" t="str">
        <f t="shared" si="300"/>
        <v>etasjemose</v>
      </c>
      <c r="O1109" t="str">
        <f t="shared" si="301"/>
        <v>m*;v*</v>
      </c>
    </row>
    <row r="1110" spans="1:15" x14ac:dyDescent="0.3">
      <c r="A1110" t="s">
        <v>885</v>
      </c>
      <c r="B1110" t="s">
        <v>873</v>
      </c>
      <c r="C1110" t="s">
        <v>7528</v>
      </c>
      <c r="D1110" t="s">
        <v>5013</v>
      </c>
      <c r="E1110" t="s">
        <v>3715</v>
      </c>
      <c r="F1110" t="s">
        <v>4627</v>
      </c>
      <c r="G1110" t="s">
        <v>5012</v>
      </c>
      <c r="H1110" t="s">
        <v>5013</v>
      </c>
      <c r="I1110" t="s">
        <v>3715</v>
      </c>
      <c r="M1110" t="str">
        <f t="shared" si="299"/>
        <v>Lophozia obtusa</v>
      </c>
      <c r="N1110" t="str">
        <f t="shared" si="300"/>
        <v>buttflik</v>
      </c>
      <c r="O1110" t="str">
        <f t="shared" si="301"/>
        <v>v</v>
      </c>
    </row>
    <row r="1111" spans="1:15" x14ac:dyDescent="0.3">
      <c r="A1111" t="s">
        <v>885</v>
      </c>
      <c r="B1111" t="s">
        <v>874</v>
      </c>
      <c r="C1111" t="s">
        <v>7529</v>
      </c>
      <c r="D1111" t="s">
        <v>5016</v>
      </c>
      <c r="E1111" t="s">
        <v>3715</v>
      </c>
      <c r="F1111" t="s">
        <v>5014</v>
      </c>
      <c r="G1111" t="s">
        <v>5015</v>
      </c>
      <c r="H1111" t="s">
        <v>5016</v>
      </c>
      <c r="I1111" t="s">
        <v>3715</v>
      </c>
      <c r="M1111" t="str">
        <f t="shared" si="299"/>
        <v>Plagiochila asplenioides</v>
      </c>
      <c r="N1111" t="str">
        <f t="shared" si="300"/>
        <v>prakthinnemose</v>
      </c>
      <c r="O1111" t="str">
        <f t="shared" si="301"/>
        <v>v</v>
      </c>
    </row>
    <row r="1112" spans="1:15" x14ac:dyDescent="0.3">
      <c r="A1112" t="s">
        <v>885</v>
      </c>
      <c r="B1112" t="s">
        <v>877</v>
      </c>
      <c r="C1112" t="s">
        <v>7307</v>
      </c>
      <c r="D1112" t="s">
        <v>4260</v>
      </c>
      <c r="E1112" t="s">
        <v>3769</v>
      </c>
      <c r="F1112" t="s">
        <v>4258</v>
      </c>
      <c r="G1112" t="s">
        <v>4259</v>
      </c>
      <c r="H1112" t="s">
        <v>4260</v>
      </c>
      <c r="I1112" t="s">
        <v>3769</v>
      </c>
      <c r="M1112" t="str">
        <f t="shared" si="299"/>
        <v>Pleurozium schreberi</v>
      </c>
      <c r="N1112" t="str">
        <f t="shared" si="300"/>
        <v>furumose</v>
      </c>
      <c r="O1112" t="str">
        <f t="shared" si="301"/>
        <v>v*</v>
      </c>
    </row>
    <row r="1113" spans="1:15" x14ac:dyDescent="0.3">
      <c r="A1113" t="s">
        <v>885</v>
      </c>
      <c r="B1113" t="s">
        <v>903</v>
      </c>
      <c r="C1113" t="s">
        <v>7533</v>
      </c>
      <c r="D1113" t="s">
        <v>5027</v>
      </c>
      <c r="E1113" t="s">
        <v>3715</v>
      </c>
      <c r="F1113" t="s">
        <v>5025</v>
      </c>
      <c r="G1113" t="s">
        <v>5026</v>
      </c>
      <c r="H1113" t="s">
        <v>5027</v>
      </c>
      <c r="I1113" t="s">
        <v>3715</v>
      </c>
      <c r="M1113" t="str">
        <f t="shared" si="299"/>
        <v>Ptilium crista-castrensis</v>
      </c>
      <c r="N1113" t="str">
        <f t="shared" si="300"/>
        <v>fjærmose</v>
      </c>
      <c r="O1113" t="str">
        <f t="shared" si="301"/>
        <v>v</v>
      </c>
    </row>
    <row r="1114" spans="1:15" x14ac:dyDescent="0.3">
      <c r="A1114" t="s">
        <v>885</v>
      </c>
      <c r="B1114" t="s">
        <v>904</v>
      </c>
      <c r="C1114" t="s">
        <v>7544</v>
      </c>
      <c r="D1114" t="s">
        <v>5058</v>
      </c>
      <c r="E1114" t="s">
        <v>3715</v>
      </c>
      <c r="F1114" t="s">
        <v>3860</v>
      </c>
      <c r="G1114" t="s">
        <v>5057</v>
      </c>
      <c r="H1114" t="s">
        <v>5058</v>
      </c>
      <c r="I1114" t="s">
        <v>3715</v>
      </c>
      <c r="M1114" t="str">
        <f t="shared" si="299"/>
        <v>Rhytidiadelphus subpinnatus</v>
      </c>
      <c r="N1114" t="str">
        <f t="shared" si="300"/>
        <v>fjærkransmose</v>
      </c>
      <c r="O1114" t="str">
        <f t="shared" si="301"/>
        <v>v</v>
      </c>
    </row>
    <row r="1115" spans="1:15" x14ac:dyDescent="0.3">
      <c r="A1115" t="s">
        <v>885</v>
      </c>
      <c r="B1115" t="s">
        <v>905</v>
      </c>
      <c r="C1115" t="s">
        <v>7545</v>
      </c>
      <c r="D1115" t="s">
        <v>5060</v>
      </c>
      <c r="E1115" t="s">
        <v>4332</v>
      </c>
      <c r="F1115" t="s">
        <v>3860</v>
      </c>
      <c r="G1115" t="s">
        <v>5059</v>
      </c>
      <c r="H1115" t="s">
        <v>5060</v>
      </c>
      <c r="I1115" t="s">
        <v>4332</v>
      </c>
      <c r="M1115" t="str">
        <f t="shared" si="299"/>
        <v>Rhytidiadelphus triquetrus</v>
      </c>
      <c r="N1115" t="str">
        <f t="shared" si="300"/>
        <v>storkransmose</v>
      </c>
      <c r="O1115" t="str">
        <f t="shared" si="301"/>
        <v>s+[KA∙d|c]</v>
      </c>
    </row>
    <row r="1116" spans="1:15" x14ac:dyDescent="0.3">
      <c r="A1116" t="s">
        <v>885</v>
      </c>
      <c r="B1116" t="s">
        <v>906</v>
      </c>
      <c r="C1116" t="s">
        <v>7546</v>
      </c>
      <c r="D1116" t="s">
        <v>5063</v>
      </c>
      <c r="E1116" t="s">
        <v>3715</v>
      </c>
      <c r="F1116" t="s">
        <v>5061</v>
      </c>
      <c r="G1116" t="s">
        <v>5062</v>
      </c>
      <c r="H1116" t="s">
        <v>5063</v>
      </c>
      <c r="I1116" t="s">
        <v>3715</v>
      </c>
      <c r="M1116" t="str">
        <f t="shared" si="299"/>
        <v>Sciuro-hypnum reflexum</v>
      </c>
      <c r="N1116" t="str">
        <f t="shared" si="300"/>
        <v>sprikelundmose</v>
      </c>
      <c r="O1116" t="str">
        <f t="shared" si="301"/>
        <v>v</v>
      </c>
    </row>
    <row r="1117" spans="1:15" x14ac:dyDescent="0.3">
      <c r="A1117" t="s">
        <v>885</v>
      </c>
      <c r="B1117" t="s">
        <v>907</v>
      </c>
      <c r="C1117" t="s">
        <v>7534</v>
      </c>
      <c r="D1117" t="s">
        <v>5031</v>
      </c>
      <c r="E1117" t="s">
        <v>3715</v>
      </c>
      <c r="F1117" t="s">
        <v>5029</v>
      </c>
      <c r="G1117" t="s">
        <v>5030</v>
      </c>
      <c r="H1117" t="s">
        <v>5031</v>
      </c>
      <c r="I1117" t="s">
        <v>3715</v>
      </c>
      <c r="M1117" t="str">
        <f t="shared" si="299"/>
        <v>Sphagnum girgensohnii</v>
      </c>
      <c r="N1117" t="str">
        <f t="shared" si="300"/>
        <v>grantorvmose</v>
      </c>
      <c r="O1117" t="str">
        <f t="shared" si="301"/>
        <v>v</v>
      </c>
    </row>
    <row r="1118" spans="1:15" x14ac:dyDescent="0.3">
      <c r="A1118" t="s">
        <v>908</v>
      </c>
      <c r="B1118" t="s">
        <v>926</v>
      </c>
      <c r="C1118" t="s">
        <v>7538</v>
      </c>
      <c r="D1118" t="s">
        <v>5041</v>
      </c>
      <c r="E1118" t="s">
        <v>4997</v>
      </c>
      <c r="F1118" t="s">
        <v>5039</v>
      </c>
      <c r="G1118" t="s">
        <v>5040</v>
      </c>
      <c r="H1118" t="s">
        <v>5041</v>
      </c>
      <c r="I1118" t="s">
        <v>4997</v>
      </c>
      <c r="M1118" t="str">
        <f t="shared" si="299"/>
        <v>Anemone nemorosa</v>
      </c>
      <c r="N1118" t="str">
        <f t="shared" si="300"/>
        <v>hvitveis</v>
      </c>
      <c r="O1118" t="str">
        <f t="shared" si="301"/>
        <v>m*;v*</v>
      </c>
    </row>
    <row r="1119" spans="1:15" x14ac:dyDescent="0.3">
      <c r="A1119" t="s">
        <v>908</v>
      </c>
      <c r="B1119" t="s">
        <v>849</v>
      </c>
      <c r="C1119" t="s">
        <v>7394</v>
      </c>
      <c r="D1119" t="s">
        <v>4517</v>
      </c>
      <c r="E1119" t="s">
        <v>3769</v>
      </c>
      <c r="F1119" t="s">
        <v>4515</v>
      </c>
      <c r="G1119" t="s">
        <v>4516</v>
      </c>
      <c r="H1119" t="s">
        <v>4517</v>
      </c>
      <c r="I1119" t="s">
        <v>3769</v>
      </c>
      <c r="M1119" t="str">
        <f t="shared" si="299"/>
        <v>Avenella flexuosa</v>
      </c>
      <c r="N1119" t="str">
        <f t="shared" si="300"/>
        <v>smyle</v>
      </c>
      <c r="O1119" t="str">
        <f t="shared" si="301"/>
        <v>v*</v>
      </c>
    </row>
    <row r="1120" spans="1:15" x14ac:dyDescent="0.3">
      <c r="A1120" t="s">
        <v>908</v>
      </c>
      <c r="B1120" t="s">
        <v>850</v>
      </c>
      <c r="C1120" t="s">
        <v>7515</v>
      </c>
      <c r="D1120" t="s">
        <v>4970</v>
      </c>
      <c r="E1120" t="s">
        <v>3776</v>
      </c>
      <c r="F1120" t="s">
        <v>4519</v>
      </c>
      <c r="G1120" t="s">
        <v>4002</v>
      </c>
      <c r="H1120" t="s">
        <v>4970</v>
      </c>
      <c r="I1120" t="s">
        <v>3776</v>
      </c>
      <c r="M1120" t="str">
        <f t="shared" si="299"/>
        <v>Betula pubescens</v>
      </c>
      <c r="N1120" t="str">
        <f t="shared" si="300"/>
        <v>bjørk</v>
      </c>
      <c r="O1120" t="str">
        <f t="shared" si="301"/>
        <v>m;v</v>
      </c>
    </row>
    <row r="1121" spans="1:15" x14ac:dyDescent="0.3">
      <c r="A1121" t="s">
        <v>908</v>
      </c>
      <c r="B1121" t="s">
        <v>887</v>
      </c>
      <c r="C1121" t="s">
        <v>7539</v>
      </c>
      <c r="D1121" t="s">
        <v>5042</v>
      </c>
      <c r="E1121" t="s">
        <v>5043</v>
      </c>
      <c r="F1121" t="s">
        <v>3762</v>
      </c>
      <c r="G1121" t="s">
        <v>3744</v>
      </c>
      <c r="H1121" t="s">
        <v>5042</v>
      </c>
      <c r="I1121" t="s">
        <v>5043</v>
      </c>
      <c r="M1121" t="str">
        <f t="shared" si="299"/>
        <v>Calamagrostis arundinacea</v>
      </c>
      <c r="N1121" t="str">
        <f t="shared" si="300"/>
        <v>snerprørkvein</v>
      </c>
      <c r="O1121" t="str">
        <f t="shared" si="301"/>
        <v>v[Ø]</v>
      </c>
    </row>
    <row r="1122" spans="1:15" x14ac:dyDescent="0.3">
      <c r="A1122" t="s">
        <v>908</v>
      </c>
      <c r="B1122" t="s">
        <v>927</v>
      </c>
      <c r="C1122" t="s">
        <v>7547</v>
      </c>
      <c r="D1122" t="s">
        <v>5065</v>
      </c>
      <c r="E1122" t="s">
        <v>5066</v>
      </c>
      <c r="F1122" t="s">
        <v>3710</v>
      </c>
      <c r="G1122" t="s">
        <v>5064</v>
      </c>
      <c r="H1122" t="s">
        <v>5065</v>
      </c>
      <c r="I1122" t="s">
        <v>5066</v>
      </c>
      <c r="M1122" t="str">
        <f t="shared" si="299"/>
        <v>Carex digitata</v>
      </c>
      <c r="N1122" t="str">
        <f t="shared" si="300"/>
        <v>fingerstarr</v>
      </c>
      <c r="O1122" t="str">
        <f t="shared" si="301"/>
        <v>v*;s+[KA∙f|e]</v>
      </c>
    </row>
    <row r="1123" spans="1:15" x14ac:dyDescent="0.3">
      <c r="A1123" t="s">
        <v>908</v>
      </c>
      <c r="B1123" t="s">
        <v>928</v>
      </c>
      <c r="C1123" t="s">
        <v>7324</v>
      </c>
      <c r="D1123" t="s">
        <v>4308</v>
      </c>
      <c r="E1123" t="s">
        <v>3715</v>
      </c>
      <c r="F1123" t="s">
        <v>4306</v>
      </c>
      <c r="G1123" t="s">
        <v>4307</v>
      </c>
      <c r="H1123" t="s">
        <v>4308</v>
      </c>
      <c r="I1123" t="s">
        <v>3715</v>
      </c>
      <c r="M1123" t="str">
        <f t="shared" si="299"/>
        <v>Convallaria majalis</v>
      </c>
      <c r="N1123" t="str">
        <f t="shared" si="300"/>
        <v>liljekonvall</v>
      </c>
      <c r="O1123" t="str">
        <f t="shared" si="301"/>
        <v>v</v>
      </c>
    </row>
    <row r="1124" spans="1:15" x14ac:dyDescent="0.3">
      <c r="A1124" t="s">
        <v>908</v>
      </c>
      <c r="B1124" t="s">
        <v>929</v>
      </c>
      <c r="C1124" t="s">
        <v>7548</v>
      </c>
      <c r="D1124" t="s">
        <v>5069</v>
      </c>
      <c r="E1124" t="s">
        <v>5070</v>
      </c>
      <c r="F1124" t="s">
        <v>5067</v>
      </c>
      <c r="G1124" t="s">
        <v>5068</v>
      </c>
      <c r="H1124" t="s">
        <v>5069</v>
      </c>
      <c r="I1124" t="s">
        <v>5070</v>
      </c>
      <c r="M1124" t="str">
        <f t="shared" si="299"/>
        <v>Corylus avellana</v>
      </c>
      <c r="N1124" t="str">
        <f t="shared" si="300"/>
        <v>hassel</v>
      </c>
      <c r="O1124" t="str">
        <f t="shared" si="301"/>
        <v>v;s+[KA∙f|e]</v>
      </c>
    </row>
    <row r="1125" spans="1:15" x14ac:dyDescent="0.3">
      <c r="A1125" t="s">
        <v>908</v>
      </c>
      <c r="B1125" t="s">
        <v>930</v>
      </c>
      <c r="C1125" t="s">
        <v>7351</v>
      </c>
      <c r="D1125" t="s">
        <v>4392</v>
      </c>
      <c r="E1125" t="s">
        <v>5071</v>
      </c>
      <c r="F1125" t="s">
        <v>4390</v>
      </c>
      <c r="G1125" t="s">
        <v>4391</v>
      </c>
      <c r="H1125" t="s">
        <v>4392</v>
      </c>
      <c r="I1125" t="s">
        <v>5071</v>
      </c>
      <c r="M1125" t="str">
        <f t="shared" si="299"/>
        <v>Fragaria vesca</v>
      </c>
      <c r="N1125" t="str">
        <f t="shared" si="300"/>
        <v>markjordbær</v>
      </c>
      <c r="O1125" t="str">
        <f t="shared" si="301"/>
        <v>v;s+[KAf|e]</v>
      </c>
    </row>
    <row r="1126" spans="1:15" x14ac:dyDescent="0.3">
      <c r="A1126" t="s">
        <v>908</v>
      </c>
      <c r="B1126" t="s">
        <v>931</v>
      </c>
      <c r="C1126" t="s">
        <v>7432</v>
      </c>
      <c r="D1126" t="s">
        <v>4660</v>
      </c>
      <c r="E1126" t="s">
        <v>3715</v>
      </c>
      <c r="F1126" t="s">
        <v>4316</v>
      </c>
      <c r="G1126" t="s">
        <v>4659</v>
      </c>
      <c r="H1126" t="s">
        <v>4660</v>
      </c>
      <c r="I1126" t="s">
        <v>3715</v>
      </c>
      <c r="M1126" t="str">
        <f t="shared" si="299"/>
        <v>Geranium sylvaticum</v>
      </c>
      <c r="N1126" t="str">
        <f t="shared" si="300"/>
        <v>skogstorkenebb</v>
      </c>
      <c r="O1126" t="str">
        <f t="shared" si="301"/>
        <v>v</v>
      </c>
    </row>
    <row r="1127" spans="1:15" x14ac:dyDescent="0.3">
      <c r="A1127" t="s">
        <v>908</v>
      </c>
      <c r="B1127" t="s">
        <v>932</v>
      </c>
      <c r="C1127" t="s">
        <v>7398</v>
      </c>
      <c r="D1127" t="s">
        <v>4540</v>
      </c>
      <c r="E1127" t="s">
        <v>3769</v>
      </c>
      <c r="F1127" t="s">
        <v>4538</v>
      </c>
      <c r="G1127" t="s">
        <v>4539</v>
      </c>
      <c r="H1127" t="s">
        <v>4540</v>
      </c>
      <c r="I1127" t="s">
        <v>3769</v>
      </c>
      <c r="M1127" t="str">
        <f t="shared" si="299"/>
        <v>Gymnocarpium dryopteris</v>
      </c>
      <c r="N1127" t="str">
        <f t="shared" si="300"/>
        <v>fugletelg</v>
      </c>
      <c r="O1127" t="str">
        <f t="shared" si="301"/>
        <v>v*</v>
      </c>
    </row>
    <row r="1128" spans="1:15" x14ac:dyDescent="0.3">
      <c r="A1128" t="s">
        <v>908</v>
      </c>
      <c r="B1128" t="s">
        <v>933</v>
      </c>
      <c r="C1128" t="s">
        <v>7549</v>
      </c>
      <c r="D1128" t="s">
        <v>5074</v>
      </c>
      <c r="E1128" t="s">
        <v>5075</v>
      </c>
      <c r="F1128" t="s">
        <v>5072</v>
      </c>
      <c r="G1128" t="s">
        <v>5073</v>
      </c>
      <c r="H1128" t="s">
        <v>5074</v>
      </c>
      <c r="I1128" t="s">
        <v>5075</v>
      </c>
      <c r="M1128" t="str">
        <f t="shared" si="299"/>
        <v>Hepatica nobilis</v>
      </c>
      <c r="N1128" t="str">
        <f t="shared" si="300"/>
        <v>blåveis</v>
      </c>
      <c r="O1128" t="str">
        <f t="shared" si="301"/>
        <v>v;s*[KA∙f|e]</v>
      </c>
    </row>
    <row r="1129" spans="1:15" x14ac:dyDescent="0.3">
      <c r="A1129" t="s">
        <v>908</v>
      </c>
      <c r="B1129" t="s">
        <v>934</v>
      </c>
      <c r="C1129" t="s">
        <v>7540</v>
      </c>
      <c r="D1129" t="s">
        <v>5045</v>
      </c>
      <c r="E1129" t="s">
        <v>3715</v>
      </c>
      <c r="F1129" t="s">
        <v>4319</v>
      </c>
      <c r="G1129" t="s">
        <v>3876</v>
      </c>
      <c r="H1129" t="s">
        <v>5045</v>
      </c>
      <c r="I1129" t="s">
        <v>3715</v>
      </c>
      <c r="M1129" t="str">
        <f>CONCATENATE(F1129," ",G1129)</f>
        <v>Hieracium spp.</v>
      </c>
      <c r="N1129" t="str">
        <f>H1129</f>
        <v>svever</v>
      </c>
      <c r="O1129" t="str">
        <f>I1129</f>
        <v>v</v>
      </c>
    </row>
    <row r="1130" spans="1:15" x14ac:dyDescent="0.3">
      <c r="A1130" t="s">
        <v>908</v>
      </c>
      <c r="B1130" t="s">
        <v>935</v>
      </c>
      <c r="C1130" t="s">
        <v>7329</v>
      </c>
      <c r="D1130" t="s">
        <v>4324</v>
      </c>
      <c r="E1130" t="s">
        <v>3715</v>
      </c>
      <c r="F1130" t="s">
        <v>4322</v>
      </c>
      <c r="G1130" t="s">
        <v>4323</v>
      </c>
      <c r="H1130" t="s">
        <v>4324</v>
      </c>
      <c r="I1130" t="s">
        <v>3715</v>
      </c>
      <c r="M1130" t="str">
        <f t="shared" ref="M1130:M1168" si="302">CONCATENATE(F1130," ",G1130)</f>
        <v>Lathyrus linifolius</v>
      </c>
      <c r="N1130" t="str">
        <f t="shared" ref="N1130:N1168" si="303">H1130</f>
        <v>knollerteknapp</v>
      </c>
      <c r="O1130" t="str">
        <f t="shared" ref="O1130:O1168" si="304">I1130</f>
        <v>v</v>
      </c>
    </row>
    <row r="1131" spans="1:15" x14ac:dyDescent="0.3">
      <c r="A1131" t="s">
        <v>908</v>
      </c>
      <c r="B1131" t="s">
        <v>936</v>
      </c>
      <c r="C1131" t="s">
        <v>7301</v>
      </c>
      <c r="D1131" t="s">
        <v>4240</v>
      </c>
      <c r="E1131" t="s">
        <v>3769</v>
      </c>
      <c r="F1131" t="s">
        <v>4238</v>
      </c>
      <c r="G1131" t="s">
        <v>4239</v>
      </c>
      <c r="H1131" t="s">
        <v>4240</v>
      </c>
      <c r="I1131" t="s">
        <v>3769</v>
      </c>
      <c r="M1131" t="str">
        <f t="shared" si="302"/>
        <v>Luzula pilosa</v>
      </c>
      <c r="N1131" t="str">
        <f t="shared" si="303"/>
        <v>hårfrytle</v>
      </c>
      <c r="O1131" t="str">
        <f t="shared" si="304"/>
        <v>v*</v>
      </c>
    </row>
    <row r="1132" spans="1:15" x14ac:dyDescent="0.3">
      <c r="A1132" t="s">
        <v>908</v>
      </c>
      <c r="B1132" t="s">
        <v>937</v>
      </c>
      <c r="C1132" t="s">
        <v>7520</v>
      </c>
      <c r="D1132" t="s">
        <v>4991</v>
      </c>
      <c r="E1132" t="s">
        <v>3769</v>
      </c>
      <c r="F1132" t="s">
        <v>4989</v>
      </c>
      <c r="G1132" t="s">
        <v>4990</v>
      </c>
      <c r="H1132" t="s">
        <v>4991</v>
      </c>
      <c r="I1132" t="s">
        <v>3769</v>
      </c>
      <c r="M1132" t="str">
        <f t="shared" si="302"/>
        <v>Maianthemum bifolium</v>
      </c>
      <c r="N1132" t="str">
        <f t="shared" si="303"/>
        <v>maiblom</v>
      </c>
      <c r="O1132" t="str">
        <f t="shared" si="304"/>
        <v>v*</v>
      </c>
    </row>
    <row r="1133" spans="1:15" x14ac:dyDescent="0.3">
      <c r="A1133" t="s">
        <v>908</v>
      </c>
      <c r="B1133" t="s">
        <v>938</v>
      </c>
      <c r="C1133" t="s">
        <v>7498</v>
      </c>
      <c r="D1133" t="s">
        <v>4921</v>
      </c>
      <c r="E1133" t="s">
        <v>3715</v>
      </c>
      <c r="F1133" t="s">
        <v>4920</v>
      </c>
      <c r="G1133" t="s">
        <v>4659</v>
      </c>
      <c r="H1133" t="s">
        <v>4921</v>
      </c>
      <c r="I1133" t="s">
        <v>3715</v>
      </c>
      <c r="M1133" t="str">
        <f t="shared" si="302"/>
        <v>Melampyrum sylvaticum</v>
      </c>
      <c r="N1133" t="str">
        <f t="shared" si="303"/>
        <v>småmarimjelle</v>
      </c>
      <c r="O1133" t="str">
        <f t="shared" si="304"/>
        <v>v</v>
      </c>
    </row>
    <row r="1134" spans="1:15" x14ac:dyDescent="0.3">
      <c r="A1134" t="s">
        <v>908</v>
      </c>
      <c r="B1134" t="s">
        <v>939</v>
      </c>
      <c r="C1134" t="s">
        <v>7510</v>
      </c>
      <c r="D1134" t="s">
        <v>4958</v>
      </c>
      <c r="E1134" t="s">
        <v>5070</v>
      </c>
      <c r="F1134" t="s">
        <v>4957</v>
      </c>
      <c r="G1134" t="s">
        <v>3897</v>
      </c>
      <c r="H1134" t="s">
        <v>4958</v>
      </c>
      <c r="I1134" t="s">
        <v>5070</v>
      </c>
      <c r="M1134" t="str">
        <f t="shared" si="302"/>
        <v>Melica nutans</v>
      </c>
      <c r="N1134" t="str">
        <f t="shared" si="303"/>
        <v>hengeaks</v>
      </c>
      <c r="O1134" t="str">
        <f t="shared" si="304"/>
        <v>v;s+[KA∙f|e]</v>
      </c>
    </row>
    <row r="1135" spans="1:15" x14ac:dyDescent="0.3">
      <c r="A1135" t="s">
        <v>908</v>
      </c>
      <c r="B1135" t="s">
        <v>10232</v>
      </c>
      <c r="C1135" t="s">
        <v>7542</v>
      </c>
      <c r="D1135" t="s">
        <v>9615</v>
      </c>
      <c r="E1135" t="s">
        <v>3769</v>
      </c>
      <c r="F1135" t="s">
        <v>5051</v>
      </c>
      <c r="G1135" t="s">
        <v>4246</v>
      </c>
      <c r="H1135" t="s">
        <v>9615</v>
      </c>
      <c r="I1135" t="s">
        <v>3769</v>
      </c>
      <c r="M1135" t="str">
        <f t="shared" si="302"/>
        <v>Oxalis acetosella</v>
      </c>
      <c r="N1135" t="str">
        <f t="shared" si="303"/>
        <v>gjøkesyre</v>
      </c>
      <c r="O1135" t="str">
        <f t="shared" si="304"/>
        <v>v*</v>
      </c>
    </row>
    <row r="1136" spans="1:15" x14ac:dyDescent="0.3">
      <c r="A1136" t="s">
        <v>908</v>
      </c>
      <c r="B1136" t="s">
        <v>940</v>
      </c>
      <c r="C1136" t="s">
        <v>7550</v>
      </c>
      <c r="D1136" t="s">
        <v>5077</v>
      </c>
      <c r="E1136" t="s">
        <v>3715</v>
      </c>
      <c r="F1136" t="s">
        <v>4413</v>
      </c>
      <c r="G1136" t="s">
        <v>5076</v>
      </c>
      <c r="H1136" t="s">
        <v>5077</v>
      </c>
      <c r="I1136" t="s">
        <v>3715</v>
      </c>
      <c r="M1136" t="str">
        <f t="shared" si="302"/>
        <v>Poa nemoralis</v>
      </c>
      <c r="N1136" t="str">
        <f t="shared" si="303"/>
        <v>lundrapp</v>
      </c>
      <c r="O1136" t="str">
        <f t="shared" si="304"/>
        <v>v</v>
      </c>
    </row>
    <row r="1137" spans="1:15" x14ac:dyDescent="0.3">
      <c r="A1137" t="s">
        <v>908</v>
      </c>
      <c r="B1137" t="s">
        <v>860</v>
      </c>
      <c r="C1137" t="s">
        <v>7522</v>
      </c>
      <c r="D1137" t="s">
        <v>4996</v>
      </c>
      <c r="E1137" t="s">
        <v>4997</v>
      </c>
      <c r="F1137" t="s">
        <v>4994</v>
      </c>
      <c r="G1137" t="s">
        <v>4995</v>
      </c>
      <c r="H1137" t="s">
        <v>4996</v>
      </c>
      <c r="I1137" t="s">
        <v>4997</v>
      </c>
      <c r="M1137" t="str">
        <f t="shared" si="302"/>
        <v>Picea abies</v>
      </c>
      <c r="N1137" t="str">
        <f t="shared" si="303"/>
        <v>gran</v>
      </c>
      <c r="O1137" t="str">
        <f t="shared" si="304"/>
        <v>m*;v*</v>
      </c>
    </row>
    <row r="1138" spans="1:15" x14ac:dyDescent="0.3">
      <c r="A1138" t="s">
        <v>908</v>
      </c>
      <c r="B1138" t="s">
        <v>834</v>
      </c>
      <c r="C1138" t="s">
        <v>7434</v>
      </c>
      <c r="D1138" t="s">
        <v>4670</v>
      </c>
      <c r="E1138" t="s">
        <v>3715</v>
      </c>
      <c r="F1138" t="s">
        <v>4668</v>
      </c>
      <c r="G1138" t="s">
        <v>4669</v>
      </c>
      <c r="H1138" t="s">
        <v>4670</v>
      </c>
      <c r="I1138" t="s">
        <v>3715</v>
      </c>
      <c r="M1138" t="str">
        <f t="shared" si="302"/>
        <v>Pyrola minor</v>
      </c>
      <c r="N1138" t="str">
        <f t="shared" si="303"/>
        <v>perlevintergrønn</v>
      </c>
      <c r="O1138" t="str">
        <f t="shared" si="304"/>
        <v>v</v>
      </c>
    </row>
    <row r="1139" spans="1:15" x14ac:dyDescent="0.3">
      <c r="A1139" t="s">
        <v>908</v>
      </c>
      <c r="B1139" t="s">
        <v>363</v>
      </c>
      <c r="C1139" t="s">
        <v>7360</v>
      </c>
      <c r="D1139" t="s">
        <v>4419</v>
      </c>
      <c r="E1139" t="s">
        <v>3715</v>
      </c>
      <c r="F1139" t="s">
        <v>4418</v>
      </c>
      <c r="G1139" t="s">
        <v>3920</v>
      </c>
      <c r="H1139" t="s">
        <v>4419</v>
      </c>
      <c r="I1139" t="s">
        <v>3715</v>
      </c>
      <c r="M1139" t="str">
        <f t="shared" si="302"/>
        <v>Rubus saxatilis</v>
      </c>
      <c r="N1139" t="str">
        <f t="shared" si="303"/>
        <v>teiebær</v>
      </c>
      <c r="O1139" t="str">
        <f t="shared" si="304"/>
        <v>v</v>
      </c>
    </row>
    <row r="1140" spans="1:15" x14ac:dyDescent="0.3">
      <c r="A1140" t="s">
        <v>908</v>
      </c>
      <c r="B1140" t="s">
        <v>941</v>
      </c>
      <c r="C1140" t="s">
        <v>7551</v>
      </c>
      <c r="D1140" t="s">
        <v>5079</v>
      </c>
      <c r="E1140" t="s">
        <v>4103</v>
      </c>
      <c r="F1140" t="s">
        <v>5078</v>
      </c>
      <c r="G1140" t="s">
        <v>4549</v>
      </c>
      <c r="H1140" t="s">
        <v>5079</v>
      </c>
      <c r="I1140" t="s">
        <v>4103</v>
      </c>
      <c r="M1140" t="str">
        <f t="shared" si="302"/>
        <v>Sanicula europaea</v>
      </c>
      <c r="N1140" t="str">
        <f t="shared" si="303"/>
        <v>sanikel</v>
      </c>
      <c r="O1140" t="str">
        <f t="shared" si="304"/>
        <v>s+[KA·g|f]</v>
      </c>
    </row>
    <row r="1141" spans="1:15" x14ac:dyDescent="0.3">
      <c r="A1141" t="s">
        <v>908</v>
      </c>
      <c r="B1141" t="s">
        <v>842</v>
      </c>
      <c r="C1141" t="s">
        <v>7409</v>
      </c>
      <c r="D1141" t="s">
        <v>4576</v>
      </c>
      <c r="E1141" t="s">
        <v>3715</v>
      </c>
      <c r="F1141" t="s">
        <v>4574</v>
      </c>
      <c r="G1141" t="s">
        <v>4575</v>
      </c>
      <c r="H1141" t="s">
        <v>4576</v>
      </c>
      <c r="I1141" t="s">
        <v>3715</v>
      </c>
      <c r="M1141" t="str">
        <f t="shared" si="302"/>
        <v>Solidago virgaurea</v>
      </c>
      <c r="N1141" t="str">
        <f t="shared" si="303"/>
        <v>gullris</v>
      </c>
      <c r="O1141" t="str">
        <f t="shared" si="304"/>
        <v>v</v>
      </c>
    </row>
    <row r="1142" spans="1:15" x14ac:dyDescent="0.3">
      <c r="A1142" t="s">
        <v>908</v>
      </c>
      <c r="B1142" t="s">
        <v>942</v>
      </c>
      <c r="C1142" t="s">
        <v>7410</v>
      </c>
      <c r="D1142" t="s">
        <v>4580</v>
      </c>
      <c r="E1142" t="s">
        <v>3769</v>
      </c>
      <c r="F1142" t="s">
        <v>4248</v>
      </c>
      <c r="G1142" t="s">
        <v>4579</v>
      </c>
      <c r="H1142" t="s">
        <v>4580</v>
      </c>
      <c r="I1142" t="s">
        <v>3769</v>
      </c>
      <c r="M1142" t="str">
        <f t="shared" si="302"/>
        <v>Vaccinium myrtillus</v>
      </c>
      <c r="N1142" t="str">
        <f t="shared" si="303"/>
        <v>blåbær</v>
      </c>
      <c r="O1142" t="str">
        <f t="shared" si="304"/>
        <v>v*</v>
      </c>
    </row>
    <row r="1143" spans="1:15" x14ac:dyDescent="0.3">
      <c r="A1143" t="s">
        <v>908</v>
      </c>
      <c r="B1143" t="s">
        <v>943</v>
      </c>
      <c r="C1143" t="s">
        <v>7552</v>
      </c>
      <c r="D1143" t="s">
        <v>5081</v>
      </c>
      <c r="E1143" t="s">
        <v>3715</v>
      </c>
      <c r="F1143" t="s">
        <v>4445</v>
      </c>
      <c r="G1143" t="s">
        <v>5080</v>
      </c>
      <c r="H1143" t="s">
        <v>5081</v>
      </c>
      <c r="I1143" t="s">
        <v>3715</v>
      </c>
      <c r="M1143" t="str">
        <f t="shared" si="302"/>
        <v>Veronica officinalis</v>
      </c>
      <c r="N1143" t="str">
        <f t="shared" si="303"/>
        <v>legeveronika</v>
      </c>
      <c r="O1143" t="str">
        <f t="shared" si="304"/>
        <v>v</v>
      </c>
    </row>
    <row r="1144" spans="1:15" x14ac:dyDescent="0.3">
      <c r="A1144" t="s">
        <v>908</v>
      </c>
      <c r="B1144" t="s">
        <v>944</v>
      </c>
      <c r="C1144" t="s">
        <v>7543</v>
      </c>
      <c r="D1144" t="s">
        <v>5054</v>
      </c>
      <c r="E1144" t="s">
        <v>3769</v>
      </c>
      <c r="F1144" t="s">
        <v>4375</v>
      </c>
      <c r="G1144" t="s">
        <v>5053</v>
      </c>
      <c r="H1144" t="s">
        <v>5054</v>
      </c>
      <c r="I1144" t="s">
        <v>3769</v>
      </c>
      <c r="M1144" t="str">
        <f t="shared" si="302"/>
        <v>Viola riviniana</v>
      </c>
      <c r="N1144" t="str">
        <f t="shared" si="303"/>
        <v>skogfiol</v>
      </c>
      <c r="O1144" t="str">
        <f t="shared" si="304"/>
        <v>v*</v>
      </c>
    </row>
    <row r="1145" spans="1:15" x14ac:dyDescent="0.3">
      <c r="A1145" t="s">
        <v>908</v>
      </c>
      <c r="B1145" t="s">
        <v>945</v>
      </c>
      <c r="C1145" t="s">
        <v>7412</v>
      </c>
      <c r="D1145" t="s">
        <v>4586</v>
      </c>
      <c r="E1145" t="s">
        <v>3715</v>
      </c>
      <c r="F1145" t="s">
        <v>4584</v>
      </c>
      <c r="G1145" t="s">
        <v>4585</v>
      </c>
      <c r="H1145" t="s">
        <v>4586</v>
      </c>
      <c r="I1145" t="s">
        <v>3715</v>
      </c>
      <c r="M1145" t="str">
        <f t="shared" si="302"/>
        <v>Barbilophozia lycopodioides</v>
      </c>
      <c r="N1145" t="str">
        <f t="shared" si="303"/>
        <v>gåsefotskjeggmose</v>
      </c>
      <c r="O1145" t="str">
        <f t="shared" si="304"/>
        <v>v</v>
      </c>
    </row>
    <row r="1146" spans="1:15" x14ac:dyDescent="0.3">
      <c r="A1146" t="s">
        <v>908</v>
      </c>
      <c r="B1146" t="s">
        <v>128</v>
      </c>
      <c r="C1146" t="s">
        <v>7215</v>
      </c>
      <c r="D1146" t="s">
        <v>4006</v>
      </c>
      <c r="E1146" t="s">
        <v>3715</v>
      </c>
      <c r="F1146" t="s">
        <v>4004</v>
      </c>
      <c r="G1146" t="s">
        <v>4005</v>
      </c>
      <c r="H1146" t="s">
        <v>4006</v>
      </c>
      <c r="I1146" t="s">
        <v>3715</v>
      </c>
      <c r="M1146" t="str">
        <f t="shared" si="302"/>
        <v>Cirriphyllum piliferum</v>
      </c>
      <c r="N1146" t="str">
        <f t="shared" si="303"/>
        <v>lundveikmose</v>
      </c>
      <c r="O1146" t="str">
        <f t="shared" si="304"/>
        <v>v</v>
      </c>
    </row>
    <row r="1147" spans="1:15" x14ac:dyDescent="0.3">
      <c r="A1147" t="s">
        <v>908</v>
      </c>
      <c r="B1147" t="s">
        <v>946</v>
      </c>
      <c r="C1147" t="s">
        <v>7526</v>
      </c>
      <c r="D1147" t="s">
        <v>5008</v>
      </c>
      <c r="E1147" t="s">
        <v>4501</v>
      </c>
      <c r="F1147" t="s">
        <v>3837</v>
      </c>
      <c r="G1147" t="s">
        <v>5007</v>
      </c>
      <c r="H1147" t="s">
        <v>5008</v>
      </c>
      <c r="I1147" t="s">
        <v>4501</v>
      </c>
      <c r="M1147" t="str">
        <f t="shared" si="302"/>
        <v>Dicranum majus</v>
      </c>
      <c r="N1147" t="str">
        <f t="shared" si="303"/>
        <v>blanksigd</v>
      </c>
      <c r="O1147" t="str">
        <f t="shared" si="304"/>
        <v>m;v*</v>
      </c>
    </row>
    <row r="1148" spans="1:15" x14ac:dyDescent="0.3">
      <c r="A1148" t="s">
        <v>908</v>
      </c>
      <c r="B1148" t="s">
        <v>947</v>
      </c>
      <c r="C1148" t="s">
        <v>7553</v>
      </c>
      <c r="D1148" t="s">
        <v>5084</v>
      </c>
      <c r="E1148" t="s">
        <v>5085</v>
      </c>
      <c r="F1148" t="s">
        <v>5082</v>
      </c>
      <c r="G1148" t="s">
        <v>5083</v>
      </c>
      <c r="H1148" t="s">
        <v>5084</v>
      </c>
      <c r="I1148" t="s">
        <v>5085</v>
      </c>
      <c r="M1148" t="str">
        <f t="shared" si="302"/>
        <v>Eurhynchium angustirete</v>
      </c>
      <c r="N1148" t="str">
        <f t="shared" si="303"/>
        <v>hasselmoldmose</v>
      </c>
      <c r="O1148" t="str">
        <f t="shared" si="304"/>
        <v>s+[KA∙f|e]</v>
      </c>
    </row>
    <row r="1149" spans="1:15" x14ac:dyDescent="0.3">
      <c r="A1149" t="s">
        <v>908</v>
      </c>
      <c r="B1149" t="s">
        <v>948</v>
      </c>
      <c r="C1149" t="s">
        <v>7306</v>
      </c>
      <c r="D1149" t="s">
        <v>4255</v>
      </c>
      <c r="E1149" t="s">
        <v>3769</v>
      </c>
      <c r="F1149" t="s">
        <v>4253</v>
      </c>
      <c r="G1149" t="s">
        <v>4254</v>
      </c>
      <c r="H1149" t="s">
        <v>4255</v>
      </c>
      <c r="I1149" t="s">
        <v>3769</v>
      </c>
      <c r="M1149" t="str">
        <f t="shared" si="302"/>
        <v>Hylocomium splendens</v>
      </c>
      <c r="N1149" t="str">
        <f t="shared" si="303"/>
        <v>etasjemose</v>
      </c>
      <c r="O1149" t="str">
        <f t="shared" si="304"/>
        <v>v*</v>
      </c>
    </row>
    <row r="1150" spans="1:15" x14ac:dyDescent="0.3">
      <c r="A1150" t="s">
        <v>908</v>
      </c>
      <c r="B1150" t="s">
        <v>949</v>
      </c>
      <c r="C1150" t="s">
        <v>7554</v>
      </c>
      <c r="D1150" t="s">
        <v>5088</v>
      </c>
      <c r="E1150" t="s">
        <v>5085</v>
      </c>
      <c r="F1150" t="s">
        <v>5086</v>
      </c>
      <c r="G1150" t="s">
        <v>5087</v>
      </c>
      <c r="H1150" t="s">
        <v>5088</v>
      </c>
      <c r="I1150" t="s">
        <v>5085</v>
      </c>
      <c r="M1150" t="str">
        <f t="shared" si="302"/>
        <v>Mnium spinosum</v>
      </c>
      <c r="N1150" t="str">
        <f t="shared" si="303"/>
        <v>strøtornemose</v>
      </c>
      <c r="O1150" t="str">
        <f t="shared" si="304"/>
        <v>s+[KA∙f|e]</v>
      </c>
    </row>
    <row r="1151" spans="1:15" x14ac:dyDescent="0.3">
      <c r="A1151" t="s">
        <v>908</v>
      </c>
      <c r="B1151" t="s">
        <v>950</v>
      </c>
      <c r="C1151" t="s">
        <v>7555</v>
      </c>
      <c r="D1151" t="s">
        <v>5091</v>
      </c>
      <c r="E1151" t="s">
        <v>3715</v>
      </c>
      <c r="F1151" t="s">
        <v>5089</v>
      </c>
      <c r="G1151" t="s">
        <v>5090</v>
      </c>
      <c r="H1151" t="s">
        <v>5091</v>
      </c>
      <c r="I1151" t="s">
        <v>3715</v>
      </c>
      <c r="M1151" t="str">
        <f t="shared" si="302"/>
        <v>Plagiomnium affine</v>
      </c>
      <c r="N1151" t="str">
        <f t="shared" si="303"/>
        <v>skogfagermose</v>
      </c>
      <c r="O1151" t="str">
        <f t="shared" si="304"/>
        <v>v</v>
      </c>
    </row>
    <row r="1152" spans="1:15" x14ac:dyDescent="0.3">
      <c r="A1152" t="s">
        <v>908</v>
      </c>
      <c r="B1152" t="s">
        <v>903</v>
      </c>
      <c r="C1152" t="s">
        <v>7533</v>
      </c>
      <c r="D1152" t="s">
        <v>5027</v>
      </c>
      <c r="E1152" t="s">
        <v>3715</v>
      </c>
      <c r="F1152" t="s">
        <v>5025</v>
      </c>
      <c r="G1152" t="s">
        <v>5026</v>
      </c>
      <c r="H1152" t="s">
        <v>5027</v>
      </c>
      <c r="I1152" t="s">
        <v>3715</v>
      </c>
      <c r="M1152" t="str">
        <f t="shared" si="302"/>
        <v>Ptilium crista-castrensis</v>
      </c>
      <c r="N1152" t="str">
        <f t="shared" si="303"/>
        <v>fjærmose</v>
      </c>
      <c r="O1152" t="str">
        <f t="shared" si="304"/>
        <v>v</v>
      </c>
    </row>
    <row r="1153" spans="1:15" x14ac:dyDescent="0.3">
      <c r="A1153" t="s">
        <v>908</v>
      </c>
      <c r="B1153" t="s">
        <v>951</v>
      </c>
      <c r="C1153" t="s">
        <v>7556</v>
      </c>
      <c r="D1153" t="s">
        <v>5094</v>
      </c>
      <c r="E1153" t="s">
        <v>3715</v>
      </c>
      <c r="F1153" t="s">
        <v>5092</v>
      </c>
      <c r="G1153" t="s">
        <v>5093</v>
      </c>
      <c r="H1153" t="s">
        <v>5094</v>
      </c>
      <c r="I1153" t="s">
        <v>3715</v>
      </c>
      <c r="M1153" t="str">
        <f t="shared" si="302"/>
        <v>Rhodobryum roseum</v>
      </c>
      <c r="N1153" t="str">
        <f t="shared" si="303"/>
        <v>rosettmose</v>
      </c>
      <c r="O1153" t="str">
        <f t="shared" si="304"/>
        <v>v</v>
      </c>
    </row>
    <row r="1154" spans="1:15" x14ac:dyDescent="0.3">
      <c r="A1154" t="s">
        <v>908</v>
      </c>
      <c r="B1154" t="s">
        <v>952</v>
      </c>
      <c r="C1154" t="s">
        <v>7545</v>
      </c>
      <c r="D1154" t="s">
        <v>5060</v>
      </c>
      <c r="E1154" t="s">
        <v>4997</v>
      </c>
      <c r="F1154" t="s">
        <v>3860</v>
      </c>
      <c r="G1154" t="s">
        <v>5059</v>
      </c>
      <c r="H1154" t="s">
        <v>5060</v>
      </c>
      <c r="I1154" t="s">
        <v>4997</v>
      </c>
      <c r="M1154" t="str">
        <f t="shared" si="302"/>
        <v>Rhytidiadelphus triquetrus</v>
      </c>
      <c r="N1154" t="str">
        <f t="shared" si="303"/>
        <v>storkransmose</v>
      </c>
      <c r="O1154" t="str">
        <f t="shared" si="304"/>
        <v>m*;v*</v>
      </c>
    </row>
    <row r="1155" spans="1:15" x14ac:dyDescent="0.3">
      <c r="A1155" t="s">
        <v>908</v>
      </c>
      <c r="B1155" t="s">
        <v>953</v>
      </c>
      <c r="C1155" t="s">
        <v>7546</v>
      </c>
      <c r="D1155" t="s">
        <v>5063</v>
      </c>
      <c r="E1155" t="s">
        <v>3769</v>
      </c>
      <c r="F1155" t="s">
        <v>5061</v>
      </c>
      <c r="G1155" t="s">
        <v>5062</v>
      </c>
      <c r="H1155" t="s">
        <v>5063</v>
      </c>
      <c r="I1155" t="s">
        <v>3769</v>
      </c>
      <c r="M1155" t="str">
        <f t="shared" si="302"/>
        <v>Sciuro-hypnum reflexum</v>
      </c>
      <c r="N1155" t="str">
        <f t="shared" si="303"/>
        <v>sprikelundmose</v>
      </c>
      <c r="O1155" t="str">
        <f t="shared" si="304"/>
        <v>v*</v>
      </c>
    </row>
    <row r="1156" spans="1:15" x14ac:dyDescent="0.3">
      <c r="A1156" t="s">
        <v>909</v>
      </c>
      <c r="B1156" t="s">
        <v>954</v>
      </c>
      <c r="C1156" t="s">
        <v>7557</v>
      </c>
      <c r="D1156" t="s">
        <v>5097</v>
      </c>
      <c r="E1156" t="s">
        <v>3715</v>
      </c>
      <c r="F1156" t="s">
        <v>5095</v>
      </c>
      <c r="G1156" t="s">
        <v>5096</v>
      </c>
      <c r="H1156" t="s">
        <v>5097</v>
      </c>
      <c r="I1156" t="s">
        <v>3715</v>
      </c>
      <c r="M1156" t="str">
        <f t="shared" si="302"/>
        <v>Acer platanoides</v>
      </c>
      <c r="N1156" t="str">
        <f t="shared" si="303"/>
        <v>spisslønn</v>
      </c>
      <c r="O1156" t="str">
        <f t="shared" si="304"/>
        <v>v</v>
      </c>
    </row>
    <row r="1157" spans="1:15" x14ac:dyDescent="0.3">
      <c r="A1157" t="s">
        <v>909</v>
      </c>
      <c r="B1157" t="s">
        <v>955</v>
      </c>
      <c r="C1157" t="s">
        <v>7558</v>
      </c>
      <c r="D1157" t="s">
        <v>5099</v>
      </c>
      <c r="E1157" t="s">
        <v>4477</v>
      </c>
      <c r="F1157" t="s">
        <v>5098</v>
      </c>
      <c r="G1157" t="s">
        <v>4507</v>
      </c>
      <c r="H1157" t="s">
        <v>5099</v>
      </c>
      <c r="I1157" t="s">
        <v>4477</v>
      </c>
      <c r="M1157" t="str">
        <f t="shared" si="302"/>
        <v>Actaea spicata</v>
      </c>
      <c r="N1157" t="str">
        <f t="shared" si="303"/>
        <v>trollbær</v>
      </c>
      <c r="O1157" t="str">
        <f t="shared" si="304"/>
        <v>v;s-[KA∙h|g]</v>
      </c>
    </row>
    <row r="1158" spans="1:15" x14ac:dyDescent="0.3">
      <c r="A1158" t="s">
        <v>909</v>
      </c>
      <c r="B1158" t="s">
        <v>926</v>
      </c>
      <c r="C1158" t="s">
        <v>7538</v>
      </c>
      <c r="D1158" t="s">
        <v>5041</v>
      </c>
      <c r="E1158" t="s">
        <v>4997</v>
      </c>
      <c r="F1158" t="s">
        <v>5039</v>
      </c>
      <c r="G1158" t="s">
        <v>5040</v>
      </c>
      <c r="H1158" t="s">
        <v>5041</v>
      </c>
      <c r="I1158" t="s">
        <v>4997</v>
      </c>
      <c r="M1158" t="str">
        <f t="shared" si="302"/>
        <v>Anemone nemorosa</v>
      </c>
      <c r="N1158" t="str">
        <f t="shared" si="303"/>
        <v>hvitveis</v>
      </c>
      <c r="O1158" t="str">
        <f t="shared" si="304"/>
        <v>m*;v*</v>
      </c>
    </row>
    <row r="1159" spans="1:15" x14ac:dyDescent="0.3">
      <c r="A1159" t="s">
        <v>909</v>
      </c>
      <c r="B1159" t="s">
        <v>956</v>
      </c>
      <c r="C1159" t="s">
        <v>7539</v>
      </c>
      <c r="D1159" t="s">
        <v>5042</v>
      </c>
      <c r="E1159" t="s">
        <v>3715</v>
      </c>
      <c r="F1159" t="s">
        <v>3762</v>
      </c>
      <c r="G1159" t="s">
        <v>3744</v>
      </c>
      <c r="H1159" t="s">
        <v>5042</v>
      </c>
      <c r="I1159" t="s">
        <v>3715</v>
      </c>
      <c r="M1159" t="str">
        <f t="shared" si="302"/>
        <v>Calamagrostis arundinacea</v>
      </c>
      <c r="N1159" t="str">
        <f t="shared" si="303"/>
        <v>snerprørkvein</v>
      </c>
      <c r="O1159" t="str">
        <f t="shared" si="304"/>
        <v>v</v>
      </c>
    </row>
    <row r="1160" spans="1:15" x14ac:dyDescent="0.3">
      <c r="A1160" t="s">
        <v>909</v>
      </c>
      <c r="B1160" t="s">
        <v>957</v>
      </c>
      <c r="C1160" t="s">
        <v>7559</v>
      </c>
      <c r="D1160" t="s">
        <v>5101</v>
      </c>
      <c r="E1160" t="s">
        <v>5043</v>
      </c>
      <c r="F1160" t="s">
        <v>3762</v>
      </c>
      <c r="G1160" t="s">
        <v>5100</v>
      </c>
      <c r="H1160" t="s">
        <v>5101</v>
      </c>
      <c r="I1160" t="s">
        <v>5043</v>
      </c>
      <c r="M1160" t="str">
        <f t="shared" si="302"/>
        <v>Calamagrostis epigejos</v>
      </c>
      <c r="N1160" t="str">
        <f t="shared" si="303"/>
        <v>bergrørkvein</v>
      </c>
      <c r="O1160" t="str">
        <f t="shared" si="304"/>
        <v>v[Ø]</v>
      </c>
    </row>
    <row r="1161" spans="1:15" x14ac:dyDescent="0.3">
      <c r="A1161" t="s">
        <v>909</v>
      </c>
      <c r="B1161" t="s">
        <v>958</v>
      </c>
      <c r="C1161" t="s">
        <v>7560</v>
      </c>
      <c r="D1161" t="s">
        <v>5103</v>
      </c>
      <c r="E1161" t="s">
        <v>4477</v>
      </c>
      <c r="F1161" t="s">
        <v>4302</v>
      </c>
      <c r="G1161" t="s">
        <v>5102</v>
      </c>
      <c r="H1161" t="s">
        <v>5103</v>
      </c>
      <c r="I1161" t="s">
        <v>4477</v>
      </c>
      <c r="M1161" t="str">
        <f t="shared" si="302"/>
        <v>Campanula trachelium</v>
      </c>
      <c r="N1161" t="str">
        <f t="shared" si="303"/>
        <v>nesleklokke</v>
      </c>
      <c r="O1161" t="str">
        <f t="shared" si="304"/>
        <v>v;s-[KA∙h|g]</v>
      </c>
    </row>
    <row r="1162" spans="1:15" x14ac:dyDescent="0.3">
      <c r="A1162" t="s">
        <v>909</v>
      </c>
      <c r="B1162" t="s">
        <v>959</v>
      </c>
      <c r="C1162" t="s">
        <v>7547</v>
      </c>
      <c r="D1162" t="s">
        <v>5065</v>
      </c>
      <c r="E1162" t="s">
        <v>3769</v>
      </c>
      <c r="F1162" t="s">
        <v>3710</v>
      </c>
      <c r="G1162" t="s">
        <v>5064</v>
      </c>
      <c r="H1162" t="s">
        <v>5065</v>
      </c>
      <c r="I1162" t="s">
        <v>3769</v>
      </c>
      <c r="M1162" t="str">
        <f t="shared" si="302"/>
        <v>Carex digitata</v>
      </c>
      <c r="N1162" t="str">
        <f t="shared" si="303"/>
        <v>fingerstarr</v>
      </c>
      <c r="O1162" t="str">
        <f t="shared" si="304"/>
        <v>v*</v>
      </c>
    </row>
    <row r="1163" spans="1:15" x14ac:dyDescent="0.3">
      <c r="A1163" t="s">
        <v>909</v>
      </c>
      <c r="B1163" t="s">
        <v>928</v>
      </c>
      <c r="C1163" t="s">
        <v>7324</v>
      </c>
      <c r="D1163" t="s">
        <v>4308</v>
      </c>
      <c r="E1163" t="s">
        <v>3715</v>
      </c>
      <c r="F1163" t="s">
        <v>4306</v>
      </c>
      <c r="G1163" t="s">
        <v>4307</v>
      </c>
      <c r="H1163" t="s">
        <v>4308</v>
      </c>
      <c r="I1163" t="s">
        <v>3715</v>
      </c>
      <c r="M1163" t="str">
        <f t="shared" si="302"/>
        <v>Convallaria majalis</v>
      </c>
      <c r="N1163" t="str">
        <f t="shared" si="303"/>
        <v>liljekonvall</v>
      </c>
      <c r="O1163" t="str">
        <f t="shared" si="304"/>
        <v>v</v>
      </c>
    </row>
    <row r="1164" spans="1:15" x14ac:dyDescent="0.3">
      <c r="A1164" t="s">
        <v>909</v>
      </c>
      <c r="B1164" t="s">
        <v>960</v>
      </c>
      <c r="C1164" t="s">
        <v>7548</v>
      </c>
      <c r="D1164" t="s">
        <v>5069</v>
      </c>
      <c r="E1164" t="s">
        <v>3715</v>
      </c>
      <c r="F1164" t="s">
        <v>5067</v>
      </c>
      <c r="G1164" t="s">
        <v>5068</v>
      </c>
      <c r="H1164" t="s">
        <v>5069</v>
      </c>
      <c r="I1164" t="s">
        <v>3715</v>
      </c>
      <c r="M1164" t="str">
        <f t="shared" si="302"/>
        <v>Corylus avellana</v>
      </c>
      <c r="N1164" t="str">
        <f t="shared" si="303"/>
        <v>hassel</v>
      </c>
      <c r="O1164" t="str">
        <f t="shared" si="304"/>
        <v>v</v>
      </c>
    </row>
    <row r="1165" spans="1:15" x14ac:dyDescent="0.3">
      <c r="A1165" t="s">
        <v>909</v>
      </c>
      <c r="B1165" t="s">
        <v>961</v>
      </c>
      <c r="C1165" t="s">
        <v>7561</v>
      </c>
      <c r="D1165" t="s">
        <v>5104</v>
      </c>
      <c r="E1165" t="s">
        <v>4451</v>
      </c>
      <c r="F1165" t="s">
        <v>4394</v>
      </c>
      <c r="G1165" t="s">
        <v>4441</v>
      </c>
      <c r="H1165" t="s">
        <v>5104</v>
      </c>
      <c r="I1165" t="s">
        <v>4451</v>
      </c>
      <c r="M1165" t="str">
        <f t="shared" si="302"/>
        <v>Galium odoratum</v>
      </c>
      <c r="N1165" t="str">
        <f t="shared" si="303"/>
        <v>myske</v>
      </c>
      <c r="O1165" t="str">
        <f t="shared" si="304"/>
        <v>v;s+[KA∙h|g]</v>
      </c>
    </row>
    <row r="1166" spans="1:15" x14ac:dyDescent="0.3">
      <c r="A1166" t="s">
        <v>909</v>
      </c>
      <c r="B1166" t="s">
        <v>931</v>
      </c>
      <c r="C1166" t="s">
        <v>7432</v>
      </c>
      <c r="D1166" t="s">
        <v>4660</v>
      </c>
      <c r="E1166" t="s">
        <v>3715</v>
      </c>
      <c r="F1166" t="s">
        <v>4316</v>
      </c>
      <c r="G1166" t="s">
        <v>4659</v>
      </c>
      <c r="H1166" t="s">
        <v>4660</v>
      </c>
      <c r="I1166" t="s">
        <v>3715</v>
      </c>
      <c r="M1166" t="str">
        <f t="shared" si="302"/>
        <v>Geranium sylvaticum</v>
      </c>
      <c r="N1166" t="str">
        <f t="shared" si="303"/>
        <v>skogstorkenebb</v>
      </c>
      <c r="O1166" t="str">
        <f t="shared" si="304"/>
        <v>v</v>
      </c>
    </row>
    <row r="1167" spans="1:15" x14ac:dyDescent="0.3">
      <c r="A1167" t="s">
        <v>909</v>
      </c>
      <c r="B1167" t="s">
        <v>787</v>
      </c>
      <c r="C1167" t="s">
        <v>7398</v>
      </c>
      <c r="D1167" t="s">
        <v>4540</v>
      </c>
      <c r="E1167" t="s">
        <v>3715</v>
      </c>
      <c r="F1167" t="s">
        <v>4538</v>
      </c>
      <c r="G1167" t="s">
        <v>4539</v>
      </c>
      <c r="H1167" t="s">
        <v>4540</v>
      </c>
      <c r="I1167" t="s">
        <v>3715</v>
      </c>
      <c r="M1167" t="str">
        <f t="shared" si="302"/>
        <v>Gymnocarpium dryopteris</v>
      </c>
      <c r="N1167" t="str">
        <f t="shared" si="303"/>
        <v>fugletelg</v>
      </c>
      <c r="O1167" t="str">
        <f t="shared" si="304"/>
        <v>v</v>
      </c>
    </row>
    <row r="1168" spans="1:15" x14ac:dyDescent="0.3">
      <c r="A1168" t="s">
        <v>909</v>
      </c>
      <c r="B1168" t="s">
        <v>962</v>
      </c>
      <c r="C1168" t="s">
        <v>7549</v>
      </c>
      <c r="D1168" t="s">
        <v>5074</v>
      </c>
      <c r="E1168" t="s">
        <v>3715</v>
      </c>
      <c r="F1168" t="s">
        <v>5072</v>
      </c>
      <c r="G1168" t="s">
        <v>5073</v>
      </c>
      <c r="H1168" t="s">
        <v>5074</v>
      </c>
      <c r="I1168" t="s">
        <v>3715</v>
      </c>
      <c r="M1168" t="str">
        <f t="shared" si="302"/>
        <v>Hepatica nobilis</v>
      </c>
      <c r="N1168" t="str">
        <f t="shared" si="303"/>
        <v>blåveis</v>
      </c>
      <c r="O1168" t="str">
        <f t="shared" si="304"/>
        <v>v</v>
      </c>
    </row>
    <row r="1169" spans="1:15" x14ac:dyDescent="0.3">
      <c r="A1169" t="s">
        <v>909</v>
      </c>
      <c r="B1169" t="s">
        <v>963</v>
      </c>
      <c r="C1169" t="s">
        <v>7540</v>
      </c>
      <c r="D1169" t="s">
        <v>5045</v>
      </c>
      <c r="E1169" t="s">
        <v>3715</v>
      </c>
      <c r="F1169" t="s">
        <v>4319</v>
      </c>
      <c r="G1169" t="s">
        <v>3876</v>
      </c>
      <c r="H1169" t="s">
        <v>5045</v>
      </c>
      <c r="I1169" t="s">
        <v>3715</v>
      </c>
      <c r="M1169" t="str">
        <f>CONCATENATE(F1169," ",G1169)</f>
        <v>Hieracium spp.</v>
      </c>
      <c r="N1169" t="str">
        <f>H1169</f>
        <v>svever</v>
      </c>
      <c r="O1169" t="str">
        <f>I1169</f>
        <v>v</v>
      </c>
    </row>
    <row r="1170" spans="1:15" x14ac:dyDescent="0.3">
      <c r="A1170" t="s">
        <v>909</v>
      </c>
      <c r="B1170" t="s">
        <v>964</v>
      </c>
      <c r="C1170" t="s">
        <v>7562</v>
      </c>
      <c r="D1170" t="s">
        <v>5106</v>
      </c>
      <c r="E1170" t="s">
        <v>4460</v>
      </c>
      <c r="F1170" t="s">
        <v>4322</v>
      </c>
      <c r="G1170" t="s">
        <v>5105</v>
      </c>
      <c r="H1170" t="s">
        <v>5106</v>
      </c>
      <c r="I1170" t="s">
        <v>4460</v>
      </c>
      <c r="M1170" t="str">
        <f t="shared" ref="M1170:M1194" si="305">CONCATENATE(F1170," ",G1170)</f>
        <v>Lathyrus vernus</v>
      </c>
      <c r="N1170" t="str">
        <f t="shared" ref="N1170:N1193" si="306">H1170</f>
        <v>vårerteknapp</v>
      </c>
      <c r="O1170" t="str">
        <f t="shared" ref="O1170:O1193" si="307">I1170</f>
        <v>s-[KA∙h|g]</v>
      </c>
    </row>
    <row r="1171" spans="1:15" x14ac:dyDescent="0.3">
      <c r="A1171" t="s">
        <v>909</v>
      </c>
      <c r="B1171" t="s">
        <v>965</v>
      </c>
      <c r="C1171" t="s">
        <v>7563</v>
      </c>
      <c r="D1171" t="s">
        <v>5109</v>
      </c>
      <c r="E1171" t="s">
        <v>4477</v>
      </c>
      <c r="F1171" t="s">
        <v>5107</v>
      </c>
      <c r="G1171" t="s">
        <v>5108</v>
      </c>
      <c r="H1171" t="s">
        <v>5109</v>
      </c>
      <c r="I1171" t="s">
        <v>4477</v>
      </c>
      <c r="M1171" t="str">
        <f t="shared" si="305"/>
        <v>Lonicera xylosteum</v>
      </c>
      <c r="N1171" t="str">
        <f t="shared" si="306"/>
        <v>leddved</v>
      </c>
      <c r="O1171" t="str">
        <f t="shared" si="307"/>
        <v>v;s-[KA∙h|g]</v>
      </c>
    </row>
    <row r="1172" spans="1:15" x14ac:dyDescent="0.3">
      <c r="A1172" t="s">
        <v>909</v>
      </c>
      <c r="B1172" t="s">
        <v>966</v>
      </c>
      <c r="C1172" t="s">
        <v>7520</v>
      </c>
      <c r="D1172" t="s">
        <v>4991</v>
      </c>
      <c r="E1172" t="s">
        <v>3715</v>
      </c>
      <c r="F1172" t="s">
        <v>4989</v>
      </c>
      <c r="G1172" t="s">
        <v>4990</v>
      </c>
      <c r="H1172" t="s">
        <v>4991</v>
      </c>
      <c r="I1172" t="s">
        <v>3715</v>
      </c>
      <c r="M1172" t="str">
        <f t="shared" si="305"/>
        <v>Maianthemum bifolium</v>
      </c>
      <c r="N1172" t="str">
        <f t="shared" si="306"/>
        <v>maiblom</v>
      </c>
      <c r="O1172" t="str">
        <f t="shared" si="307"/>
        <v>v</v>
      </c>
    </row>
    <row r="1173" spans="1:15" x14ac:dyDescent="0.3">
      <c r="A1173" t="s">
        <v>909</v>
      </c>
      <c r="B1173" t="s">
        <v>938</v>
      </c>
      <c r="C1173" t="s">
        <v>7498</v>
      </c>
      <c r="D1173" t="s">
        <v>4921</v>
      </c>
      <c r="E1173" t="s">
        <v>3715</v>
      </c>
      <c r="F1173" t="s">
        <v>4920</v>
      </c>
      <c r="G1173" t="s">
        <v>4659</v>
      </c>
      <c r="H1173" t="s">
        <v>4921</v>
      </c>
      <c r="I1173" t="s">
        <v>3715</v>
      </c>
      <c r="M1173" t="str">
        <f t="shared" si="305"/>
        <v>Melampyrum sylvaticum</v>
      </c>
      <c r="N1173" t="str">
        <f t="shared" si="306"/>
        <v>småmarimjelle</v>
      </c>
      <c r="O1173" t="str">
        <f t="shared" si="307"/>
        <v>v</v>
      </c>
    </row>
    <row r="1174" spans="1:15" x14ac:dyDescent="0.3">
      <c r="A1174" t="s">
        <v>909</v>
      </c>
      <c r="B1174" t="s">
        <v>967</v>
      </c>
      <c r="C1174" t="s">
        <v>7510</v>
      </c>
      <c r="D1174" t="s">
        <v>4958</v>
      </c>
      <c r="E1174" t="s">
        <v>3715</v>
      </c>
      <c r="F1174" t="s">
        <v>4957</v>
      </c>
      <c r="G1174" t="s">
        <v>3897</v>
      </c>
      <c r="H1174" t="s">
        <v>4958</v>
      </c>
      <c r="I1174" t="s">
        <v>3715</v>
      </c>
      <c r="M1174" t="str">
        <f t="shared" si="305"/>
        <v>Melica nutans</v>
      </c>
      <c r="N1174" t="str">
        <f t="shared" si="306"/>
        <v>hengeaks</v>
      </c>
      <c r="O1174" t="str">
        <f t="shared" si="307"/>
        <v>v</v>
      </c>
    </row>
    <row r="1175" spans="1:15" x14ac:dyDescent="0.3">
      <c r="A1175" t="s">
        <v>909</v>
      </c>
      <c r="B1175" t="s">
        <v>940</v>
      </c>
      <c r="C1175" t="s">
        <v>7550</v>
      </c>
      <c r="D1175" t="s">
        <v>5077</v>
      </c>
      <c r="E1175" t="s">
        <v>3715</v>
      </c>
      <c r="F1175" t="s">
        <v>4413</v>
      </c>
      <c r="G1175" t="s">
        <v>5076</v>
      </c>
      <c r="H1175" t="s">
        <v>5077</v>
      </c>
      <c r="I1175" t="s">
        <v>3715</v>
      </c>
      <c r="M1175" t="str">
        <f t="shared" si="305"/>
        <v>Poa nemoralis</v>
      </c>
      <c r="N1175" t="str">
        <f t="shared" si="306"/>
        <v>lundrapp</v>
      </c>
      <c r="O1175" t="str">
        <f t="shared" si="307"/>
        <v>v</v>
      </c>
    </row>
    <row r="1176" spans="1:15" x14ac:dyDescent="0.3">
      <c r="A1176" t="s">
        <v>909</v>
      </c>
      <c r="B1176" t="s">
        <v>860</v>
      </c>
      <c r="C1176" t="s">
        <v>7522</v>
      </c>
      <c r="D1176" t="s">
        <v>4996</v>
      </c>
      <c r="E1176" t="s">
        <v>4997</v>
      </c>
      <c r="F1176" t="s">
        <v>4994</v>
      </c>
      <c r="G1176" t="s">
        <v>4995</v>
      </c>
      <c r="H1176" t="s">
        <v>4996</v>
      </c>
      <c r="I1176" t="s">
        <v>4997</v>
      </c>
      <c r="M1176" t="str">
        <f t="shared" si="305"/>
        <v>Picea abies</v>
      </c>
      <c r="N1176" t="str">
        <f t="shared" si="306"/>
        <v>gran</v>
      </c>
      <c r="O1176" t="str">
        <f t="shared" si="307"/>
        <v>m*;v*</v>
      </c>
    </row>
    <row r="1177" spans="1:15" x14ac:dyDescent="0.3">
      <c r="A1177" t="s">
        <v>909</v>
      </c>
      <c r="B1177" t="s">
        <v>834</v>
      </c>
      <c r="C1177" t="s">
        <v>7434</v>
      </c>
      <c r="D1177" t="s">
        <v>4670</v>
      </c>
      <c r="E1177" t="s">
        <v>3715</v>
      </c>
      <c r="F1177" t="s">
        <v>4668</v>
      </c>
      <c r="G1177" t="s">
        <v>4669</v>
      </c>
      <c r="H1177" t="s">
        <v>4670</v>
      </c>
      <c r="I1177" t="s">
        <v>3715</v>
      </c>
      <c r="M1177" t="str">
        <f t="shared" si="305"/>
        <v>Pyrola minor</v>
      </c>
      <c r="N1177" t="str">
        <f t="shared" si="306"/>
        <v>perlevintergrønn</v>
      </c>
      <c r="O1177" t="str">
        <f t="shared" si="307"/>
        <v>v</v>
      </c>
    </row>
    <row r="1178" spans="1:15" x14ac:dyDescent="0.3">
      <c r="A1178" t="s">
        <v>909</v>
      </c>
      <c r="B1178" t="s">
        <v>968</v>
      </c>
      <c r="C1178" t="s">
        <v>7360</v>
      </c>
      <c r="D1178" t="s">
        <v>4419</v>
      </c>
      <c r="E1178" t="s">
        <v>3769</v>
      </c>
      <c r="F1178" t="s">
        <v>4418</v>
      </c>
      <c r="G1178" t="s">
        <v>3920</v>
      </c>
      <c r="H1178" t="s">
        <v>4419</v>
      </c>
      <c r="I1178" t="s">
        <v>3769</v>
      </c>
      <c r="M1178" t="str">
        <f t="shared" si="305"/>
        <v>Rubus saxatilis</v>
      </c>
      <c r="N1178" t="str">
        <f t="shared" si="306"/>
        <v>teiebær</v>
      </c>
      <c r="O1178" t="str">
        <f t="shared" si="307"/>
        <v>v*</v>
      </c>
    </row>
    <row r="1179" spans="1:15" x14ac:dyDescent="0.3">
      <c r="A1179" t="s">
        <v>909</v>
      </c>
      <c r="B1179" t="s">
        <v>941</v>
      </c>
      <c r="C1179" t="s">
        <v>7551</v>
      </c>
      <c r="D1179" t="s">
        <v>5079</v>
      </c>
      <c r="E1179" t="s">
        <v>4103</v>
      </c>
      <c r="F1179" t="s">
        <v>5078</v>
      </c>
      <c r="G1179" t="s">
        <v>4549</v>
      </c>
      <c r="H1179" t="s">
        <v>5079</v>
      </c>
      <c r="I1179" t="s">
        <v>4103</v>
      </c>
      <c r="M1179" t="str">
        <f t="shared" si="305"/>
        <v>Sanicula europaea</v>
      </c>
      <c r="N1179" t="str">
        <f t="shared" si="306"/>
        <v>sanikel</v>
      </c>
      <c r="O1179" t="str">
        <f t="shared" si="307"/>
        <v>s+[KA·g|f]</v>
      </c>
    </row>
    <row r="1180" spans="1:15" x14ac:dyDescent="0.3">
      <c r="A1180" t="s">
        <v>909</v>
      </c>
      <c r="B1180" t="s">
        <v>842</v>
      </c>
      <c r="C1180" t="s">
        <v>7409</v>
      </c>
      <c r="D1180" t="s">
        <v>4576</v>
      </c>
      <c r="E1180" t="s">
        <v>3715</v>
      </c>
      <c r="F1180" t="s">
        <v>4574</v>
      </c>
      <c r="G1180" t="s">
        <v>4575</v>
      </c>
      <c r="H1180" t="s">
        <v>4576</v>
      </c>
      <c r="I1180" t="s">
        <v>3715</v>
      </c>
      <c r="M1180" t="str">
        <f t="shared" si="305"/>
        <v>Solidago virgaurea</v>
      </c>
      <c r="N1180" t="str">
        <f t="shared" si="306"/>
        <v>gullris</v>
      </c>
      <c r="O1180" t="str">
        <f t="shared" si="307"/>
        <v>v</v>
      </c>
    </row>
    <row r="1181" spans="1:15" x14ac:dyDescent="0.3">
      <c r="A1181" t="s">
        <v>909</v>
      </c>
      <c r="B1181" t="s">
        <v>943</v>
      </c>
      <c r="C1181" t="s">
        <v>7552</v>
      </c>
      <c r="D1181" t="s">
        <v>5081</v>
      </c>
      <c r="E1181" t="s">
        <v>3715</v>
      </c>
      <c r="F1181" t="s">
        <v>4445</v>
      </c>
      <c r="G1181" t="s">
        <v>5080</v>
      </c>
      <c r="H1181" t="s">
        <v>5081</v>
      </c>
      <c r="I1181" t="s">
        <v>3715</v>
      </c>
      <c r="M1181" t="str">
        <f t="shared" si="305"/>
        <v>Veronica officinalis</v>
      </c>
      <c r="N1181" t="str">
        <f t="shared" si="306"/>
        <v>legeveronika</v>
      </c>
      <c r="O1181" t="str">
        <f t="shared" si="307"/>
        <v>v</v>
      </c>
    </row>
    <row r="1182" spans="1:15" x14ac:dyDescent="0.3">
      <c r="A1182" t="s">
        <v>909</v>
      </c>
      <c r="B1182" t="s">
        <v>969</v>
      </c>
      <c r="C1182" t="s">
        <v>7564</v>
      </c>
      <c r="D1182" t="s">
        <v>5110</v>
      </c>
      <c r="E1182" t="s">
        <v>4451</v>
      </c>
      <c r="F1182" t="s">
        <v>4375</v>
      </c>
      <c r="G1182" t="s">
        <v>4051</v>
      </c>
      <c r="H1182" t="s">
        <v>5110</v>
      </c>
      <c r="I1182" t="s">
        <v>4451</v>
      </c>
      <c r="M1182" t="str">
        <f t="shared" si="305"/>
        <v>Viola collina</v>
      </c>
      <c r="N1182" t="str">
        <f t="shared" si="306"/>
        <v>bakkefiol</v>
      </c>
      <c r="O1182" t="str">
        <f t="shared" si="307"/>
        <v>v;s+[KA∙h|g]</v>
      </c>
    </row>
    <row r="1183" spans="1:15" x14ac:dyDescent="0.3">
      <c r="A1183" t="s">
        <v>909</v>
      </c>
      <c r="B1183" t="s">
        <v>970</v>
      </c>
      <c r="C1183" t="s">
        <v>7565</v>
      </c>
      <c r="D1183" t="s">
        <v>5112</v>
      </c>
      <c r="E1183" t="s">
        <v>4477</v>
      </c>
      <c r="F1183" t="s">
        <v>4375</v>
      </c>
      <c r="G1183" t="s">
        <v>5111</v>
      </c>
      <c r="H1183" t="s">
        <v>5112</v>
      </c>
      <c r="I1183" t="s">
        <v>4477</v>
      </c>
      <c r="M1183" t="str">
        <f t="shared" si="305"/>
        <v>Viola mirabilis</v>
      </c>
      <c r="N1183" t="str">
        <f t="shared" si="306"/>
        <v>krattfiol</v>
      </c>
      <c r="O1183" t="str">
        <f t="shared" si="307"/>
        <v>v;s-[KA∙h|g]</v>
      </c>
    </row>
    <row r="1184" spans="1:15" x14ac:dyDescent="0.3">
      <c r="A1184" t="s">
        <v>909</v>
      </c>
      <c r="B1184" t="s">
        <v>944</v>
      </c>
      <c r="C1184" t="s">
        <v>7543</v>
      </c>
      <c r="D1184" t="s">
        <v>5054</v>
      </c>
      <c r="E1184" t="s">
        <v>3769</v>
      </c>
      <c r="F1184" t="s">
        <v>4375</v>
      </c>
      <c r="G1184" t="s">
        <v>5053</v>
      </c>
      <c r="H1184" t="s">
        <v>5054</v>
      </c>
      <c r="I1184" t="s">
        <v>3769</v>
      </c>
      <c r="M1184" t="str">
        <f t="shared" si="305"/>
        <v>Viola riviniana</v>
      </c>
      <c r="N1184" t="str">
        <f t="shared" si="306"/>
        <v>skogfiol</v>
      </c>
      <c r="O1184" t="str">
        <f t="shared" si="307"/>
        <v>v*</v>
      </c>
    </row>
    <row r="1185" spans="1:15" x14ac:dyDescent="0.3">
      <c r="A1185" t="s">
        <v>909</v>
      </c>
      <c r="B1185" t="s">
        <v>945</v>
      </c>
      <c r="C1185" t="s">
        <v>7412</v>
      </c>
      <c r="D1185" t="s">
        <v>4586</v>
      </c>
      <c r="E1185" t="s">
        <v>3715</v>
      </c>
      <c r="F1185" t="s">
        <v>4584</v>
      </c>
      <c r="G1185" t="s">
        <v>4585</v>
      </c>
      <c r="H1185" t="s">
        <v>4586</v>
      </c>
      <c r="I1185" t="s">
        <v>3715</v>
      </c>
      <c r="M1185" t="str">
        <f t="shared" si="305"/>
        <v>Barbilophozia lycopodioides</v>
      </c>
      <c r="N1185" t="str">
        <f t="shared" si="306"/>
        <v>gåsefotskjeggmose</v>
      </c>
      <c r="O1185" t="str">
        <f t="shared" si="307"/>
        <v>v</v>
      </c>
    </row>
    <row r="1186" spans="1:15" x14ac:dyDescent="0.3">
      <c r="A1186" t="s">
        <v>909</v>
      </c>
      <c r="B1186" t="s">
        <v>128</v>
      </c>
      <c r="C1186" t="s">
        <v>7215</v>
      </c>
      <c r="D1186" t="s">
        <v>4006</v>
      </c>
      <c r="E1186" t="s">
        <v>3715</v>
      </c>
      <c r="F1186" t="s">
        <v>4004</v>
      </c>
      <c r="G1186" t="s">
        <v>4005</v>
      </c>
      <c r="H1186" t="s">
        <v>4006</v>
      </c>
      <c r="I1186" t="s">
        <v>3715</v>
      </c>
      <c r="M1186" t="str">
        <f t="shared" si="305"/>
        <v>Cirriphyllum piliferum</v>
      </c>
      <c r="N1186" t="str">
        <f t="shared" si="306"/>
        <v>lundveikmose</v>
      </c>
      <c r="O1186" t="str">
        <f t="shared" si="307"/>
        <v>v</v>
      </c>
    </row>
    <row r="1187" spans="1:15" x14ac:dyDescent="0.3">
      <c r="A1187" t="s">
        <v>909</v>
      </c>
      <c r="B1187" t="s">
        <v>971</v>
      </c>
      <c r="C1187" t="s">
        <v>7526</v>
      </c>
      <c r="D1187" t="s">
        <v>5008</v>
      </c>
      <c r="E1187" t="s">
        <v>3715</v>
      </c>
      <c r="F1187" t="s">
        <v>3837</v>
      </c>
      <c r="G1187" t="s">
        <v>5007</v>
      </c>
      <c r="H1187" t="s">
        <v>5008</v>
      </c>
      <c r="I1187" t="s">
        <v>3715</v>
      </c>
      <c r="M1187" t="str">
        <f t="shared" si="305"/>
        <v>Dicranum majus</v>
      </c>
      <c r="N1187" t="str">
        <f t="shared" si="306"/>
        <v>blanksigd</v>
      </c>
      <c r="O1187" t="str">
        <f t="shared" si="307"/>
        <v>v</v>
      </c>
    </row>
    <row r="1188" spans="1:15" x14ac:dyDescent="0.3">
      <c r="A1188" t="s">
        <v>909</v>
      </c>
      <c r="B1188" t="s">
        <v>972</v>
      </c>
      <c r="C1188" t="s">
        <v>7553</v>
      </c>
      <c r="D1188" t="s">
        <v>5084</v>
      </c>
      <c r="E1188" t="s">
        <v>3715</v>
      </c>
      <c r="F1188" t="s">
        <v>5082</v>
      </c>
      <c r="G1188" t="s">
        <v>5083</v>
      </c>
      <c r="H1188" t="s">
        <v>5084</v>
      </c>
      <c r="I1188" t="s">
        <v>3715</v>
      </c>
      <c r="M1188" t="str">
        <f t="shared" si="305"/>
        <v>Eurhynchium angustirete</v>
      </c>
      <c r="N1188" t="str">
        <f t="shared" si="306"/>
        <v>hasselmoldmose</v>
      </c>
      <c r="O1188" t="str">
        <f t="shared" si="307"/>
        <v>v</v>
      </c>
    </row>
    <row r="1189" spans="1:15" x14ac:dyDescent="0.3">
      <c r="A1189" t="s">
        <v>909</v>
      </c>
      <c r="B1189" t="s">
        <v>973</v>
      </c>
      <c r="C1189" t="s">
        <v>7306</v>
      </c>
      <c r="D1189" t="s">
        <v>4255</v>
      </c>
      <c r="E1189" t="s">
        <v>3749</v>
      </c>
      <c r="F1189" t="s">
        <v>4253</v>
      </c>
      <c r="G1189" t="s">
        <v>4254</v>
      </c>
      <c r="H1189" t="s">
        <v>4255</v>
      </c>
      <c r="I1189" t="s">
        <v>3749</v>
      </c>
      <c r="M1189" t="str">
        <f t="shared" si="305"/>
        <v>Hylocomium splendens</v>
      </c>
      <c r="N1189" t="str">
        <f t="shared" si="306"/>
        <v>etasjemose</v>
      </c>
      <c r="O1189" t="str">
        <f t="shared" si="307"/>
        <v>m*;v</v>
      </c>
    </row>
    <row r="1190" spans="1:15" x14ac:dyDescent="0.3">
      <c r="A1190" t="s">
        <v>909</v>
      </c>
      <c r="B1190" t="s">
        <v>950</v>
      </c>
      <c r="C1190" t="s">
        <v>7555</v>
      </c>
      <c r="D1190" t="s">
        <v>5091</v>
      </c>
      <c r="E1190" t="s">
        <v>3715</v>
      </c>
      <c r="F1190" t="s">
        <v>5089</v>
      </c>
      <c r="G1190" t="s">
        <v>5090</v>
      </c>
      <c r="H1190" t="s">
        <v>5091</v>
      </c>
      <c r="I1190" t="s">
        <v>3715</v>
      </c>
      <c r="M1190" t="str">
        <f t="shared" si="305"/>
        <v>Plagiomnium affine</v>
      </c>
      <c r="N1190" t="str">
        <f t="shared" si="306"/>
        <v>skogfagermose</v>
      </c>
      <c r="O1190" t="str">
        <f t="shared" si="307"/>
        <v>v</v>
      </c>
    </row>
    <row r="1191" spans="1:15" x14ac:dyDescent="0.3">
      <c r="A1191" t="s">
        <v>909</v>
      </c>
      <c r="B1191" t="s">
        <v>252</v>
      </c>
      <c r="C1191" t="s">
        <v>7307</v>
      </c>
      <c r="D1191" t="s">
        <v>4260</v>
      </c>
      <c r="E1191" t="s">
        <v>3715</v>
      </c>
      <c r="F1191" t="s">
        <v>4258</v>
      </c>
      <c r="G1191" t="s">
        <v>4259</v>
      </c>
      <c r="H1191" t="s">
        <v>4260</v>
      </c>
      <c r="I1191" t="s">
        <v>3715</v>
      </c>
      <c r="M1191" t="str">
        <f t="shared" si="305"/>
        <v>Pleurozium schreberi</v>
      </c>
      <c r="N1191" t="str">
        <f t="shared" si="306"/>
        <v>furumose</v>
      </c>
      <c r="O1191" t="str">
        <f t="shared" si="307"/>
        <v>v</v>
      </c>
    </row>
    <row r="1192" spans="1:15" x14ac:dyDescent="0.3">
      <c r="A1192" t="s">
        <v>909</v>
      </c>
      <c r="B1192" t="s">
        <v>974</v>
      </c>
      <c r="C1192" t="s">
        <v>7545</v>
      </c>
      <c r="D1192" t="s">
        <v>5060</v>
      </c>
      <c r="E1192" t="s">
        <v>5113</v>
      </c>
      <c r="F1192" t="s">
        <v>3860</v>
      </c>
      <c r="G1192" t="s">
        <v>5059</v>
      </c>
      <c r="H1192" t="s">
        <v>5060</v>
      </c>
      <c r="I1192" t="s">
        <v>5113</v>
      </c>
      <c r="M1192" t="str">
        <f t="shared" si="305"/>
        <v>Rhytidiadelphus triquetrus</v>
      </c>
      <c r="N1192" t="str">
        <f t="shared" si="306"/>
        <v>storkransmose</v>
      </c>
      <c r="O1192" t="str">
        <f t="shared" si="307"/>
        <v>m*</v>
      </c>
    </row>
    <row r="1193" spans="1:15" x14ac:dyDescent="0.3">
      <c r="A1193" t="s">
        <v>909</v>
      </c>
      <c r="B1193" t="s">
        <v>975</v>
      </c>
      <c r="C1193" t="s">
        <v>7566</v>
      </c>
      <c r="D1193" t="s">
        <v>5116</v>
      </c>
      <c r="E1193" t="s">
        <v>4469</v>
      </c>
      <c r="F1193" t="s">
        <v>5114</v>
      </c>
      <c r="G1193" t="s">
        <v>5115</v>
      </c>
      <c r="H1193" t="s">
        <v>5116</v>
      </c>
      <c r="I1193" t="s">
        <v>4469</v>
      </c>
      <c r="M1193" t="str">
        <f t="shared" si="305"/>
        <v>Gomphus clavatus</v>
      </c>
      <c r="N1193" t="str">
        <f t="shared" si="306"/>
        <v>fiolgubbe</v>
      </c>
      <c r="O1193" t="str">
        <f t="shared" si="307"/>
        <v>s+[KA∙h|g]</v>
      </c>
    </row>
    <row r="1194" spans="1:15" x14ac:dyDescent="0.3">
      <c r="A1194" t="s">
        <v>909</v>
      </c>
      <c r="B1194" t="s">
        <v>976</v>
      </c>
      <c r="C1194" t="s">
        <v>7567</v>
      </c>
      <c r="D1194" t="s">
        <v>8305</v>
      </c>
      <c r="E1194" t="s">
        <v>4469</v>
      </c>
      <c r="F1194" t="s">
        <v>5117</v>
      </c>
      <c r="G1194" t="s">
        <v>5118</v>
      </c>
      <c r="H1194" t="s">
        <v>5119</v>
      </c>
      <c r="I1194" t="s">
        <v>5120</v>
      </c>
      <c r="J1194" t="s">
        <v>4469</v>
      </c>
      <c r="M1194" t="str">
        <f t="shared" si="305"/>
        <v>Cortinarius cupreorufus</v>
      </c>
      <c r="N1194" t="str">
        <f>CONCATENATE(H1194," ",I1194)</f>
        <v>kopperrød slørsopp</v>
      </c>
      <c r="O1194" t="str">
        <f>J1194</f>
        <v>s+[KA∙h|g]</v>
      </c>
    </row>
    <row r="1195" spans="1:15" x14ac:dyDescent="0.3">
      <c r="A1195" t="s">
        <v>909</v>
      </c>
      <c r="B1195" t="s">
        <v>10159</v>
      </c>
      <c r="C1195" t="s">
        <v>9002</v>
      </c>
      <c r="D1195" t="s">
        <v>5122</v>
      </c>
      <c r="E1195" t="s">
        <v>4469</v>
      </c>
      <c r="F1195" t="s">
        <v>10160</v>
      </c>
      <c r="G1195" t="s">
        <v>5121</v>
      </c>
      <c r="H1195" t="s">
        <v>5122</v>
      </c>
      <c r="I1195" t="s">
        <v>4469</v>
      </c>
      <c r="M1195" t="str">
        <f t="shared" ref="M1195:M1201" si="308">CONCATENATE(F1195," ",G1195)</f>
        <v>Clitopaxillus alexandri</v>
      </c>
      <c r="N1195" t="str">
        <f t="shared" ref="N1195:N1200" si="309">H1195</f>
        <v>pluggtraktsopp</v>
      </c>
      <c r="O1195" t="str">
        <f t="shared" ref="O1195:O1200" si="310">I1195</f>
        <v>s+[KA∙h|g]</v>
      </c>
    </row>
    <row r="1196" spans="1:15" x14ac:dyDescent="0.3">
      <c r="A1196" t="s">
        <v>910</v>
      </c>
      <c r="B1196" t="s">
        <v>849</v>
      </c>
      <c r="C1196" t="s">
        <v>7394</v>
      </c>
      <c r="D1196" t="s">
        <v>4517</v>
      </c>
      <c r="E1196" t="s">
        <v>3769</v>
      </c>
      <c r="F1196" t="s">
        <v>4515</v>
      </c>
      <c r="G1196" t="s">
        <v>4516</v>
      </c>
      <c r="H1196" t="s">
        <v>4517</v>
      </c>
      <c r="I1196" t="s">
        <v>3769</v>
      </c>
      <c r="M1196" t="str">
        <f t="shared" si="308"/>
        <v>Avenella flexuosa</v>
      </c>
      <c r="N1196" t="str">
        <f t="shared" si="309"/>
        <v>smyle</v>
      </c>
      <c r="O1196" t="str">
        <f t="shared" si="310"/>
        <v>v*</v>
      </c>
    </row>
    <row r="1197" spans="1:15" x14ac:dyDescent="0.3">
      <c r="A1197" t="s">
        <v>910</v>
      </c>
      <c r="B1197" t="s">
        <v>850</v>
      </c>
      <c r="C1197" t="s">
        <v>7515</v>
      </c>
      <c r="D1197" t="s">
        <v>4970</v>
      </c>
      <c r="E1197" t="s">
        <v>3776</v>
      </c>
      <c r="F1197" t="s">
        <v>4519</v>
      </c>
      <c r="G1197" t="s">
        <v>4002</v>
      </c>
      <c r="H1197" t="s">
        <v>4970</v>
      </c>
      <c r="I1197" t="s">
        <v>3776</v>
      </c>
      <c r="M1197" t="str">
        <f t="shared" si="308"/>
        <v>Betula pubescens</v>
      </c>
      <c r="N1197" t="str">
        <f t="shared" si="309"/>
        <v>bjørk</v>
      </c>
      <c r="O1197" t="str">
        <f t="shared" si="310"/>
        <v>m;v</v>
      </c>
    </row>
    <row r="1198" spans="1:15" x14ac:dyDescent="0.3">
      <c r="A1198" t="s">
        <v>910</v>
      </c>
      <c r="B1198" t="s">
        <v>977</v>
      </c>
      <c r="C1198" t="s">
        <v>7295</v>
      </c>
      <c r="D1198" t="s">
        <v>4223</v>
      </c>
      <c r="E1198" t="s">
        <v>5123</v>
      </c>
      <c r="F1198" t="s">
        <v>4222</v>
      </c>
      <c r="G1198" t="s">
        <v>3738</v>
      </c>
      <c r="H1198" t="s">
        <v>4223</v>
      </c>
      <c r="I1198" t="s">
        <v>5123</v>
      </c>
      <c r="M1198" t="str">
        <f t="shared" si="308"/>
        <v>Calluna vulgaris</v>
      </c>
      <c r="N1198" t="str">
        <f t="shared" si="309"/>
        <v>røsslyng</v>
      </c>
      <c r="O1198" t="str">
        <f t="shared" si="310"/>
        <v>v*;s*[UF∙c|b]</v>
      </c>
    </row>
    <row r="1199" spans="1:15" x14ac:dyDescent="0.3">
      <c r="A1199" t="s">
        <v>910</v>
      </c>
      <c r="B1199" t="s">
        <v>978</v>
      </c>
      <c r="C1199" t="s">
        <v>7517</v>
      </c>
      <c r="D1199" t="s">
        <v>4977</v>
      </c>
      <c r="E1199" t="s">
        <v>5124</v>
      </c>
      <c r="F1199" t="s">
        <v>4975</v>
      </c>
      <c r="G1199" t="s">
        <v>4976</v>
      </c>
      <c r="H1199" t="s">
        <v>4977</v>
      </c>
      <c r="I1199" t="s">
        <v>5124</v>
      </c>
      <c r="M1199" t="str">
        <f t="shared" si="308"/>
        <v>Chamaepericlymenum suecicum</v>
      </c>
      <c r="N1199" t="str">
        <f t="shared" si="309"/>
        <v>skrubbær</v>
      </c>
      <c r="O1199" t="str">
        <f t="shared" si="310"/>
        <v>v[O3-O1]</v>
      </c>
    </row>
    <row r="1200" spans="1:15" x14ac:dyDescent="0.3">
      <c r="A1200" t="s">
        <v>910</v>
      </c>
      <c r="B1200" t="s">
        <v>242</v>
      </c>
      <c r="C1200" t="s">
        <v>7298</v>
      </c>
      <c r="D1200" t="s">
        <v>4231</v>
      </c>
      <c r="E1200" t="s">
        <v>3715</v>
      </c>
      <c r="F1200" t="s">
        <v>4229</v>
      </c>
      <c r="G1200" t="s">
        <v>4230</v>
      </c>
      <c r="H1200" t="s">
        <v>4231</v>
      </c>
      <c r="I1200" t="s">
        <v>3715</v>
      </c>
      <c r="M1200" t="str">
        <f t="shared" si="308"/>
        <v>Empetrum nigrum</v>
      </c>
      <c r="N1200" t="str">
        <f t="shared" si="309"/>
        <v>krekling</v>
      </c>
      <c r="O1200" t="str">
        <f t="shared" si="310"/>
        <v>v</v>
      </c>
    </row>
    <row r="1201" spans="1:15" x14ac:dyDescent="0.3">
      <c r="A1201" t="s">
        <v>910</v>
      </c>
      <c r="B1201" t="s">
        <v>979</v>
      </c>
      <c r="C1201" t="s">
        <v>7519</v>
      </c>
      <c r="D1201" t="s">
        <v>8304</v>
      </c>
      <c r="E1201" t="s">
        <v>3715</v>
      </c>
      <c r="F1201" t="s">
        <v>4984</v>
      </c>
      <c r="G1201" t="s">
        <v>4985</v>
      </c>
      <c r="H1201" t="s">
        <v>4986</v>
      </c>
      <c r="I1201" t="s">
        <v>4987</v>
      </c>
      <c r="J1201" t="s">
        <v>3715</v>
      </c>
      <c r="M1201" t="str">
        <f t="shared" si="308"/>
        <v>Lycopodium annotinum</v>
      </c>
      <c r="N1201" t="str">
        <f>CONCATENATE(H1201," ",I1201)</f>
        <v>stri kråkefot</v>
      </c>
      <c r="O1201" t="str">
        <f>J1201</f>
        <v>v</v>
      </c>
    </row>
    <row r="1202" spans="1:15" x14ac:dyDescent="0.3">
      <c r="A1202" t="s">
        <v>910</v>
      </c>
      <c r="B1202" t="s">
        <v>980</v>
      </c>
      <c r="C1202" t="s">
        <v>7521</v>
      </c>
      <c r="D1202" t="s">
        <v>4992</v>
      </c>
      <c r="E1202" t="s">
        <v>3769</v>
      </c>
      <c r="F1202" t="s">
        <v>4920</v>
      </c>
      <c r="G1202" t="s">
        <v>4470</v>
      </c>
      <c r="H1202" t="s">
        <v>4992</v>
      </c>
      <c r="I1202" t="s">
        <v>3769</v>
      </c>
      <c r="M1202" t="str">
        <f t="shared" ref="M1202:M1223" si="311">CONCATENATE(F1202," ",G1202)</f>
        <v>Melampyrum pratense</v>
      </c>
      <c r="N1202" t="str">
        <f t="shared" ref="N1202:N1221" si="312">H1202</f>
        <v>stormarimjelle</v>
      </c>
      <c r="O1202" t="str">
        <f t="shared" ref="O1202:O1221" si="313">I1202</f>
        <v>v*</v>
      </c>
    </row>
    <row r="1203" spans="1:15" x14ac:dyDescent="0.3">
      <c r="A1203" t="s">
        <v>910</v>
      </c>
      <c r="B1203" t="s">
        <v>860</v>
      </c>
      <c r="C1203" t="s">
        <v>7522</v>
      </c>
      <c r="D1203" t="s">
        <v>4996</v>
      </c>
      <c r="E1203" t="s">
        <v>4997</v>
      </c>
      <c r="F1203" t="s">
        <v>4994</v>
      </c>
      <c r="G1203" t="s">
        <v>4995</v>
      </c>
      <c r="H1203" t="s">
        <v>4996</v>
      </c>
      <c r="I1203" t="s">
        <v>4997</v>
      </c>
      <c r="M1203" t="str">
        <f t="shared" si="311"/>
        <v>Picea abies</v>
      </c>
      <c r="N1203" t="str">
        <f t="shared" si="312"/>
        <v>gran</v>
      </c>
      <c r="O1203" t="str">
        <f t="shared" si="313"/>
        <v>m*;v*</v>
      </c>
    </row>
    <row r="1204" spans="1:15" x14ac:dyDescent="0.3">
      <c r="A1204" t="s">
        <v>910</v>
      </c>
      <c r="B1204" t="s">
        <v>981</v>
      </c>
      <c r="C1204" t="s">
        <v>7568</v>
      </c>
      <c r="D1204" t="s">
        <v>5126</v>
      </c>
      <c r="E1204" t="s">
        <v>3749</v>
      </c>
      <c r="F1204" t="s">
        <v>5125</v>
      </c>
      <c r="G1204" t="s">
        <v>4897</v>
      </c>
      <c r="H1204" t="s">
        <v>5126</v>
      </c>
      <c r="I1204" t="s">
        <v>3749</v>
      </c>
      <c r="M1204" t="str">
        <f t="shared" si="311"/>
        <v>Pinus sylvestris</v>
      </c>
      <c r="N1204" t="str">
        <f t="shared" si="312"/>
        <v>furu</v>
      </c>
      <c r="O1204" t="str">
        <f t="shared" si="313"/>
        <v>m*;v</v>
      </c>
    </row>
    <row r="1205" spans="1:15" x14ac:dyDescent="0.3">
      <c r="A1205" t="s">
        <v>910</v>
      </c>
      <c r="B1205" t="s">
        <v>862</v>
      </c>
      <c r="C1205" t="s">
        <v>7410</v>
      </c>
      <c r="D1205" t="s">
        <v>4580</v>
      </c>
      <c r="E1205" t="s">
        <v>4997</v>
      </c>
      <c r="F1205" t="s">
        <v>4248</v>
      </c>
      <c r="G1205" t="s">
        <v>4579</v>
      </c>
      <c r="H1205" t="s">
        <v>4580</v>
      </c>
      <c r="I1205" t="s">
        <v>4997</v>
      </c>
      <c r="M1205" t="str">
        <f t="shared" si="311"/>
        <v>Vaccinium myrtillus</v>
      </c>
      <c r="N1205" t="str">
        <f t="shared" si="312"/>
        <v>blåbær</v>
      </c>
      <c r="O1205" t="str">
        <f t="shared" si="313"/>
        <v>m*;v*</v>
      </c>
    </row>
    <row r="1206" spans="1:15" x14ac:dyDescent="0.3">
      <c r="A1206" t="s">
        <v>910</v>
      </c>
      <c r="B1206" t="s">
        <v>982</v>
      </c>
      <c r="C1206" t="s">
        <v>7304</v>
      </c>
      <c r="D1206" t="s">
        <v>4250</v>
      </c>
      <c r="E1206" t="s">
        <v>4501</v>
      </c>
      <c r="F1206" t="s">
        <v>4248</v>
      </c>
      <c r="G1206" t="s">
        <v>4249</v>
      </c>
      <c r="H1206" t="s">
        <v>4250</v>
      </c>
      <c r="I1206" t="s">
        <v>4501</v>
      </c>
      <c r="M1206" t="str">
        <f t="shared" si="311"/>
        <v>Vaccinium vitis-idaea</v>
      </c>
      <c r="N1206" t="str">
        <f t="shared" si="312"/>
        <v>tyttebær</v>
      </c>
      <c r="O1206" t="str">
        <f t="shared" si="313"/>
        <v>m;v*</v>
      </c>
    </row>
    <row r="1207" spans="1:15" x14ac:dyDescent="0.3">
      <c r="A1207" t="s">
        <v>910</v>
      </c>
      <c r="B1207" t="s">
        <v>983</v>
      </c>
      <c r="C1207" t="s">
        <v>7419</v>
      </c>
      <c r="D1207" t="s">
        <v>4612</v>
      </c>
      <c r="E1207" t="s">
        <v>5127</v>
      </c>
      <c r="F1207" t="s">
        <v>4584</v>
      </c>
      <c r="G1207" t="s">
        <v>4611</v>
      </c>
      <c r="H1207" t="s">
        <v>4612</v>
      </c>
      <c r="I1207" t="s">
        <v>5127</v>
      </c>
      <c r="M1207" t="str">
        <f t="shared" si="311"/>
        <v>Barbilophozia floerkei</v>
      </c>
      <c r="N1207" t="str">
        <f t="shared" si="312"/>
        <v>lyngskjeggmose</v>
      </c>
      <c r="O1207" t="str">
        <f t="shared" si="313"/>
        <v>m;v*[O3-O1,SB-NB]</v>
      </c>
    </row>
    <row r="1208" spans="1:15" x14ac:dyDescent="0.3">
      <c r="A1208" t="s">
        <v>910</v>
      </c>
      <c r="B1208" t="s">
        <v>984</v>
      </c>
      <c r="C1208" t="s">
        <v>7412</v>
      </c>
      <c r="D1208" t="s">
        <v>4586</v>
      </c>
      <c r="E1208" t="s">
        <v>5128</v>
      </c>
      <c r="F1208" t="s">
        <v>4584</v>
      </c>
      <c r="G1208" t="s">
        <v>4585</v>
      </c>
      <c r="H1208" t="s">
        <v>4586</v>
      </c>
      <c r="I1208" t="s">
        <v>5128</v>
      </c>
      <c r="M1208" t="str">
        <f t="shared" si="311"/>
        <v>Barbilophozia lycopodioides</v>
      </c>
      <c r="N1208" t="str">
        <f t="shared" si="312"/>
        <v>gåsefotskjeggmose</v>
      </c>
      <c r="O1208" t="str">
        <f t="shared" si="313"/>
        <v>v*[O3-O1,SB-NB]</v>
      </c>
    </row>
    <row r="1209" spans="1:15" x14ac:dyDescent="0.3">
      <c r="A1209" t="s">
        <v>910</v>
      </c>
      <c r="B1209" t="s">
        <v>985</v>
      </c>
      <c r="C1209" t="s">
        <v>7155</v>
      </c>
      <c r="D1209" t="s">
        <v>3839</v>
      </c>
      <c r="E1209" t="s">
        <v>3769</v>
      </c>
      <c r="F1209" t="s">
        <v>3837</v>
      </c>
      <c r="G1209" t="s">
        <v>3838</v>
      </c>
      <c r="H1209" t="s">
        <v>3839</v>
      </c>
      <c r="I1209" t="s">
        <v>3769</v>
      </c>
      <c r="M1209" t="str">
        <f t="shared" si="311"/>
        <v>Dicranum fuscescens</v>
      </c>
      <c r="N1209" t="str">
        <f t="shared" si="312"/>
        <v>bergsigd</v>
      </c>
      <c r="O1209" t="str">
        <f t="shared" si="313"/>
        <v>v*</v>
      </c>
    </row>
    <row r="1210" spans="1:15" x14ac:dyDescent="0.3">
      <c r="A1210" t="s">
        <v>910</v>
      </c>
      <c r="B1210" t="s">
        <v>986</v>
      </c>
      <c r="C1210" t="s">
        <v>7526</v>
      </c>
      <c r="D1210" t="s">
        <v>5008</v>
      </c>
      <c r="E1210" t="s">
        <v>3776</v>
      </c>
      <c r="F1210" t="s">
        <v>3837</v>
      </c>
      <c r="G1210" t="s">
        <v>5007</v>
      </c>
      <c r="H1210" t="s">
        <v>5008</v>
      </c>
      <c r="I1210" t="s">
        <v>3776</v>
      </c>
      <c r="M1210" t="str">
        <f t="shared" si="311"/>
        <v>Dicranum majus</v>
      </c>
      <c r="N1210" t="str">
        <f t="shared" si="312"/>
        <v>blanksigd</v>
      </c>
      <c r="O1210" t="str">
        <f t="shared" si="313"/>
        <v>m;v</v>
      </c>
    </row>
    <row r="1211" spans="1:15" x14ac:dyDescent="0.3">
      <c r="A1211" t="s">
        <v>910</v>
      </c>
      <c r="B1211" t="s">
        <v>987</v>
      </c>
      <c r="C1211" t="s">
        <v>7305</v>
      </c>
      <c r="D1211" t="s">
        <v>4252</v>
      </c>
      <c r="E1211" t="s">
        <v>5129</v>
      </c>
      <c r="F1211" t="s">
        <v>3837</v>
      </c>
      <c r="G1211" t="s">
        <v>4251</v>
      </c>
      <c r="H1211" t="s">
        <v>4252</v>
      </c>
      <c r="I1211" t="s">
        <v>5129</v>
      </c>
      <c r="M1211" t="str">
        <f t="shared" si="311"/>
        <v>Dicranum polysetum</v>
      </c>
      <c r="N1211" t="str">
        <f t="shared" si="312"/>
        <v>krussigd</v>
      </c>
      <c r="O1211" t="str">
        <f t="shared" si="313"/>
        <v>v;s*[UF·c|b]</v>
      </c>
    </row>
    <row r="1212" spans="1:15" x14ac:dyDescent="0.3">
      <c r="A1212" t="s">
        <v>910</v>
      </c>
      <c r="B1212" t="s">
        <v>988</v>
      </c>
      <c r="C1212" t="s">
        <v>7156</v>
      </c>
      <c r="D1212" t="s">
        <v>3841</v>
      </c>
      <c r="E1212" t="s">
        <v>4501</v>
      </c>
      <c r="F1212" t="s">
        <v>3837</v>
      </c>
      <c r="G1212" t="s">
        <v>3840</v>
      </c>
      <c r="H1212" t="s">
        <v>3841</v>
      </c>
      <c r="I1212" t="s">
        <v>4501</v>
      </c>
      <c r="M1212" t="str">
        <f t="shared" si="311"/>
        <v>Dicranum scoparium</v>
      </c>
      <c r="N1212" t="str">
        <f t="shared" si="312"/>
        <v>ribbesigd</v>
      </c>
      <c r="O1212" t="str">
        <f t="shared" si="313"/>
        <v>m;v*</v>
      </c>
    </row>
    <row r="1213" spans="1:15" x14ac:dyDescent="0.3">
      <c r="A1213" t="s">
        <v>910</v>
      </c>
      <c r="B1213" t="s">
        <v>989</v>
      </c>
      <c r="C1213" t="s">
        <v>7306</v>
      </c>
      <c r="D1213" t="s">
        <v>4255</v>
      </c>
      <c r="E1213" t="s">
        <v>4501</v>
      </c>
      <c r="F1213" t="s">
        <v>4253</v>
      </c>
      <c r="G1213" t="s">
        <v>4254</v>
      </c>
      <c r="H1213" t="s">
        <v>4255</v>
      </c>
      <c r="I1213" t="s">
        <v>4501</v>
      </c>
      <c r="M1213" t="str">
        <f t="shared" si="311"/>
        <v>Hylocomium splendens</v>
      </c>
      <c r="N1213" t="str">
        <f t="shared" si="312"/>
        <v>etasjemose</v>
      </c>
      <c r="O1213" t="str">
        <f t="shared" si="313"/>
        <v>m;v*</v>
      </c>
    </row>
    <row r="1214" spans="1:15" x14ac:dyDescent="0.3">
      <c r="A1214" t="s">
        <v>910</v>
      </c>
      <c r="B1214" t="s">
        <v>876</v>
      </c>
      <c r="C1214" t="s">
        <v>7531</v>
      </c>
      <c r="D1214" t="s">
        <v>5021</v>
      </c>
      <c r="E1214" t="s">
        <v>5022</v>
      </c>
      <c r="F1214" t="s">
        <v>5017</v>
      </c>
      <c r="G1214" t="s">
        <v>5020</v>
      </c>
      <c r="H1214" t="s">
        <v>5021</v>
      </c>
      <c r="I1214" t="s">
        <v>5022</v>
      </c>
      <c r="M1214" t="str">
        <f t="shared" si="311"/>
        <v>Plagiothecium undulatum</v>
      </c>
      <c r="N1214" t="str">
        <f t="shared" si="312"/>
        <v>kystjamnemose</v>
      </c>
      <c r="O1214" t="str">
        <f t="shared" si="313"/>
        <v>v[O3–O1]</v>
      </c>
    </row>
    <row r="1215" spans="1:15" x14ac:dyDescent="0.3">
      <c r="A1215" t="s">
        <v>910</v>
      </c>
      <c r="B1215" t="s">
        <v>990</v>
      </c>
      <c r="C1215" t="s">
        <v>7307</v>
      </c>
      <c r="D1215" t="s">
        <v>4260</v>
      </c>
      <c r="E1215" t="s">
        <v>4501</v>
      </c>
      <c r="F1215" t="s">
        <v>4258</v>
      </c>
      <c r="G1215" t="s">
        <v>4259</v>
      </c>
      <c r="H1215" t="s">
        <v>4260</v>
      </c>
      <c r="I1215" t="s">
        <v>4501</v>
      </c>
      <c r="M1215" t="str">
        <f t="shared" si="311"/>
        <v>Pleurozium schreberi</v>
      </c>
      <c r="N1215" t="str">
        <f t="shared" si="312"/>
        <v>furumose</v>
      </c>
      <c r="O1215" t="str">
        <f t="shared" si="313"/>
        <v>m;v*</v>
      </c>
    </row>
    <row r="1216" spans="1:15" x14ac:dyDescent="0.3">
      <c r="A1216" t="s">
        <v>910</v>
      </c>
      <c r="B1216" t="s">
        <v>75</v>
      </c>
      <c r="C1216" t="s">
        <v>7170</v>
      </c>
      <c r="D1216" t="s">
        <v>3883</v>
      </c>
      <c r="E1216" t="s">
        <v>3715</v>
      </c>
      <c r="F1216" t="s">
        <v>3881</v>
      </c>
      <c r="G1216" t="s">
        <v>3882</v>
      </c>
      <c r="H1216" t="s">
        <v>3883</v>
      </c>
      <c r="I1216" t="s">
        <v>3715</v>
      </c>
      <c r="M1216" t="str">
        <f t="shared" si="311"/>
        <v>Ptilidium ciliare</v>
      </c>
      <c r="N1216" t="str">
        <f t="shared" si="312"/>
        <v>bakkefrynse</v>
      </c>
      <c r="O1216" t="str">
        <f t="shared" si="313"/>
        <v>v</v>
      </c>
    </row>
    <row r="1217" spans="1:15" x14ac:dyDescent="0.3">
      <c r="A1217" t="s">
        <v>910</v>
      </c>
      <c r="B1217" t="s">
        <v>903</v>
      </c>
      <c r="C1217" t="s">
        <v>7533</v>
      </c>
      <c r="D1217" t="s">
        <v>5027</v>
      </c>
      <c r="E1217" t="s">
        <v>3715</v>
      </c>
      <c r="F1217" t="s">
        <v>5025</v>
      </c>
      <c r="G1217" t="s">
        <v>5026</v>
      </c>
      <c r="H1217" t="s">
        <v>5027</v>
      </c>
      <c r="I1217" t="s">
        <v>3715</v>
      </c>
      <c r="M1217" t="str">
        <f t="shared" si="311"/>
        <v>Ptilium crista-castrensis</v>
      </c>
      <c r="N1217" t="str">
        <f t="shared" si="312"/>
        <v>fjærmose</v>
      </c>
      <c r="O1217" t="str">
        <f t="shared" si="313"/>
        <v>v</v>
      </c>
    </row>
    <row r="1218" spans="1:15" x14ac:dyDescent="0.3">
      <c r="A1218" t="s">
        <v>910</v>
      </c>
      <c r="B1218" t="s">
        <v>991</v>
      </c>
      <c r="C1218" t="s">
        <v>7163</v>
      </c>
      <c r="D1218" t="s">
        <v>3862</v>
      </c>
      <c r="E1218" t="s">
        <v>5022</v>
      </c>
      <c r="F1218" t="s">
        <v>3860</v>
      </c>
      <c r="G1218" t="s">
        <v>3861</v>
      </c>
      <c r="H1218" t="s">
        <v>3862</v>
      </c>
      <c r="I1218" t="s">
        <v>5022</v>
      </c>
      <c r="M1218" t="str">
        <f t="shared" si="311"/>
        <v>Rhytidiadelphus loreus</v>
      </c>
      <c r="N1218" t="str">
        <f t="shared" si="312"/>
        <v>kystkransmose</v>
      </c>
      <c r="O1218" t="str">
        <f t="shared" si="313"/>
        <v>v[O3–O1]</v>
      </c>
    </row>
    <row r="1219" spans="1:15" x14ac:dyDescent="0.3">
      <c r="A1219" t="s">
        <v>910</v>
      </c>
      <c r="B1219" t="s">
        <v>907</v>
      </c>
      <c r="C1219" t="s">
        <v>7534</v>
      </c>
      <c r="D1219" t="s">
        <v>5031</v>
      </c>
      <c r="E1219" t="s">
        <v>3715</v>
      </c>
      <c r="F1219" t="s">
        <v>5029</v>
      </c>
      <c r="G1219" t="s">
        <v>5030</v>
      </c>
      <c r="H1219" t="s">
        <v>5031</v>
      </c>
      <c r="I1219" t="s">
        <v>3715</v>
      </c>
      <c r="M1219" t="str">
        <f t="shared" si="311"/>
        <v>Sphagnum girgensohnii</v>
      </c>
      <c r="N1219" t="str">
        <f t="shared" si="312"/>
        <v>grantorvmose</v>
      </c>
      <c r="O1219" t="str">
        <f t="shared" si="313"/>
        <v>v</v>
      </c>
    </row>
    <row r="1220" spans="1:15" x14ac:dyDescent="0.3">
      <c r="A1220" t="s">
        <v>910</v>
      </c>
      <c r="B1220" t="s">
        <v>882</v>
      </c>
      <c r="C1220" t="s">
        <v>7535</v>
      </c>
      <c r="D1220" t="s">
        <v>5033</v>
      </c>
      <c r="E1220" t="s">
        <v>3715</v>
      </c>
      <c r="F1220" t="s">
        <v>5029</v>
      </c>
      <c r="G1220" t="s">
        <v>5032</v>
      </c>
      <c r="H1220" t="s">
        <v>5033</v>
      </c>
      <c r="I1220" t="s">
        <v>3715</v>
      </c>
      <c r="M1220" t="str">
        <f t="shared" si="311"/>
        <v>Sphagnum quinquefarium</v>
      </c>
      <c r="N1220" t="str">
        <f t="shared" si="312"/>
        <v>lyngtorvmose</v>
      </c>
      <c r="O1220" t="str">
        <f t="shared" si="313"/>
        <v>v</v>
      </c>
    </row>
    <row r="1221" spans="1:15" x14ac:dyDescent="0.3">
      <c r="A1221" t="s">
        <v>910</v>
      </c>
      <c r="B1221" t="s">
        <v>883</v>
      </c>
      <c r="C1221" t="s">
        <v>7536</v>
      </c>
      <c r="D1221" t="s">
        <v>5035</v>
      </c>
      <c r="E1221" t="s">
        <v>3715</v>
      </c>
      <c r="F1221" t="s">
        <v>5029</v>
      </c>
      <c r="G1221" t="s">
        <v>5034</v>
      </c>
      <c r="H1221" t="s">
        <v>5035</v>
      </c>
      <c r="I1221" t="s">
        <v>3715</v>
      </c>
      <c r="M1221" t="str">
        <f t="shared" si="311"/>
        <v>Sphagnum russowii</v>
      </c>
      <c r="N1221" t="str">
        <f t="shared" si="312"/>
        <v>tvaretorvmose</v>
      </c>
      <c r="O1221" t="str">
        <f t="shared" si="313"/>
        <v>v</v>
      </c>
    </row>
    <row r="1222" spans="1:15" x14ac:dyDescent="0.3">
      <c r="A1222" t="s">
        <v>910</v>
      </c>
      <c r="B1222" t="s">
        <v>425</v>
      </c>
      <c r="C1222" t="s">
        <v>7318</v>
      </c>
      <c r="D1222" t="s">
        <v>8299</v>
      </c>
      <c r="E1222" t="s">
        <v>3715</v>
      </c>
      <c r="F1222" t="s">
        <v>3867</v>
      </c>
      <c r="G1222" t="s">
        <v>4294</v>
      </c>
      <c r="H1222" t="s">
        <v>3941</v>
      </c>
      <c r="I1222" t="s">
        <v>4295</v>
      </c>
      <c r="J1222" t="s">
        <v>3715</v>
      </c>
      <c r="M1222" t="str">
        <f t="shared" si="311"/>
        <v>Cladonia arbuscula</v>
      </c>
      <c r="N1222" t="str">
        <f t="shared" ref="N1222:N1223" si="314">CONCATENATE(H1222," ",I1222)</f>
        <v>lys reinlav</v>
      </c>
      <c r="O1222" t="str">
        <f t="shared" ref="O1222:O1223" si="315">J1222</f>
        <v>v</v>
      </c>
    </row>
    <row r="1223" spans="1:15" x14ac:dyDescent="0.3">
      <c r="A1223" t="s">
        <v>910</v>
      </c>
      <c r="B1223" t="s">
        <v>992</v>
      </c>
      <c r="C1223" t="s">
        <v>7319</v>
      </c>
      <c r="D1223" t="s">
        <v>8300</v>
      </c>
      <c r="E1223" t="s">
        <v>3715</v>
      </c>
      <c r="F1223" t="s">
        <v>3867</v>
      </c>
      <c r="G1223" t="s">
        <v>4296</v>
      </c>
      <c r="H1223" t="s">
        <v>3921</v>
      </c>
      <c r="I1223" t="s">
        <v>4295</v>
      </c>
      <c r="J1223" t="s">
        <v>3715</v>
      </c>
      <c r="M1223" t="str">
        <f t="shared" si="311"/>
        <v>Cladonia rangiferina</v>
      </c>
      <c r="N1223" t="str">
        <f t="shared" si="314"/>
        <v>grå reinlav</v>
      </c>
      <c r="O1223" t="str">
        <f t="shared" si="315"/>
        <v>v</v>
      </c>
    </row>
    <row r="1224" spans="1:15" x14ac:dyDescent="0.3">
      <c r="A1224" t="s">
        <v>910</v>
      </c>
      <c r="B1224" t="s">
        <v>255</v>
      </c>
      <c r="C1224" t="s">
        <v>7308</v>
      </c>
      <c r="D1224" t="s">
        <v>4262</v>
      </c>
      <c r="E1224" t="s">
        <v>3715</v>
      </c>
      <c r="F1224" t="s">
        <v>3867</v>
      </c>
      <c r="G1224" t="s">
        <v>3876</v>
      </c>
      <c r="H1224" t="s">
        <v>4262</v>
      </c>
      <c r="I1224" t="s">
        <v>3715</v>
      </c>
      <c r="M1224" t="str">
        <f>CONCATENATE(F1224," ",G1224)</f>
        <v>Cladonia spp.</v>
      </c>
      <c r="N1224" t="str">
        <f>H1224</f>
        <v>begerlav</v>
      </c>
      <c r="O1224" t="str">
        <f>I1224</f>
        <v>v</v>
      </c>
    </row>
    <row r="1225" spans="1:15" x14ac:dyDescent="0.3">
      <c r="A1225" t="s">
        <v>911</v>
      </c>
      <c r="B1225" t="s">
        <v>993</v>
      </c>
      <c r="C1225" t="s">
        <v>7538</v>
      </c>
      <c r="D1225" t="s">
        <v>5041</v>
      </c>
      <c r="E1225" t="s">
        <v>5130</v>
      </c>
      <c r="F1225" t="s">
        <v>5039</v>
      </c>
      <c r="G1225" t="s">
        <v>5040</v>
      </c>
      <c r="H1225" t="s">
        <v>5041</v>
      </c>
      <c r="I1225" t="s">
        <v>5130</v>
      </c>
      <c r="M1225" t="str">
        <f t="shared" ref="M1225:M1256" si="316">CONCATENATE(F1225," ",G1225)</f>
        <v>Anemone nemorosa</v>
      </c>
      <c r="N1225" t="str">
        <f t="shared" ref="N1225:N1254" si="317">H1225</f>
        <v>hvitveis</v>
      </c>
      <c r="O1225" t="str">
        <f t="shared" ref="O1225:O1254" si="318">I1225</f>
        <v>v;s*[UF·d|e]</v>
      </c>
    </row>
    <row r="1226" spans="1:15" x14ac:dyDescent="0.3">
      <c r="A1226" t="s">
        <v>911</v>
      </c>
      <c r="B1226" t="s">
        <v>849</v>
      </c>
      <c r="C1226" t="s">
        <v>7394</v>
      </c>
      <c r="D1226" t="s">
        <v>4517</v>
      </c>
      <c r="E1226" t="s">
        <v>3769</v>
      </c>
      <c r="F1226" t="s">
        <v>4515</v>
      </c>
      <c r="G1226" t="s">
        <v>4516</v>
      </c>
      <c r="H1226" t="s">
        <v>4517</v>
      </c>
      <c r="I1226" t="s">
        <v>3769</v>
      </c>
      <c r="M1226" t="str">
        <f t="shared" si="316"/>
        <v>Avenella flexuosa</v>
      </c>
      <c r="N1226" t="str">
        <f t="shared" si="317"/>
        <v>smyle</v>
      </c>
      <c r="O1226" t="str">
        <f t="shared" si="318"/>
        <v>v*</v>
      </c>
    </row>
    <row r="1227" spans="1:15" x14ac:dyDescent="0.3">
      <c r="A1227" t="s">
        <v>911</v>
      </c>
      <c r="B1227" t="s">
        <v>850</v>
      </c>
      <c r="C1227" t="s">
        <v>7515</v>
      </c>
      <c r="D1227" t="s">
        <v>4970</v>
      </c>
      <c r="E1227" t="s">
        <v>3776</v>
      </c>
      <c r="F1227" t="s">
        <v>4519</v>
      </c>
      <c r="G1227" t="s">
        <v>4002</v>
      </c>
      <c r="H1227" t="s">
        <v>4970</v>
      </c>
      <c r="I1227" t="s">
        <v>3776</v>
      </c>
      <c r="M1227" t="str">
        <f t="shared" si="316"/>
        <v>Betula pubescens</v>
      </c>
      <c r="N1227" t="str">
        <f t="shared" si="317"/>
        <v>bjørk</v>
      </c>
      <c r="O1227" t="str">
        <f t="shared" si="318"/>
        <v>m;v</v>
      </c>
    </row>
    <row r="1228" spans="1:15" x14ac:dyDescent="0.3">
      <c r="A1228" t="s">
        <v>911</v>
      </c>
      <c r="B1228" t="s">
        <v>887</v>
      </c>
      <c r="C1228" t="s">
        <v>7539</v>
      </c>
      <c r="D1228" t="s">
        <v>5042</v>
      </c>
      <c r="E1228" t="s">
        <v>5043</v>
      </c>
      <c r="F1228" t="s">
        <v>3762</v>
      </c>
      <c r="G1228" t="s">
        <v>3744</v>
      </c>
      <c r="H1228" t="s">
        <v>5042</v>
      </c>
      <c r="I1228" t="s">
        <v>5043</v>
      </c>
      <c r="M1228" t="str">
        <f t="shared" si="316"/>
        <v>Calamagrostis arundinacea</v>
      </c>
      <c r="N1228" t="str">
        <f t="shared" si="317"/>
        <v>snerprørkvein</v>
      </c>
      <c r="O1228" t="str">
        <f t="shared" si="318"/>
        <v>v[Ø]</v>
      </c>
    </row>
    <row r="1229" spans="1:15" x14ac:dyDescent="0.3">
      <c r="A1229" t="s">
        <v>911</v>
      </c>
      <c r="B1229" t="s">
        <v>977</v>
      </c>
      <c r="C1229" t="s">
        <v>7295</v>
      </c>
      <c r="D1229" t="s">
        <v>4223</v>
      </c>
      <c r="E1229" t="s">
        <v>5123</v>
      </c>
      <c r="F1229" t="s">
        <v>4222</v>
      </c>
      <c r="G1229" t="s">
        <v>3738</v>
      </c>
      <c r="H1229" t="s">
        <v>4223</v>
      </c>
      <c r="I1229" t="s">
        <v>5123</v>
      </c>
      <c r="M1229" t="str">
        <f t="shared" si="316"/>
        <v>Calluna vulgaris</v>
      </c>
      <c r="N1229" t="str">
        <f t="shared" si="317"/>
        <v>røsslyng</v>
      </c>
      <c r="O1229" t="str">
        <f t="shared" si="318"/>
        <v>v*;s*[UF∙c|b]</v>
      </c>
    </row>
    <row r="1230" spans="1:15" x14ac:dyDescent="0.3">
      <c r="A1230" t="s">
        <v>911</v>
      </c>
      <c r="B1230" t="s">
        <v>242</v>
      </c>
      <c r="C1230" t="s">
        <v>7298</v>
      </c>
      <c r="D1230" t="s">
        <v>4231</v>
      </c>
      <c r="E1230" t="s">
        <v>3715</v>
      </c>
      <c r="F1230" t="s">
        <v>4229</v>
      </c>
      <c r="G1230" t="s">
        <v>4230</v>
      </c>
      <c r="H1230" t="s">
        <v>4231</v>
      </c>
      <c r="I1230" t="s">
        <v>3715</v>
      </c>
      <c r="M1230" t="str">
        <f t="shared" si="316"/>
        <v>Empetrum nigrum</v>
      </c>
      <c r="N1230" t="str">
        <f t="shared" si="317"/>
        <v>krekling</v>
      </c>
      <c r="O1230" t="str">
        <f t="shared" si="318"/>
        <v>v</v>
      </c>
    </row>
    <row r="1231" spans="1:15" x14ac:dyDescent="0.3">
      <c r="A1231" t="s">
        <v>911</v>
      </c>
      <c r="B1231" t="s">
        <v>994</v>
      </c>
      <c r="C1231" t="s">
        <v>7329</v>
      </c>
      <c r="D1231" t="s">
        <v>4324</v>
      </c>
      <c r="E1231" t="s">
        <v>5131</v>
      </c>
      <c r="F1231" t="s">
        <v>4322</v>
      </c>
      <c r="G1231" t="s">
        <v>4323</v>
      </c>
      <c r="H1231" t="s">
        <v>4324</v>
      </c>
      <c r="I1231" t="s">
        <v>5131</v>
      </c>
      <c r="M1231" t="str">
        <f t="shared" si="316"/>
        <v>Lathyrus linifolius</v>
      </c>
      <c r="N1231" t="str">
        <f t="shared" si="317"/>
        <v>knollerteknapp</v>
      </c>
      <c r="O1231" t="str">
        <f t="shared" si="318"/>
        <v>v;s+[KA∙e|d]</v>
      </c>
    </row>
    <row r="1232" spans="1:15" x14ac:dyDescent="0.3">
      <c r="A1232" t="s">
        <v>911</v>
      </c>
      <c r="B1232" t="s">
        <v>995</v>
      </c>
      <c r="C1232" t="s">
        <v>7518</v>
      </c>
      <c r="D1232" t="s">
        <v>4981</v>
      </c>
      <c r="E1232" t="s">
        <v>5130</v>
      </c>
      <c r="F1232" t="s">
        <v>4980</v>
      </c>
      <c r="G1232" t="s">
        <v>4794</v>
      </c>
      <c r="H1232" t="s">
        <v>4981</v>
      </c>
      <c r="I1232" t="s">
        <v>5130</v>
      </c>
      <c r="M1232" t="str">
        <f t="shared" si="316"/>
        <v>Linnaea borealis</v>
      </c>
      <c r="N1232" t="str">
        <f t="shared" si="317"/>
        <v>linnea</v>
      </c>
      <c r="O1232" t="str">
        <f t="shared" si="318"/>
        <v>v;s*[UF·d|e]</v>
      </c>
    </row>
    <row r="1233" spans="1:15" x14ac:dyDescent="0.3">
      <c r="A1233" t="s">
        <v>911</v>
      </c>
      <c r="B1233" t="s">
        <v>892</v>
      </c>
      <c r="C1233" t="s">
        <v>7301</v>
      </c>
      <c r="D1233" t="s">
        <v>4240</v>
      </c>
      <c r="E1233" t="s">
        <v>3715</v>
      </c>
      <c r="F1233" t="s">
        <v>4238</v>
      </c>
      <c r="G1233" t="s">
        <v>4239</v>
      </c>
      <c r="H1233" t="s">
        <v>4240</v>
      </c>
      <c r="I1233" t="s">
        <v>3715</v>
      </c>
      <c r="M1233" t="str">
        <f t="shared" si="316"/>
        <v>Luzula pilosa</v>
      </c>
      <c r="N1233" t="str">
        <f t="shared" si="317"/>
        <v>hårfrytle</v>
      </c>
      <c r="O1233" t="str">
        <f t="shared" si="318"/>
        <v>v</v>
      </c>
    </row>
    <row r="1234" spans="1:15" x14ac:dyDescent="0.3">
      <c r="A1234" t="s">
        <v>911</v>
      </c>
      <c r="B1234" t="s">
        <v>996</v>
      </c>
      <c r="C1234" t="s">
        <v>7521</v>
      </c>
      <c r="D1234" t="s">
        <v>4992</v>
      </c>
      <c r="E1234" t="s">
        <v>3715</v>
      </c>
      <c r="F1234" t="s">
        <v>4920</v>
      </c>
      <c r="G1234" t="s">
        <v>4470</v>
      </c>
      <c r="H1234" t="s">
        <v>4992</v>
      </c>
      <c r="I1234" t="s">
        <v>3715</v>
      </c>
      <c r="M1234" t="str">
        <f t="shared" si="316"/>
        <v>Melampyrum pratense</v>
      </c>
      <c r="N1234" t="str">
        <f t="shared" si="317"/>
        <v>stormarimjelle</v>
      </c>
      <c r="O1234" t="str">
        <f t="shared" si="318"/>
        <v>v</v>
      </c>
    </row>
    <row r="1235" spans="1:15" x14ac:dyDescent="0.3">
      <c r="A1235" t="s">
        <v>911</v>
      </c>
      <c r="B1235" t="s">
        <v>938</v>
      </c>
      <c r="C1235" t="s">
        <v>7498</v>
      </c>
      <c r="D1235" t="s">
        <v>4921</v>
      </c>
      <c r="E1235" t="s">
        <v>3715</v>
      </c>
      <c r="F1235" t="s">
        <v>4920</v>
      </c>
      <c r="G1235" t="s">
        <v>4659</v>
      </c>
      <c r="H1235" t="s">
        <v>4921</v>
      </c>
      <c r="I1235" t="s">
        <v>3715</v>
      </c>
      <c r="M1235" t="str">
        <f t="shared" si="316"/>
        <v>Melampyrum sylvaticum</v>
      </c>
      <c r="N1235" t="str">
        <f t="shared" si="317"/>
        <v>småmarimjelle</v>
      </c>
      <c r="O1235" t="str">
        <f t="shared" si="318"/>
        <v>v</v>
      </c>
    </row>
    <row r="1236" spans="1:15" x14ac:dyDescent="0.3">
      <c r="A1236" t="s">
        <v>911</v>
      </c>
      <c r="B1236" t="s">
        <v>896</v>
      </c>
      <c r="C1236" t="s">
        <v>7541</v>
      </c>
      <c r="D1236" t="s">
        <v>5050</v>
      </c>
      <c r="E1236" t="s">
        <v>3715</v>
      </c>
      <c r="F1236" t="s">
        <v>5048</v>
      </c>
      <c r="G1236" t="s">
        <v>5049</v>
      </c>
      <c r="H1236" t="s">
        <v>5050</v>
      </c>
      <c r="I1236" t="s">
        <v>3715</v>
      </c>
      <c r="M1236" t="str">
        <f t="shared" si="316"/>
        <v>Orthilia secunda</v>
      </c>
      <c r="N1236" t="str">
        <f t="shared" si="317"/>
        <v>nikkevintergrønn</v>
      </c>
      <c r="O1236" t="str">
        <f t="shared" si="318"/>
        <v>v</v>
      </c>
    </row>
    <row r="1237" spans="1:15" x14ac:dyDescent="0.3">
      <c r="A1237" t="s">
        <v>911</v>
      </c>
      <c r="B1237" t="s">
        <v>10231</v>
      </c>
      <c r="C1237" t="s">
        <v>7542</v>
      </c>
      <c r="D1237" t="s">
        <v>9615</v>
      </c>
      <c r="E1237" t="s">
        <v>4650</v>
      </c>
      <c r="F1237" t="s">
        <v>5051</v>
      </c>
      <c r="G1237" t="s">
        <v>4246</v>
      </c>
      <c r="H1237" t="s">
        <v>9615</v>
      </c>
      <c r="I1237" t="s">
        <v>4650</v>
      </c>
      <c r="M1237" t="str">
        <f t="shared" si="316"/>
        <v>Oxalis acetosella</v>
      </c>
      <c r="N1237" t="str">
        <f t="shared" si="317"/>
        <v>gjøkesyre</v>
      </c>
      <c r="O1237" t="str">
        <f t="shared" si="318"/>
        <v>v;s+[KA·d|c]</v>
      </c>
    </row>
    <row r="1238" spans="1:15" x14ac:dyDescent="0.3">
      <c r="A1238" t="s">
        <v>911</v>
      </c>
      <c r="B1238" t="s">
        <v>860</v>
      </c>
      <c r="C1238" t="s">
        <v>7522</v>
      </c>
      <c r="D1238" t="s">
        <v>4996</v>
      </c>
      <c r="E1238" t="s">
        <v>4997</v>
      </c>
      <c r="F1238" t="s">
        <v>4994</v>
      </c>
      <c r="G1238" t="s">
        <v>4995</v>
      </c>
      <c r="H1238" t="s">
        <v>4996</v>
      </c>
      <c r="I1238" t="s">
        <v>4997</v>
      </c>
      <c r="M1238" t="str">
        <f t="shared" si="316"/>
        <v>Picea abies</v>
      </c>
      <c r="N1238" t="str">
        <f t="shared" si="317"/>
        <v>gran</v>
      </c>
      <c r="O1238" t="str">
        <f t="shared" si="318"/>
        <v>m*;v*</v>
      </c>
    </row>
    <row r="1239" spans="1:15" x14ac:dyDescent="0.3">
      <c r="A1239" t="s">
        <v>911</v>
      </c>
      <c r="B1239" t="s">
        <v>997</v>
      </c>
      <c r="C1239" t="s">
        <v>7568</v>
      </c>
      <c r="D1239" t="s">
        <v>5126</v>
      </c>
      <c r="E1239" t="s">
        <v>4501</v>
      </c>
      <c r="F1239" t="s">
        <v>5125</v>
      </c>
      <c r="G1239" t="s">
        <v>4897</v>
      </c>
      <c r="H1239" t="s">
        <v>5126</v>
      </c>
      <c r="I1239" t="s">
        <v>4501</v>
      </c>
      <c r="M1239" t="str">
        <f t="shared" si="316"/>
        <v>Pinus sylvestris</v>
      </c>
      <c r="N1239" t="str">
        <f t="shared" si="317"/>
        <v>furu</v>
      </c>
      <c r="O1239" t="str">
        <f t="shared" si="318"/>
        <v>m;v*</v>
      </c>
    </row>
    <row r="1240" spans="1:15" x14ac:dyDescent="0.3">
      <c r="A1240" t="s">
        <v>911</v>
      </c>
      <c r="B1240" t="s">
        <v>998</v>
      </c>
      <c r="C1240" t="s">
        <v>7441</v>
      </c>
      <c r="D1240" t="s">
        <v>4706</v>
      </c>
      <c r="E1240" t="s">
        <v>5132</v>
      </c>
      <c r="F1240" t="s">
        <v>4704</v>
      </c>
      <c r="G1240" t="s">
        <v>4705</v>
      </c>
      <c r="H1240" t="s">
        <v>4706</v>
      </c>
      <c r="I1240" t="s">
        <v>5132</v>
      </c>
      <c r="M1240" t="str">
        <f t="shared" si="316"/>
        <v>Pulsatilla vernalis</v>
      </c>
      <c r="N1240" t="str">
        <f t="shared" si="317"/>
        <v>mogop</v>
      </c>
      <c r="O1240" t="str">
        <f t="shared" si="318"/>
        <v>s*[UF·c|b]</v>
      </c>
    </row>
    <row r="1241" spans="1:15" x14ac:dyDescent="0.3">
      <c r="A1241" t="s">
        <v>911</v>
      </c>
      <c r="B1241" t="s">
        <v>999</v>
      </c>
      <c r="C1241" t="s">
        <v>7434</v>
      </c>
      <c r="D1241" t="s">
        <v>4670</v>
      </c>
      <c r="E1241" t="s">
        <v>4325</v>
      </c>
      <c r="F1241" t="s">
        <v>4668</v>
      </c>
      <c r="G1241" t="s">
        <v>4669</v>
      </c>
      <c r="H1241" t="s">
        <v>4670</v>
      </c>
      <c r="I1241" t="s">
        <v>4325</v>
      </c>
      <c r="M1241" t="str">
        <f t="shared" si="316"/>
        <v>Pyrola minor</v>
      </c>
      <c r="N1241" t="str">
        <f t="shared" si="317"/>
        <v>perlevintergrønn</v>
      </c>
      <c r="O1241" t="str">
        <f t="shared" si="318"/>
        <v>s*[KA∙d|c]</v>
      </c>
    </row>
    <row r="1242" spans="1:15" x14ac:dyDescent="0.3">
      <c r="A1242" t="s">
        <v>911</v>
      </c>
      <c r="B1242" t="s">
        <v>862</v>
      </c>
      <c r="C1242" t="s">
        <v>7410</v>
      </c>
      <c r="D1242" t="s">
        <v>4580</v>
      </c>
      <c r="E1242" t="s">
        <v>4997</v>
      </c>
      <c r="F1242" t="s">
        <v>4248</v>
      </c>
      <c r="G1242" t="s">
        <v>4579</v>
      </c>
      <c r="H1242" t="s">
        <v>4580</v>
      </c>
      <c r="I1242" t="s">
        <v>4997</v>
      </c>
      <c r="M1242" t="str">
        <f t="shared" si="316"/>
        <v>Vaccinium myrtillus</v>
      </c>
      <c r="N1242" t="str">
        <f t="shared" si="317"/>
        <v>blåbær</v>
      </c>
      <c r="O1242" t="str">
        <f t="shared" si="318"/>
        <v>m*;v*</v>
      </c>
    </row>
    <row r="1243" spans="1:15" x14ac:dyDescent="0.3">
      <c r="A1243" t="s">
        <v>911</v>
      </c>
      <c r="B1243" t="s">
        <v>1000</v>
      </c>
      <c r="C1243" t="s">
        <v>7304</v>
      </c>
      <c r="D1243" t="s">
        <v>4250</v>
      </c>
      <c r="E1243" t="s">
        <v>4501</v>
      </c>
      <c r="F1243" t="s">
        <v>4248</v>
      </c>
      <c r="G1243" t="s">
        <v>4249</v>
      </c>
      <c r="H1243" t="s">
        <v>4250</v>
      </c>
      <c r="I1243" t="s">
        <v>4501</v>
      </c>
      <c r="M1243" t="str">
        <f t="shared" si="316"/>
        <v>Vaccinium vitis-idaea</v>
      </c>
      <c r="N1243" t="str">
        <f t="shared" si="317"/>
        <v>tyttebær</v>
      </c>
      <c r="O1243" t="str">
        <f t="shared" si="318"/>
        <v>m;v*</v>
      </c>
    </row>
    <row r="1244" spans="1:15" x14ac:dyDescent="0.3">
      <c r="A1244" t="s">
        <v>911</v>
      </c>
      <c r="B1244" t="s">
        <v>983</v>
      </c>
      <c r="C1244" t="s">
        <v>7419</v>
      </c>
      <c r="D1244" t="s">
        <v>4612</v>
      </c>
      <c r="E1244" t="s">
        <v>5127</v>
      </c>
      <c r="F1244" t="s">
        <v>4584</v>
      </c>
      <c r="G1244" t="s">
        <v>4611</v>
      </c>
      <c r="H1244" t="s">
        <v>4612</v>
      </c>
      <c r="I1244" t="s">
        <v>5127</v>
      </c>
      <c r="M1244" t="str">
        <f t="shared" si="316"/>
        <v>Barbilophozia floerkei</v>
      </c>
      <c r="N1244" t="str">
        <f t="shared" si="317"/>
        <v>lyngskjeggmose</v>
      </c>
      <c r="O1244" t="str">
        <f t="shared" si="318"/>
        <v>m;v*[O3-O1,SB-NB]</v>
      </c>
    </row>
    <row r="1245" spans="1:15" x14ac:dyDescent="0.3">
      <c r="A1245" t="s">
        <v>911</v>
      </c>
      <c r="B1245" t="s">
        <v>984</v>
      </c>
      <c r="C1245" t="s">
        <v>7412</v>
      </c>
      <c r="D1245" t="s">
        <v>4586</v>
      </c>
      <c r="E1245" t="s">
        <v>5128</v>
      </c>
      <c r="F1245" t="s">
        <v>4584</v>
      </c>
      <c r="G1245" t="s">
        <v>4585</v>
      </c>
      <c r="H1245" t="s">
        <v>4586</v>
      </c>
      <c r="I1245" t="s">
        <v>5128</v>
      </c>
      <c r="M1245" t="str">
        <f t="shared" si="316"/>
        <v>Barbilophozia lycopodioides</v>
      </c>
      <c r="N1245" t="str">
        <f t="shared" si="317"/>
        <v>gåsefotskjeggmose</v>
      </c>
      <c r="O1245" t="str">
        <f t="shared" si="318"/>
        <v>v*[O3-O1,SB-NB]</v>
      </c>
    </row>
    <row r="1246" spans="1:15" x14ac:dyDescent="0.3">
      <c r="A1246" t="s">
        <v>911</v>
      </c>
      <c r="B1246" t="s">
        <v>986</v>
      </c>
      <c r="C1246" t="s">
        <v>7526</v>
      </c>
      <c r="D1246" t="s">
        <v>5008</v>
      </c>
      <c r="E1246" t="s">
        <v>3776</v>
      </c>
      <c r="F1246" t="s">
        <v>3837</v>
      </c>
      <c r="G1246" t="s">
        <v>5007</v>
      </c>
      <c r="H1246" t="s">
        <v>5008</v>
      </c>
      <c r="I1246" t="s">
        <v>3776</v>
      </c>
      <c r="M1246" t="str">
        <f t="shared" si="316"/>
        <v>Dicranum majus</v>
      </c>
      <c r="N1246" t="str">
        <f t="shared" si="317"/>
        <v>blanksigd</v>
      </c>
      <c r="O1246" t="str">
        <f t="shared" si="318"/>
        <v>m;v</v>
      </c>
    </row>
    <row r="1247" spans="1:15" x14ac:dyDescent="0.3">
      <c r="A1247" t="s">
        <v>911</v>
      </c>
      <c r="B1247" t="s">
        <v>58</v>
      </c>
      <c r="C1247" t="s">
        <v>7155</v>
      </c>
      <c r="D1247" t="s">
        <v>3839</v>
      </c>
      <c r="E1247" t="s">
        <v>3715</v>
      </c>
      <c r="F1247" t="s">
        <v>3837</v>
      </c>
      <c r="G1247" t="s">
        <v>3838</v>
      </c>
      <c r="H1247" t="s">
        <v>3839</v>
      </c>
      <c r="I1247" t="s">
        <v>3715</v>
      </c>
      <c r="M1247" t="str">
        <f t="shared" si="316"/>
        <v>Dicranum fuscescens</v>
      </c>
      <c r="N1247" t="str">
        <f t="shared" si="317"/>
        <v>bergsigd</v>
      </c>
      <c r="O1247" t="str">
        <f t="shared" si="318"/>
        <v>v</v>
      </c>
    </row>
    <row r="1248" spans="1:15" x14ac:dyDescent="0.3">
      <c r="A1248" t="s">
        <v>911</v>
      </c>
      <c r="B1248" t="s">
        <v>1001</v>
      </c>
      <c r="C1248" t="s">
        <v>7305</v>
      </c>
      <c r="D1248" t="s">
        <v>4252</v>
      </c>
      <c r="E1248" t="s">
        <v>5133</v>
      </c>
      <c r="F1248" t="s">
        <v>3837</v>
      </c>
      <c r="G1248" t="s">
        <v>4251</v>
      </c>
      <c r="H1248" t="s">
        <v>4252</v>
      </c>
      <c r="I1248" t="s">
        <v>5133</v>
      </c>
      <c r="M1248" t="str">
        <f t="shared" si="316"/>
        <v>Dicranum polysetum</v>
      </c>
      <c r="N1248" t="str">
        <f t="shared" si="317"/>
        <v>krussigd</v>
      </c>
      <c r="O1248" t="str">
        <f t="shared" si="318"/>
        <v>v;s*[UF∙c|b]</v>
      </c>
    </row>
    <row r="1249" spans="1:15" x14ac:dyDescent="0.3">
      <c r="A1249" t="s">
        <v>911</v>
      </c>
      <c r="B1249" t="s">
        <v>869</v>
      </c>
      <c r="C1249" t="s">
        <v>7156</v>
      </c>
      <c r="D1249" t="s">
        <v>3841</v>
      </c>
      <c r="E1249" t="s">
        <v>3769</v>
      </c>
      <c r="F1249" t="s">
        <v>3837</v>
      </c>
      <c r="G1249" t="s">
        <v>3840</v>
      </c>
      <c r="H1249" t="s">
        <v>3841</v>
      </c>
      <c r="I1249" t="s">
        <v>3769</v>
      </c>
      <c r="M1249" t="str">
        <f t="shared" si="316"/>
        <v>Dicranum scoparium</v>
      </c>
      <c r="N1249" t="str">
        <f t="shared" si="317"/>
        <v>ribbesigd</v>
      </c>
      <c r="O1249" t="str">
        <f t="shared" si="318"/>
        <v>v*</v>
      </c>
    </row>
    <row r="1250" spans="1:15" x14ac:dyDescent="0.3">
      <c r="A1250" t="s">
        <v>911</v>
      </c>
      <c r="B1250" t="s">
        <v>989</v>
      </c>
      <c r="C1250" t="s">
        <v>7306</v>
      </c>
      <c r="D1250" t="s">
        <v>4255</v>
      </c>
      <c r="E1250" t="s">
        <v>4501</v>
      </c>
      <c r="F1250" t="s">
        <v>4253</v>
      </c>
      <c r="G1250" t="s">
        <v>4254</v>
      </c>
      <c r="H1250" t="s">
        <v>4255</v>
      </c>
      <c r="I1250" t="s">
        <v>4501</v>
      </c>
      <c r="M1250" t="str">
        <f t="shared" si="316"/>
        <v>Hylocomium splendens</v>
      </c>
      <c r="N1250" t="str">
        <f t="shared" si="317"/>
        <v>etasjemose</v>
      </c>
      <c r="O1250" t="str">
        <f t="shared" si="318"/>
        <v>m;v*</v>
      </c>
    </row>
    <row r="1251" spans="1:15" x14ac:dyDescent="0.3">
      <c r="A1251" t="s">
        <v>911</v>
      </c>
      <c r="B1251" t="s">
        <v>990</v>
      </c>
      <c r="C1251" t="s">
        <v>7307</v>
      </c>
      <c r="D1251" t="s">
        <v>4260</v>
      </c>
      <c r="E1251" t="s">
        <v>4501</v>
      </c>
      <c r="F1251" t="s">
        <v>4258</v>
      </c>
      <c r="G1251" t="s">
        <v>4259</v>
      </c>
      <c r="H1251" t="s">
        <v>4260</v>
      </c>
      <c r="I1251" t="s">
        <v>4501</v>
      </c>
      <c r="M1251" t="str">
        <f t="shared" si="316"/>
        <v>Pleurozium schreberi</v>
      </c>
      <c r="N1251" t="str">
        <f t="shared" si="317"/>
        <v>furumose</v>
      </c>
      <c r="O1251" t="str">
        <f t="shared" si="318"/>
        <v>m;v*</v>
      </c>
    </row>
    <row r="1252" spans="1:15" x14ac:dyDescent="0.3">
      <c r="A1252" t="s">
        <v>911</v>
      </c>
      <c r="B1252" t="s">
        <v>75</v>
      </c>
      <c r="C1252" t="s">
        <v>7170</v>
      </c>
      <c r="D1252" t="s">
        <v>3883</v>
      </c>
      <c r="E1252" t="s">
        <v>3715</v>
      </c>
      <c r="F1252" t="s">
        <v>3881</v>
      </c>
      <c r="G1252" t="s">
        <v>3882</v>
      </c>
      <c r="H1252" t="s">
        <v>3883</v>
      </c>
      <c r="I1252" t="s">
        <v>3715</v>
      </c>
      <c r="M1252" t="str">
        <f t="shared" si="316"/>
        <v>Ptilidium ciliare</v>
      </c>
      <c r="N1252" t="str">
        <f t="shared" si="317"/>
        <v>bakkefrynse</v>
      </c>
      <c r="O1252" t="str">
        <f t="shared" si="318"/>
        <v>v</v>
      </c>
    </row>
    <row r="1253" spans="1:15" x14ac:dyDescent="0.3">
      <c r="A1253" t="s">
        <v>911</v>
      </c>
      <c r="B1253" t="s">
        <v>903</v>
      </c>
      <c r="C1253" t="s">
        <v>7533</v>
      </c>
      <c r="D1253" t="s">
        <v>5027</v>
      </c>
      <c r="E1253" t="s">
        <v>3715</v>
      </c>
      <c r="F1253" t="s">
        <v>5025</v>
      </c>
      <c r="G1253" t="s">
        <v>5026</v>
      </c>
      <c r="H1253" t="s">
        <v>5027</v>
      </c>
      <c r="I1253" t="s">
        <v>3715</v>
      </c>
      <c r="M1253" t="str">
        <f t="shared" si="316"/>
        <v>Ptilium crista-castrensis</v>
      </c>
      <c r="N1253" t="str">
        <f t="shared" si="317"/>
        <v>fjærmose</v>
      </c>
      <c r="O1253" t="str">
        <f t="shared" si="318"/>
        <v>v</v>
      </c>
    </row>
    <row r="1254" spans="1:15" x14ac:dyDescent="0.3">
      <c r="A1254" t="s">
        <v>911</v>
      </c>
      <c r="B1254" t="s">
        <v>1002</v>
      </c>
      <c r="C1254" t="s">
        <v>7545</v>
      </c>
      <c r="D1254" t="s">
        <v>5060</v>
      </c>
      <c r="E1254" t="s">
        <v>4336</v>
      </c>
      <c r="F1254" t="s">
        <v>3860</v>
      </c>
      <c r="G1254" t="s">
        <v>5059</v>
      </c>
      <c r="H1254" t="s">
        <v>5060</v>
      </c>
      <c r="I1254" t="s">
        <v>4336</v>
      </c>
      <c r="M1254" t="str">
        <f t="shared" si="316"/>
        <v>Rhytidiadelphus triquetrus</v>
      </c>
      <c r="N1254" t="str">
        <f t="shared" si="317"/>
        <v>storkransmose</v>
      </c>
      <c r="O1254" t="str">
        <f t="shared" si="318"/>
        <v>v;s-[KA∙d|c]</v>
      </c>
    </row>
    <row r="1255" spans="1:15" x14ac:dyDescent="0.3">
      <c r="A1255" t="s">
        <v>911</v>
      </c>
      <c r="B1255" t="s">
        <v>425</v>
      </c>
      <c r="C1255" t="s">
        <v>7318</v>
      </c>
      <c r="D1255" t="s">
        <v>8299</v>
      </c>
      <c r="E1255" t="s">
        <v>3715</v>
      </c>
      <c r="F1255" t="s">
        <v>3867</v>
      </c>
      <c r="G1255" t="s">
        <v>4294</v>
      </c>
      <c r="H1255" t="s">
        <v>3941</v>
      </c>
      <c r="I1255" t="s">
        <v>4295</v>
      </c>
      <c r="J1255" t="s">
        <v>3715</v>
      </c>
      <c r="M1255" t="str">
        <f t="shared" si="316"/>
        <v>Cladonia arbuscula</v>
      </c>
      <c r="N1255" t="str">
        <f t="shared" ref="N1255:N1256" si="319">CONCATENATE(H1255," ",I1255)</f>
        <v>lys reinlav</v>
      </c>
      <c r="O1255" t="str">
        <f t="shared" ref="O1255:O1256" si="320">J1255</f>
        <v>v</v>
      </c>
    </row>
    <row r="1256" spans="1:15" x14ac:dyDescent="0.3">
      <c r="A1256" t="s">
        <v>911</v>
      </c>
      <c r="B1256" t="s">
        <v>992</v>
      </c>
      <c r="C1256" t="s">
        <v>7319</v>
      </c>
      <c r="D1256" t="s">
        <v>8300</v>
      </c>
      <c r="E1256" t="s">
        <v>3715</v>
      </c>
      <c r="F1256" t="s">
        <v>3867</v>
      </c>
      <c r="G1256" t="s">
        <v>4296</v>
      </c>
      <c r="H1256" t="s">
        <v>3921</v>
      </c>
      <c r="I1256" t="s">
        <v>4295</v>
      </c>
      <c r="J1256" t="s">
        <v>3715</v>
      </c>
      <c r="M1256" t="str">
        <f t="shared" si="316"/>
        <v>Cladonia rangiferina</v>
      </c>
      <c r="N1256" t="str">
        <f t="shared" si="319"/>
        <v>grå reinlav</v>
      </c>
      <c r="O1256" t="str">
        <f t="shared" si="320"/>
        <v>v</v>
      </c>
    </row>
    <row r="1257" spans="1:15" x14ac:dyDescent="0.3">
      <c r="A1257" t="s">
        <v>912</v>
      </c>
      <c r="B1257" t="s">
        <v>1003</v>
      </c>
      <c r="C1257" t="s">
        <v>7538</v>
      </c>
      <c r="D1257" t="s">
        <v>5041</v>
      </c>
      <c r="E1257" t="s">
        <v>3715</v>
      </c>
      <c r="F1257" t="s">
        <v>5039</v>
      </c>
      <c r="G1257" t="s">
        <v>5040</v>
      </c>
      <c r="H1257" t="s">
        <v>5041</v>
      </c>
      <c r="I1257" t="s">
        <v>3715</v>
      </c>
      <c r="M1257" t="str">
        <f>CONCATENATE(F1257," ",G1257)</f>
        <v>Anemone nemorosa</v>
      </c>
      <c r="N1257" t="str">
        <f>H1257</f>
        <v>hvitveis</v>
      </c>
      <c r="O1257" t="str">
        <f>I1257</f>
        <v>v</v>
      </c>
    </row>
    <row r="1258" spans="1:15" x14ac:dyDescent="0.3">
      <c r="A1258" t="s">
        <v>912</v>
      </c>
      <c r="B1258" t="s">
        <v>1004</v>
      </c>
      <c r="C1258" t="s">
        <v>7569</v>
      </c>
      <c r="D1258" t="s">
        <v>5134</v>
      </c>
      <c r="E1258" t="s">
        <v>3715</v>
      </c>
      <c r="F1258" t="s">
        <v>4519</v>
      </c>
      <c r="G1258" t="s">
        <v>3876</v>
      </c>
      <c r="H1258" t="s">
        <v>5134</v>
      </c>
      <c r="I1258" t="s">
        <v>3715</v>
      </c>
      <c r="M1258" t="str">
        <f>CONCATENATE(F1258," ",G1258)</f>
        <v>Betula spp.</v>
      </c>
      <c r="N1258" t="str">
        <f>H1258</f>
        <v>bjørkearter</v>
      </c>
      <c r="O1258" t="str">
        <f>I1258</f>
        <v>v</v>
      </c>
    </row>
    <row r="1259" spans="1:15" x14ac:dyDescent="0.3">
      <c r="A1259" t="s">
        <v>912</v>
      </c>
      <c r="B1259" t="s">
        <v>887</v>
      </c>
      <c r="C1259" t="s">
        <v>7539</v>
      </c>
      <c r="D1259" t="s">
        <v>5042</v>
      </c>
      <c r="E1259" t="s">
        <v>5043</v>
      </c>
      <c r="F1259" t="s">
        <v>3762</v>
      </c>
      <c r="G1259" t="s">
        <v>3744</v>
      </c>
      <c r="H1259" t="s">
        <v>5042</v>
      </c>
      <c r="I1259" t="s">
        <v>5043</v>
      </c>
      <c r="M1259" t="str">
        <f t="shared" ref="M1259:M1265" si="321">CONCATENATE(F1259," ",G1259)</f>
        <v>Calamagrostis arundinacea</v>
      </c>
      <c r="N1259" t="str">
        <f t="shared" ref="N1259:N1265" si="322">H1259</f>
        <v>snerprørkvein</v>
      </c>
      <c r="O1259" t="str">
        <f t="shared" ref="O1259:O1265" si="323">I1259</f>
        <v>v[Ø]</v>
      </c>
    </row>
    <row r="1260" spans="1:15" x14ac:dyDescent="0.3">
      <c r="A1260" t="s">
        <v>912</v>
      </c>
      <c r="B1260" t="s">
        <v>1005</v>
      </c>
      <c r="C1260" t="s">
        <v>7547</v>
      </c>
      <c r="D1260" t="s">
        <v>5065</v>
      </c>
      <c r="E1260" t="s">
        <v>3715</v>
      </c>
      <c r="F1260" t="s">
        <v>3710</v>
      </c>
      <c r="G1260" t="s">
        <v>5064</v>
      </c>
      <c r="H1260" t="s">
        <v>5065</v>
      </c>
      <c r="I1260" t="s">
        <v>3715</v>
      </c>
      <c r="M1260" t="str">
        <f t="shared" si="321"/>
        <v>Carex digitata</v>
      </c>
      <c r="N1260" t="str">
        <f t="shared" si="322"/>
        <v>fingerstarr</v>
      </c>
      <c r="O1260" t="str">
        <f t="shared" si="323"/>
        <v>v</v>
      </c>
    </row>
    <row r="1261" spans="1:15" x14ac:dyDescent="0.3">
      <c r="A1261" t="s">
        <v>912</v>
      </c>
      <c r="B1261" t="s">
        <v>1006</v>
      </c>
      <c r="C1261" t="s">
        <v>7324</v>
      </c>
      <c r="D1261" t="s">
        <v>4308</v>
      </c>
      <c r="E1261" t="s">
        <v>3769</v>
      </c>
      <c r="F1261" t="s">
        <v>4306</v>
      </c>
      <c r="G1261" t="s">
        <v>4307</v>
      </c>
      <c r="H1261" t="s">
        <v>4308</v>
      </c>
      <c r="I1261" t="s">
        <v>3769</v>
      </c>
      <c r="M1261" t="str">
        <f t="shared" si="321"/>
        <v>Convallaria majalis</v>
      </c>
      <c r="N1261" t="str">
        <f t="shared" si="322"/>
        <v>liljekonvall</v>
      </c>
      <c r="O1261" t="str">
        <f t="shared" si="323"/>
        <v>v*</v>
      </c>
    </row>
    <row r="1262" spans="1:15" x14ac:dyDescent="0.3">
      <c r="A1262" t="s">
        <v>912</v>
      </c>
      <c r="B1262" t="s">
        <v>8319</v>
      </c>
      <c r="C1262" t="s">
        <v>7548</v>
      </c>
      <c r="D1262" t="s">
        <v>5069</v>
      </c>
      <c r="E1262" t="s">
        <v>8320</v>
      </c>
      <c r="F1262" t="s">
        <v>5067</v>
      </c>
      <c r="G1262" t="s">
        <v>5068</v>
      </c>
      <c r="H1262" t="s">
        <v>5069</v>
      </c>
      <c r="I1262" t="s">
        <v>8320</v>
      </c>
      <c r="M1262" t="str">
        <f t="shared" si="321"/>
        <v>Corylus avellana</v>
      </c>
      <c r="N1262" t="str">
        <f t="shared" si="322"/>
        <v>hassel</v>
      </c>
      <c r="O1262" t="str">
        <f t="shared" si="323"/>
        <v>v*;s-[UF∙d|e],s-[KA∙e|f]</v>
      </c>
    </row>
    <row r="1263" spans="1:15" x14ac:dyDescent="0.3">
      <c r="A1263" t="s">
        <v>912</v>
      </c>
      <c r="B1263" t="s">
        <v>930</v>
      </c>
      <c r="C1263" t="s">
        <v>7351</v>
      </c>
      <c r="D1263" t="s">
        <v>4392</v>
      </c>
      <c r="E1263" t="s">
        <v>5071</v>
      </c>
      <c r="F1263" t="s">
        <v>4390</v>
      </c>
      <c r="G1263" t="s">
        <v>4391</v>
      </c>
      <c r="H1263" t="s">
        <v>4392</v>
      </c>
      <c r="I1263" t="s">
        <v>5071</v>
      </c>
      <c r="M1263" t="str">
        <f t="shared" si="321"/>
        <v>Fragaria vesca</v>
      </c>
      <c r="N1263" t="str">
        <f t="shared" si="322"/>
        <v>markjordbær</v>
      </c>
      <c r="O1263" t="str">
        <f t="shared" si="323"/>
        <v>v;s+[KAf|e]</v>
      </c>
    </row>
    <row r="1264" spans="1:15" x14ac:dyDescent="0.3">
      <c r="A1264" t="s">
        <v>912</v>
      </c>
      <c r="B1264" t="s">
        <v>931</v>
      </c>
      <c r="C1264" t="s">
        <v>7432</v>
      </c>
      <c r="D1264" t="s">
        <v>4660</v>
      </c>
      <c r="E1264" t="s">
        <v>3715</v>
      </c>
      <c r="F1264" t="s">
        <v>4316</v>
      </c>
      <c r="G1264" t="s">
        <v>4659</v>
      </c>
      <c r="H1264" t="s">
        <v>4660</v>
      </c>
      <c r="I1264" t="s">
        <v>3715</v>
      </c>
      <c r="M1264" t="str">
        <f t="shared" si="321"/>
        <v>Geranium sylvaticum</v>
      </c>
      <c r="N1264" t="str">
        <f t="shared" si="322"/>
        <v>skogstorkenebb</v>
      </c>
      <c r="O1264" t="str">
        <f t="shared" si="323"/>
        <v>v</v>
      </c>
    </row>
    <row r="1265" spans="1:15" x14ac:dyDescent="0.3">
      <c r="A1265" t="s">
        <v>912</v>
      </c>
      <c r="B1265" t="s">
        <v>1007</v>
      </c>
      <c r="C1265" t="s">
        <v>7549</v>
      </c>
      <c r="D1265" t="s">
        <v>5074</v>
      </c>
      <c r="E1265" t="s">
        <v>3812</v>
      </c>
      <c r="F1265" t="s">
        <v>5072</v>
      </c>
      <c r="G1265" t="s">
        <v>5073</v>
      </c>
      <c r="H1265" t="s">
        <v>5074</v>
      </c>
      <c r="I1265" t="s">
        <v>3812</v>
      </c>
      <c r="M1265" t="str">
        <f t="shared" si="321"/>
        <v>Hepatica nobilis</v>
      </c>
      <c r="N1265" t="str">
        <f t="shared" si="322"/>
        <v>blåveis</v>
      </c>
      <c r="O1265" t="str">
        <f t="shared" si="323"/>
        <v>s*[KA·f|e]</v>
      </c>
    </row>
    <row r="1266" spans="1:15" x14ac:dyDescent="0.3">
      <c r="A1266" t="s">
        <v>912</v>
      </c>
      <c r="B1266" t="s">
        <v>934</v>
      </c>
      <c r="C1266" t="s">
        <v>7540</v>
      </c>
      <c r="D1266" t="s">
        <v>5045</v>
      </c>
      <c r="E1266" t="s">
        <v>3715</v>
      </c>
      <c r="F1266" t="s">
        <v>4319</v>
      </c>
      <c r="G1266" t="s">
        <v>3876</v>
      </c>
      <c r="H1266" t="s">
        <v>5045</v>
      </c>
      <c r="I1266" t="s">
        <v>3715</v>
      </c>
      <c r="M1266" t="str">
        <f>CONCATENATE(F1266," ",G1266)</f>
        <v>Hieracium spp.</v>
      </c>
      <c r="N1266" t="str">
        <f>H1266</f>
        <v>svever</v>
      </c>
      <c r="O1266" t="str">
        <f>I1266</f>
        <v>v</v>
      </c>
    </row>
    <row r="1267" spans="1:15" x14ac:dyDescent="0.3">
      <c r="A1267" t="s">
        <v>912</v>
      </c>
      <c r="B1267" t="s">
        <v>935</v>
      </c>
      <c r="C1267" t="s">
        <v>7329</v>
      </c>
      <c r="D1267" t="s">
        <v>4324</v>
      </c>
      <c r="E1267" t="s">
        <v>3715</v>
      </c>
      <c r="F1267" t="s">
        <v>4322</v>
      </c>
      <c r="G1267" t="s">
        <v>4323</v>
      </c>
      <c r="H1267" t="s">
        <v>4324</v>
      </c>
      <c r="I1267" t="s">
        <v>3715</v>
      </c>
      <c r="M1267" t="str">
        <f t="shared" ref="M1267:M1296" si="324">CONCATENATE(F1267," ",G1267)</f>
        <v>Lathyrus linifolius</v>
      </c>
      <c r="N1267" t="str">
        <f t="shared" ref="N1267:N1296" si="325">H1267</f>
        <v>knollerteknapp</v>
      </c>
      <c r="O1267" t="str">
        <f t="shared" ref="O1267:O1296" si="326">I1267</f>
        <v>v</v>
      </c>
    </row>
    <row r="1268" spans="1:15" x14ac:dyDescent="0.3">
      <c r="A1268" t="s">
        <v>912</v>
      </c>
      <c r="B1268" t="s">
        <v>938</v>
      </c>
      <c r="C1268" t="s">
        <v>7498</v>
      </c>
      <c r="D1268" t="s">
        <v>4921</v>
      </c>
      <c r="E1268" t="s">
        <v>3715</v>
      </c>
      <c r="F1268" t="s">
        <v>4920</v>
      </c>
      <c r="G1268" t="s">
        <v>4659</v>
      </c>
      <c r="H1268" t="s">
        <v>4921</v>
      </c>
      <c r="I1268" t="s">
        <v>3715</v>
      </c>
      <c r="M1268" t="str">
        <f t="shared" si="324"/>
        <v>Melampyrum sylvaticum</v>
      </c>
      <c r="N1268" t="str">
        <f t="shared" si="325"/>
        <v>småmarimjelle</v>
      </c>
      <c r="O1268" t="str">
        <f t="shared" si="326"/>
        <v>v</v>
      </c>
    </row>
    <row r="1269" spans="1:15" x14ac:dyDescent="0.3">
      <c r="A1269" t="s">
        <v>912</v>
      </c>
      <c r="B1269" t="s">
        <v>939</v>
      </c>
      <c r="C1269" t="s">
        <v>7510</v>
      </c>
      <c r="D1269" t="s">
        <v>4958</v>
      </c>
      <c r="E1269" t="s">
        <v>5070</v>
      </c>
      <c r="F1269" t="s">
        <v>4957</v>
      </c>
      <c r="G1269" t="s">
        <v>3897</v>
      </c>
      <c r="H1269" t="s">
        <v>4958</v>
      </c>
      <c r="I1269" t="s">
        <v>5070</v>
      </c>
      <c r="M1269" t="str">
        <f t="shared" si="324"/>
        <v>Melica nutans</v>
      </c>
      <c r="N1269" t="str">
        <f t="shared" si="325"/>
        <v>hengeaks</v>
      </c>
      <c r="O1269" t="str">
        <f t="shared" si="326"/>
        <v>v;s+[KA∙f|e]</v>
      </c>
    </row>
    <row r="1270" spans="1:15" x14ac:dyDescent="0.3">
      <c r="A1270" t="s">
        <v>912</v>
      </c>
      <c r="B1270" t="s">
        <v>860</v>
      </c>
      <c r="C1270" t="s">
        <v>7522</v>
      </c>
      <c r="D1270" t="s">
        <v>4996</v>
      </c>
      <c r="E1270" t="s">
        <v>4997</v>
      </c>
      <c r="F1270" t="s">
        <v>4994</v>
      </c>
      <c r="G1270" t="s">
        <v>4995</v>
      </c>
      <c r="H1270" t="s">
        <v>4996</v>
      </c>
      <c r="I1270" t="s">
        <v>4997</v>
      </c>
      <c r="M1270" t="str">
        <f t="shared" si="324"/>
        <v>Picea abies</v>
      </c>
      <c r="N1270" t="str">
        <f t="shared" si="325"/>
        <v>gran</v>
      </c>
      <c r="O1270" t="str">
        <f t="shared" si="326"/>
        <v>m*;v*</v>
      </c>
    </row>
    <row r="1271" spans="1:15" x14ac:dyDescent="0.3">
      <c r="A1271" t="s">
        <v>912</v>
      </c>
      <c r="B1271" t="s">
        <v>1008</v>
      </c>
      <c r="C1271" t="s">
        <v>7568</v>
      </c>
      <c r="D1271" t="s">
        <v>5126</v>
      </c>
      <c r="E1271" t="s">
        <v>4997</v>
      </c>
      <c r="F1271" t="s">
        <v>5125</v>
      </c>
      <c r="G1271" t="s">
        <v>4897</v>
      </c>
      <c r="H1271" t="s">
        <v>5126</v>
      </c>
      <c r="I1271" t="s">
        <v>4997</v>
      </c>
      <c r="M1271" t="str">
        <f t="shared" si="324"/>
        <v>Pinus sylvestris</v>
      </c>
      <c r="N1271" t="str">
        <f t="shared" si="325"/>
        <v>furu</v>
      </c>
      <c r="O1271" t="str">
        <f t="shared" si="326"/>
        <v>m*;v*</v>
      </c>
    </row>
    <row r="1272" spans="1:15" x14ac:dyDescent="0.3">
      <c r="A1272" t="s">
        <v>912</v>
      </c>
      <c r="B1272" t="s">
        <v>834</v>
      </c>
      <c r="C1272" t="s">
        <v>7434</v>
      </c>
      <c r="D1272" t="s">
        <v>4670</v>
      </c>
      <c r="E1272" t="s">
        <v>3715</v>
      </c>
      <c r="F1272" t="s">
        <v>4668</v>
      </c>
      <c r="G1272" t="s">
        <v>4669</v>
      </c>
      <c r="H1272" t="s">
        <v>4670</v>
      </c>
      <c r="I1272" t="s">
        <v>3715</v>
      </c>
      <c r="M1272" t="str">
        <f t="shared" si="324"/>
        <v>Pyrola minor</v>
      </c>
      <c r="N1272" t="str">
        <f t="shared" si="325"/>
        <v>perlevintergrønn</v>
      </c>
      <c r="O1272" t="str">
        <f t="shared" si="326"/>
        <v>v</v>
      </c>
    </row>
    <row r="1273" spans="1:15" x14ac:dyDescent="0.3">
      <c r="A1273" t="s">
        <v>912</v>
      </c>
      <c r="B1273" t="s">
        <v>363</v>
      </c>
      <c r="C1273" t="s">
        <v>7360</v>
      </c>
      <c r="D1273" t="s">
        <v>4419</v>
      </c>
      <c r="E1273" t="s">
        <v>3715</v>
      </c>
      <c r="F1273" t="s">
        <v>4418</v>
      </c>
      <c r="G1273" t="s">
        <v>3920</v>
      </c>
      <c r="H1273" t="s">
        <v>4419</v>
      </c>
      <c r="I1273" t="s">
        <v>3715</v>
      </c>
      <c r="M1273" t="str">
        <f t="shared" si="324"/>
        <v>Rubus saxatilis</v>
      </c>
      <c r="N1273" t="str">
        <f t="shared" si="325"/>
        <v>teiebær</v>
      </c>
      <c r="O1273" t="str">
        <f t="shared" si="326"/>
        <v>v</v>
      </c>
    </row>
    <row r="1274" spans="1:15" x14ac:dyDescent="0.3">
      <c r="A1274" t="s">
        <v>912</v>
      </c>
      <c r="B1274" t="s">
        <v>842</v>
      </c>
      <c r="C1274" t="s">
        <v>7409</v>
      </c>
      <c r="D1274" t="s">
        <v>4576</v>
      </c>
      <c r="E1274" t="s">
        <v>3715</v>
      </c>
      <c r="F1274" t="s">
        <v>4574</v>
      </c>
      <c r="G1274" t="s">
        <v>4575</v>
      </c>
      <c r="H1274" t="s">
        <v>4576</v>
      </c>
      <c r="I1274" t="s">
        <v>3715</v>
      </c>
      <c r="M1274" t="str">
        <f t="shared" si="324"/>
        <v>Solidago virgaurea</v>
      </c>
      <c r="N1274" t="str">
        <f t="shared" si="325"/>
        <v>gullris</v>
      </c>
      <c r="O1274" t="str">
        <f t="shared" si="326"/>
        <v>v</v>
      </c>
    </row>
    <row r="1275" spans="1:15" x14ac:dyDescent="0.3">
      <c r="A1275" t="s">
        <v>912</v>
      </c>
      <c r="B1275" t="s">
        <v>863</v>
      </c>
      <c r="C1275" t="s">
        <v>7304</v>
      </c>
      <c r="D1275" t="s">
        <v>4250</v>
      </c>
      <c r="E1275" t="s">
        <v>3769</v>
      </c>
      <c r="F1275" t="s">
        <v>4248</v>
      </c>
      <c r="G1275" t="s">
        <v>4249</v>
      </c>
      <c r="H1275" t="s">
        <v>4250</v>
      </c>
      <c r="I1275" t="s">
        <v>3769</v>
      </c>
      <c r="M1275" t="str">
        <f t="shared" si="324"/>
        <v>Vaccinium vitis-idaea</v>
      </c>
      <c r="N1275" t="str">
        <f t="shared" si="325"/>
        <v>tyttebær</v>
      </c>
      <c r="O1275" t="str">
        <f t="shared" si="326"/>
        <v>v*</v>
      </c>
    </row>
    <row r="1276" spans="1:15" x14ac:dyDescent="0.3">
      <c r="A1276" t="s">
        <v>912</v>
      </c>
      <c r="B1276" t="s">
        <v>942</v>
      </c>
      <c r="C1276" t="s">
        <v>7410</v>
      </c>
      <c r="D1276" t="s">
        <v>4580</v>
      </c>
      <c r="E1276" t="s">
        <v>3769</v>
      </c>
      <c r="F1276" t="s">
        <v>4248</v>
      </c>
      <c r="G1276" t="s">
        <v>4579</v>
      </c>
      <c r="H1276" t="s">
        <v>4580</v>
      </c>
      <c r="I1276" t="s">
        <v>3769</v>
      </c>
      <c r="M1276" t="str">
        <f t="shared" si="324"/>
        <v>Vaccinium myrtillus</v>
      </c>
      <c r="N1276" t="str">
        <f t="shared" si="325"/>
        <v>blåbær</v>
      </c>
      <c r="O1276" t="str">
        <f t="shared" si="326"/>
        <v>v*</v>
      </c>
    </row>
    <row r="1277" spans="1:15" x14ac:dyDescent="0.3">
      <c r="A1277" t="s">
        <v>912</v>
      </c>
      <c r="B1277" t="s">
        <v>1009</v>
      </c>
      <c r="C1277" t="s">
        <v>7543</v>
      </c>
      <c r="D1277" t="s">
        <v>5054</v>
      </c>
      <c r="E1277" t="s">
        <v>3715</v>
      </c>
      <c r="F1277" t="s">
        <v>4375</v>
      </c>
      <c r="G1277" t="s">
        <v>5053</v>
      </c>
      <c r="H1277" t="s">
        <v>5054</v>
      </c>
      <c r="I1277" t="s">
        <v>3715</v>
      </c>
      <c r="M1277" t="str">
        <f t="shared" si="324"/>
        <v>Viola riviniana</v>
      </c>
      <c r="N1277" t="str">
        <f t="shared" si="325"/>
        <v>skogfiol</v>
      </c>
      <c r="O1277" t="str">
        <f t="shared" si="326"/>
        <v>v</v>
      </c>
    </row>
    <row r="1278" spans="1:15" x14ac:dyDescent="0.3">
      <c r="A1278" t="s">
        <v>912</v>
      </c>
      <c r="B1278" t="s">
        <v>1001</v>
      </c>
      <c r="C1278" t="s">
        <v>7305</v>
      </c>
      <c r="D1278" t="s">
        <v>4252</v>
      </c>
      <c r="E1278" t="s">
        <v>5133</v>
      </c>
      <c r="F1278" t="s">
        <v>3837</v>
      </c>
      <c r="G1278" t="s">
        <v>4251</v>
      </c>
      <c r="H1278" t="s">
        <v>4252</v>
      </c>
      <c r="I1278" t="s">
        <v>5133</v>
      </c>
      <c r="M1278" t="str">
        <f t="shared" si="324"/>
        <v>Dicranum polysetum</v>
      </c>
      <c r="N1278" t="str">
        <f t="shared" si="325"/>
        <v>krussigd</v>
      </c>
      <c r="O1278" t="str">
        <f t="shared" si="326"/>
        <v>v;s*[UF∙c|b]</v>
      </c>
    </row>
    <row r="1279" spans="1:15" x14ac:dyDescent="0.3">
      <c r="A1279" t="s">
        <v>912</v>
      </c>
      <c r="B1279" t="s">
        <v>869</v>
      </c>
      <c r="C1279" t="s">
        <v>7156</v>
      </c>
      <c r="D1279" t="s">
        <v>3841</v>
      </c>
      <c r="E1279" t="s">
        <v>3769</v>
      </c>
      <c r="F1279" t="s">
        <v>3837</v>
      </c>
      <c r="G1279" t="s">
        <v>3840</v>
      </c>
      <c r="H1279" t="s">
        <v>3841</v>
      </c>
      <c r="I1279" t="s">
        <v>3769</v>
      </c>
      <c r="M1279" t="str">
        <f t="shared" si="324"/>
        <v>Dicranum scoparium</v>
      </c>
      <c r="N1279" t="str">
        <f t="shared" si="325"/>
        <v>ribbesigd</v>
      </c>
      <c r="O1279" t="str">
        <f t="shared" si="326"/>
        <v>v*</v>
      </c>
    </row>
    <row r="1280" spans="1:15" x14ac:dyDescent="0.3">
      <c r="A1280" t="s">
        <v>912</v>
      </c>
      <c r="B1280" t="s">
        <v>948</v>
      </c>
      <c r="C1280" t="s">
        <v>7306</v>
      </c>
      <c r="D1280" t="s">
        <v>4255</v>
      </c>
      <c r="E1280" t="s">
        <v>3769</v>
      </c>
      <c r="F1280" t="s">
        <v>4253</v>
      </c>
      <c r="G1280" t="s">
        <v>4254</v>
      </c>
      <c r="H1280" t="s">
        <v>4255</v>
      </c>
      <c r="I1280" t="s">
        <v>3769</v>
      </c>
      <c r="M1280" t="str">
        <f t="shared" si="324"/>
        <v>Hylocomium splendens</v>
      </c>
      <c r="N1280" t="str">
        <f t="shared" si="325"/>
        <v>etasjemose</v>
      </c>
      <c r="O1280" t="str">
        <f t="shared" si="326"/>
        <v>v*</v>
      </c>
    </row>
    <row r="1281" spans="1:15" x14ac:dyDescent="0.3">
      <c r="A1281" t="s">
        <v>912</v>
      </c>
      <c r="B1281" t="s">
        <v>58</v>
      </c>
      <c r="C1281" t="s">
        <v>7155</v>
      </c>
      <c r="D1281" t="s">
        <v>3839</v>
      </c>
      <c r="E1281" t="s">
        <v>3715</v>
      </c>
      <c r="F1281" t="s">
        <v>3837</v>
      </c>
      <c r="G1281" t="s">
        <v>3838</v>
      </c>
      <c r="H1281" t="s">
        <v>3839</v>
      </c>
      <c r="I1281" t="s">
        <v>3715</v>
      </c>
      <c r="M1281" t="str">
        <f t="shared" si="324"/>
        <v>Dicranum fuscescens</v>
      </c>
      <c r="N1281" t="str">
        <f t="shared" si="325"/>
        <v>bergsigd</v>
      </c>
      <c r="O1281" t="str">
        <f t="shared" si="326"/>
        <v>v</v>
      </c>
    </row>
    <row r="1282" spans="1:15" x14ac:dyDescent="0.3">
      <c r="A1282" t="s">
        <v>912</v>
      </c>
      <c r="B1282" t="s">
        <v>971</v>
      </c>
      <c r="C1282" t="s">
        <v>7526</v>
      </c>
      <c r="D1282" t="s">
        <v>5008</v>
      </c>
      <c r="E1282" t="s">
        <v>3715</v>
      </c>
      <c r="F1282" t="s">
        <v>3837</v>
      </c>
      <c r="G1282" t="s">
        <v>5007</v>
      </c>
      <c r="H1282" t="s">
        <v>5008</v>
      </c>
      <c r="I1282" t="s">
        <v>3715</v>
      </c>
      <c r="M1282" t="str">
        <f t="shared" si="324"/>
        <v>Dicranum majus</v>
      </c>
      <c r="N1282" t="str">
        <f t="shared" si="325"/>
        <v>blanksigd</v>
      </c>
      <c r="O1282" t="str">
        <f t="shared" si="326"/>
        <v>v</v>
      </c>
    </row>
    <row r="1283" spans="1:15" x14ac:dyDescent="0.3">
      <c r="A1283" t="s">
        <v>912</v>
      </c>
      <c r="B1283" t="s">
        <v>990</v>
      </c>
      <c r="C1283" t="s">
        <v>7307</v>
      </c>
      <c r="D1283" t="s">
        <v>4260</v>
      </c>
      <c r="E1283" t="s">
        <v>4501</v>
      </c>
      <c r="F1283" t="s">
        <v>4258</v>
      </c>
      <c r="G1283" t="s">
        <v>4259</v>
      </c>
      <c r="H1283" t="s">
        <v>4260</v>
      </c>
      <c r="I1283" t="s">
        <v>4501</v>
      </c>
      <c r="M1283" t="str">
        <f t="shared" si="324"/>
        <v>Pleurozium schreberi</v>
      </c>
      <c r="N1283" t="str">
        <f t="shared" si="325"/>
        <v>furumose</v>
      </c>
      <c r="O1283" t="str">
        <f t="shared" si="326"/>
        <v>m;v*</v>
      </c>
    </row>
    <row r="1284" spans="1:15" x14ac:dyDescent="0.3">
      <c r="A1284" t="s">
        <v>912</v>
      </c>
      <c r="B1284" t="s">
        <v>903</v>
      </c>
      <c r="C1284" t="s">
        <v>7533</v>
      </c>
      <c r="D1284" t="s">
        <v>5027</v>
      </c>
      <c r="E1284" t="s">
        <v>3715</v>
      </c>
      <c r="F1284" t="s">
        <v>5025</v>
      </c>
      <c r="G1284" t="s">
        <v>5026</v>
      </c>
      <c r="H1284" t="s">
        <v>5027</v>
      </c>
      <c r="I1284" t="s">
        <v>3715</v>
      </c>
      <c r="M1284" t="str">
        <f t="shared" si="324"/>
        <v>Ptilium crista-castrensis</v>
      </c>
      <c r="N1284" t="str">
        <f t="shared" si="325"/>
        <v>fjærmose</v>
      </c>
      <c r="O1284" t="str">
        <f t="shared" si="326"/>
        <v>v</v>
      </c>
    </row>
    <row r="1285" spans="1:15" x14ac:dyDescent="0.3">
      <c r="A1285" t="s">
        <v>912</v>
      </c>
      <c r="B1285" t="s">
        <v>1010</v>
      </c>
      <c r="C1285" t="s">
        <v>7545</v>
      </c>
      <c r="D1285" t="s">
        <v>5060</v>
      </c>
      <c r="E1285" t="s">
        <v>3715</v>
      </c>
      <c r="F1285" t="s">
        <v>3860</v>
      </c>
      <c r="G1285" t="s">
        <v>5059</v>
      </c>
      <c r="H1285" t="s">
        <v>5060</v>
      </c>
      <c r="I1285" t="s">
        <v>3715</v>
      </c>
      <c r="M1285" t="str">
        <f t="shared" si="324"/>
        <v>Rhytidiadelphus triquetrus</v>
      </c>
      <c r="N1285" t="str">
        <f t="shared" si="325"/>
        <v>storkransmose</v>
      </c>
      <c r="O1285" t="str">
        <f t="shared" si="326"/>
        <v>v</v>
      </c>
    </row>
    <row r="1286" spans="1:15" x14ac:dyDescent="0.3">
      <c r="A1286" t="s">
        <v>913</v>
      </c>
      <c r="B1286" t="s">
        <v>1011</v>
      </c>
      <c r="C1286" t="s">
        <v>7538</v>
      </c>
      <c r="D1286" t="s">
        <v>5041</v>
      </c>
      <c r="E1286" t="s">
        <v>3769</v>
      </c>
      <c r="F1286" t="s">
        <v>5039</v>
      </c>
      <c r="G1286" t="s">
        <v>5040</v>
      </c>
      <c r="H1286" t="s">
        <v>5041</v>
      </c>
      <c r="I1286" t="s">
        <v>3769</v>
      </c>
      <c r="M1286" t="str">
        <f t="shared" si="324"/>
        <v>Anemone nemorosa</v>
      </c>
      <c r="N1286" t="str">
        <f t="shared" si="325"/>
        <v>hvitveis</v>
      </c>
      <c r="O1286" t="str">
        <f t="shared" si="326"/>
        <v>v*</v>
      </c>
    </row>
    <row r="1287" spans="1:15" x14ac:dyDescent="0.3">
      <c r="A1287" t="s">
        <v>913</v>
      </c>
      <c r="B1287" t="s">
        <v>10222</v>
      </c>
      <c r="C1287" t="s">
        <v>7570</v>
      </c>
      <c r="D1287" t="s">
        <v>8666</v>
      </c>
      <c r="E1287" t="s">
        <v>3715</v>
      </c>
      <c r="F1287" t="s">
        <v>4519</v>
      </c>
      <c r="G1287" t="s">
        <v>5135</v>
      </c>
      <c r="H1287" t="s">
        <v>8666</v>
      </c>
      <c r="I1287" t="s">
        <v>3715</v>
      </c>
      <c r="M1287" t="str">
        <f t="shared" si="324"/>
        <v>Betula pendula</v>
      </c>
      <c r="N1287" t="str">
        <f t="shared" si="325"/>
        <v>hengebjørk</v>
      </c>
      <c r="O1287" t="str">
        <f t="shared" si="326"/>
        <v>v</v>
      </c>
    </row>
    <row r="1288" spans="1:15" x14ac:dyDescent="0.3">
      <c r="A1288" t="s">
        <v>913</v>
      </c>
      <c r="B1288" t="s">
        <v>887</v>
      </c>
      <c r="C1288" t="s">
        <v>7539</v>
      </c>
      <c r="D1288" t="s">
        <v>5042</v>
      </c>
      <c r="E1288" t="s">
        <v>5043</v>
      </c>
      <c r="F1288" t="s">
        <v>3762</v>
      </c>
      <c r="G1288" t="s">
        <v>3744</v>
      </c>
      <c r="H1288" t="s">
        <v>5042</v>
      </c>
      <c r="I1288" t="s">
        <v>5043</v>
      </c>
      <c r="M1288" t="str">
        <f t="shared" si="324"/>
        <v>Calamagrostis arundinacea</v>
      </c>
      <c r="N1288" t="str">
        <f t="shared" si="325"/>
        <v>snerprørkvein</v>
      </c>
      <c r="O1288" t="str">
        <f t="shared" si="326"/>
        <v>v[Ø]</v>
      </c>
    </row>
    <row r="1289" spans="1:15" x14ac:dyDescent="0.3">
      <c r="A1289" t="s">
        <v>913</v>
      </c>
      <c r="B1289" t="s">
        <v>959</v>
      </c>
      <c r="C1289" t="s">
        <v>7547</v>
      </c>
      <c r="D1289" t="s">
        <v>5065</v>
      </c>
      <c r="E1289" t="s">
        <v>3769</v>
      </c>
      <c r="F1289" t="s">
        <v>3710</v>
      </c>
      <c r="G1289" t="s">
        <v>5064</v>
      </c>
      <c r="H1289" t="s">
        <v>5065</v>
      </c>
      <c r="I1289" t="s">
        <v>3769</v>
      </c>
      <c r="M1289" t="str">
        <f t="shared" si="324"/>
        <v>Carex digitata</v>
      </c>
      <c r="N1289" t="str">
        <f t="shared" si="325"/>
        <v>fingerstarr</v>
      </c>
      <c r="O1289" t="str">
        <f t="shared" si="326"/>
        <v>v*</v>
      </c>
    </row>
    <row r="1290" spans="1:15" x14ac:dyDescent="0.3">
      <c r="A1290" t="s">
        <v>913</v>
      </c>
      <c r="B1290" t="s">
        <v>1012</v>
      </c>
      <c r="C1290" t="s">
        <v>7324</v>
      </c>
      <c r="D1290" t="s">
        <v>4308</v>
      </c>
      <c r="E1290" t="s">
        <v>4501</v>
      </c>
      <c r="F1290" t="s">
        <v>4306</v>
      </c>
      <c r="G1290" t="s">
        <v>4307</v>
      </c>
      <c r="H1290" t="s">
        <v>4308</v>
      </c>
      <c r="I1290" t="s">
        <v>4501</v>
      </c>
      <c r="M1290" t="str">
        <f t="shared" si="324"/>
        <v>Convallaria majalis</v>
      </c>
      <c r="N1290" t="str">
        <f t="shared" si="325"/>
        <v>liljekonvall</v>
      </c>
      <c r="O1290" t="str">
        <f t="shared" si="326"/>
        <v>m;v*</v>
      </c>
    </row>
    <row r="1291" spans="1:15" x14ac:dyDescent="0.3">
      <c r="A1291" t="s">
        <v>913</v>
      </c>
      <c r="B1291" t="s">
        <v>1013</v>
      </c>
      <c r="C1291" t="s">
        <v>7548</v>
      </c>
      <c r="D1291" t="s">
        <v>5069</v>
      </c>
      <c r="E1291" t="s">
        <v>3715</v>
      </c>
      <c r="F1291" t="s">
        <v>5067</v>
      </c>
      <c r="G1291" t="s">
        <v>5068</v>
      </c>
      <c r="H1291" t="s">
        <v>5069</v>
      </c>
      <c r="I1291" t="s">
        <v>3715</v>
      </c>
      <c r="M1291" t="str">
        <f t="shared" si="324"/>
        <v>Corylus avellana</v>
      </c>
      <c r="N1291" t="str">
        <f t="shared" si="325"/>
        <v>hassel</v>
      </c>
      <c r="O1291" t="str">
        <f t="shared" si="326"/>
        <v>v</v>
      </c>
    </row>
    <row r="1292" spans="1:15" x14ac:dyDescent="0.3">
      <c r="A1292" t="s">
        <v>913</v>
      </c>
      <c r="B1292" t="s">
        <v>1014</v>
      </c>
      <c r="C1292" t="s">
        <v>7571</v>
      </c>
      <c r="D1292" t="s">
        <v>5138</v>
      </c>
      <c r="E1292" t="s">
        <v>5139</v>
      </c>
      <c r="F1292" t="s">
        <v>5136</v>
      </c>
      <c r="G1292" t="s">
        <v>5137</v>
      </c>
      <c r="H1292" t="s">
        <v>5138</v>
      </c>
      <c r="I1292" t="s">
        <v>5139</v>
      </c>
      <c r="M1292" t="str">
        <f t="shared" si="324"/>
        <v>Epipactis atrorubens</v>
      </c>
      <c r="N1292" t="str">
        <f t="shared" si="325"/>
        <v>rødflangre</v>
      </c>
      <c r="O1292" t="str">
        <f t="shared" si="326"/>
        <v>s*[UF∙i|h]</v>
      </c>
    </row>
    <row r="1293" spans="1:15" x14ac:dyDescent="0.3">
      <c r="A1293" t="s">
        <v>913</v>
      </c>
      <c r="B1293" t="s">
        <v>1015</v>
      </c>
      <c r="C1293" t="s">
        <v>7351</v>
      </c>
      <c r="D1293" t="s">
        <v>4392</v>
      </c>
      <c r="E1293" t="s">
        <v>3715</v>
      </c>
      <c r="F1293" t="s">
        <v>4390</v>
      </c>
      <c r="G1293" t="s">
        <v>4391</v>
      </c>
      <c r="H1293" t="s">
        <v>4392</v>
      </c>
      <c r="I1293" t="s">
        <v>3715</v>
      </c>
      <c r="M1293" t="str">
        <f t="shared" si="324"/>
        <v>Fragaria vesca</v>
      </c>
      <c r="N1293" t="str">
        <f t="shared" si="325"/>
        <v>markjordbær</v>
      </c>
      <c r="O1293" t="str">
        <f t="shared" si="326"/>
        <v>v</v>
      </c>
    </row>
    <row r="1294" spans="1:15" x14ac:dyDescent="0.3">
      <c r="A1294" t="s">
        <v>913</v>
      </c>
      <c r="B1294" t="s">
        <v>1016</v>
      </c>
      <c r="C1294" t="s">
        <v>7352</v>
      </c>
      <c r="D1294" t="s">
        <v>4396</v>
      </c>
      <c r="E1294" t="s">
        <v>3715</v>
      </c>
      <c r="F1294" t="s">
        <v>4394</v>
      </c>
      <c r="G1294" t="s">
        <v>4395</v>
      </c>
      <c r="H1294" t="s">
        <v>4396</v>
      </c>
      <c r="I1294" t="s">
        <v>3715</v>
      </c>
      <c r="M1294" t="str">
        <f t="shared" si="324"/>
        <v>Galium boreale</v>
      </c>
      <c r="N1294" t="str">
        <f t="shared" si="325"/>
        <v>hvitmaure</v>
      </c>
      <c r="O1294" t="str">
        <f t="shared" si="326"/>
        <v>v</v>
      </c>
    </row>
    <row r="1295" spans="1:15" x14ac:dyDescent="0.3">
      <c r="A1295" t="s">
        <v>913</v>
      </c>
      <c r="B1295" t="s">
        <v>931</v>
      </c>
      <c r="C1295" t="s">
        <v>7432</v>
      </c>
      <c r="D1295" t="s">
        <v>4660</v>
      </c>
      <c r="E1295" t="s">
        <v>3715</v>
      </c>
      <c r="F1295" t="s">
        <v>4316</v>
      </c>
      <c r="G1295" t="s">
        <v>4659</v>
      </c>
      <c r="H1295" t="s">
        <v>4660</v>
      </c>
      <c r="I1295" t="s">
        <v>3715</v>
      </c>
      <c r="M1295" t="str">
        <f t="shared" si="324"/>
        <v>Geranium sylvaticum</v>
      </c>
      <c r="N1295" t="str">
        <f t="shared" si="325"/>
        <v>skogstorkenebb</v>
      </c>
      <c r="O1295" t="str">
        <f t="shared" si="326"/>
        <v>v</v>
      </c>
    </row>
    <row r="1296" spans="1:15" x14ac:dyDescent="0.3">
      <c r="A1296" t="s">
        <v>913</v>
      </c>
      <c r="B1296" t="s">
        <v>962</v>
      </c>
      <c r="C1296" t="s">
        <v>7549</v>
      </c>
      <c r="D1296" t="s">
        <v>5074</v>
      </c>
      <c r="E1296" t="s">
        <v>3715</v>
      </c>
      <c r="F1296" t="s">
        <v>5072</v>
      </c>
      <c r="G1296" t="s">
        <v>5073</v>
      </c>
      <c r="H1296" t="s">
        <v>5074</v>
      </c>
      <c r="I1296" t="s">
        <v>3715</v>
      </c>
      <c r="M1296" t="str">
        <f t="shared" si="324"/>
        <v>Hepatica nobilis</v>
      </c>
      <c r="N1296" t="str">
        <f t="shared" si="325"/>
        <v>blåveis</v>
      </c>
      <c r="O1296" t="str">
        <f t="shared" si="326"/>
        <v>v</v>
      </c>
    </row>
    <row r="1297" spans="1:15" x14ac:dyDescent="0.3">
      <c r="A1297" t="s">
        <v>913</v>
      </c>
      <c r="B1297" t="s">
        <v>1017</v>
      </c>
      <c r="C1297" t="s">
        <v>7540</v>
      </c>
      <c r="D1297" t="s">
        <v>5045</v>
      </c>
      <c r="E1297" t="s">
        <v>3769</v>
      </c>
      <c r="F1297" t="s">
        <v>4319</v>
      </c>
      <c r="G1297" t="s">
        <v>3876</v>
      </c>
      <c r="H1297" t="s">
        <v>5045</v>
      </c>
      <c r="I1297" t="s">
        <v>3769</v>
      </c>
      <c r="M1297" t="str">
        <f>CONCATENATE(F1297," ",G1297)</f>
        <v>Hieracium spp.</v>
      </c>
      <c r="N1297" t="str">
        <f>H1297</f>
        <v>svever</v>
      </c>
      <c r="O1297" t="str">
        <f>I1297</f>
        <v>v*</v>
      </c>
    </row>
    <row r="1298" spans="1:15" x14ac:dyDescent="0.3">
      <c r="A1298" t="s">
        <v>913</v>
      </c>
      <c r="B1298" t="s">
        <v>264</v>
      </c>
      <c r="C1298" t="s">
        <v>7300</v>
      </c>
      <c r="D1298" t="s">
        <v>4237</v>
      </c>
      <c r="E1298" t="s">
        <v>3715</v>
      </c>
      <c r="F1298" t="s">
        <v>4235</v>
      </c>
      <c r="G1298" t="s">
        <v>4236</v>
      </c>
      <c r="H1298" t="s">
        <v>4237</v>
      </c>
      <c r="I1298" t="s">
        <v>3715</v>
      </c>
      <c r="M1298" t="str">
        <f t="shared" ref="M1298:M1340" si="327">CONCATENATE(F1298," ",G1298)</f>
        <v>Juniperus communis</v>
      </c>
      <c r="N1298" t="str">
        <f t="shared" ref="N1298:N1338" si="328">H1298</f>
        <v>einer</v>
      </c>
      <c r="O1298" t="str">
        <f t="shared" ref="O1298:O1338" si="329">I1298</f>
        <v>v</v>
      </c>
    </row>
    <row r="1299" spans="1:15" x14ac:dyDescent="0.3">
      <c r="A1299" t="s">
        <v>913</v>
      </c>
      <c r="B1299" t="s">
        <v>1018</v>
      </c>
      <c r="C1299" t="s">
        <v>7329</v>
      </c>
      <c r="D1299" t="s">
        <v>4324</v>
      </c>
      <c r="E1299" t="s">
        <v>3715</v>
      </c>
      <c r="F1299" t="s">
        <v>4322</v>
      </c>
      <c r="G1299" t="s">
        <v>4323</v>
      </c>
      <c r="H1299" t="s">
        <v>4324</v>
      </c>
      <c r="I1299" t="s">
        <v>3715</v>
      </c>
      <c r="M1299" t="str">
        <f t="shared" si="327"/>
        <v>Lathyrus linifolius</v>
      </c>
      <c r="N1299" t="str">
        <f t="shared" si="328"/>
        <v>knollerteknapp</v>
      </c>
      <c r="O1299" t="str">
        <f t="shared" si="329"/>
        <v>v</v>
      </c>
    </row>
    <row r="1300" spans="1:15" x14ac:dyDescent="0.3">
      <c r="A1300" t="s">
        <v>913</v>
      </c>
      <c r="B1300" t="s">
        <v>967</v>
      </c>
      <c r="C1300" t="s">
        <v>7510</v>
      </c>
      <c r="D1300" t="s">
        <v>4958</v>
      </c>
      <c r="E1300" t="s">
        <v>3715</v>
      </c>
      <c r="F1300" t="s">
        <v>4957</v>
      </c>
      <c r="G1300" t="s">
        <v>3897</v>
      </c>
      <c r="H1300" t="s">
        <v>4958</v>
      </c>
      <c r="I1300" t="s">
        <v>3715</v>
      </c>
      <c r="M1300" t="str">
        <f t="shared" si="327"/>
        <v>Melica nutans</v>
      </c>
      <c r="N1300" t="str">
        <f t="shared" si="328"/>
        <v>hengeaks</v>
      </c>
      <c r="O1300" t="str">
        <f t="shared" si="329"/>
        <v>v</v>
      </c>
    </row>
    <row r="1301" spans="1:15" x14ac:dyDescent="0.3">
      <c r="A1301" t="s">
        <v>913</v>
      </c>
      <c r="B1301" t="s">
        <v>1019</v>
      </c>
      <c r="C1301" t="s">
        <v>7522</v>
      </c>
      <c r="D1301" t="s">
        <v>4996</v>
      </c>
      <c r="E1301" t="s">
        <v>4501</v>
      </c>
      <c r="F1301" t="s">
        <v>4994</v>
      </c>
      <c r="G1301" t="s">
        <v>4995</v>
      </c>
      <c r="H1301" t="s">
        <v>4996</v>
      </c>
      <c r="I1301" t="s">
        <v>4501</v>
      </c>
      <c r="M1301" t="str">
        <f t="shared" si="327"/>
        <v>Picea abies</v>
      </c>
      <c r="N1301" t="str">
        <f t="shared" si="328"/>
        <v>gran</v>
      </c>
      <c r="O1301" t="str">
        <f t="shared" si="329"/>
        <v>m;v*</v>
      </c>
    </row>
    <row r="1302" spans="1:15" x14ac:dyDescent="0.3">
      <c r="A1302" t="s">
        <v>913</v>
      </c>
      <c r="B1302" t="s">
        <v>1008</v>
      </c>
      <c r="C1302" t="s">
        <v>7568</v>
      </c>
      <c r="D1302" t="s">
        <v>5126</v>
      </c>
      <c r="E1302" t="s">
        <v>4997</v>
      </c>
      <c r="F1302" t="s">
        <v>5125</v>
      </c>
      <c r="G1302" t="s">
        <v>4897</v>
      </c>
      <c r="H1302" t="s">
        <v>5126</v>
      </c>
      <c r="I1302" t="s">
        <v>4997</v>
      </c>
      <c r="M1302" t="str">
        <f t="shared" si="327"/>
        <v>Pinus sylvestris</v>
      </c>
      <c r="N1302" t="str">
        <f t="shared" si="328"/>
        <v>furu</v>
      </c>
      <c r="O1302" t="str">
        <f t="shared" si="329"/>
        <v>m*;v*</v>
      </c>
    </row>
    <row r="1303" spans="1:15" x14ac:dyDescent="0.3">
      <c r="A1303" t="s">
        <v>913</v>
      </c>
      <c r="B1303" t="s">
        <v>968</v>
      </c>
      <c r="C1303" t="s">
        <v>7360</v>
      </c>
      <c r="D1303" t="s">
        <v>4419</v>
      </c>
      <c r="E1303" t="s">
        <v>3769</v>
      </c>
      <c r="F1303" t="s">
        <v>4418</v>
      </c>
      <c r="G1303" t="s">
        <v>3920</v>
      </c>
      <c r="H1303" t="s">
        <v>4419</v>
      </c>
      <c r="I1303" t="s">
        <v>3769</v>
      </c>
      <c r="M1303" t="str">
        <f t="shared" si="327"/>
        <v>Rubus saxatilis</v>
      </c>
      <c r="N1303" t="str">
        <f t="shared" si="328"/>
        <v>teiebær</v>
      </c>
      <c r="O1303" t="str">
        <f t="shared" si="329"/>
        <v>v*</v>
      </c>
    </row>
    <row r="1304" spans="1:15" x14ac:dyDescent="0.3">
      <c r="A1304" t="s">
        <v>913</v>
      </c>
      <c r="B1304" t="s">
        <v>842</v>
      </c>
      <c r="C1304" t="s">
        <v>7409</v>
      </c>
      <c r="D1304" t="s">
        <v>4576</v>
      </c>
      <c r="E1304" t="s">
        <v>3715</v>
      </c>
      <c r="F1304" t="s">
        <v>4574</v>
      </c>
      <c r="G1304" t="s">
        <v>4575</v>
      </c>
      <c r="H1304" t="s">
        <v>4576</v>
      </c>
      <c r="I1304" t="s">
        <v>3715</v>
      </c>
      <c r="M1304" t="str">
        <f t="shared" si="327"/>
        <v>Solidago virgaurea</v>
      </c>
      <c r="N1304" t="str">
        <f t="shared" si="328"/>
        <v>gullris</v>
      </c>
      <c r="O1304" t="str">
        <f t="shared" si="329"/>
        <v>v</v>
      </c>
    </row>
    <row r="1305" spans="1:15" x14ac:dyDescent="0.3">
      <c r="A1305" t="s">
        <v>913</v>
      </c>
      <c r="B1305" t="s">
        <v>863</v>
      </c>
      <c r="C1305" t="s">
        <v>7304</v>
      </c>
      <c r="D1305" t="s">
        <v>4250</v>
      </c>
      <c r="E1305" t="s">
        <v>3769</v>
      </c>
      <c r="F1305" t="s">
        <v>4248</v>
      </c>
      <c r="G1305" t="s">
        <v>4249</v>
      </c>
      <c r="H1305" t="s">
        <v>4250</v>
      </c>
      <c r="I1305" t="s">
        <v>3769</v>
      </c>
      <c r="M1305" t="str">
        <f t="shared" si="327"/>
        <v>Vaccinium vitis-idaea</v>
      </c>
      <c r="N1305" t="str">
        <f t="shared" si="328"/>
        <v>tyttebær</v>
      </c>
      <c r="O1305" t="str">
        <f t="shared" si="329"/>
        <v>v*</v>
      </c>
    </row>
    <row r="1306" spans="1:15" x14ac:dyDescent="0.3">
      <c r="A1306" t="s">
        <v>913</v>
      </c>
      <c r="B1306" t="s">
        <v>1009</v>
      </c>
      <c r="C1306" t="s">
        <v>7543</v>
      </c>
      <c r="D1306" t="s">
        <v>5054</v>
      </c>
      <c r="E1306" t="s">
        <v>3715</v>
      </c>
      <c r="F1306" t="s">
        <v>4375</v>
      </c>
      <c r="G1306" t="s">
        <v>5053</v>
      </c>
      <c r="H1306" t="s">
        <v>5054</v>
      </c>
      <c r="I1306" t="s">
        <v>3715</v>
      </c>
      <c r="M1306" t="str">
        <f t="shared" si="327"/>
        <v>Viola riviniana</v>
      </c>
      <c r="N1306" t="str">
        <f t="shared" si="328"/>
        <v>skogfiol</v>
      </c>
      <c r="O1306" t="str">
        <f t="shared" si="329"/>
        <v>v</v>
      </c>
    </row>
    <row r="1307" spans="1:15" x14ac:dyDescent="0.3">
      <c r="A1307" t="s">
        <v>913</v>
      </c>
      <c r="B1307" t="s">
        <v>1020</v>
      </c>
      <c r="C1307" t="s">
        <v>7233</v>
      </c>
      <c r="D1307" t="s">
        <v>4061</v>
      </c>
      <c r="E1307" t="s">
        <v>5140</v>
      </c>
      <c r="F1307" t="s">
        <v>4059</v>
      </c>
      <c r="G1307" t="s">
        <v>4060</v>
      </c>
      <c r="H1307" t="s">
        <v>4061</v>
      </c>
      <c r="I1307" t="s">
        <v>5140</v>
      </c>
      <c r="M1307" t="str">
        <f t="shared" si="327"/>
        <v>Abietinella abietina</v>
      </c>
      <c r="N1307" t="str">
        <f t="shared" si="328"/>
        <v>granmose</v>
      </c>
      <c r="O1307" t="str">
        <f t="shared" si="329"/>
        <v>v;s*[UF∙h|g]</v>
      </c>
    </row>
    <row r="1308" spans="1:15" x14ac:dyDescent="0.3">
      <c r="A1308" t="s">
        <v>913</v>
      </c>
      <c r="B1308" t="s">
        <v>1021</v>
      </c>
      <c r="C1308" t="s">
        <v>7572</v>
      </c>
      <c r="D1308" t="s">
        <v>5143</v>
      </c>
      <c r="E1308" t="s">
        <v>5140</v>
      </c>
      <c r="F1308" t="s">
        <v>5141</v>
      </c>
      <c r="G1308" t="s">
        <v>5142</v>
      </c>
      <c r="H1308" t="s">
        <v>5143</v>
      </c>
      <c r="I1308" t="s">
        <v>5140</v>
      </c>
      <c r="M1308" t="str">
        <f t="shared" si="327"/>
        <v>Ctenidium molluscum</v>
      </c>
      <c r="N1308" t="str">
        <f t="shared" si="328"/>
        <v>kammose</v>
      </c>
      <c r="O1308" t="str">
        <f t="shared" si="329"/>
        <v>v;s*[UF∙h|g]</v>
      </c>
    </row>
    <row r="1309" spans="1:15" x14ac:dyDescent="0.3">
      <c r="A1309" t="s">
        <v>913</v>
      </c>
      <c r="B1309" t="s">
        <v>1022</v>
      </c>
      <c r="C1309" t="s">
        <v>7305</v>
      </c>
      <c r="D1309" t="s">
        <v>4252</v>
      </c>
      <c r="E1309" t="s">
        <v>3715</v>
      </c>
      <c r="F1309" t="s">
        <v>3837</v>
      </c>
      <c r="G1309" t="s">
        <v>4251</v>
      </c>
      <c r="H1309" t="s">
        <v>4252</v>
      </c>
      <c r="I1309" t="s">
        <v>3715</v>
      </c>
      <c r="M1309" t="str">
        <f t="shared" si="327"/>
        <v>Dicranum polysetum</v>
      </c>
      <c r="N1309" t="str">
        <f t="shared" si="328"/>
        <v>krussigd</v>
      </c>
      <c r="O1309" t="str">
        <f t="shared" si="329"/>
        <v>v</v>
      </c>
    </row>
    <row r="1310" spans="1:15" x14ac:dyDescent="0.3">
      <c r="A1310" t="s">
        <v>913</v>
      </c>
      <c r="B1310" t="s">
        <v>869</v>
      </c>
      <c r="C1310" t="s">
        <v>7156</v>
      </c>
      <c r="D1310" t="s">
        <v>3841</v>
      </c>
      <c r="E1310" t="s">
        <v>3769</v>
      </c>
      <c r="F1310" t="s">
        <v>3837</v>
      </c>
      <c r="G1310" t="s">
        <v>3840</v>
      </c>
      <c r="H1310" t="s">
        <v>3841</v>
      </c>
      <c r="I1310" t="s">
        <v>3769</v>
      </c>
      <c r="M1310" t="str">
        <f t="shared" si="327"/>
        <v>Dicranum scoparium</v>
      </c>
      <c r="N1310" t="str">
        <f t="shared" si="328"/>
        <v>ribbesigd</v>
      </c>
      <c r="O1310" t="str">
        <f t="shared" si="329"/>
        <v>v*</v>
      </c>
    </row>
    <row r="1311" spans="1:15" x14ac:dyDescent="0.3">
      <c r="A1311" t="s">
        <v>913</v>
      </c>
      <c r="B1311" t="s">
        <v>989</v>
      </c>
      <c r="C1311" t="s">
        <v>7306</v>
      </c>
      <c r="D1311" t="s">
        <v>4255</v>
      </c>
      <c r="E1311" t="s">
        <v>4501</v>
      </c>
      <c r="F1311" t="s">
        <v>4253</v>
      </c>
      <c r="G1311" t="s">
        <v>4254</v>
      </c>
      <c r="H1311" t="s">
        <v>4255</v>
      </c>
      <c r="I1311" t="s">
        <v>4501</v>
      </c>
      <c r="M1311" t="str">
        <f t="shared" si="327"/>
        <v>Hylocomium splendens</v>
      </c>
      <c r="N1311" t="str">
        <f t="shared" si="328"/>
        <v>etasjemose</v>
      </c>
      <c r="O1311" t="str">
        <f t="shared" si="329"/>
        <v>m;v*</v>
      </c>
    </row>
    <row r="1312" spans="1:15" x14ac:dyDescent="0.3">
      <c r="A1312" t="s">
        <v>913</v>
      </c>
      <c r="B1312" t="s">
        <v>990</v>
      </c>
      <c r="C1312" t="s">
        <v>7307</v>
      </c>
      <c r="D1312" t="s">
        <v>4260</v>
      </c>
      <c r="E1312" t="s">
        <v>4501</v>
      </c>
      <c r="F1312" t="s">
        <v>4258</v>
      </c>
      <c r="G1312" t="s">
        <v>4259</v>
      </c>
      <c r="H1312" t="s">
        <v>4260</v>
      </c>
      <c r="I1312" t="s">
        <v>4501</v>
      </c>
      <c r="M1312" t="str">
        <f t="shared" si="327"/>
        <v>Pleurozium schreberi</v>
      </c>
      <c r="N1312" t="str">
        <f t="shared" si="328"/>
        <v>furumose</v>
      </c>
      <c r="O1312" t="str">
        <f t="shared" si="329"/>
        <v>m;v*</v>
      </c>
    </row>
    <row r="1313" spans="1:15" x14ac:dyDescent="0.3">
      <c r="A1313" t="s">
        <v>913</v>
      </c>
      <c r="B1313" t="s">
        <v>903</v>
      </c>
      <c r="C1313" t="s">
        <v>7533</v>
      </c>
      <c r="D1313" t="s">
        <v>5027</v>
      </c>
      <c r="E1313" t="s">
        <v>3715</v>
      </c>
      <c r="F1313" t="s">
        <v>5025</v>
      </c>
      <c r="G1313" t="s">
        <v>5026</v>
      </c>
      <c r="H1313" t="s">
        <v>5027</v>
      </c>
      <c r="I1313" t="s">
        <v>3715</v>
      </c>
      <c r="M1313" t="str">
        <f t="shared" si="327"/>
        <v>Ptilium crista-castrensis</v>
      </c>
      <c r="N1313" t="str">
        <f t="shared" si="328"/>
        <v>fjærmose</v>
      </c>
      <c r="O1313" t="str">
        <f t="shared" si="329"/>
        <v>v</v>
      </c>
    </row>
    <row r="1314" spans="1:15" x14ac:dyDescent="0.3">
      <c r="A1314" t="s">
        <v>913</v>
      </c>
      <c r="B1314" t="s">
        <v>1023</v>
      </c>
      <c r="C1314" t="s">
        <v>7545</v>
      </c>
      <c r="D1314" t="s">
        <v>5060</v>
      </c>
      <c r="E1314" t="s">
        <v>3776</v>
      </c>
      <c r="F1314" t="s">
        <v>3860</v>
      </c>
      <c r="G1314" t="s">
        <v>5059</v>
      </c>
      <c r="H1314" t="s">
        <v>5060</v>
      </c>
      <c r="I1314" t="s">
        <v>3776</v>
      </c>
      <c r="M1314" t="str">
        <f t="shared" si="327"/>
        <v>Rhytidiadelphus triquetrus</v>
      </c>
      <c r="N1314" t="str">
        <f t="shared" si="328"/>
        <v>storkransmose</v>
      </c>
      <c r="O1314" t="str">
        <f t="shared" si="329"/>
        <v>m;v</v>
      </c>
    </row>
    <row r="1315" spans="1:15" x14ac:dyDescent="0.3">
      <c r="A1315" t="s">
        <v>914</v>
      </c>
      <c r="B1315" t="s">
        <v>1024</v>
      </c>
      <c r="C1315" t="s">
        <v>7333</v>
      </c>
      <c r="D1315" t="s">
        <v>4340</v>
      </c>
      <c r="E1315" t="s">
        <v>5144</v>
      </c>
      <c r="F1315" t="s">
        <v>4338</v>
      </c>
      <c r="G1315" t="s">
        <v>4339</v>
      </c>
      <c r="H1315" t="s">
        <v>4340</v>
      </c>
      <c r="I1315" t="s">
        <v>5144</v>
      </c>
      <c r="M1315" t="str">
        <f t="shared" si="327"/>
        <v>Antennaria dioica</v>
      </c>
      <c r="N1315" t="str">
        <f t="shared" si="328"/>
        <v>kattefot</v>
      </c>
      <c r="O1315" t="str">
        <f t="shared" si="329"/>
        <v>s+[KA∙d|c],[UF·e|d]</v>
      </c>
    </row>
    <row r="1316" spans="1:15" x14ac:dyDescent="0.3">
      <c r="A1316" t="s">
        <v>914</v>
      </c>
      <c r="B1316" t="s">
        <v>1025</v>
      </c>
      <c r="C1316" t="s">
        <v>7394</v>
      </c>
      <c r="D1316" t="s">
        <v>4517</v>
      </c>
      <c r="E1316" t="s">
        <v>5145</v>
      </c>
      <c r="F1316" t="s">
        <v>4515</v>
      </c>
      <c r="G1316" t="s">
        <v>4516</v>
      </c>
      <c r="H1316" t="s">
        <v>4517</v>
      </c>
      <c r="I1316" t="s">
        <v>5145</v>
      </c>
      <c r="M1316" t="str">
        <f t="shared" si="327"/>
        <v>Avenella flexuosa</v>
      </c>
      <c r="N1316" t="str">
        <f t="shared" si="328"/>
        <v>smyle</v>
      </c>
      <c r="O1316" t="str">
        <f t="shared" si="329"/>
        <v>s*[UF·f|g]</v>
      </c>
    </row>
    <row r="1317" spans="1:15" x14ac:dyDescent="0.3">
      <c r="A1317" t="s">
        <v>914</v>
      </c>
      <c r="B1317" t="s">
        <v>1026</v>
      </c>
      <c r="C1317" t="s">
        <v>7515</v>
      </c>
      <c r="D1317" t="s">
        <v>4970</v>
      </c>
      <c r="E1317" t="s">
        <v>3718</v>
      </c>
      <c r="F1317" t="s">
        <v>4519</v>
      </c>
      <c r="G1317" t="s">
        <v>4002</v>
      </c>
      <c r="H1317" t="s">
        <v>4970</v>
      </c>
      <c r="I1317" t="s">
        <v>3718</v>
      </c>
      <c r="M1317" t="str">
        <f t="shared" si="327"/>
        <v>Betula pubescens</v>
      </c>
      <c r="N1317" t="str">
        <f t="shared" si="328"/>
        <v>bjørk</v>
      </c>
      <c r="O1317" t="str">
        <f t="shared" si="329"/>
        <v>m</v>
      </c>
    </row>
    <row r="1318" spans="1:15" x14ac:dyDescent="0.3">
      <c r="A1318" t="s">
        <v>914</v>
      </c>
      <c r="B1318" t="s">
        <v>1027</v>
      </c>
      <c r="C1318" t="s">
        <v>7295</v>
      </c>
      <c r="D1318" t="s">
        <v>4223</v>
      </c>
      <c r="E1318" t="s">
        <v>4997</v>
      </c>
      <c r="F1318" t="s">
        <v>4222</v>
      </c>
      <c r="G1318" t="s">
        <v>3738</v>
      </c>
      <c r="H1318" t="s">
        <v>4223</v>
      </c>
      <c r="I1318" t="s">
        <v>4997</v>
      </c>
      <c r="M1318" t="str">
        <f t="shared" si="327"/>
        <v>Calluna vulgaris</v>
      </c>
      <c r="N1318" t="str">
        <f t="shared" si="328"/>
        <v>røsslyng</v>
      </c>
      <c r="O1318" t="str">
        <f t="shared" si="329"/>
        <v>m*;v*</v>
      </c>
    </row>
    <row r="1319" spans="1:15" x14ac:dyDescent="0.3">
      <c r="A1319" t="s">
        <v>914</v>
      </c>
      <c r="B1319" t="s">
        <v>1028</v>
      </c>
      <c r="C1319" t="s">
        <v>7298</v>
      </c>
      <c r="D1319" t="s">
        <v>4231</v>
      </c>
      <c r="E1319" t="s">
        <v>4501</v>
      </c>
      <c r="F1319" t="s">
        <v>4229</v>
      </c>
      <c r="G1319" t="s">
        <v>4230</v>
      </c>
      <c r="H1319" t="s">
        <v>4231</v>
      </c>
      <c r="I1319" t="s">
        <v>4501</v>
      </c>
      <c r="M1319" t="str">
        <f t="shared" si="327"/>
        <v>Empetrum nigrum</v>
      </c>
      <c r="N1319" t="str">
        <f t="shared" si="328"/>
        <v>krekling</v>
      </c>
      <c r="O1319" t="str">
        <f t="shared" si="329"/>
        <v>m;v*</v>
      </c>
    </row>
    <row r="1320" spans="1:15" x14ac:dyDescent="0.3">
      <c r="A1320" t="s">
        <v>914</v>
      </c>
      <c r="B1320" t="s">
        <v>1029</v>
      </c>
      <c r="C1320" t="s">
        <v>7522</v>
      </c>
      <c r="D1320" t="s">
        <v>4996</v>
      </c>
      <c r="E1320" t="s">
        <v>3715</v>
      </c>
      <c r="F1320" t="s">
        <v>4994</v>
      </c>
      <c r="G1320" t="s">
        <v>4995</v>
      </c>
      <c r="H1320" t="s">
        <v>4996</v>
      </c>
      <c r="I1320" t="s">
        <v>3715</v>
      </c>
      <c r="M1320" t="str">
        <f t="shared" si="327"/>
        <v>Picea abies</v>
      </c>
      <c r="N1320" t="str">
        <f t="shared" si="328"/>
        <v>gran</v>
      </c>
      <c r="O1320" t="str">
        <f t="shared" si="329"/>
        <v>v</v>
      </c>
    </row>
    <row r="1321" spans="1:15" x14ac:dyDescent="0.3">
      <c r="A1321" t="s">
        <v>914</v>
      </c>
      <c r="B1321" t="s">
        <v>1008</v>
      </c>
      <c r="C1321" t="s">
        <v>7568</v>
      </c>
      <c r="D1321" t="s">
        <v>5126</v>
      </c>
      <c r="E1321" t="s">
        <v>4997</v>
      </c>
      <c r="F1321" t="s">
        <v>5125</v>
      </c>
      <c r="G1321" t="s">
        <v>4897</v>
      </c>
      <c r="H1321" t="s">
        <v>5126</v>
      </c>
      <c r="I1321" t="s">
        <v>4997</v>
      </c>
      <c r="M1321" t="str">
        <f t="shared" si="327"/>
        <v>Pinus sylvestris</v>
      </c>
      <c r="N1321" t="str">
        <f t="shared" si="328"/>
        <v>furu</v>
      </c>
      <c r="O1321" t="str">
        <f t="shared" si="329"/>
        <v>m*;v*</v>
      </c>
    </row>
    <row r="1322" spans="1:15" x14ac:dyDescent="0.3">
      <c r="A1322" t="s">
        <v>914</v>
      </c>
      <c r="B1322" t="s">
        <v>1030</v>
      </c>
      <c r="C1322" t="s">
        <v>7410</v>
      </c>
      <c r="D1322" t="s">
        <v>4580</v>
      </c>
      <c r="E1322" t="s">
        <v>5146</v>
      </c>
      <c r="F1322" t="s">
        <v>4248</v>
      </c>
      <c r="G1322" t="s">
        <v>4579</v>
      </c>
      <c r="H1322" t="s">
        <v>4580</v>
      </c>
      <c r="I1322" t="s">
        <v>5146</v>
      </c>
      <c r="M1322" t="str">
        <f t="shared" si="327"/>
        <v>Vaccinium myrtillus</v>
      </c>
      <c r="N1322" t="str">
        <f t="shared" si="328"/>
        <v>blåbær</v>
      </c>
      <c r="O1322" t="str">
        <f t="shared" si="329"/>
        <v>v*;s+[UF∙f|g]</v>
      </c>
    </row>
    <row r="1323" spans="1:15" x14ac:dyDescent="0.3">
      <c r="A1323" t="s">
        <v>914</v>
      </c>
      <c r="B1323" t="s">
        <v>468</v>
      </c>
      <c r="C1323" t="s">
        <v>7418</v>
      </c>
      <c r="D1323" t="s">
        <v>4610</v>
      </c>
      <c r="E1323" t="s">
        <v>3715</v>
      </c>
      <c r="F1323" t="s">
        <v>4248</v>
      </c>
      <c r="G1323" t="s">
        <v>4609</v>
      </c>
      <c r="H1323" t="s">
        <v>4610</v>
      </c>
      <c r="I1323" t="s">
        <v>3715</v>
      </c>
      <c r="M1323" t="str">
        <f t="shared" si="327"/>
        <v>Vaccinium uliginosum</v>
      </c>
      <c r="N1323" t="str">
        <f t="shared" si="328"/>
        <v>blokkebær</v>
      </c>
      <c r="O1323" t="str">
        <f t="shared" si="329"/>
        <v>v</v>
      </c>
    </row>
    <row r="1324" spans="1:15" x14ac:dyDescent="0.3">
      <c r="A1324" t="s">
        <v>914</v>
      </c>
      <c r="B1324" t="s">
        <v>1000</v>
      </c>
      <c r="C1324" t="s">
        <v>7304</v>
      </c>
      <c r="D1324" t="s">
        <v>4250</v>
      </c>
      <c r="E1324" t="s">
        <v>4501</v>
      </c>
      <c r="F1324" t="s">
        <v>4248</v>
      </c>
      <c r="G1324" t="s">
        <v>4249</v>
      </c>
      <c r="H1324" t="s">
        <v>4250</v>
      </c>
      <c r="I1324" t="s">
        <v>4501</v>
      </c>
      <c r="M1324" t="str">
        <f t="shared" si="327"/>
        <v>Vaccinium vitis-idaea</v>
      </c>
      <c r="N1324" t="str">
        <f t="shared" si="328"/>
        <v>tyttebær</v>
      </c>
      <c r="O1324" t="str">
        <f t="shared" si="329"/>
        <v>m;v*</v>
      </c>
    </row>
    <row r="1325" spans="1:15" x14ac:dyDescent="0.3">
      <c r="A1325" t="s">
        <v>914</v>
      </c>
      <c r="B1325" t="s">
        <v>901</v>
      </c>
      <c r="C1325" t="s">
        <v>7419</v>
      </c>
      <c r="D1325" t="s">
        <v>4612</v>
      </c>
      <c r="E1325" t="s">
        <v>3715</v>
      </c>
      <c r="F1325" t="s">
        <v>4584</v>
      </c>
      <c r="G1325" t="s">
        <v>4611</v>
      </c>
      <c r="H1325" t="s">
        <v>4612</v>
      </c>
      <c r="I1325" t="s">
        <v>3715</v>
      </c>
      <c r="M1325" t="str">
        <f t="shared" si="327"/>
        <v>Barbilophozia floerkei</v>
      </c>
      <c r="N1325" t="str">
        <f t="shared" si="328"/>
        <v>lyngskjeggmose</v>
      </c>
      <c r="O1325" t="str">
        <f t="shared" si="329"/>
        <v>v</v>
      </c>
    </row>
    <row r="1326" spans="1:15" x14ac:dyDescent="0.3">
      <c r="A1326" t="s">
        <v>914</v>
      </c>
      <c r="B1326" t="s">
        <v>1031</v>
      </c>
      <c r="C1326" t="s">
        <v>7573</v>
      </c>
      <c r="D1326" t="s">
        <v>5148</v>
      </c>
      <c r="E1326" t="s">
        <v>3723</v>
      </c>
      <c r="F1326" t="s">
        <v>3837</v>
      </c>
      <c r="G1326" t="s">
        <v>5147</v>
      </c>
      <c r="H1326" t="s">
        <v>5148</v>
      </c>
      <c r="I1326" t="s">
        <v>3723</v>
      </c>
      <c r="M1326" t="str">
        <f t="shared" si="327"/>
        <v>Dicranum drummondii</v>
      </c>
      <c r="N1326" t="str">
        <f t="shared" si="328"/>
        <v>kjempesigd</v>
      </c>
      <c r="O1326" t="str">
        <f t="shared" si="329"/>
        <v>t*</v>
      </c>
    </row>
    <row r="1327" spans="1:15" x14ac:dyDescent="0.3">
      <c r="A1327" t="s">
        <v>914</v>
      </c>
      <c r="B1327" t="s">
        <v>985</v>
      </c>
      <c r="C1327" t="s">
        <v>7155</v>
      </c>
      <c r="D1327" t="s">
        <v>3839</v>
      </c>
      <c r="E1327" t="s">
        <v>3769</v>
      </c>
      <c r="F1327" t="s">
        <v>3837</v>
      </c>
      <c r="G1327" t="s">
        <v>3838</v>
      </c>
      <c r="H1327" t="s">
        <v>3839</v>
      </c>
      <c r="I1327" t="s">
        <v>3769</v>
      </c>
      <c r="M1327" t="str">
        <f t="shared" si="327"/>
        <v>Dicranum fuscescens</v>
      </c>
      <c r="N1327" t="str">
        <f t="shared" si="328"/>
        <v>bergsigd</v>
      </c>
      <c r="O1327" t="str">
        <f t="shared" si="329"/>
        <v>v*</v>
      </c>
    </row>
    <row r="1328" spans="1:15" x14ac:dyDescent="0.3">
      <c r="A1328" t="s">
        <v>914</v>
      </c>
      <c r="B1328" t="s">
        <v>1032</v>
      </c>
      <c r="C1328" t="s">
        <v>7305</v>
      </c>
      <c r="D1328" t="s">
        <v>4252</v>
      </c>
      <c r="E1328" t="s">
        <v>4501</v>
      </c>
      <c r="F1328" t="s">
        <v>3837</v>
      </c>
      <c r="G1328" t="s">
        <v>4251</v>
      </c>
      <c r="H1328" t="s">
        <v>4252</v>
      </c>
      <c r="I1328" t="s">
        <v>4501</v>
      </c>
      <c r="M1328" t="str">
        <f t="shared" si="327"/>
        <v>Dicranum polysetum</v>
      </c>
      <c r="N1328" t="str">
        <f t="shared" si="328"/>
        <v>krussigd</v>
      </c>
      <c r="O1328" t="str">
        <f t="shared" si="329"/>
        <v>m;v*</v>
      </c>
    </row>
    <row r="1329" spans="1:15" x14ac:dyDescent="0.3">
      <c r="A1329" t="s">
        <v>914</v>
      </c>
      <c r="B1329" t="s">
        <v>988</v>
      </c>
      <c r="C1329" t="s">
        <v>7156</v>
      </c>
      <c r="D1329" t="s">
        <v>3841</v>
      </c>
      <c r="E1329" t="s">
        <v>4501</v>
      </c>
      <c r="F1329" t="s">
        <v>3837</v>
      </c>
      <c r="G1329" t="s">
        <v>3840</v>
      </c>
      <c r="H1329" t="s">
        <v>3841</v>
      </c>
      <c r="I1329" t="s">
        <v>4501</v>
      </c>
      <c r="M1329" t="str">
        <f t="shared" si="327"/>
        <v>Dicranum scoparium</v>
      </c>
      <c r="N1329" t="str">
        <f t="shared" si="328"/>
        <v>ribbesigd</v>
      </c>
      <c r="O1329" t="str">
        <f t="shared" si="329"/>
        <v>m;v*</v>
      </c>
    </row>
    <row r="1330" spans="1:15" x14ac:dyDescent="0.3">
      <c r="A1330" t="s">
        <v>914</v>
      </c>
      <c r="B1330" t="s">
        <v>1033</v>
      </c>
      <c r="C1330" t="s">
        <v>7306</v>
      </c>
      <c r="D1330" t="s">
        <v>4255</v>
      </c>
      <c r="E1330" t="s">
        <v>3715</v>
      </c>
      <c r="F1330" t="s">
        <v>4253</v>
      </c>
      <c r="G1330" t="s">
        <v>4254</v>
      </c>
      <c r="H1330" t="s">
        <v>4255</v>
      </c>
      <c r="I1330" t="s">
        <v>3715</v>
      </c>
      <c r="M1330" t="str">
        <f t="shared" si="327"/>
        <v>Hylocomium splendens</v>
      </c>
      <c r="N1330" t="str">
        <f t="shared" si="328"/>
        <v>etasjemose</v>
      </c>
      <c r="O1330" t="str">
        <f t="shared" si="329"/>
        <v>v</v>
      </c>
    </row>
    <row r="1331" spans="1:15" x14ac:dyDescent="0.3">
      <c r="A1331" t="s">
        <v>914</v>
      </c>
      <c r="B1331" t="s">
        <v>1034</v>
      </c>
      <c r="C1331" t="s">
        <v>7574</v>
      </c>
      <c r="D1331" t="s">
        <v>5151</v>
      </c>
      <c r="E1331" t="s">
        <v>5152</v>
      </c>
      <c r="F1331" t="s">
        <v>5149</v>
      </c>
      <c r="G1331" t="s">
        <v>5150</v>
      </c>
      <c r="H1331" t="s">
        <v>5151</v>
      </c>
      <c r="I1331" t="s">
        <v>5152</v>
      </c>
      <c r="M1331" t="str">
        <f t="shared" si="327"/>
        <v>Leucobryum glaucum</v>
      </c>
      <c r="N1331" t="str">
        <f t="shared" si="328"/>
        <v>blåmose</v>
      </c>
      <c r="O1331" t="str">
        <f t="shared" si="329"/>
        <v>v(BN)</v>
      </c>
    </row>
    <row r="1332" spans="1:15" x14ac:dyDescent="0.3">
      <c r="A1332" t="s">
        <v>914</v>
      </c>
      <c r="B1332" t="s">
        <v>1035</v>
      </c>
      <c r="C1332" t="s">
        <v>7307</v>
      </c>
      <c r="D1332" t="s">
        <v>4260</v>
      </c>
      <c r="E1332" t="s">
        <v>4997</v>
      </c>
      <c r="F1332" t="s">
        <v>4258</v>
      </c>
      <c r="G1332" t="s">
        <v>4259</v>
      </c>
      <c r="H1332" t="s">
        <v>4260</v>
      </c>
      <c r="I1332" t="s">
        <v>4997</v>
      </c>
      <c r="M1332" t="str">
        <f t="shared" si="327"/>
        <v>Pleurozium schreberi</v>
      </c>
      <c r="N1332" t="str">
        <f t="shared" si="328"/>
        <v>furumose</v>
      </c>
      <c r="O1332" t="str">
        <f t="shared" si="329"/>
        <v>m*;v*</v>
      </c>
    </row>
    <row r="1333" spans="1:15" x14ac:dyDescent="0.3">
      <c r="A1333" t="s">
        <v>914</v>
      </c>
      <c r="B1333" t="s">
        <v>1036</v>
      </c>
      <c r="C1333" t="s">
        <v>7414</v>
      </c>
      <c r="D1333" t="s">
        <v>4591</v>
      </c>
      <c r="E1333" t="s">
        <v>3715</v>
      </c>
      <c r="F1333" t="s">
        <v>4155</v>
      </c>
      <c r="G1333" t="s">
        <v>4590</v>
      </c>
      <c r="H1333" t="s">
        <v>4591</v>
      </c>
      <c r="I1333" t="s">
        <v>3715</v>
      </c>
      <c r="M1333" t="str">
        <f t="shared" si="327"/>
        <v>Polytrichum commune</v>
      </c>
      <c r="N1333" t="str">
        <f t="shared" si="328"/>
        <v>storbjørnemose</v>
      </c>
      <c r="O1333" t="str">
        <f t="shared" si="329"/>
        <v>v</v>
      </c>
    </row>
    <row r="1334" spans="1:15" x14ac:dyDescent="0.3">
      <c r="A1334" t="s">
        <v>914</v>
      </c>
      <c r="B1334" t="s">
        <v>423</v>
      </c>
      <c r="C1334" t="s">
        <v>7317</v>
      </c>
      <c r="D1334" t="s">
        <v>4291</v>
      </c>
      <c r="E1334" t="s">
        <v>3715</v>
      </c>
      <c r="F1334" t="s">
        <v>4155</v>
      </c>
      <c r="G1334" t="s">
        <v>4290</v>
      </c>
      <c r="H1334" t="s">
        <v>4291</v>
      </c>
      <c r="I1334" t="s">
        <v>3715</v>
      </c>
      <c r="M1334" t="str">
        <f t="shared" si="327"/>
        <v>Polytrichum juniperinum</v>
      </c>
      <c r="N1334" t="str">
        <f t="shared" si="328"/>
        <v>einerbjørnemose</v>
      </c>
      <c r="O1334" t="str">
        <f t="shared" si="329"/>
        <v>v</v>
      </c>
    </row>
    <row r="1335" spans="1:15" x14ac:dyDescent="0.3">
      <c r="A1335" t="s">
        <v>914</v>
      </c>
      <c r="B1335" t="s">
        <v>75</v>
      </c>
      <c r="C1335" t="s">
        <v>7170</v>
      </c>
      <c r="D1335" t="s">
        <v>3883</v>
      </c>
      <c r="E1335" t="s">
        <v>3715</v>
      </c>
      <c r="F1335" t="s">
        <v>3881</v>
      </c>
      <c r="G1335" t="s">
        <v>3882</v>
      </c>
      <c r="H1335" t="s">
        <v>3883</v>
      </c>
      <c r="I1335" t="s">
        <v>3715</v>
      </c>
      <c r="M1335" t="str">
        <f t="shared" si="327"/>
        <v>Ptilidium ciliare</v>
      </c>
      <c r="N1335" t="str">
        <f t="shared" si="328"/>
        <v>bakkefrynse</v>
      </c>
      <c r="O1335" t="str">
        <f t="shared" si="329"/>
        <v>v</v>
      </c>
    </row>
    <row r="1336" spans="1:15" x14ac:dyDescent="0.3">
      <c r="A1336" t="s">
        <v>914</v>
      </c>
      <c r="B1336" t="s">
        <v>1037</v>
      </c>
      <c r="C1336" t="s">
        <v>7176</v>
      </c>
      <c r="D1336" t="s">
        <v>3901</v>
      </c>
      <c r="E1336" t="s">
        <v>5153</v>
      </c>
      <c r="F1336" t="s">
        <v>3899</v>
      </c>
      <c r="G1336" t="s">
        <v>3900</v>
      </c>
      <c r="H1336" t="s">
        <v>3901</v>
      </c>
      <c r="I1336" t="s">
        <v>5153</v>
      </c>
      <c r="M1336" t="str">
        <f t="shared" si="327"/>
        <v>Racomitrium lanuginosum</v>
      </c>
      <c r="N1336" t="str">
        <f t="shared" si="328"/>
        <v>heigråmose</v>
      </c>
      <c r="O1336" t="str">
        <f t="shared" si="329"/>
        <v>m[O3-O2];v[O2–O3]</v>
      </c>
    </row>
    <row r="1337" spans="1:15" x14ac:dyDescent="0.3">
      <c r="A1337" t="s">
        <v>914</v>
      </c>
      <c r="B1337" t="s">
        <v>1038</v>
      </c>
      <c r="C1337" t="s">
        <v>7575</v>
      </c>
      <c r="D1337" t="s">
        <v>5155</v>
      </c>
      <c r="E1337" t="s">
        <v>3776</v>
      </c>
      <c r="F1337" t="s">
        <v>5029</v>
      </c>
      <c r="G1337" t="s">
        <v>5154</v>
      </c>
      <c r="H1337" t="s">
        <v>5155</v>
      </c>
      <c r="I1337" t="s">
        <v>3776</v>
      </c>
      <c r="M1337" t="str">
        <f t="shared" si="327"/>
        <v>Sphagnum capillifolium</v>
      </c>
      <c r="N1337" t="str">
        <f t="shared" si="328"/>
        <v>furutorvmose</v>
      </c>
      <c r="O1337" t="str">
        <f t="shared" si="329"/>
        <v>m;v</v>
      </c>
    </row>
    <row r="1338" spans="1:15" x14ac:dyDescent="0.3">
      <c r="A1338" t="s">
        <v>914</v>
      </c>
      <c r="B1338" t="s">
        <v>1039</v>
      </c>
      <c r="C1338" t="s">
        <v>7309</v>
      </c>
      <c r="D1338" t="s">
        <v>4265</v>
      </c>
      <c r="E1338" t="s">
        <v>3776</v>
      </c>
      <c r="F1338" t="s">
        <v>4263</v>
      </c>
      <c r="G1338" t="s">
        <v>4264</v>
      </c>
      <c r="H1338" t="s">
        <v>4265</v>
      </c>
      <c r="I1338" t="s">
        <v>3776</v>
      </c>
      <c r="M1338" t="str">
        <f t="shared" si="327"/>
        <v>Cetraria islandica</v>
      </c>
      <c r="N1338" t="str">
        <f t="shared" si="328"/>
        <v>islandslav</v>
      </c>
      <c r="O1338" t="str">
        <f t="shared" si="329"/>
        <v>m;v</v>
      </c>
    </row>
    <row r="1339" spans="1:15" x14ac:dyDescent="0.3">
      <c r="A1339" t="s">
        <v>914</v>
      </c>
      <c r="B1339" t="s">
        <v>1040</v>
      </c>
      <c r="C1339" t="s">
        <v>7318</v>
      </c>
      <c r="D1339" t="s">
        <v>8299</v>
      </c>
      <c r="E1339" t="s">
        <v>3776</v>
      </c>
      <c r="F1339" t="s">
        <v>3867</v>
      </c>
      <c r="G1339" t="s">
        <v>4294</v>
      </c>
      <c r="H1339" t="s">
        <v>3941</v>
      </c>
      <c r="I1339" t="s">
        <v>4295</v>
      </c>
      <c r="J1339" t="s">
        <v>3776</v>
      </c>
      <c r="M1339" t="str">
        <f t="shared" si="327"/>
        <v>Cladonia arbuscula</v>
      </c>
      <c r="N1339" t="str">
        <f t="shared" ref="N1339:N1340" si="330">CONCATENATE(H1339," ",I1339)</f>
        <v>lys reinlav</v>
      </c>
      <c r="O1339" t="str">
        <f t="shared" ref="O1339:O1340" si="331">J1339</f>
        <v>m;v</v>
      </c>
    </row>
    <row r="1340" spans="1:15" x14ac:dyDescent="0.3">
      <c r="A1340" t="s">
        <v>914</v>
      </c>
      <c r="B1340" t="s">
        <v>1041</v>
      </c>
      <c r="C1340" t="s">
        <v>7319</v>
      </c>
      <c r="D1340" t="s">
        <v>8300</v>
      </c>
      <c r="E1340" t="s">
        <v>3776</v>
      </c>
      <c r="F1340" t="s">
        <v>3867</v>
      </c>
      <c r="G1340" t="s">
        <v>4296</v>
      </c>
      <c r="H1340" t="s">
        <v>3921</v>
      </c>
      <c r="I1340" t="s">
        <v>4295</v>
      </c>
      <c r="J1340" t="s">
        <v>3776</v>
      </c>
      <c r="M1340" t="str">
        <f t="shared" si="327"/>
        <v>Cladonia rangiferina</v>
      </c>
      <c r="N1340" t="str">
        <f t="shared" si="330"/>
        <v>grå reinlav</v>
      </c>
      <c r="O1340" t="str">
        <f t="shared" si="331"/>
        <v>m;v</v>
      </c>
    </row>
    <row r="1341" spans="1:15" x14ac:dyDescent="0.3">
      <c r="A1341" t="s">
        <v>914</v>
      </c>
      <c r="B1341" t="s">
        <v>1042</v>
      </c>
      <c r="C1341" t="s">
        <v>7320</v>
      </c>
      <c r="D1341" t="s">
        <v>4298</v>
      </c>
      <c r="E1341" t="s">
        <v>3776</v>
      </c>
      <c r="F1341" t="s">
        <v>3867</v>
      </c>
      <c r="G1341" t="s">
        <v>4297</v>
      </c>
      <c r="H1341" t="s">
        <v>4298</v>
      </c>
      <c r="I1341" t="s">
        <v>3776</v>
      </c>
      <c r="M1341" t="str">
        <f t="shared" ref="M1341:M1347" si="332">CONCATENATE(F1341," ",G1341)</f>
        <v>Cladonia stellaris</v>
      </c>
      <c r="N1341" t="str">
        <f t="shared" ref="N1341:N1347" si="333">H1341</f>
        <v>kvitkrull</v>
      </c>
      <c r="O1341" t="str">
        <f t="shared" ref="O1341:O1347" si="334">I1341</f>
        <v>m;v</v>
      </c>
    </row>
    <row r="1342" spans="1:15" x14ac:dyDescent="0.3">
      <c r="A1342" t="s">
        <v>915</v>
      </c>
      <c r="B1342" t="s">
        <v>1043</v>
      </c>
      <c r="C1342" t="s">
        <v>7333</v>
      </c>
      <c r="D1342" t="s">
        <v>4340</v>
      </c>
      <c r="E1342" t="s">
        <v>5156</v>
      </c>
      <c r="F1342" t="s">
        <v>4338</v>
      </c>
      <c r="G1342" t="s">
        <v>4339</v>
      </c>
      <c r="H1342" t="s">
        <v>4340</v>
      </c>
      <c r="I1342" t="s">
        <v>5156</v>
      </c>
      <c r="M1342" t="str">
        <f t="shared" si="332"/>
        <v>Antennaria dioica</v>
      </c>
      <c r="N1342" t="str">
        <f t="shared" si="333"/>
        <v>kattefot</v>
      </c>
      <c r="O1342" t="str">
        <f t="shared" si="334"/>
        <v>v;s+[UF·e|d]</v>
      </c>
    </row>
    <row r="1343" spans="1:15" x14ac:dyDescent="0.3">
      <c r="A1343" t="s">
        <v>915</v>
      </c>
      <c r="B1343" t="s">
        <v>1026</v>
      </c>
      <c r="C1343" t="s">
        <v>7515</v>
      </c>
      <c r="D1343" t="s">
        <v>4970</v>
      </c>
      <c r="E1343" t="s">
        <v>3718</v>
      </c>
      <c r="F1343" t="s">
        <v>4519</v>
      </c>
      <c r="G1343" t="s">
        <v>4002</v>
      </c>
      <c r="H1343" t="s">
        <v>4970</v>
      </c>
      <c r="I1343" t="s">
        <v>3718</v>
      </c>
      <c r="M1343" t="str">
        <f t="shared" si="332"/>
        <v>Betula pubescens</v>
      </c>
      <c r="N1343" t="str">
        <f t="shared" si="333"/>
        <v>bjørk</v>
      </c>
      <c r="O1343" t="str">
        <f t="shared" si="334"/>
        <v>m</v>
      </c>
    </row>
    <row r="1344" spans="1:15" x14ac:dyDescent="0.3">
      <c r="A1344" t="s">
        <v>915</v>
      </c>
      <c r="B1344" t="s">
        <v>1027</v>
      </c>
      <c r="C1344" t="s">
        <v>7295</v>
      </c>
      <c r="D1344" t="s">
        <v>4223</v>
      </c>
      <c r="E1344" t="s">
        <v>4997</v>
      </c>
      <c r="F1344" t="s">
        <v>4222</v>
      </c>
      <c r="G1344" t="s">
        <v>3738</v>
      </c>
      <c r="H1344" t="s">
        <v>4223</v>
      </c>
      <c r="I1344" t="s">
        <v>4997</v>
      </c>
      <c r="M1344" t="str">
        <f t="shared" si="332"/>
        <v>Calluna vulgaris</v>
      </c>
      <c r="N1344" t="str">
        <f t="shared" si="333"/>
        <v>røsslyng</v>
      </c>
      <c r="O1344" t="str">
        <f t="shared" si="334"/>
        <v>m*;v*</v>
      </c>
    </row>
    <row r="1345" spans="1:15" x14ac:dyDescent="0.3">
      <c r="A1345" t="s">
        <v>915</v>
      </c>
      <c r="B1345" t="s">
        <v>677</v>
      </c>
      <c r="C1345" t="s">
        <v>7323</v>
      </c>
      <c r="D1345" t="s">
        <v>4304</v>
      </c>
      <c r="E1345" t="s">
        <v>3715</v>
      </c>
      <c r="F1345" t="s">
        <v>4302</v>
      </c>
      <c r="G1345" t="s">
        <v>4303</v>
      </c>
      <c r="H1345" t="s">
        <v>4304</v>
      </c>
      <c r="I1345" t="s">
        <v>3715</v>
      </c>
      <c r="M1345" t="str">
        <f t="shared" si="332"/>
        <v>Campanula rotundifolia</v>
      </c>
      <c r="N1345" t="str">
        <f t="shared" si="333"/>
        <v>blåklokke</v>
      </c>
      <c r="O1345" t="str">
        <f t="shared" si="334"/>
        <v>v</v>
      </c>
    </row>
    <row r="1346" spans="1:15" x14ac:dyDescent="0.3">
      <c r="A1346" t="s">
        <v>915</v>
      </c>
      <c r="B1346" t="s">
        <v>1028</v>
      </c>
      <c r="C1346" t="s">
        <v>7298</v>
      </c>
      <c r="D1346" t="s">
        <v>4231</v>
      </c>
      <c r="E1346" t="s">
        <v>4501</v>
      </c>
      <c r="F1346" t="s">
        <v>4229</v>
      </c>
      <c r="G1346" t="s">
        <v>4230</v>
      </c>
      <c r="H1346" t="s">
        <v>4231</v>
      </c>
      <c r="I1346" t="s">
        <v>4501</v>
      </c>
      <c r="M1346" t="str">
        <f t="shared" si="332"/>
        <v>Empetrum nigrum</v>
      </c>
      <c r="N1346" t="str">
        <f t="shared" si="333"/>
        <v>krekling</v>
      </c>
      <c r="O1346" t="str">
        <f t="shared" si="334"/>
        <v>m;v*</v>
      </c>
    </row>
    <row r="1347" spans="1:15" x14ac:dyDescent="0.3">
      <c r="A1347" t="s">
        <v>915</v>
      </c>
      <c r="B1347" t="s">
        <v>296</v>
      </c>
      <c r="C1347" t="s">
        <v>7326</v>
      </c>
      <c r="D1347" t="s">
        <v>4315</v>
      </c>
      <c r="E1347" t="s">
        <v>3715</v>
      </c>
      <c r="F1347" t="s">
        <v>4313</v>
      </c>
      <c r="G1347" t="s">
        <v>4314</v>
      </c>
      <c r="H1347" t="s">
        <v>4315</v>
      </c>
      <c r="I1347" t="s">
        <v>3715</v>
      </c>
      <c r="M1347" t="str">
        <f t="shared" si="332"/>
        <v>Festuca ovina</v>
      </c>
      <c r="N1347" t="str">
        <f t="shared" si="333"/>
        <v>sauesvingel</v>
      </c>
      <c r="O1347" t="str">
        <f t="shared" si="334"/>
        <v>v</v>
      </c>
    </row>
    <row r="1348" spans="1:15" x14ac:dyDescent="0.3">
      <c r="A1348" t="s">
        <v>915</v>
      </c>
      <c r="B1348" t="s">
        <v>934</v>
      </c>
      <c r="C1348" t="s">
        <v>7540</v>
      </c>
      <c r="D1348" t="s">
        <v>5045</v>
      </c>
      <c r="E1348" t="s">
        <v>3715</v>
      </c>
      <c r="F1348" t="s">
        <v>4319</v>
      </c>
      <c r="G1348" t="s">
        <v>3876</v>
      </c>
      <c r="H1348" t="s">
        <v>5045</v>
      </c>
      <c r="I1348" t="s">
        <v>3715</v>
      </c>
      <c r="M1348" t="str">
        <f>CONCATENATE(F1348," ",G1348)</f>
        <v>Hieracium spp.</v>
      </c>
      <c r="N1348" t="str">
        <f>H1348</f>
        <v>svever</v>
      </c>
      <c r="O1348" t="str">
        <f>I1348</f>
        <v>v</v>
      </c>
    </row>
    <row r="1349" spans="1:15" x14ac:dyDescent="0.3">
      <c r="A1349" t="s">
        <v>915</v>
      </c>
      <c r="B1349" t="s">
        <v>1044</v>
      </c>
      <c r="C1349" t="s">
        <v>7329</v>
      </c>
      <c r="D1349" t="s">
        <v>4324</v>
      </c>
      <c r="E1349" t="s">
        <v>5055</v>
      </c>
      <c r="F1349" t="s">
        <v>4322</v>
      </c>
      <c r="G1349" t="s">
        <v>4323</v>
      </c>
      <c r="H1349" t="s">
        <v>4324</v>
      </c>
      <c r="I1349" t="s">
        <v>5055</v>
      </c>
      <c r="M1349" t="str">
        <f t="shared" ref="M1349:M1368" si="335">CONCATENATE(F1349," ",G1349)</f>
        <v>Lathyrus linifolius</v>
      </c>
      <c r="N1349" t="str">
        <f t="shared" ref="N1349:N1366" si="336">H1349</f>
        <v>knollerteknapp</v>
      </c>
      <c r="O1349" t="str">
        <f t="shared" ref="O1349:O1366" si="337">I1349</f>
        <v>s+[KA∙e|d]</v>
      </c>
    </row>
    <row r="1350" spans="1:15" x14ac:dyDescent="0.3">
      <c r="A1350" t="s">
        <v>915</v>
      </c>
      <c r="B1350" t="s">
        <v>1045</v>
      </c>
      <c r="C1350" t="s">
        <v>7522</v>
      </c>
      <c r="D1350" t="s">
        <v>4996</v>
      </c>
      <c r="E1350" t="s">
        <v>3715</v>
      </c>
      <c r="F1350" t="s">
        <v>4994</v>
      </c>
      <c r="G1350" t="s">
        <v>4995</v>
      </c>
      <c r="H1350" t="s">
        <v>4996</v>
      </c>
      <c r="I1350" t="s">
        <v>3715</v>
      </c>
      <c r="M1350" t="str">
        <f t="shared" si="335"/>
        <v>Picea abies</v>
      </c>
      <c r="N1350" t="str">
        <f t="shared" si="336"/>
        <v>gran</v>
      </c>
      <c r="O1350" t="str">
        <f t="shared" si="337"/>
        <v>v</v>
      </c>
    </row>
    <row r="1351" spans="1:15" x14ac:dyDescent="0.3">
      <c r="A1351" t="s">
        <v>915</v>
      </c>
      <c r="B1351" t="s">
        <v>1046</v>
      </c>
      <c r="C1351" t="s">
        <v>7330</v>
      </c>
      <c r="D1351" t="s">
        <v>4328</v>
      </c>
      <c r="E1351" t="s">
        <v>5157</v>
      </c>
      <c r="F1351" t="s">
        <v>4326</v>
      </c>
      <c r="G1351" t="s">
        <v>4327</v>
      </c>
      <c r="H1351" t="s">
        <v>4328</v>
      </c>
      <c r="I1351" t="s">
        <v>5157</v>
      </c>
      <c r="M1351" t="str">
        <f t="shared" si="335"/>
        <v>Pilosella officinarum</v>
      </c>
      <c r="N1351" t="str">
        <f t="shared" si="336"/>
        <v>hårsveve</v>
      </c>
      <c r="O1351" t="str">
        <f t="shared" si="337"/>
        <v>v[KA∙d|c]</v>
      </c>
    </row>
    <row r="1352" spans="1:15" x14ac:dyDescent="0.3">
      <c r="A1352" t="s">
        <v>915</v>
      </c>
      <c r="B1352" t="s">
        <v>1008</v>
      </c>
      <c r="C1352" t="s">
        <v>7568</v>
      </c>
      <c r="D1352" t="s">
        <v>5126</v>
      </c>
      <c r="E1352" t="s">
        <v>4997</v>
      </c>
      <c r="F1352" t="s">
        <v>5125</v>
      </c>
      <c r="G1352" t="s">
        <v>4897</v>
      </c>
      <c r="H1352" t="s">
        <v>5126</v>
      </c>
      <c r="I1352" t="s">
        <v>4997</v>
      </c>
      <c r="M1352" t="str">
        <f t="shared" si="335"/>
        <v>Pinus sylvestris</v>
      </c>
      <c r="N1352" t="str">
        <f t="shared" si="336"/>
        <v>furu</v>
      </c>
      <c r="O1352" t="str">
        <f t="shared" si="337"/>
        <v>m*;v*</v>
      </c>
    </row>
    <row r="1353" spans="1:15" x14ac:dyDescent="0.3">
      <c r="A1353" t="s">
        <v>915</v>
      </c>
      <c r="B1353" t="s">
        <v>1047</v>
      </c>
      <c r="C1353" t="s">
        <v>7441</v>
      </c>
      <c r="D1353" t="s">
        <v>4706</v>
      </c>
      <c r="E1353" t="s">
        <v>5055</v>
      </c>
      <c r="F1353" t="s">
        <v>4704</v>
      </c>
      <c r="G1353" t="s">
        <v>4705</v>
      </c>
      <c r="H1353" t="s">
        <v>4706</v>
      </c>
      <c r="I1353" t="s">
        <v>5055</v>
      </c>
      <c r="M1353" t="str">
        <f t="shared" si="335"/>
        <v>Pulsatilla vernalis</v>
      </c>
      <c r="N1353" t="str">
        <f t="shared" si="336"/>
        <v>mogop</v>
      </c>
      <c r="O1353" t="str">
        <f t="shared" si="337"/>
        <v>s+[KA∙e|d]</v>
      </c>
    </row>
    <row r="1354" spans="1:15" x14ac:dyDescent="0.3">
      <c r="A1354" t="s">
        <v>915</v>
      </c>
      <c r="B1354" t="s">
        <v>834</v>
      </c>
      <c r="C1354" t="s">
        <v>7434</v>
      </c>
      <c r="D1354" t="s">
        <v>4670</v>
      </c>
      <c r="E1354" t="s">
        <v>3715</v>
      </c>
      <c r="F1354" t="s">
        <v>4668</v>
      </c>
      <c r="G1354" t="s">
        <v>4669</v>
      </c>
      <c r="H1354" t="s">
        <v>4670</v>
      </c>
      <c r="I1354" t="s">
        <v>3715</v>
      </c>
      <c r="M1354" t="str">
        <f t="shared" si="335"/>
        <v>Pyrola minor</v>
      </c>
      <c r="N1354" t="str">
        <f t="shared" si="336"/>
        <v>perlevintergrønn</v>
      </c>
      <c r="O1354" t="str">
        <f t="shared" si="337"/>
        <v>v</v>
      </c>
    </row>
    <row r="1355" spans="1:15" x14ac:dyDescent="0.3">
      <c r="A1355" t="s">
        <v>915</v>
      </c>
      <c r="B1355" t="s">
        <v>842</v>
      </c>
      <c r="C1355" t="s">
        <v>7409</v>
      </c>
      <c r="D1355" t="s">
        <v>4576</v>
      </c>
      <c r="E1355" t="s">
        <v>3715</v>
      </c>
      <c r="F1355" t="s">
        <v>4574</v>
      </c>
      <c r="G1355" t="s">
        <v>4575</v>
      </c>
      <c r="H1355" t="s">
        <v>4576</v>
      </c>
      <c r="I1355" t="s">
        <v>3715</v>
      </c>
      <c r="M1355" t="str">
        <f t="shared" si="335"/>
        <v>Solidago virgaurea</v>
      </c>
      <c r="N1355" t="str">
        <f t="shared" si="336"/>
        <v>gullris</v>
      </c>
      <c r="O1355" t="str">
        <f t="shared" si="337"/>
        <v>v</v>
      </c>
    </row>
    <row r="1356" spans="1:15" x14ac:dyDescent="0.3">
      <c r="A1356" t="s">
        <v>915</v>
      </c>
      <c r="B1356" t="s">
        <v>942</v>
      </c>
      <c r="C1356" t="s">
        <v>7410</v>
      </c>
      <c r="D1356" t="s">
        <v>4580</v>
      </c>
      <c r="E1356" t="s">
        <v>3769</v>
      </c>
      <c r="F1356" t="s">
        <v>4248</v>
      </c>
      <c r="G1356" t="s">
        <v>4579</v>
      </c>
      <c r="H1356" t="s">
        <v>4580</v>
      </c>
      <c r="I1356" t="s">
        <v>3769</v>
      </c>
      <c r="M1356" t="str">
        <f t="shared" si="335"/>
        <v>Vaccinium myrtillus</v>
      </c>
      <c r="N1356" t="str">
        <f t="shared" si="336"/>
        <v>blåbær</v>
      </c>
      <c r="O1356" t="str">
        <f t="shared" si="337"/>
        <v>v*</v>
      </c>
    </row>
    <row r="1357" spans="1:15" x14ac:dyDescent="0.3">
      <c r="A1357" t="s">
        <v>915</v>
      </c>
      <c r="B1357" t="s">
        <v>1000</v>
      </c>
      <c r="C1357" t="s">
        <v>7304</v>
      </c>
      <c r="D1357" t="s">
        <v>4250</v>
      </c>
      <c r="E1357" t="s">
        <v>4501</v>
      </c>
      <c r="F1357" t="s">
        <v>4248</v>
      </c>
      <c r="G1357" t="s">
        <v>4249</v>
      </c>
      <c r="H1357" t="s">
        <v>4250</v>
      </c>
      <c r="I1357" t="s">
        <v>4501</v>
      </c>
      <c r="M1357" t="str">
        <f t="shared" si="335"/>
        <v>Vaccinium vitis-idaea</v>
      </c>
      <c r="N1357" t="str">
        <f t="shared" si="336"/>
        <v>tyttebær</v>
      </c>
      <c r="O1357" t="str">
        <f t="shared" si="337"/>
        <v>m;v*</v>
      </c>
    </row>
    <row r="1358" spans="1:15" x14ac:dyDescent="0.3">
      <c r="A1358" t="s">
        <v>915</v>
      </c>
      <c r="B1358" t="s">
        <v>985</v>
      </c>
      <c r="C1358" t="s">
        <v>7155</v>
      </c>
      <c r="D1358" t="s">
        <v>3839</v>
      </c>
      <c r="E1358" t="s">
        <v>3769</v>
      </c>
      <c r="F1358" t="s">
        <v>3837</v>
      </c>
      <c r="G1358" t="s">
        <v>3838</v>
      </c>
      <c r="H1358" t="s">
        <v>3839</v>
      </c>
      <c r="I1358" t="s">
        <v>3769</v>
      </c>
      <c r="M1358" t="str">
        <f t="shared" si="335"/>
        <v>Dicranum fuscescens</v>
      </c>
      <c r="N1358" t="str">
        <f t="shared" si="336"/>
        <v>bergsigd</v>
      </c>
      <c r="O1358" t="str">
        <f t="shared" si="337"/>
        <v>v*</v>
      </c>
    </row>
    <row r="1359" spans="1:15" x14ac:dyDescent="0.3">
      <c r="A1359" t="s">
        <v>915</v>
      </c>
      <c r="B1359" t="s">
        <v>1032</v>
      </c>
      <c r="C1359" t="s">
        <v>7305</v>
      </c>
      <c r="D1359" t="s">
        <v>4252</v>
      </c>
      <c r="E1359" t="s">
        <v>4501</v>
      </c>
      <c r="F1359" t="s">
        <v>3837</v>
      </c>
      <c r="G1359" t="s">
        <v>4251</v>
      </c>
      <c r="H1359" t="s">
        <v>4252</v>
      </c>
      <c r="I1359" t="s">
        <v>4501</v>
      </c>
      <c r="M1359" t="str">
        <f t="shared" si="335"/>
        <v>Dicranum polysetum</v>
      </c>
      <c r="N1359" t="str">
        <f t="shared" si="336"/>
        <v>krussigd</v>
      </c>
      <c r="O1359" t="str">
        <f t="shared" si="337"/>
        <v>m;v*</v>
      </c>
    </row>
    <row r="1360" spans="1:15" x14ac:dyDescent="0.3">
      <c r="A1360" t="s">
        <v>915</v>
      </c>
      <c r="B1360" t="s">
        <v>869</v>
      </c>
      <c r="C1360" t="s">
        <v>7156</v>
      </c>
      <c r="D1360" t="s">
        <v>3841</v>
      </c>
      <c r="E1360" t="s">
        <v>3769</v>
      </c>
      <c r="F1360" t="s">
        <v>3837</v>
      </c>
      <c r="G1360" t="s">
        <v>3840</v>
      </c>
      <c r="H1360" t="s">
        <v>3841</v>
      </c>
      <c r="I1360" t="s">
        <v>3769</v>
      </c>
      <c r="M1360" t="str">
        <f t="shared" si="335"/>
        <v>Dicranum scoparium</v>
      </c>
      <c r="N1360" t="str">
        <f t="shared" si="336"/>
        <v>ribbesigd</v>
      </c>
      <c r="O1360" t="str">
        <f t="shared" si="337"/>
        <v>v*</v>
      </c>
    </row>
    <row r="1361" spans="1:15" x14ac:dyDescent="0.3">
      <c r="A1361" t="s">
        <v>915</v>
      </c>
      <c r="B1361" t="s">
        <v>948</v>
      </c>
      <c r="C1361" t="s">
        <v>7306</v>
      </c>
      <c r="D1361" t="s">
        <v>4255</v>
      </c>
      <c r="E1361" t="s">
        <v>3769</v>
      </c>
      <c r="F1361" t="s">
        <v>4253</v>
      </c>
      <c r="G1361" t="s">
        <v>4254</v>
      </c>
      <c r="H1361" t="s">
        <v>4255</v>
      </c>
      <c r="I1361" t="s">
        <v>3769</v>
      </c>
      <c r="M1361" t="str">
        <f t="shared" si="335"/>
        <v>Hylocomium splendens</v>
      </c>
      <c r="N1361" t="str">
        <f t="shared" si="336"/>
        <v>etasjemose</v>
      </c>
      <c r="O1361" t="str">
        <f t="shared" si="337"/>
        <v>v*</v>
      </c>
    </row>
    <row r="1362" spans="1:15" x14ac:dyDescent="0.3">
      <c r="A1362" t="s">
        <v>915</v>
      </c>
      <c r="B1362" t="s">
        <v>1035</v>
      </c>
      <c r="C1362" t="s">
        <v>7307</v>
      </c>
      <c r="D1362" t="s">
        <v>4260</v>
      </c>
      <c r="E1362" t="s">
        <v>4997</v>
      </c>
      <c r="F1362" t="s">
        <v>4258</v>
      </c>
      <c r="G1362" t="s">
        <v>4259</v>
      </c>
      <c r="H1362" t="s">
        <v>4260</v>
      </c>
      <c r="I1362" t="s">
        <v>4997</v>
      </c>
      <c r="M1362" t="str">
        <f t="shared" si="335"/>
        <v>Pleurozium schreberi</v>
      </c>
      <c r="N1362" t="str">
        <f t="shared" si="336"/>
        <v>furumose</v>
      </c>
      <c r="O1362" t="str">
        <f t="shared" si="337"/>
        <v>m*;v*</v>
      </c>
    </row>
    <row r="1363" spans="1:15" x14ac:dyDescent="0.3">
      <c r="A1363" t="s">
        <v>915</v>
      </c>
      <c r="B1363" t="s">
        <v>423</v>
      </c>
      <c r="C1363" t="s">
        <v>7317</v>
      </c>
      <c r="D1363" t="s">
        <v>4291</v>
      </c>
      <c r="E1363" t="s">
        <v>3715</v>
      </c>
      <c r="F1363" t="s">
        <v>4155</v>
      </c>
      <c r="G1363" t="s">
        <v>4290</v>
      </c>
      <c r="H1363" t="s">
        <v>4291</v>
      </c>
      <c r="I1363" t="s">
        <v>3715</v>
      </c>
      <c r="M1363" t="str">
        <f t="shared" si="335"/>
        <v>Polytrichum juniperinum</v>
      </c>
      <c r="N1363" t="str">
        <f t="shared" si="336"/>
        <v>einerbjørnemose</v>
      </c>
      <c r="O1363" t="str">
        <f t="shared" si="337"/>
        <v>v</v>
      </c>
    </row>
    <row r="1364" spans="1:15" x14ac:dyDescent="0.3">
      <c r="A1364" t="s">
        <v>915</v>
      </c>
      <c r="B1364" t="s">
        <v>1048</v>
      </c>
      <c r="C1364" t="s">
        <v>7176</v>
      </c>
      <c r="D1364" t="s">
        <v>3901</v>
      </c>
      <c r="E1364" t="s">
        <v>5158</v>
      </c>
      <c r="F1364" t="s">
        <v>3899</v>
      </c>
      <c r="G1364" t="s">
        <v>3900</v>
      </c>
      <c r="H1364" t="s">
        <v>3901</v>
      </c>
      <c r="I1364" t="s">
        <v>5158</v>
      </c>
      <c r="M1364" t="str">
        <f t="shared" si="335"/>
        <v>Racomitrium lanuginosum</v>
      </c>
      <c r="N1364" t="str">
        <f t="shared" si="336"/>
        <v>heigråmose</v>
      </c>
      <c r="O1364" t="str">
        <f t="shared" si="337"/>
        <v>m[O3–O2];v*[O3–O2]</v>
      </c>
    </row>
    <row r="1365" spans="1:15" x14ac:dyDescent="0.3">
      <c r="A1365" t="s">
        <v>915</v>
      </c>
      <c r="B1365" t="s">
        <v>1049</v>
      </c>
      <c r="C1365" t="s">
        <v>7545</v>
      </c>
      <c r="D1365" t="s">
        <v>5060</v>
      </c>
      <c r="E1365" t="s">
        <v>5046</v>
      </c>
      <c r="F1365" t="s">
        <v>3860</v>
      </c>
      <c r="G1365" t="s">
        <v>5059</v>
      </c>
      <c r="H1365" t="s">
        <v>5060</v>
      </c>
      <c r="I1365" t="s">
        <v>5046</v>
      </c>
      <c r="M1365" t="str">
        <f t="shared" si="335"/>
        <v>Rhytidiadelphus triquetrus</v>
      </c>
      <c r="N1365" t="str">
        <f t="shared" si="336"/>
        <v>storkransmose</v>
      </c>
      <c r="O1365" t="str">
        <f t="shared" si="337"/>
        <v>v;s+[KA∙d|c]</v>
      </c>
    </row>
    <row r="1366" spans="1:15" x14ac:dyDescent="0.3">
      <c r="A1366" t="s">
        <v>915</v>
      </c>
      <c r="B1366" t="s">
        <v>424</v>
      </c>
      <c r="C1366" t="s">
        <v>7309</v>
      </c>
      <c r="D1366" t="s">
        <v>4265</v>
      </c>
      <c r="E1366" t="s">
        <v>3769</v>
      </c>
      <c r="F1366" t="s">
        <v>4263</v>
      </c>
      <c r="G1366" t="s">
        <v>4264</v>
      </c>
      <c r="H1366" t="s">
        <v>4265</v>
      </c>
      <c r="I1366" t="s">
        <v>3769</v>
      </c>
      <c r="M1366" t="str">
        <f t="shared" si="335"/>
        <v>Cetraria islandica</v>
      </c>
      <c r="N1366" t="str">
        <f t="shared" si="336"/>
        <v>islandslav</v>
      </c>
      <c r="O1366" t="str">
        <f t="shared" si="337"/>
        <v>v*</v>
      </c>
    </row>
    <row r="1367" spans="1:15" x14ac:dyDescent="0.3">
      <c r="A1367" t="s">
        <v>915</v>
      </c>
      <c r="B1367" t="s">
        <v>1050</v>
      </c>
      <c r="C1367" t="s">
        <v>7318</v>
      </c>
      <c r="D1367" t="s">
        <v>8299</v>
      </c>
      <c r="E1367" t="s">
        <v>3769</v>
      </c>
      <c r="F1367" t="s">
        <v>3867</v>
      </c>
      <c r="G1367" t="s">
        <v>4294</v>
      </c>
      <c r="H1367" t="s">
        <v>3941</v>
      </c>
      <c r="I1367" t="s">
        <v>4295</v>
      </c>
      <c r="J1367" t="s">
        <v>3769</v>
      </c>
      <c r="M1367" t="str">
        <f t="shared" si="335"/>
        <v>Cladonia arbuscula</v>
      </c>
      <c r="N1367" t="str">
        <f t="shared" ref="N1367:N1368" si="338">CONCATENATE(H1367," ",I1367)</f>
        <v>lys reinlav</v>
      </c>
      <c r="O1367" t="str">
        <f t="shared" ref="O1367:O1368" si="339">J1367</f>
        <v>v*</v>
      </c>
    </row>
    <row r="1368" spans="1:15" x14ac:dyDescent="0.3">
      <c r="A1368" t="s">
        <v>915</v>
      </c>
      <c r="B1368" t="s">
        <v>1051</v>
      </c>
      <c r="C1368" t="s">
        <v>7319</v>
      </c>
      <c r="D1368" t="s">
        <v>8300</v>
      </c>
      <c r="E1368" t="s">
        <v>4501</v>
      </c>
      <c r="F1368" t="s">
        <v>3867</v>
      </c>
      <c r="G1368" t="s">
        <v>4296</v>
      </c>
      <c r="H1368" t="s">
        <v>3921</v>
      </c>
      <c r="I1368" t="s">
        <v>4295</v>
      </c>
      <c r="J1368" t="s">
        <v>4501</v>
      </c>
      <c r="M1368" t="str">
        <f t="shared" si="335"/>
        <v>Cladonia rangiferina</v>
      </c>
      <c r="N1368" t="str">
        <f t="shared" si="338"/>
        <v>grå reinlav</v>
      </c>
      <c r="O1368" t="str">
        <f t="shared" si="339"/>
        <v>m;v*</v>
      </c>
    </row>
    <row r="1369" spans="1:15" x14ac:dyDescent="0.3">
      <c r="A1369" t="s">
        <v>915</v>
      </c>
      <c r="B1369" t="s">
        <v>1052</v>
      </c>
      <c r="C1369" t="s">
        <v>7320</v>
      </c>
      <c r="D1369" t="s">
        <v>4298</v>
      </c>
      <c r="E1369" t="s">
        <v>3715</v>
      </c>
      <c r="F1369" t="s">
        <v>3867</v>
      </c>
      <c r="G1369" t="s">
        <v>4297</v>
      </c>
      <c r="H1369" t="s">
        <v>4298</v>
      </c>
      <c r="I1369" t="s">
        <v>3715</v>
      </c>
      <c r="M1369" t="str">
        <f t="shared" ref="M1369:M1370" si="340">CONCATENATE(F1369," ",G1369)</f>
        <v>Cladonia stellaris</v>
      </c>
      <c r="N1369" t="str">
        <f t="shared" ref="N1369:N1370" si="341">H1369</f>
        <v>kvitkrull</v>
      </c>
      <c r="O1369" t="str">
        <f t="shared" ref="O1369:O1370" si="342">I1369</f>
        <v>v</v>
      </c>
    </row>
    <row r="1370" spans="1:15" x14ac:dyDescent="0.3">
      <c r="A1370" t="s">
        <v>916</v>
      </c>
      <c r="B1370" t="s">
        <v>1053</v>
      </c>
      <c r="C1370" t="s">
        <v>7576</v>
      </c>
      <c r="D1370" t="s">
        <v>5160</v>
      </c>
      <c r="E1370" t="s">
        <v>5161</v>
      </c>
      <c r="F1370" t="s">
        <v>5159</v>
      </c>
      <c r="G1370" t="s">
        <v>3738</v>
      </c>
      <c r="H1370" t="s">
        <v>5160</v>
      </c>
      <c r="I1370" t="s">
        <v>5161</v>
      </c>
      <c r="M1370" t="str">
        <f t="shared" si="340"/>
        <v>Berberis vulgaris</v>
      </c>
      <c r="N1370" t="str">
        <f t="shared" si="341"/>
        <v>berberis</v>
      </c>
      <c r="O1370" t="str">
        <f t="shared" si="342"/>
        <v>s*[KA∙f|e]</v>
      </c>
    </row>
    <row r="1371" spans="1:15" x14ac:dyDescent="0.3">
      <c r="A1371" t="s">
        <v>916</v>
      </c>
      <c r="B1371" t="s">
        <v>1004</v>
      </c>
      <c r="C1371" t="s">
        <v>7569</v>
      </c>
      <c r="D1371" t="s">
        <v>5134</v>
      </c>
      <c r="E1371" t="s">
        <v>3715</v>
      </c>
      <c r="F1371" t="s">
        <v>4519</v>
      </c>
      <c r="G1371" t="s">
        <v>3876</v>
      </c>
      <c r="H1371" t="s">
        <v>5134</v>
      </c>
      <c r="I1371" t="s">
        <v>3715</v>
      </c>
      <c r="M1371" t="str">
        <f>CONCATENATE(F1371," ",G1371)</f>
        <v>Betula spp.</v>
      </c>
      <c r="N1371" t="str">
        <f>H1371</f>
        <v>bjørkearter</v>
      </c>
      <c r="O1371" t="str">
        <f>I1371</f>
        <v>v</v>
      </c>
    </row>
    <row r="1372" spans="1:15" x14ac:dyDescent="0.3">
      <c r="A1372" t="s">
        <v>916</v>
      </c>
      <c r="B1372" t="s">
        <v>887</v>
      </c>
      <c r="C1372" t="s">
        <v>7539</v>
      </c>
      <c r="D1372" t="s">
        <v>5042</v>
      </c>
      <c r="E1372" t="s">
        <v>5043</v>
      </c>
      <c r="F1372" t="s">
        <v>3762</v>
      </c>
      <c r="G1372" t="s">
        <v>3744</v>
      </c>
      <c r="H1372" t="s">
        <v>5042</v>
      </c>
      <c r="I1372" t="s">
        <v>5043</v>
      </c>
      <c r="M1372" t="str">
        <f t="shared" ref="M1372:M1380" si="343">CONCATENATE(F1372," ",G1372)</f>
        <v>Calamagrostis arundinacea</v>
      </c>
      <c r="N1372" t="str">
        <f t="shared" ref="N1372:N1380" si="344">H1372</f>
        <v>snerprørkvein</v>
      </c>
      <c r="O1372" t="str">
        <f t="shared" ref="O1372:O1380" si="345">I1372</f>
        <v>v[Ø]</v>
      </c>
    </row>
    <row r="1373" spans="1:15" x14ac:dyDescent="0.3">
      <c r="A1373" t="s">
        <v>916</v>
      </c>
      <c r="B1373" t="s">
        <v>1054</v>
      </c>
      <c r="C1373" t="s">
        <v>7559</v>
      </c>
      <c r="D1373" t="s">
        <v>5101</v>
      </c>
      <c r="E1373" t="s">
        <v>5161</v>
      </c>
      <c r="F1373" t="s">
        <v>3762</v>
      </c>
      <c r="G1373" t="s">
        <v>5100</v>
      </c>
      <c r="H1373" t="s">
        <v>5101</v>
      </c>
      <c r="I1373" t="s">
        <v>5161</v>
      </c>
      <c r="M1373" t="str">
        <f t="shared" si="343"/>
        <v>Calamagrostis epigejos</v>
      </c>
      <c r="N1373" t="str">
        <f t="shared" si="344"/>
        <v>bergrørkvein</v>
      </c>
      <c r="O1373" t="str">
        <f t="shared" si="345"/>
        <v>s*[KA∙f|e]</v>
      </c>
    </row>
    <row r="1374" spans="1:15" x14ac:dyDescent="0.3">
      <c r="A1374" t="s">
        <v>916</v>
      </c>
      <c r="B1374" t="s">
        <v>278</v>
      </c>
      <c r="C1374" t="s">
        <v>7295</v>
      </c>
      <c r="D1374" t="s">
        <v>4223</v>
      </c>
      <c r="E1374" t="s">
        <v>3715</v>
      </c>
      <c r="F1374" t="s">
        <v>4222</v>
      </c>
      <c r="G1374" t="s">
        <v>3738</v>
      </c>
      <c r="H1374" t="s">
        <v>4223</v>
      </c>
      <c r="I1374" t="s">
        <v>3715</v>
      </c>
      <c r="M1374" t="str">
        <f t="shared" si="343"/>
        <v>Calluna vulgaris</v>
      </c>
      <c r="N1374" t="str">
        <f t="shared" si="344"/>
        <v>røsslyng</v>
      </c>
      <c r="O1374" t="str">
        <f t="shared" si="345"/>
        <v>v</v>
      </c>
    </row>
    <row r="1375" spans="1:15" x14ac:dyDescent="0.3">
      <c r="A1375" t="s">
        <v>916</v>
      </c>
      <c r="B1375" t="s">
        <v>1055</v>
      </c>
      <c r="C1375" t="s">
        <v>7577</v>
      </c>
      <c r="D1375" t="s">
        <v>5163</v>
      </c>
      <c r="E1375" t="s">
        <v>5085</v>
      </c>
      <c r="F1375" t="s">
        <v>4302</v>
      </c>
      <c r="G1375" t="s">
        <v>5162</v>
      </c>
      <c r="H1375" t="s">
        <v>5163</v>
      </c>
      <c r="I1375" t="s">
        <v>5085</v>
      </c>
      <c r="M1375" t="str">
        <f t="shared" si="343"/>
        <v>Campanula persicifolia</v>
      </c>
      <c r="N1375" t="str">
        <f t="shared" si="344"/>
        <v>fagerklokke</v>
      </c>
      <c r="O1375" t="str">
        <f t="shared" si="345"/>
        <v>s+[KA∙f|e]</v>
      </c>
    </row>
    <row r="1376" spans="1:15" x14ac:dyDescent="0.3">
      <c r="A1376" t="s">
        <v>916</v>
      </c>
      <c r="B1376" t="s">
        <v>1056</v>
      </c>
      <c r="C1376" t="s">
        <v>7324</v>
      </c>
      <c r="D1376" t="s">
        <v>4308</v>
      </c>
      <c r="E1376" t="s">
        <v>3776</v>
      </c>
      <c r="F1376" t="s">
        <v>4306</v>
      </c>
      <c r="G1376" t="s">
        <v>4307</v>
      </c>
      <c r="H1376" t="s">
        <v>4308</v>
      </c>
      <c r="I1376" t="s">
        <v>3776</v>
      </c>
      <c r="M1376" t="str">
        <f t="shared" si="343"/>
        <v>Convallaria majalis</v>
      </c>
      <c r="N1376" t="str">
        <f t="shared" si="344"/>
        <v>liljekonvall</v>
      </c>
      <c r="O1376" t="str">
        <f t="shared" si="345"/>
        <v>m;v</v>
      </c>
    </row>
    <row r="1377" spans="1:15" x14ac:dyDescent="0.3">
      <c r="A1377" t="s">
        <v>916</v>
      </c>
      <c r="B1377" t="s">
        <v>242</v>
      </c>
      <c r="C1377" t="s">
        <v>7298</v>
      </c>
      <c r="D1377" t="s">
        <v>4231</v>
      </c>
      <c r="E1377" t="s">
        <v>3715</v>
      </c>
      <c r="F1377" t="s">
        <v>4229</v>
      </c>
      <c r="G1377" t="s">
        <v>4230</v>
      </c>
      <c r="H1377" t="s">
        <v>4231</v>
      </c>
      <c r="I1377" t="s">
        <v>3715</v>
      </c>
      <c r="M1377" t="str">
        <f t="shared" si="343"/>
        <v>Empetrum nigrum</v>
      </c>
      <c r="N1377" t="str">
        <f t="shared" si="344"/>
        <v>krekling</v>
      </c>
      <c r="O1377" t="str">
        <f t="shared" si="345"/>
        <v>v</v>
      </c>
    </row>
    <row r="1378" spans="1:15" x14ac:dyDescent="0.3">
      <c r="A1378" t="s">
        <v>916</v>
      </c>
      <c r="B1378" t="s">
        <v>296</v>
      </c>
      <c r="C1378" t="s">
        <v>7326</v>
      </c>
      <c r="D1378" t="s">
        <v>4315</v>
      </c>
      <c r="E1378" t="s">
        <v>3715</v>
      </c>
      <c r="F1378" t="s">
        <v>4313</v>
      </c>
      <c r="G1378" t="s">
        <v>4314</v>
      </c>
      <c r="H1378" t="s">
        <v>4315</v>
      </c>
      <c r="I1378" t="s">
        <v>3715</v>
      </c>
      <c r="M1378" t="str">
        <f t="shared" si="343"/>
        <v>Festuca ovina</v>
      </c>
      <c r="N1378" t="str">
        <f t="shared" si="344"/>
        <v>sauesvingel</v>
      </c>
      <c r="O1378" t="str">
        <f t="shared" si="345"/>
        <v>v</v>
      </c>
    </row>
    <row r="1379" spans="1:15" x14ac:dyDescent="0.3">
      <c r="A1379" t="s">
        <v>916</v>
      </c>
      <c r="B1379" t="s">
        <v>1057</v>
      </c>
      <c r="C1379" t="s">
        <v>7351</v>
      </c>
      <c r="D1379" t="s">
        <v>4392</v>
      </c>
      <c r="E1379" t="s">
        <v>4762</v>
      </c>
      <c r="F1379" t="s">
        <v>4390</v>
      </c>
      <c r="G1379" t="s">
        <v>4391</v>
      </c>
      <c r="H1379" t="s">
        <v>4392</v>
      </c>
      <c r="I1379" t="s">
        <v>4762</v>
      </c>
      <c r="M1379" t="str">
        <f t="shared" si="343"/>
        <v>Fragaria vesca</v>
      </c>
      <c r="N1379" t="str">
        <f t="shared" si="344"/>
        <v>markjordbær</v>
      </c>
      <c r="O1379" t="str">
        <f t="shared" si="345"/>
        <v>v;s+[KA·f|e]</v>
      </c>
    </row>
    <row r="1380" spans="1:15" x14ac:dyDescent="0.3">
      <c r="A1380" t="s">
        <v>916</v>
      </c>
      <c r="B1380" t="s">
        <v>1058</v>
      </c>
      <c r="C1380" t="s">
        <v>7352</v>
      </c>
      <c r="D1380" t="s">
        <v>4396</v>
      </c>
      <c r="E1380" t="s">
        <v>5085</v>
      </c>
      <c r="F1380" t="s">
        <v>4394</v>
      </c>
      <c r="G1380" t="s">
        <v>4395</v>
      </c>
      <c r="H1380" t="s">
        <v>4396</v>
      </c>
      <c r="I1380" t="s">
        <v>5085</v>
      </c>
      <c r="M1380" t="str">
        <f t="shared" si="343"/>
        <v>Galium boreale</v>
      </c>
      <c r="N1380" t="str">
        <f t="shared" si="344"/>
        <v>hvitmaure</v>
      </c>
      <c r="O1380" t="str">
        <f t="shared" si="345"/>
        <v>s+[KA∙f|e]</v>
      </c>
    </row>
    <row r="1381" spans="1:15" x14ac:dyDescent="0.3">
      <c r="A1381" t="s">
        <v>916</v>
      </c>
      <c r="B1381" t="s">
        <v>1059</v>
      </c>
      <c r="C1381" t="s">
        <v>7540</v>
      </c>
      <c r="D1381" t="s">
        <v>5045</v>
      </c>
      <c r="E1381" t="s">
        <v>4417</v>
      </c>
      <c r="F1381" t="s">
        <v>4319</v>
      </c>
      <c r="G1381" t="s">
        <v>3876</v>
      </c>
      <c r="H1381" t="s">
        <v>5045</v>
      </c>
      <c r="I1381" t="s">
        <v>4417</v>
      </c>
      <c r="M1381" t="str">
        <f>CONCATENATE(F1381," ",G1381)</f>
        <v>Hieracium spp.</v>
      </c>
      <c r="N1381" t="str">
        <f>H1381</f>
        <v>svever</v>
      </c>
      <c r="O1381" t="str">
        <f>I1381</f>
        <v>v;s-[KA∙f|e]</v>
      </c>
    </row>
    <row r="1382" spans="1:15" x14ac:dyDescent="0.3">
      <c r="A1382" t="s">
        <v>916</v>
      </c>
      <c r="B1382" t="s">
        <v>1060</v>
      </c>
      <c r="C1382" t="s">
        <v>7355</v>
      </c>
      <c r="D1382" t="s">
        <v>4404</v>
      </c>
      <c r="E1382" t="s">
        <v>5161</v>
      </c>
      <c r="F1382" t="s">
        <v>4402</v>
      </c>
      <c r="G1382" t="s">
        <v>4403</v>
      </c>
      <c r="H1382" t="s">
        <v>4404</v>
      </c>
      <c r="I1382" t="s">
        <v>5161</v>
      </c>
      <c r="M1382" t="str">
        <f t="shared" ref="M1382:M1397" si="346">CONCATENATE(F1382," ",G1382)</f>
        <v>Hypericum perforatum</v>
      </c>
      <c r="N1382" t="str">
        <f t="shared" ref="N1382:N1395" si="347">H1382</f>
        <v>prikkperikum</v>
      </c>
      <c r="O1382" t="str">
        <f t="shared" ref="O1382:O1395" si="348">I1382</f>
        <v>s*[KA∙f|e]</v>
      </c>
    </row>
    <row r="1383" spans="1:15" x14ac:dyDescent="0.3">
      <c r="A1383" t="s">
        <v>916</v>
      </c>
      <c r="B1383" t="s">
        <v>1061</v>
      </c>
      <c r="C1383" t="s">
        <v>7356</v>
      </c>
      <c r="D1383" t="s">
        <v>4408</v>
      </c>
      <c r="E1383" t="s">
        <v>5085</v>
      </c>
      <c r="F1383" t="s">
        <v>4406</v>
      </c>
      <c r="G1383" t="s">
        <v>4407</v>
      </c>
      <c r="H1383" t="s">
        <v>4408</v>
      </c>
      <c r="I1383" t="s">
        <v>5085</v>
      </c>
      <c r="M1383" t="str">
        <f t="shared" si="346"/>
        <v>Lotus corniculatus</v>
      </c>
      <c r="N1383" t="str">
        <f t="shared" si="347"/>
        <v>tiriltunge</v>
      </c>
      <c r="O1383" t="str">
        <f t="shared" si="348"/>
        <v>s+[KA∙f|e]</v>
      </c>
    </row>
    <row r="1384" spans="1:15" x14ac:dyDescent="0.3">
      <c r="A1384" t="s">
        <v>916</v>
      </c>
      <c r="B1384" t="s">
        <v>1008</v>
      </c>
      <c r="C1384" t="s">
        <v>7568</v>
      </c>
      <c r="D1384" t="s">
        <v>5126</v>
      </c>
      <c r="E1384" t="s">
        <v>4997</v>
      </c>
      <c r="F1384" t="s">
        <v>5125</v>
      </c>
      <c r="G1384" t="s">
        <v>4897</v>
      </c>
      <c r="H1384" t="s">
        <v>5126</v>
      </c>
      <c r="I1384" t="s">
        <v>4997</v>
      </c>
      <c r="M1384" t="str">
        <f t="shared" si="346"/>
        <v>Pinus sylvestris</v>
      </c>
      <c r="N1384" t="str">
        <f t="shared" si="347"/>
        <v>furu</v>
      </c>
      <c r="O1384" t="str">
        <f t="shared" si="348"/>
        <v>m*;v*</v>
      </c>
    </row>
    <row r="1385" spans="1:15" x14ac:dyDescent="0.3">
      <c r="A1385" t="s">
        <v>916</v>
      </c>
      <c r="B1385" t="s">
        <v>1062</v>
      </c>
      <c r="C1385" t="s">
        <v>7578</v>
      </c>
      <c r="D1385" t="s">
        <v>5165</v>
      </c>
      <c r="E1385" t="s">
        <v>5161</v>
      </c>
      <c r="F1385" t="s">
        <v>5164</v>
      </c>
      <c r="G1385" t="s">
        <v>4307</v>
      </c>
      <c r="H1385" t="s">
        <v>5165</v>
      </c>
      <c r="I1385" t="s">
        <v>5161</v>
      </c>
      <c r="M1385" t="str">
        <f t="shared" si="346"/>
        <v>Rosa majalis</v>
      </c>
      <c r="N1385" t="str">
        <f t="shared" si="347"/>
        <v>kanelrose</v>
      </c>
      <c r="O1385" t="str">
        <f t="shared" si="348"/>
        <v>s*[KA∙f|e]</v>
      </c>
    </row>
    <row r="1386" spans="1:15" x14ac:dyDescent="0.3">
      <c r="A1386" t="s">
        <v>916</v>
      </c>
      <c r="B1386" t="s">
        <v>842</v>
      </c>
      <c r="C1386" t="s">
        <v>7409</v>
      </c>
      <c r="D1386" t="s">
        <v>4576</v>
      </c>
      <c r="E1386" t="s">
        <v>3715</v>
      </c>
      <c r="F1386" t="s">
        <v>4574</v>
      </c>
      <c r="G1386" t="s">
        <v>4575</v>
      </c>
      <c r="H1386" t="s">
        <v>4576</v>
      </c>
      <c r="I1386" t="s">
        <v>3715</v>
      </c>
      <c r="M1386" t="str">
        <f t="shared" si="346"/>
        <v>Solidago virgaurea</v>
      </c>
      <c r="N1386" t="str">
        <f t="shared" si="347"/>
        <v>gullris</v>
      </c>
      <c r="O1386" t="str">
        <f t="shared" si="348"/>
        <v>v</v>
      </c>
    </row>
    <row r="1387" spans="1:15" x14ac:dyDescent="0.3">
      <c r="A1387" t="s">
        <v>916</v>
      </c>
      <c r="B1387" t="s">
        <v>1063</v>
      </c>
      <c r="C1387" t="s">
        <v>7579</v>
      </c>
      <c r="D1387" t="s">
        <v>5167</v>
      </c>
      <c r="E1387" t="s">
        <v>5161</v>
      </c>
      <c r="F1387" t="s">
        <v>4998</v>
      </c>
      <c r="G1387" t="s">
        <v>5166</v>
      </c>
      <c r="H1387" t="s">
        <v>5167</v>
      </c>
      <c r="I1387" t="s">
        <v>5161</v>
      </c>
      <c r="M1387" t="str">
        <f t="shared" si="346"/>
        <v>Sorbus hybrida</v>
      </c>
      <c r="N1387" t="str">
        <f t="shared" si="347"/>
        <v>rognasal</v>
      </c>
      <c r="O1387" t="str">
        <f t="shared" si="348"/>
        <v>s*[KA∙f|e]</v>
      </c>
    </row>
    <row r="1388" spans="1:15" x14ac:dyDescent="0.3">
      <c r="A1388" t="s">
        <v>916</v>
      </c>
      <c r="B1388" t="s">
        <v>1000</v>
      </c>
      <c r="C1388" t="s">
        <v>7304</v>
      </c>
      <c r="D1388" t="s">
        <v>4250</v>
      </c>
      <c r="E1388" t="s">
        <v>4501</v>
      </c>
      <c r="F1388" t="s">
        <v>4248</v>
      </c>
      <c r="G1388" t="s">
        <v>4249</v>
      </c>
      <c r="H1388" t="s">
        <v>4250</v>
      </c>
      <c r="I1388" t="s">
        <v>4501</v>
      </c>
      <c r="M1388" t="str">
        <f t="shared" si="346"/>
        <v>Vaccinium vitis-idaea</v>
      </c>
      <c r="N1388" t="str">
        <f t="shared" si="347"/>
        <v>tyttebær</v>
      </c>
      <c r="O1388" t="str">
        <f t="shared" si="348"/>
        <v>m;v*</v>
      </c>
    </row>
    <row r="1389" spans="1:15" x14ac:dyDescent="0.3">
      <c r="A1389" t="s">
        <v>916</v>
      </c>
      <c r="B1389" t="s">
        <v>1064</v>
      </c>
      <c r="C1389" t="s">
        <v>7305</v>
      </c>
      <c r="D1389" t="s">
        <v>4252</v>
      </c>
      <c r="E1389" t="s">
        <v>3776</v>
      </c>
      <c r="F1389" t="s">
        <v>3837</v>
      </c>
      <c r="G1389" t="s">
        <v>4251</v>
      </c>
      <c r="H1389" t="s">
        <v>4252</v>
      </c>
      <c r="I1389" t="s">
        <v>3776</v>
      </c>
      <c r="M1389" t="str">
        <f t="shared" si="346"/>
        <v>Dicranum polysetum</v>
      </c>
      <c r="N1389" t="str">
        <f t="shared" si="347"/>
        <v>krussigd</v>
      </c>
      <c r="O1389" t="str">
        <f t="shared" si="348"/>
        <v>m;v</v>
      </c>
    </row>
    <row r="1390" spans="1:15" x14ac:dyDescent="0.3">
      <c r="A1390" t="s">
        <v>916</v>
      </c>
      <c r="B1390" t="s">
        <v>1065</v>
      </c>
      <c r="C1390" t="s">
        <v>7156</v>
      </c>
      <c r="D1390" t="s">
        <v>3841</v>
      </c>
      <c r="E1390" t="s">
        <v>3776</v>
      </c>
      <c r="F1390" t="s">
        <v>3837</v>
      </c>
      <c r="G1390" t="s">
        <v>3840</v>
      </c>
      <c r="H1390" t="s">
        <v>3841</v>
      </c>
      <c r="I1390" t="s">
        <v>3776</v>
      </c>
      <c r="M1390" t="str">
        <f t="shared" si="346"/>
        <v>Dicranum scoparium</v>
      </c>
      <c r="N1390" t="str">
        <f t="shared" si="347"/>
        <v>ribbesigd</v>
      </c>
      <c r="O1390" t="str">
        <f t="shared" si="348"/>
        <v>m;v</v>
      </c>
    </row>
    <row r="1391" spans="1:15" x14ac:dyDescent="0.3">
      <c r="A1391" t="s">
        <v>916</v>
      </c>
      <c r="B1391" t="s">
        <v>948</v>
      </c>
      <c r="C1391" t="s">
        <v>7306</v>
      </c>
      <c r="D1391" t="s">
        <v>4255</v>
      </c>
      <c r="E1391" t="s">
        <v>3769</v>
      </c>
      <c r="F1391" t="s">
        <v>4253</v>
      </c>
      <c r="G1391" t="s">
        <v>4254</v>
      </c>
      <c r="H1391" t="s">
        <v>4255</v>
      </c>
      <c r="I1391" t="s">
        <v>3769</v>
      </c>
      <c r="M1391" t="str">
        <f t="shared" si="346"/>
        <v>Hylocomium splendens</v>
      </c>
      <c r="N1391" t="str">
        <f t="shared" si="347"/>
        <v>etasjemose</v>
      </c>
      <c r="O1391" t="str">
        <f t="shared" si="348"/>
        <v>v*</v>
      </c>
    </row>
    <row r="1392" spans="1:15" x14ac:dyDescent="0.3">
      <c r="A1392" t="s">
        <v>916</v>
      </c>
      <c r="B1392" t="s">
        <v>990</v>
      </c>
      <c r="C1392" t="s">
        <v>7307</v>
      </c>
      <c r="D1392" t="s">
        <v>4260</v>
      </c>
      <c r="E1392" t="s">
        <v>4501</v>
      </c>
      <c r="F1392" t="s">
        <v>4258</v>
      </c>
      <c r="G1392" t="s">
        <v>4259</v>
      </c>
      <c r="H1392" t="s">
        <v>4260</v>
      </c>
      <c r="I1392" t="s">
        <v>4501</v>
      </c>
      <c r="M1392" t="str">
        <f t="shared" si="346"/>
        <v>Pleurozium schreberi</v>
      </c>
      <c r="N1392" t="str">
        <f t="shared" si="347"/>
        <v>furumose</v>
      </c>
      <c r="O1392" t="str">
        <f t="shared" si="348"/>
        <v>m;v*</v>
      </c>
    </row>
    <row r="1393" spans="1:15" x14ac:dyDescent="0.3">
      <c r="A1393" t="s">
        <v>916</v>
      </c>
      <c r="B1393" t="s">
        <v>423</v>
      </c>
      <c r="C1393" t="s">
        <v>7317</v>
      </c>
      <c r="D1393" t="s">
        <v>4291</v>
      </c>
      <c r="E1393" t="s">
        <v>3715</v>
      </c>
      <c r="F1393" t="s">
        <v>4155</v>
      </c>
      <c r="G1393" t="s">
        <v>4290</v>
      </c>
      <c r="H1393" t="s">
        <v>4291</v>
      </c>
      <c r="I1393" t="s">
        <v>3715</v>
      </c>
      <c r="M1393" t="str">
        <f t="shared" si="346"/>
        <v>Polytrichum juniperinum</v>
      </c>
      <c r="N1393" t="str">
        <f t="shared" si="347"/>
        <v>einerbjørnemose</v>
      </c>
      <c r="O1393" t="str">
        <f t="shared" si="348"/>
        <v>v</v>
      </c>
    </row>
    <row r="1394" spans="1:15" x14ac:dyDescent="0.3">
      <c r="A1394" t="s">
        <v>916</v>
      </c>
      <c r="B1394" t="s">
        <v>1010</v>
      </c>
      <c r="C1394" t="s">
        <v>7545</v>
      </c>
      <c r="D1394" t="s">
        <v>5060</v>
      </c>
      <c r="E1394" t="s">
        <v>3715</v>
      </c>
      <c r="F1394" t="s">
        <v>3860</v>
      </c>
      <c r="G1394" t="s">
        <v>5059</v>
      </c>
      <c r="H1394" t="s">
        <v>5060</v>
      </c>
      <c r="I1394" t="s">
        <v>3715</v>
      </c>
      <c r="M1394" t="str">
        <f t="shared" si="346"/>
        <v>Rhytidiadelphus triquetrus</v>
      </c>
      <c r="N1394" t="str">
        <f t="shared" si="347"/>
        <v>storkransmose</v>
      </c>
      <c r="O1394" t="str">
        <f t="shared" si="348"/>
        <v>v</v>
      </c>
    </row>
    <row r="1395" spans="1:15" x14ac:dyDescent="0.3">
      <c r="A1395" t="s">
        <v>916</v>
      </c>
      <c r="B1395" t="s">
        <v>256</v>
      </c>
      <c r="C1395" t="s">
        <v>7309</v>
      </c>
      <c r="D1395" t="s">
        <v>4265</v>
      </c>
      <c r="E1395" t="s">
        <v>3715</v>
      </c>
      <c r="F1395" t="s">
        <v>4263</v>
      </c>
      <c r="G1395" t="s">
        <v>4264</v>
      </c>
      <c r="H1395" t="s">
        <v>4265</v>
      </c>
      <c r="I1395" t="s">
        <v>3715</v>
      </c>
      <c r="M1395" t="str">
        <f t="shared" si="346"/>
        <v>Cetraria islandica</v>
      </c>
      <c r="N1395" t="str">
        <f t="shared" si="347"/>
        <v>islandslav</v>
      </c>
      <c r="O1395" t="str">
        <f t="shared" si="348"/>
        <v>v</v>
      </c>
    </row>
    <row r="1396" spans="1:15" x14ac:dyDescent="0.3">
      <c r="A1396" t="s">
        <v>916</v>
      </c>
      <c r="B1396" t="s">
        <v>425</v>
      </c>
      <c r="C1396" t="s">
        <v>7318</v>
      </c>
      <c r="D1396" t="s">
        <v>8299</v>
      </c>
      <c r="E1396" t="s">
        <v>3715</v>
      </c>
      <c r="F1396" t="s">
        <v>3867</v>
      </c>
      <c r="G1396" t="s">
        <v>4294</v>
      </c>
      <c r="H1396" t="s">
        <v>3941</v>
      </c>
      <c r="I1396" t="s">
        <v>4295</v>
      </c>
      <c r="J1396" t="s">
        <v>3715</v>
      </c>
      <c r="M1396" t="str">
        <f t="shared" si="346"/>
        <v>Cladonia arbuscula</v>
      </c>
      <c r="N1396" t="str">
        <f t="shared" ref="N1396:N1397" si="349">CONCATENATE(H1396," ",I1396)</f>
        <v>lys reinlav</v>
      </c>
      <c r="O1396" t="str">
        <f t="shared" ref="O1396:O1397" si="350">J1396</f>
        <v>v</v>
      </c>
    </row>
    <row r="1397" spans="1:15" x14ac:dyDescent="0.3">
      <c r="A1397" t="s">
        <v>916</v>
      </c>
      <c r="B1397" t="s">
        <v>992</v>
      </c>
      <c r="C1397" t="s">
        <v>7319</v>
      </c>
      <c r="D1397" t="s">
        <v>8300</v>
      </c>
      <c r="E1397" t="s">
        <v>3715</v>
      </c>
      <c r="F1397" t="s">
        <v>3867</v>
      </c>
      <c r="G1397" t="s">
        <v>4296</v>
      </c>
      <c r="H1397" t="s">
        <v>3921</v>
      </c>
      <c r="I1397" t="s">
        <v>4295</v>
      </c>
      <c r="J1397" t="s">
        <v>3715</v>
      </c>
      <c r="M1397" t="str">
        <f t="shared" si="346"/>
        <v>Cladonia rangiferina</v>
      </c>
      <c r="N1397" t="str">
        <f t="shared" si="349"/>
        <v>grå reinlav</v>
      </c>
      <c r="O1397" t="str">
        <f t="shared" si="350"/>
        <v>v</v>
      </c>
    </row>
    <row r="1398" spans="1:15" x14ac:dyDescent="0.3">
      <c r="A1398" t="s">
        <v>917</v>
      </c>
      <c r="B1398" t="s">
        <v>1066</v>
      </c>
      <c r="C1398" t="s">
        <v>7370</v>
      </c>
      <c r="D1398" t="s">
        <v>4450</v>
      </c>
      <c r="E1398" t="s">
        <v>4466</v>
      </c>
      <c r="F1398" t="s">
        <v>4449</v>
      </c>
      <c r="G1398" t="s">
        <v>4446</v>
      </c>
      <c r="H1398" t="s">
        <v>4450</v>
      </c>
      <c r="I1398" t="s">
        <v>4466</v>
      </c>
      <c r="M1398" t="str">
        <f t="shared" ref="M1398:M1409" si="351">CONCATENATE(F1398," ",G1398)</f>
        <v>Acinos arvensis</v>
      </c>
      <c r="N1398" t="str">
        <f t="shared" ref="N1398:N1409" si="352">H1398</f>
        <v>bakkemynte</v>
      </c>
      <c r="O1398" t="str">
        <f t="shared" ref="O1398:O1409" si="353">I1398</f>
        <v>s*[KA∙h|g]</v>
      </c>
    </row>
    <row r="1399" spans="1:15" x14ac:dyDescent="0.3">
      <c r="A1399" t="s">
        <v>917</v>
      </c>
      <c r="B1399" t="s">
        <v>291</v>
      </c>
      <c r="C1399" t="s">
        <v>7333</v>
      </c>
      <c r="D1399" t="s">
        <v>4340</v>
      </c>
      <c r="E1399" t="s">
        <v>3715</v>
      </c>
      <c r="F1399" t="s">
        <v>4338</v>
      </c>
      <c r="G1399" t="s">
        <v>4339</v>
      </c>
      <c r="H1399" t="s">
        <v>4340</v>
      </c>
      <c r="I1399" t="s">
        <v>3715</v>
      </c>
      <c r="M1399" t="str">
        <f t="shared" si="351"/>
        <v>Antennaria dioica</v>
      </c>
      <c r="N1399" t="str">
        <f t="shared" si="352"/>
        <v>kattefot</v>
      </c>
      <c r="O1399" t="str">
        <f t="shared" si="353"/>
        <v>v</v>
      </c>
    </row>
    <row r="1400" spans="1:15" x14ac:dyDescent="0.3">
      <c r="A1400" t="s">
        <v>917</v>
      </c>
      <c r="B1400" t="s">
        <v>1067</v>
      </c>
      <c r="C1400" t="s">
        <v>7576</v>
      </c>
      <c r="D1400" t="s">
        <v>5160</v>
      </c>
      <c r="E1400" t="s">
        <v>3715</v>
      </c>
      <c r="F1400" t="s">
        <v>5159</v>
      </c>
      <c r="G1400" t="s">
        <v>3738</v>
      </c>
      <c r="H1400" t="s">
        <v>5160</v>
      </c>
      <c r="I1400" t="s">
        <v>3715</v>
      </c>
      <c r="M1400" t="str">
        <f t="shared" si="351"/>
        <v>Berberis vulgaris</v>
      </c>
      <c r="N1400" t="str">
        <f t="shared" si="352"/>
        <v>berberis</v>
      </c>
      <c r="O1400" t="str">
        <f t="shared" si="353"/>
        <v>v</v>
      </c>
    </row>
    <row r="1401" spans="1:15" x14ac:dyDescent="0.3">
      <c r="A1401" t="s">
        <v>917</v>
      </c>
      <c r="B1401" t="s">
        <v>1068</v>
      </c>
      <c r="C1401" t="s">
        <v>7371</v>
      </c>
      <c r="D1401" t="s">
        <v>4453</v>
      </c>
      <c r="E1401" t="s">
        <v>4456</v>
      </c>
      <c r="F1401" t="s">
        <v>4452</v>
      </c>
      <c r="G1401" t="s">
        <v>4410</v>
      </c>
      <c r="H1401" t="s">
        <v>4453</v>
      </c>
      <c r="I1401" t="s">
        <v>4456</v>
      </c>
      <c r="M1401" t="str">
        <f t="shared" si="351"/>
        <v>Briza media</v>
      </c>
      <c r="N1401" t="str">
        <f t="shared" si="352"/>
        <v>hjertegras</v>
      </c>
      <c r="O1401" t="str">
        <f t="shared" si="353"/>
        <v>v;s*[KA∙h|g]</v>
      </c>
    </row>
    <row r="1402" spans="1:15" x14ac:dyDescent="0.3">
      <c r="A1402" t="s">
        <v>917</v>
      </c>
      <c r="B1402" t="s">
        <v>1069</v>
      </c>
      <c r="C1402" t="s">
        <v>7559</v>
      </c>
      <c r="D1402" t="s">
        <v>5101</v>
      </c>
      <c r="E1402" t="s">
        <v>4451</v>
      </c>
      <c r="F1402" t="s">
        <v>3762</v>
      </c>
      <c r="G1402" t="s">
        <v>5100</v>
      </c>
      <c r="H1402" t="s">
        <v>5101</v>
      </c>
      <c r="I1402" t="s">
        <v>4451</v>
      </c>
      <c r="M1402" t="str">
        <f t="shared" si="351"/>
        <v>Calamagrostis epigejos</v>
      </c>
      <c r="N1402" t="str">
        <f t="shared" si="352"/>
        <v>bergrørkvein</v>
      </c>
      <c r="O1402" t="str">
        <f t="shared" si="353"/>
        <v>v;s+[KA∙h|g]</v>
      </c>
    </row>
    <row r="1403" spans="1:15" x14ac:dyDescent="0.3">
      <c r="A1403" t="s">
        <v>917</v>
      </c>
      <c r="B1403" t="s">
        <v>644</v>
      </c>
      <c r="C1403" t="s">
        <v>7323</v>
      </c>
      <c r="D1403" t="s">
        <v>4304</v>
      </c>
      <c r="E1403" t="s">
        <v>3769</v>
      </c>
      <c r="F1403" t="s">
        <v>4302</v>
      </c>
      <c r="G1403" t="s">
        <v>4303</v>
      </c>
      <c r="H1403" t="s">
        <v>4304</v>
      </c>
      <c r="I1403" t="s">
        <v>3769</v>
      </c>
      <c r="M1403" t="str">
        <f t="shared" si="351"/>
        <v>Campanula rotundifolia</v>
      </c>
      <c r="N1403" t="str">
        <f t="shared" si="352"/>
        <v>blåklokke</v>
      </c>
      <c r="O1403" t="str">
        <f t="shared" si="353"/>
        <v>v*</v>
      </c>
    </row>
    <row r="1404" spans="1:15" x14ac:dyDescent="0.3">
      <c r="A1404" t="s">
        <v>917</v>
      </c>
      <c r="B1404" t="s">
        <v>1070</v>
      </c>
      <c r="C1404" t="s">
        <v>7324</v>
      </c>
      <c r="D1404" t="s">
        <v>4308</v>
      </c>
      <c r="E1404" t="s">
        <v>4997</v>
      </c>
      <c r="F1404" t="s">
        <v>4306</v>
      </c>
      <c r="G1404" t="s">
        <v>4307</v>
      </c>
      <c r="H1404" t="s">
        <v>4308</v>
      </c>
      <c r="I1404" t="s">
        <v>4997</v>
      </c>
      <c r="M1404" t="str">
        <f t="shared" si="351"/>
        <v>Convallaria majalis</v>
      </c>
      <c r="N1404" t="str">
        <f t="shared" si="352"/>
        <v>liljekonvall</v>
      </c>
      <c r="O1404" t="str">
        <f t="shared" si="353"/>
        <v>m*;v*</v>
      </c>
    </row>
    <row r="1405" spans="1:15" x14ac:dyDescent="0.3">
      <c r="A1405" t="s">
        <v>917</v>
      </c>
      <c r="B1405" t="s">
        <v>1071</v>
      </c>
      <c r="C1405" t="s">
        <v>7580</v>
      </c>
      <c r="D1405" t="s">
        <v>5170</v>
      </c>
      <c r="E1405" t="s">
        <v>4466</v>
      </c>
      <c r="F1405" t="s">
        <v>5168</v>
      </c>
      <c r="G1405" t="s">
        <v>5169</v>
      </c>
      <c r="H1405" t="s">
        <v>5170</v>
      </c>
      <c r="I1405" t="s">
        <v>4466</v>
      </c>
      <c r="M1405" t="str">
        <f t="shared" si="351"/>
        <v>Cotoneaster integerrimus</v>
      </c>
      <c r="N1405" t="str">
        <f t="shared" si="352"/>
        <v>dvergmispel</v>
      </c>
      <c r="O1405" t="str">
        <f t="shared" si="353"/>
        <v>s*[KA∙h|g]</v>
      </c>
    </row>
    <row r="1406" spans="1:15" x14ac:dyDescent="0.3">
      <c r="A1406" t="s">
        <v>917</v>
      </c>
      <c r="B1406" t="s">
        <v>1072</v>
      </c>
      <c r="C1406" t="s">
        <v>7571</v>
      </c>
      <c r="D1406" t="s">
        <v>5138</v>
      </c>
      <c r="E1406" t="s">
        <v>5171</v>
      </c>
      <c r="F1406" t="s">
        <v>5136</v>
      </c>
      <c r="G1406" t="s">
        <v>5137</v>
      </c>
      <c r="H1406" t="s">
        <v>5138</v>
      </c>
      <c r="I1406" t="s">
        <v>5171</v>
      </c>
      <c r="M1406" t="str">
        <f t="shared" si="351"/>
        <v>Epipactis atrorubens</v>
      </c>
      <c r="N1406" t="str">
        <f t="shared" si="352"/>
        <v>rødflangre</v>
      </c>
      <c r="O1406" t="str">
        <f t="shared" si="353"/>
        <v>v;s*[KA∙i|h],s+[UF·e|d]</v>
      </c>
    </row>
    <row r="1407" spans="1:15" x14ac:dyDescent="0.3">
      <c r="A1407" t="s">
        <v>917</v>
      </c>
      <c r="B1407" t="s">
        <v>296</v>
      </c>
      <c r="C1407" t="s">
        <v>7326</v>
      </c>
      <c r="D1407" t="s">
        <v>4315</v>
      </c>
      <c r="E1407" t="s">
        <v>3715</v>
      </c>
      <c r="F1407" t="s">
        <v>4313</v>
      </c>
      <c r="G1407" t="s">
        <v>4314</v>
      </c>
      <c r="H1407" t="s">
        <v>4315</v>
      </c>
      <c r="I1407" t="s">
        <v>3715</v>
      </c>
      <c r="M1407" t="str">
        <f t="shared" si="351"/>
        <v>Festuca ovina</v>
      </c>
      <c r="N1407" t="str">
        <f t="shared" si="352"/>
        <v>sauesvingel</v>
      </c>
      <c r="O1407" t="str">
        <f t="shared" si="353"/>
        <v>v</v>
      </c>
    </row>
    <row r="1408" spans="1:15" x14ac:dyDescent="0.3">
      <c r="A1408" t="s">
        <v>917</v>
      </c>
      <c r="B1408" t="s">
        <v>351</v>
      </c>
      <c r="C1408" t="s">
        <v>7375</v>
      </c>
      <c r="D1408" t="s">
        <v>4465</v>
      </c>
      <c r="E1408" t="s">
        <v>4466</v>
      </c>
      <c r="F1408" t="s">
        <v>3724</v>
      </c>
      <c r="G1408" t="s">
        <v>3738</v>
      </c>
      <c r="H1408" t="s">
        <v>4465</v>
      </c>
      <c r="I1408" t="s">
        <v>4466</v>
      </c>
      <c r="M1408" t="str">
        <f t="shared" si="351"/>
        <v>Filipendula vulgaris</v>
      </c>
      <c r="N1408" t="str">
        <f t="shared" si="352"/>
        <v>knollmjødurt</v>
      </c>
      <c r="O1408" t="str">
        <f t="shared" si="353"/>
        <v>s*[KA∙h|g]</v>
      </c>
    </row>
    <row r="1409" spans="1:15" x14ac:dyDescent="0.3">
      <c r="A1409" t="s">
        <v>917</v>
      </c>
      <c r="B1409" t="s">
        <v>1073</v>
      </c>
      <c r="C1409" t="s">
        <v>7376</v>
      </c>
      <c r="D1409" t="s">
        <v>4468</v>
      </c>
      <c r="E1409" t="s">
        <v>4451</v>
      </c>
      <c r="F1409" t="s">
        <v>4394</v>
      </c>
      <c r="G1409" t="s">
        <v>4467</v>
      </c>
      <c r="H1409" t="s">
        <v>4468</v>
      </c>
      <c r="I1409" t="s">
        <v>4451</v>
      </c>
      <c r="M1409" t="str">
        <f t="shared" si="351"/>
        <v>Galium verum</v>
      </c>
      <c r="N1409" t="str">
        <f t="shared" si="352"/>
        <v>gulmaure</v>
      </c>
      <c r="O1409" t="str">
        <f t="shared" si="353"/>
        <v>v;s+[KA∙h|g]</v>
      </c>
    </row>
    <row r="1410" spans="1:15" x14ac:dyDescent="0.3">
      <c r="A1410" t="s">
        <v>917</v>
      </c>
      <c r="B1410" t="s">
        <v>1017</v>
      </c>
      <c r="C1410" t="s">
        <v>7540</v>
      </c>
      <c r="D1410" t="s">
        <v>5045</v>
      </c>
      <c r="E1410" t="s">
        <v>3769</v>
      </c>
      <c r="F1410" t="s">
        <v>4319</v>
      </c>
      <c r="G1410" t="s">
        <v>3876</v>
      </c>
      <c r="H1410" t="s">
        <v>5045</v>
      </c>
      <c r="I1410" t="s">
        <v>3769</v>
      </c>
      <c r="M1410" t="str">
        <f>CONCATENATE(F1410," ",G1410)</f>
        <v>Hieracium spp.</v>
      </c>
      <c r="N1410" t="str">
        <f>H1410</f>
        <v>svever</v>
      </c>
      <c r="O1410" t="str">
        <f>I1410</f>
        <v>v*</v>
      </c>
    </row>
    <row r="1411" spans="1:15" x14ac:dyDescent="0.3">
      <c r="A1411" t="s">
        <v>917</v>
      </c>
      <c r="B1411" t="s">
        <v>967</v>
      </c>
      <c r="C1411" t="s">
        <v>7510</v>
      </c>
      <c r="D1411" t="s">
        <v>4958</v>
      </c>
      <c r="E1411" t="s">
        <v>3715</v>
      </c>
      <c r="F1411" t="s">
        <v>4957</v>
      </c>
      <c r="G1411" t="s">
        <v>3897</v>
      </c>
      <c r="H1411" t="s">
        <v>4958</v>
      </c>
      <c r="I1411" t="s">
        <v>3715</v>
      </c>
      <c r="M1411" t="str">
        <f t="shared" ref="M1411:M1426" si="354">CONCATENATE(F1411," ",G1411)</f>
        <v>Melica nutans</v>
      </c>
      <c r="N1411" t="str">
        <f t="shared" ref="N1411:N1424" si="355">H1411</f>
        <v>hengeaks</v>
      </c>
      <c r="O1411" t="str">
        <f t="shared" ref="O1411:O1424" si="356">I1411</f>
        <v>v</v>
      </c>
    </row>
    <row r="1412" spans="1:15" x14ac:dyDescent="0.3">
      <c r="A1412" t="s">
        <v>917</v>
      </c>
      <c r="B1412" t="s">
        <v>1008</v>
      </c>
      <c r="C1412" t="s">
        <v>7568</v>
      </c>
      <c r="D1412" t="s">
        <v>5126</v>
      </c>
      <c r="E1412" t="s">
        <v>4997</v>
      </c>
      <c r="F1412" t="s">
        <v>5125</v>
      </c>
      <c r="G1412" t="s">
        <v>4897</v>
      </c>
      <c r="H1412" t="s">
        <v>5126</v>
      </c>
      <c r="I1412" t="s">
        <v>4997</v>
      </c>
      <c r="M1412" t="str">
        <f t="shared" si="354"/>
        <v>Pinus sylvestris</v>
      </c>
      <c r="N1412" t="str">
        <f t="shared" si="355"/>
        <v>furu</v>
      </c>
      <c r="O1412" t="str">
        <f t="shared" si="356"/>
        <v>m*;v*</v>
      </c>
    </row>
    <row r="1413" spans="1:15" x14ac:dyDescent="0.3">
      <c r="A1413" t="s">
        <v>917</v>
      </c>
      <c r="B1413" t="s">
        <v>1074</v>
      </c>
      <c r="C1413" t="s">
        <v>7357</v>
      </c>
      <c r="D1413" t="s">
        <v>4411</v>
      </c>
      <c r="E1413" t="s">
        <v>4451</v>
      </c>
      <c r="F1413" t="s">
        <v>4329</v>
      </c>
      <c r="G1413" t="s">
        <v>4410</v>
      </c>
      <c r="H1413" t="s">
        <v>4411</v>
      </c>
      <c r="I1413" t="s">
        <v>4451</v>
      </c>
      <c r="M1413" t="str">
        <f t="shared" si="354"/>
        <v>Plantago media</v>
      </c>
      <c r="N1413" t="str">
        <f t="shared" si="355"/>
        <v>dunkjempe</v>
      </c>
      <c r="O1413" t="str">
        <f t="shared" si="356"/>
        <v>v;s+[KA∙h|g]</v>
      </c>
    </row>
    <row r="1414" spans="1:15" x14ac:dyDescent="0.3">
      <c r="A1414" t="s">
        <v>917</v>
      </c>
      <c r="B1414" t="s">
        <v>10240</v>
      </c>
      <c r="C1414" t="s">
        <v>7359</v>
      </c>
      <c r="D1414" t="s">
        <v>9746</v>
      </c>
      <c r="E1414" t="s">
        <v>3715</v>
      </c>
      <c r="F1414" t="s">
        <v>4416</v>
      </c>
      <c r="G1414" t="s">
        <v>3738</v>
      </c>
      <c r="H1414" t="s">
        <v>9746</v>
      </c>
      <c r="I1414" t="s">
        <v>3715</v>
      </c>
      <c r="M1414" t="str">
        <f t="shared" si="354"/>
        <v>Polygala vulgaris</v>
      </c>
      <c r="N1414" t="str">
        <f t="shared" si="355"/>
        <v>storblåfjær</v>
      </c>
      <c r="O1414" t="str">
        <f t="shared" si="356"/>
        <v>v</v>
      </c>
    </row>
    <row r="1415" spans="1:15" x14ac:dyDescent="0.3">
      <c r="A1415" t="s">
        <v>917</v>
      </c>
      <c r="B1415" t="s">
        <v>1075</v>
      </c>
      <c r="C1415" t="s">
        <v>7381</v>
      </c>
      <c r="D1415" t="s">
        <v>4483</v>
      </c>
      <c r="E1415" t="s">
        <v>4451</v>
      </c>
      <c r="F1415" t="s">
        <v>4355</v>
      </c>
      <c r="G1415" t="s">
        <v>4482</v>
      </c>
      <c r="H1415" t="s">
        <v>4483</v>
      </c>
      <c r="I1415" t="s">
        <v>4451</v>
      </c>
      <c r="M1415" t="str">
        <f t="shared" si="354"/>
        <v>Potentilla crantzii</v>
      </c>
      <c r="N1415" t="str">
        <f t="shared" si="355"/>
        <v>flekkmure</v>
      </c>
      <c r="O1415" t="str">
        <f t="shared" si="356"/>
        <v>v;s+[KA∙h|g]</v>
      </c>
    </row>
    <row r="1416" spans="1:15" x14ac:dyDescent="0.3">
      <c r="A1416" t="s">
        <v>917</v>
      </c>
      <c r="B1416" t="s">
        <v>1076</v>
      </c>
      <c r="C1416" t="s">
        <v>7581</v>
      </c>
      <c r="D1416" t="s">
        <v>5174</v>
      </c>
      <c r="E1416" t="s">
        <v>4456</v>
      </c>
      <c r="F1416" t="s">
        <v>5172</v>
      </c>
      <c r="G1416" t="s">
        <v>5173</v>
      </c>
      <c r="H1416" t="s">
        <v>5174</v>
      </c>
      <c r="I1416" t="s">
        <v>4456</v>
      </c>
      <c r="M1416" t="str">
        <f t="shared" si="354"/>
        <v>Rhamnus cathartica</v>
      </c>
      <c r="N1416" t="str">
        <f t="shared" si="355"/>
        <v>geitved</v>
      </c>
      <c r="O1416" t="str">
        <f t="shared" si="356"/>
        <v>v;s*[KA∙h|g]</v>
      </c>
    </row>
    <row r="1417" spans="1:15" x14ac:dyDescent="0.3">
      <c r="A1417" t="s">
        <v>917</v>
      </c>
      <c r="B1417" t="s">
        <v>1000</v>
      </c>
      <c r="C1417" t="s">
        <v>7304</v>
      </c>
      <c r="D1417" t="s">
        <v>4250</v>
      </c>
      <c r="E1417" t="s">
        <v>4501</v>
      </c>
      <c r="F1417" t="s">
        <v>4248</v>
      </c>
      <c r="G1417" t="s">
        <v>4249</v>
      </c>
      <c r="H1417" t="s">
        <v>4250</v>
      </c>
      <c r="I1417" t="s">
        <v>4501</v>
      </c>
      <c r="M1417" t="str">
        <f t="shared" si="354"/>
        <v>Vaccinium vitis-idaea</v>
      </c>
      <c r="N1417" t="str">
        <f t="shared" si="355"/>
        <v>tyttebær</v>
      </c>
      <c r="O1417" t="str">
        <f t="shared" si="356"/>
        <v>m;v*</v>
      </c>
    </row>
    <row r="1418" spans="1:15" x14ac:dyDescent="0.3">
      <c r="A1418" t="s">
        <v>917</v>
      </c>
      <c r="B1418" t="s">
        <v>1077</v>
      </c>
      <c r="C1418" t="s">
        <v>7233</v>
      </c>
      <c r="D1418" t="s">
        <v>4061</v>
      </c>
      <c r="E1418" t="s">
        <v>5175</v>
      </c>
      <c r="F1418" t="s">
        <v>4059</v>
      </c>
      <c r="G1418" t="s">
        <v>4060</v>
      </c>
      <c r="H1418" t="s">
        <v>4061</v>
      </c>
      <c r="I1418" t="s">
        <v>5175</v>
      </c>
      <c r="M1418" t="str">
        <f t="shared" si="354"/>
        <v>Abietinella abietina</v>
      </c>
      <c r="N1418" t="str">
        <f t="shared" si="355"/>
        <v>granmose</v>
      </c>
      <c r="O1418" t="str">
        <f t="shared" si="356"/>
        <v>v*;s*[KA∙h|g]</v>
      </c>
    </row>
    <row r="1419" spans="1:15" x14ac:dyDescent="0.3">
      <c r="A1419" t="s">
        <v>917</v>
      </c>
      <c r="B1419" t="s">
        <v>1078</v>
      </c>
      <c r="C1419" t="s">
        <v>7572</v>
      </c>
      <c r="D1419" t="s">
        <v>5143</v>
      </c>
      <c r="E1419" t="s">
        <v>5175</v>
      </c>
      <c r="F1419" t="s">
        <v>5141</v>
      </c>
      <c r="G1419" t="s">
        <v>5142</v>
      </c>
      <c r="H1419" t="s">
        <v>5143</v>
      </c>
      <c r="I1419" t="s">
        <v>5175</v>
      </c>
      <c r="M1419" t="str">
        <f t="shared" si="354"/>
        <v>Ctenidium molluscum</v>
      </c>
      <c r="N1419" t="str">
        <f t="shared" si="355"/>
        <v>kammose</v>
      </c>
      <c r="O1419" t="str">
        <f t="shared" si="356"/>
        <v>v*;s*[KA∙h|g]</v>
      </c>
    </row>
    <row r="1420" spans="1:15" x14ac:dyDescent="0.3">
      <c r="A1420" t="s">
        <v>917</v>
      </c>
      <c r="B1420" t="s">
        <v>1079</v>
      </c>
      <c r="C1420" t="s">
        <v>7305</v>
      </c>
      <c r="D1420" t="s">
        <v>4252</v>
      </c>
      <c r="E1420" t="s">
        <v>3715</v>
      </c>
      <c r="F1420" t="s">
        <v>3837</v>
      </c>
      <c r="G1420" t="s">
        <v>4251</v>
      </c>
      <c r="H1420" t="s">
        <v>4252</v>
      </c>
      <c r="I1420" t="s">
        <v>3715</v>
      </c>
      <c r="M1420" t="str">
        <f t="shared" si="354"/>
        <v>Dicranum polysetum</v>
      </c>
      <c r="N1420" t="str">
        <f t="shared" si="355"/>
        <v>krussigd</v>
      </c>
      <c r="O1420" t="str">
        <f t="shared" si="356"/>
        <v>v</v>
      </c>
    </row>
    <row r="1421" spans="1:15" x14ac:dyDescent="0.3">
      <c r="A1421" t="s">
        <v>917</v>
      </c>
      <c r="B1421" t="s">
        <v>948</v>
      </c>
      <c r="C1421" t="s">
        <v>7306</v>
      </c>
      <c r="D1421" t="s">
        <v>4255</v>
      </c>
      <c r="E1421" t="s">
        <v>3769</v>
      </c>
      <c r="F1421" t="s">
        <v>4253</v>
      </c>
      <c r="G1421" t="s">
        <v>4254</v>
      </c>
      <c r="H1421" t="s">
        <v>4255</v>
      </c>
      <c r="I1421" t="s">
        <v>3769</v>
      </c>
      <c r="M1421" t="str">
        <f t="shared" si="354"/>
        <v>Hylocomium splendens</v>
      </c>
      <c r="N1421" t="str">
        <f t="shared" si="355"/>
        <v>etasjemose</v>
      </c>
      <c r="O1421" t="str">
        <f t="shared" si="356"/>
        <v>v*</v>
      </c>
    </row>
    <row r="1422" spans="1:15" x14ac:dyDescent="0.3">
      <c r="A1422" t="s">
        <v>917</v>
      </c>
      <c r="B1422" t="s">
        <v>990</v>
      </c>
      <c r="C1422" t="s">
        <v>7307</v>
      </c>
      <c r="D1422" t="s">
        <v>4260</v>
      </c>
      <c r="E1422" t="s">
        <v>4501</v>
      </c>
      <c r="F1422" t="s">
        <v>4258</v>
      </c>
      <c r="G1422" t="s">
        <v>4259</v>
      </c>
      <c r="H1422" t="s">
        <v>4260</v>
      </c>
      <c r="I1422" t="s">
        <v>4501</v>
      </c>
      <c r="M1422" t="str">
        <f t="shared" si="354"/>
        <v>Pleurozium schreberi</v>
      </c>
      <c r="N1422" t="str">
        <f t="shared" si="355"/>
        <v>furumose</v>
      </c>
      <c r="O1422" t="str">
        <f t="shared" si="356"/>
        <v>m;v*</v>
      </c>
    </row>
    <row r="1423" spans="1:15" x14ac:dyDescent="0.3">
      <c r="A1423" t="s">
        <v>917</v>
      </c>
      <c r="B1423" t="s">
        <v>1010</v>
      </c>
      <c r="C1423" t="s">
        <v>7545</v>
      </c>
      <c r="D1423" t="s">
        <v>5060</v>
      </c>
      <c r="E1423" t="s">
        <v>3715</v>
      </c>
      <c r="F1423" t="s">
        <v>3860</v>
      </c>
      <c r="G1423" t="s">
        <v>5059</v>
      </c>
      <c r="H1423" t="s">
        <v>5060</v>
      </c>
      <c r="I1423" t="s">
        <v>3715</v>
      </c>
      <c r="M1423" t="str">
        <f t="shared" si="354"/>
        <v>Rhytidiadelphus triquetrus</v>
      </c>
      <c r="N1423" t="str">
        <f t="shared" si="355"/>
        <v>storkransmose</v>
      </c>
      <c r="O1423" t="str">
        <f t="shared" si="356"/>
        <v>v</v>
      </c>
    </row>
    <row r="1424" spans="1:15" x14ac:dyDescent="0.3">
      <c r="A1424" t="s">
        <v>917</v>
      </c>
      <c r="B1424" t="s">
        <v>366</v>
      </c>
      <c r="C1424" t="s">
        <v>7256</v>
      </c>
      <c r="D1424" t="s">
        <v>4129</v>
      </c>
      <c r="E1424" t="s">
        <v>4451</v>
      </c>
      <c r="F1424" t="s">
        <v>4127</v>
      </c>
      <c r="G1424" t="s">
        <v>4128</v>
      </c>
      <c r="H1424" t="s">
        <v>4129</v>
      </c>
      <c r="I1424" t="s">
        <v>4451</v>
      </c>
      <c r="M1424" t="str">
        <f t="shared" si="354"/>
        <v>Rhytidium rugosum</v>
      </c>
      <c r="N1424" t="str">
        <f t="shared" si="355"/>
        <v>labbmose</v>
      </c>
      <c r="O1424" t="str">
        <f t="shared" si="356"/>
        <v>v;s+[KA∙h|g]</v>
      </c>
    </row>
    <row r="1425" spans="1:15" x14ac:dyDescent="0.3">
      <c r="A1425" t="s">
        <v>917</v>
      </c>
      <c r="B1425" t="s">
        <v>425</v>
      </c>
      <c r="C1425" t="s">
        <v>7318</v>
      </c>
      <c r="D1425" t="s">
        <v>8299</v>
      </c>
      <c r="E1425" t="s">
        <v>3715</v>
      </c>
      <c r="F1425" t="s">
        <v>3867</v>
      </c>
      <c r="G1425" t="s">
        <v>4294</v>
      </c>
      <c r="H1425" t="s">
        <v>3941</v>
      </c>
      <c r="I1425" t="s">
        <v>4295</v>
      </c>
      <c r="J1425" t="s">
        <v>3715</v>
      </c>
      <c r="M1425" t="str">
        <f t="shared" si="354"/>
        <v>Cladonia arbuscula</v>
      </c>
      <c r="N1425" t="str">
        <f t="shared" ref="N1425:N1426" si="357">CONCATENATE(H1425," ",I1425)</f>
        <v>lys reinlav</v>
      </c>
      <c r="O1425" t="str">
        <f t="shared" ref="O1425:O1426" si="358">J1425</f>
        <v>v</v>
      </c>
    </row>
    <row r="1426" spans="1:15" x14ac:dyDescent="0.3">
      <c r="A1426" t="s">
        <v>917</v>
      </c>
      <c r="B1426" t="s">
        <v>992</v>
      </c>
      <c r="C1426" t="s">
        <v>7319</v>
      </c>
      <c r="D1426" t="s">
        <v>8300</v>
      </c>
      <c r="E1426" t="s">
        <v>3715</v>
      </c>
      <c r="F1426" t="s">
        <v>3867</v>
      </c>
      <c r="G1426" t="s">
        <v>4296</v>
      </c>
      <c r="H1426" t="s">
        <v>3921</v>
      </c>
      <c r="I1426" t="s">
        <v>4295</v>
      </c>
      <c r="J1426" t="s">
        <v>3715</v>
      </c>
      <c r="M1426" t="str">
        <f t="shared" si="354"/>
        <v>Cladonia rangiferina</v>
      </c>
      <c r="N1426" t="str">
        <f t="shared" si="357"/>
        <v>grå reinlav</v>
      </c>
      <c r="O1426" t="str">
        <f t="shared" si="358"/>
        <v>v</v>
      </c>
    </row>
    <row r="1427" spans="1:15" x14ac:dyDescent="0.3">
      <c r="A1427" t="s">
        <v>918</v>
      </c>
      <c r="B1427" t="s">
        <v>1080</v>
      </c>
      <c r="C1427" t="s">
        <v>7312</v>
      </c>
      <c r="D1427" t="s">
        <v>4275</v>
      </c>
      <c r="E1427" t="s">
        <v>5176</v>
      </c>
      <c r="F1427" t="s">
        <v>4273</v>
      </c>
      <c r="G1427" t="s">
        <v>4274</v>
      </c>
      <c r="H1427" t="s">
        <v>4275</v>
      </c>
      <c r="I1427" t="s">
        <v>5176</v>
      </c>
      <c r="M1427" t="str">
        <f t="shared" ref="M1427:M1445" si="359">CONCATENATE(F1427," ",G1427)</f>
        <v>Arctostaphylos uva-ursi</v>
      </c>
      <c r="N1427" t="str">
        <f t="shared" ref="N1427:N1443" si="360">H1427</f>
        <v>melbær</v>
      </c>
      <c r="O1427" t="str">
        <f t="shared" ref="O1427:O1443" si="361">I1427</f>
        <v>s*[UF·g|f]</v>
      </c>
    </row>
    <row r="1428" spans="1:15" x14ac:dyDescent="0.3">
      <c r="A1428" t="s">
        <v>918</v>
      </c>
      <c r="B1428" t="s">
        <v>1081</v>
      </c>
      <c r="C1428" t="s">
        <v>7515</v>
      </c>
      <c r="D1428" t="s">
        <v>4970</v>
      </c>
      <c r="E1428" t="s">
        <v>5177</v>
      </c>
      <c r="F1428" t="s">
        <v>4519</v>
      </c>
      <c r="G1428" t="s">
        <v>4002</v>
      </c>
      <c r="H1428" t="s">
        <v>4970</v>
      </c>
      <c r="I1428" t="s">
        <v>5177</v>
      </c>
      <c r="M1428" t="str">
        <f t="shared" si="359"/>
        <v>Betula pubescens</v>
      </c>
      <c r="N1428" t="str">
        <f t="shared" si="360"/>
        <v>bjørk</v>
      </c>
      <c r="O1428" t="str">
        <f t="shared" si="361"/>
        <v>m*[NB];v</v>
      </c>
    </row>
    <row r="1429" spans="1:15" x14ac:dyDescent="0.3">
      <c r="A1429" t="s">
        <v>918</v>
      </c>
      <c r="B1429" t="s">
        <v>1082</v>
      </c>
      <c r="C1429" t="s">
        <v>7295</v>
      </c>
      <c r="D1429" t="s">
        <v>4223</v>
      </c>
      <c r="E1429" t="s">
        <v>4501</v>
      </c>
      <c r="F1429" t="s">
        <v>4222</v>
      </c>
      <c r="G1429" t="s">
        <v>3738</v>
      </c>
      <c r="H1429" t="s">
        <v>4223</v>
      </c>
      <c r="I1429" t="s">
        <v>4501</v>
      </c>
      <c r="M1429" t="str">
        <f t="shared" si="359"/>
        <v>Calluna vulgaris</v>
      </c>
      <c r="N1429" t="str">
        <f t="shared" si="360"/>
        <v>røsslyng</v>
      </c>
      <c r="O1429" t="str">
        <f t="shared" si="361"/>
        <v>m;v*</v>
      </c>
    </row>
    <row r="1430" spans="1:15" x14ac:dyDescent="0.3">
      <c r="A1430" t="s">
        <v>918</v>
      </c>
      <c r="B1430" t="s">
        <v>242</v>
      </c>
      <c r="C1430" t="s">
        <v>7298</v>
      </c>
      <c r="D1430" t="s">
        <v>4231</v>
      </c>
      <c r="E1430" t="s">
        <v>3715</v>
      </c>
      <c r="F1430" t="s">
        <v>4229</v>
      </c>
      <c r="G1430" t="s">
        <v>4230</v>
      </c>
      <c r="H1430" t="s">
        <v>4231</v>
      </c>
      <c r="I1430" t="s">
        <v>3715</v>
      </c>
      <c r="M1430" t="str">
        <f t="shared" si="359"/>
        <v>Empetrum nigrum</v>
      </c>
      <c r="N1430" t="str">
        <f t="shared" si="360"/>
        <v>krekling</v>
      </c>
      <c r="O1430" t="str">
        <f t="shared" si="361"/>
        <v>v</v>
      </c>
    </row>
    <row r="1431" spans="1:15" x14ac:dyDescent="0.3">
      <c r="A1431" t="s">
        <v>918</v>
      </c>
      <c r="B1431" t="s">
        <v>1008</v>
      </c>
      <c r="C1431" t="s">
        <v>7568</v>
      </c>
      <c r="D1431" t="s">
        <v>5126</v>
      </c>
      <c r="E1431" t="s">
        <v>4997</v>
      </c>
      <c r="F1431" t="s">
        <v>5125</v>
      </c>
      <c r="G1431" t="s">
        <v>4897</v>
      </c>
      <c r="H1431" t="s">
        <v>5126</v>
      </c>
      <c r="I1431" t="s">
        <v>4997</v>
      </c>
      <c r="M1431" t="str">
        <f t="shared" si="359"/>
        <v>Pinus sylvestris</v>
      </c>
      <c r="N1431" t="str">
        <f t="shared" si="360"/>
        <v>furu</v>
      </c>
      <c r="O1431" t="str">
        <f t="shared" si="361"/>
        <v>m*;v*</v>
      </c>
    </row>
    <row r="1432" spans="1:15" x14ac:dyDescent="0.3">
      <c r="A1432" t="s">
        <v>918</v>
      </c>
      <c r="B1432" t="s">
        <v>1000</v>
      </c>
      <c r="C1432" t="s">
        <v>7304</v>
      </c>
      <c r="D1432" t="s">
        <v>4250</v>
      </c>
      <c r="E1432" t="s">
        <v>4501</v>
      </c>
      <c r="F1432" t="s">
        <v>4248</v>
      </c>
      <c r="G1432" t="s">
        <v>4249</v>
      </c>
      <c r="H1432" t="s">
        <v>4250</v>
      </c>
      <c r="I1432" t="s">
        <v>4501</v>
      </c>
      <c r="M1432" t="str">
        <f t="shared" si="359"/>
        <v>Vaccinium vitis-idaea</v>
      </c>
      <c r="N1432" t="str">
        <f t="shared" si="360"/>
        <v>tyttebær</v>
      </c>
      <c r="O1432" t="str">
        <f t="shared" si="361"/>
        <v>m;v*</v>
      </c>
    </row>
    <row r="1433" spans="1:15" x14ac:dyDescent="0.3">
      <c r="A1433" t="s">
        <v>918</v>
      </c>
      <c r="B1433" t="s">
        <v>58</v>
      </c>
      <c r="C1433" t="s">
        <v>7155</v>
      </c>
      <c r="D1433" t="s">
        <v>3839</v>
      </c>
      <c r="E1433" t="s">
        <v>3715</v>
      </c>
      <c r="F1433" t="s">
        <v>3837</v>
      </c>
      <c r="G1433" t="s">
        <v>3838</v>
      </c>
      <c r="H1433" t="s">
        <v>3839</v>
      </c>
      <c r="I1433" t="s">
        <v>3715</v>
      </c>
      <c r="M1433" t="str">
        <f t="shared" si="359"/>
        <v>Dicranum fuscescens</v>
      </c>
      <c r="N1433" t="str">
        <f t="shared" si="360"/>
        <v>bergsigd</v>
      </c>
      <c r="O1433" t="str">
        <f t="shared" si="361"/>
        <v>v</v>
      </c>
    </row>
    <row r="1434" spans="1:15" x14ac:dyDescent="0.3">
      <c r="A1434" t="s">
        <v>918</v>
      </c>
      <c r="B1434" t="s">
        <v>59</v>
      </c>
      <c r="C1434" t="s">
        <v>7156</v>
      </c>
      <c r="D1434" t="s">
        <v>3841</v>
      </c>
      <c r="E1434" t="s">
        <v>3715</v>
      </c>
      <c r="F1434" t="s">
        <v>3837</v>
      </c>
      <c r="G1434" t="s">
        <v>3840</v>
      </c>
      <c r="H1434" t="s">
        <v>3841</v>
      </c>
      <c r="I1434" t="s">
        <v>3715</v>
      </c>
      <c r="M1434" t="str">
        <f t="shared" si="359"/>
        <v>Dicranum scoparium</v>
      </c>
      <c r="N1434" t="str">
        <f t="shared" si="360"/>
        <v>ribbesigd</v>
      </c>
      <c r="O1434" t="str">
        <f t="shared" si="361"/>
        <v>v</v>
      </c>
    </row>
    <row r="1435" spans="1:15" x14ac:dyDescent="0.3">
      <c r="A1435" t="s">
        <v>918</v>
      </c>
      <c r="B1435" t="s">
        <v>266</v>
      </c>
      <c r="C1435" t="s">
        <v>7316</v>
      </c>
      <c r="D1435" t="s">
        <v>4289</v>
      </c>
      <c r="E1435" t="s">
        <v>3723</v>
      </c>
      <c r="F1435" t="s">
        <v>3837</v>
      </c>
      <c r="G1435" t="s">
        <v>4288</v>
      </c>
      <c r="H1435" t="s">
        <v>4289</v>
      </c>
      <c r="I1435" t="s">
        <v>3723</v>
      </c>
      <c r="M1435" t="str">
        <f t="shared" si="359"/>
        <v>Dicranum spurium</v>
      </c>
      <c r="N1435" t="str">
        <f t="shared" si="360"/>
        <v>rabbesigd</v>
      </c>
      <c r="O1435" t="str">
        <f t="shared" si="361"/>
        <v>t*</v>
      </c>
    </row>
    <row r="1436" spans="1:15" x14ac:dyDescent="0.3">
      <c r="A1436" t="s">
        <v>918</v>
      </c>
      <c r="B1436" t="s">
        <v>1083</v>
      </c>
      <c r="C1436" t="s">
        <v>7574</v>
      </c>
      <c r="D1436" t="s">
        <v>5151</v>
      </c>
      <c r="E1436" t="s">
        <v>5178</v>
      </c>
      <c r="F1436" t="s">
        <v>5149</v>
      </c>
      <c r="G1436" t="s">
        <v>5150</v>
      </c>
      <c r="H1436" t="s">
        <v>5151</v>
      </c>
      <c r="I1436" t="s">
        <v>5178</v>
      </c>
      <c r="M1436" t="str">
        <f t="shared" si="359"/>
        <v>Leucobryum glaucum</v>
      </c>
      <c r="N1436" t="str">
        <f t="shared" si="360"/>
        <v>blåmose</v>
      </c>
      <c r="O1436" t="str">
        <f t="shared" si="361"/>
        <v>m;v[BN]</v>
      </c>
    </row>
    <row r="1437" spans="1:15" x14ac:dyDescent="0.3">
      <c r="A1437" t="s">
        <v>918</v>
      </c>
      <c r="B1437" t="s">
        <v>877</v>
      </c>
      <c r="C1437" t="s">
        <v>7307</v>
      </c>
      <c r="D1437" t="s">
        <v>4260</v>
      </c>
      <c r="E1437" t="s">
        <v>3769</v>
      </c>
      <c r="F1437" t="s">
        <v>4258</v>
      </c>
      <c r="G1437" t="s">
        <v>4259</v>
      </c>
      <c r="H1437" t="s">
        <v>4260</v>
      </c>
      <c r="I1437" t="s">
        <v>3769</v>
      </c>
      <c r="M1437" t="str">
        <f t="shared" si="359"/>
        <v>Pleurozium schreberi</v>
      </c>
      <c r="N1437" t="str">
        <f t="shared" si="360"/>
        <v>furumose</v>
      </c>
      <c r="O1437" t="str">
        <f t="shared" si="361"/>
        <v>v*</v>
      </c>
    </row>
    <row r="1438" spans="1:15" x14ac:dyDescent="0.3">
      <c r="A1438" t="s">
        <v>918</v>
      </c>
      <c r="B1438" t="s">
        <v>268</v>
      </c>
      <c r="C1438" t="s">
        <v>7317</v>
      </c>
      <c r="D1438" t="s">
        <v>4291</v>
      </c>
      <c r="E1438" t="s">
        <v>3769</v>
      </c>
      <c r="F1438" t="s">
        <v>4155</v>
      </c>
      <c r="G1438" t="s">
        <v>4290</v>
      </c>
      <c r="H1438" t="s">
        <v>4291</v>
      </c>
      <c r="I1438" t="s">
        <v>3769</v>
      </c>
      <c r="M1438" t="str">
        <f t="shared" si="359"/>
        <v>Polytrichum juniperinum</v>
      </c>
      <c r="N1438" t="str">
        <f t="shared" si="360"/>
        <v>einerbjørnemose</v>
      </c>
      <c r="O1438" t="str">
        <f t="shared" si="361"/>
        <v>v*</v>
      </c>
    </row>
    <row r="1439" spans="1:15" x14ac:dyDescent="0.3">
      <c r="A1439" t="s">
        <v>918</v>
      </c>
      <c r="B1439" t="s">
        <v>1084</v>
      </c>
      <c r="C1439" t="s">
        <v>7266</v>
      </c>
      <c r="D1439" t="s">
        <v>4156</v>
      </c>
      <c r="E1439" t="s">
        <v>5179</v>
      </c>
      <c r="F1439" t="s">
        <v>4155</v>
      </c>
      <c r="G1439" t="s">
        <v>4005</v>
      </c>
      <c r="H1439" t="s">
        <v>4156</v>
      </c>
      <c r="I1439" t="s">
        <v>5179</v>
      </c>
      <c r="M1439" t="str">
        <f t="shared" si="359"/>
        <v>Polytrichum piliferum</v>
      </c>
      <c r="N1439" t="str">
        <f t="shared" si="360"/>
        <v>rabbebjørnemose</v>
      </c>
      <c r="O1439" t="str">
        <f t="shared" si="361"/>
        <v>s*[UF∙h|g]</v>
      </c>
    </row>
    <row r="1440" spans="1:15" x14ac:dyDescent="0.3">
      <c r="A1440" t="s">
        <v>918</v>
      </c>
      <c r="B1440" t="s">
        <v>75</v>
      </c>
      <c r="C1440" t="s">
        <v>7170</v>
      </c>
      <c r="D1440" t="s">
        <v>3883</v>
      </c>
      <c r="E1440" t="s">
        <v>3715</v>
      </c>
      <c r="F1440" t="s">
        <v>3881</v>
      </c>
      <c r="G1440" t="s">
        <v>3882</v>
      </c>
      <c r="H1440" t="s">
        <v>3883</v>
      </c>
      <c r="I1440" t="s">
        <v>3715</v>
      </c>
      <c r="M1440" t="str">
        <f t="shared" si="359"/>
        <v>Ptilidium ciliare</v>
      </c>
      <c r="N1440" t="str">
        <f t="shared" si="360"/>
        <v>bakkefrynse</v>
      </c>
      <c r="O1440" t="str">
        <f t="shared" si="361"/>
        <v>v</v>
      </c>
    </row>
    <row r="1441" spans="1:15" x14ac:dyDescent="0.3">
      <c r="A1441" t="s">
        <v>918</v>
      </c>
      <c r="B1441" t="s">
        <v>1048</v>
      </c>
      <c r="C1441" t="s">
        <v>7176</v>
      </c>
      <c r="D1441" t="s">
        <v>3901</v>
      </c>
      <c r="E1441" t="s">
        <v>5158</v>
      </c>
      <c r="F1441" t="s">
        <v>3899</v>
      </c>
      <c r="G1441" t="s">
        <v>3900</v>
      </c>
      <c r="H1441" t="s">
        <v>3901</v>
      </c>
      <c r="I1441" t="s">
        <v>5158</v>
      </c>
      <c r="M1441" t="str">
        <f t="shared" si="359"/>
        <v>Racomitrium lanuginosum</v>
      </c>
      <c r="N1441" t="str">
        <f t="shared" si="360"/>
        <v>heigråmose</v>
      </c>
      <c r="O1441" t="str">
        <f t="shared" si="361"/>
        <v>m[O3–O2];v*[O3–O2]</v>
      </c>
    </row>
    <row r="1442" spans="1:15" x14ac:dyDescent="0.3">
      <c r="A1442" t="s">
        <v>918</v>
      </c>
      <c r="B1442" t="s">
        <v>1085</v>
      </c>
      <c r="C1442" t="s">
        <v>7575</v>
      </c>
      <c r="D1442" t="s">
        <v>5155</v>
      </c>
      <c r="E1442" t="s">
        <v>3715</v>
      </c>
      <c r="F1442" t="s">
        <v>5029</v>
      </c>
      <c r="G1442" t="s">
        <v>5154</v>
      </c>
      <c r="H1442" t="s">
        <v>5155</v>
      </c>
      <c r="I1442" t="s">
        <v>3715</v>
      </c>
      <c r="M1442" t="str">
        <f t="shared" si="359"/>
        <v>Sphagnum capillifolium</v>
      </c>
      <c r="N1442" t="str">
        <f t="shared" si="360"/>
        <v>furutorvmose</v>
      </c>
      <c r="O1442" t="str">
        <f t="shared" si="361"/>
        <v>v</v>
      </c>
    </row>
    <row r="1443" spans="1:15" x14ac:dyDescent="0.3">
      <c r="A1443" t="s">
        <v>918</v>
      </c>
      <c r="B1443" t="s">
        <v>1039</v>
      </c>
      <c r="C1443" t="s">
        <v>7309</v>
      </c>
      <c r="D1443" t="s">
        <v>4265</v>
      </c>
      <c r="E1443" t="s">
        <v>3776</v>
      </c>
      <c r="F1443" t="s">
        <v>4263</v>
      </c>
      <c r="G1443" t="s">
        <v>4264</v>
      </c>
      <c r="H1443" t="s">
        <v>4265</v>
      </c>
      <c r="I1443" t="s">
        <v>3776</v>
      </c>
      <c r="M1443" t="str">
        <f t="shared" si="359"/>
        <v>Cetraria islandica</v>
      </c>
      <c r="N1443" t="str">
        <f t="shared" si="360"/>
        <v>islandslav</v>
      </c>
      <c r="O1443" t="str">
        <f t="shared" si="361"/>
        <v>m;v</v>
      </c>
    </row>
    <row r="1444" spans="1:15" x14ac:dyDescent="0.3">
      <c r="A1444" t="s">
        <v>918</v>
      </c>
      <c r="B1444" t="s">
        <v>1086</v>
      </c>
      <c r="C1444" t="s">
        <v>7318</v>
      </c>
      <c r="D1444" t="s">
        <v>8299</v>
      </c>
      <c r="E1444" t="s">
        <v>4501</v>
      </c>
      <c r="F1444" t="s">
        <v>3867</v>
      </c>
      <c r="G1444" t="s">
        <v>4294</v>
      </c>
      <c r="H1444" t="s">
        <v>3941</v>
      </c>
      <c r="I1444" t="s">
        <v>4295</v>
      </c>
      <c r="J1444" t="s">
        <v>4501</v>
      </c>
      <c r="M1444" t="str">
        <f t="shared" si="359"/>
        <v>Cladonia arbuscula</v>
      </c>
      <c r="N1444" t="str">
        <f t="shared" ref="N1444:N1445" si="362">CONCATENATE(H1444," ",I1444)</f>
        <v>lys reinlav</v>
      </c>
      <c r="O1444" t="str">
        <f t="shared" ref="O1444:O1445" si="363">J1444</f>
        <v>m;v*</v>
      </c>
    </row>
    <row r="1445" spans="1:15" x14ac:dyDescent="0.3">
      <c r="A1445" t="s">
        <v>918</v>
      </c>
      <c r="B1445" t="s">
        <v>1051</v>
      </c>
      <c r="C1445" t="s">
        <v>7319</v>
      </c>
      <c r="D1445" t="s">
        <v>8300</v>
      </c>
      <c r="E1445" t="s">
        <v>4501</v>
      </c>
      <c r="F1445" t="s">
        <v>3867</v>
      </c>
      <c r="G1445" t="s">
        <v>4296</v>
      </c>
      <c r="H1445" t="s">
        <v>3921</v>
      </c>
      <c r="I1445" t="s">
        <v>4295</v>
      </c>
      <c r="J1445" t="s">
        <v>4501</v>
      </c>
      <c r="M1445" t="str">
        <f t="shared" si="359"/>
        <v>Cladonia rangiferina</v>
      </c>
      <c r="N1445" t="str">
        <f t="shared" si="362"/>
        <v>grå reinlav</v>
      </c>
      <c r="O1445" t="str">
        <f t="shared" si="363"/>
        <v>m;v*</v>
      </c>
    </row>
    <row r="1446" spans="1:15" x14ac:dyDescent="0.3">
      <c r="A1446" t="s">
        <v>918</v>
      </c>
      <c r="B1446" t="s">
        <v>1087</v>
      </c>
      <c r="C1446" t="s">
        <v>7320</v>
      </c>
      <c r="D1446" t="s">
        <v>4298</v>
      </c>
      <c r="E1446" t="s">
        <v>4997</v>
      </c>
      <c r="F1446" t="s">
        <v>3867</v>
      </c>
      <c r="G1446" t="s">
        <v>4297</v>
      </c>
      <c r="H1446" t="s">
        <v>4298</v>
      </c>
      <c r="I1446" t="s">
        <v>4997</v>
      </c>
      <c r="M1446" t="str">
        <f>CONCATENATE(F1446," ",G1446)</f>
        <v>Cladonia stellaris</v>
      </c>
      <c r="N1446" t="str">
        <f>H1446</f>
        <v>kvitkrull</v>
      </c>
      <c r="O1446" t="str">
        <f>I1446</f>
        <v>m*;v*</v>
      </c>
    </row>
    <row r="1447" spans="1:15" x14ac:dyDescent="0.3">
      <c r="A1447" t="s">
        <v>918</v>
      </c>
      <c r="B1447" t="s">
        <v>1088</v>
      </c>
      <c r="C1447" t="s">
        <v>7582</v>
      </c>
      <c r="D1447" t="s">
        <v>3928</v>
      </c>
      <c r="E1447" t="s">
        <v>3715</v>
      </c>
      <c r="F1447" t="s">
        <v>3926</v>
      </c>
      <c r="G1447" t="s">
        <v>3876</v>
      </c>
      <c r="H1447" t="s">
        <v>3928</v>
      </c>
      <c r="I1447" t="s">
        <v>3715</v>
      </c>
      <c r="M1447" t="str">
        <f>CONCATENATE(F1447," ",G1447)</f>
        <v>Stereocaulon spp.</v>
      </c>
      <c r="N1447" t="str">
        <f>H1447</f>
        <v>saltlav</v>
      </c>
      <c r="O1447" t="str">
        <f>I1447</f>
        <v>v</v>
      </c>
    </row>
    <row r="1448" spans="1:15" x14ac:dyDescent="0.3">
      <c r="A1448" t="s">
        <v>919</v>
      </c>
      <c r="B1448" t="s">
        <v>1089</v>
      </c>
      <c r="C1448" t="s">
        <v>7312</v>
      </c>
      <c r="D1448" t="s">
        <v>4275</v>
      </c>
      <c r="E1448" t="s">
        <v>5180</v>
      </c>
      <c r="F1448" t="s">
        <v>4273</v>
      </c>
      <c r="G1448" t="s">
        <v>4274</v>
      </c>
      <c r="H1448" t="s">
        <v>4275</v>
      </c>
      <c r="I1448" t="s">
        <v>5180</v>
      </c>
      <c r="M1448" t="str">
        <f t="shared" ref="M1448:M1468" si="364">CONCATENATE(F1448," ",G1448)</f>
        <v>Arctostaphylos uva-ursi</v>
      </c>
      <c r="N1448" t="str">
        <f t="shared" ref="N1448:N1466" si="365">H1448</f>
        <v>melbær</v>
      </c>
      <c r="O1448" t="str">
        <f t="shared" ref="O1448:O1466" si="366">I1448</f>
        <v>v*;s*[UF·g|f]</v>
      </c>
    </row>
    <row r="1449" spans="1:15" x14ac:dyDescent="0.3">
      <c r="A1449" t="s">
        <v>919</v>
      </c>
      <c r="B1449" t="s">
        <v>1081</v>
      </c>
      <c r="C1449" t="s">
        <v>7515</v>
      </c>
      <c r="D1449" t="s">
        <v>4970</v>
      </c>
      <c r="E1449" t="s">
        <v>5177</v>
      </c>
      <c r="F1449" t="s">
        <v>4519</v>
      </c>
      <c r="G1449" t="s">
        <v>4002</v>
      </c>
      <c r="H1449" t="s">
        <v>4970</v>
      </c>
      <c r="I1449" t="s">
        <v>5177</v>
      </c>
      <c r="M1449" t="str">
        <f t="shared" si="364"/>
        <v>Betula pubescens</v>
      </c>
      <c r="N1449" t="str">
        <f t="shared" si="365"/>
        <v>bjørk</v>
      </c>
      <c r="O1449" t="str">
        <f t="shared" si="366"/>
        <v>m*[NB];v</v>
      </c>
    </row>
    <row r="1450" spans="1:15" x14ac:dyDescent="0.3">
      <c r="A1450" t="s">
        <v>919</v>
      </c>
      <c r="B1450" t="s">
        <v>1090</v>
      </c>
      <c r="C1450" t="s">
        <v>7295</v>
      </c>
      <c r="D1450" t="s">
        <v>4223</v>
      </c>
      <c r="E1450" t="s">
        <v>3776</v>
      </c>
      <c r="F1450" t="s">
        <v>4222</v>
      </c>
      <c r="G1450" t="s">
        <v>3738</v>
      </c>
      <c r="H1450" t="s">
        <v>4223</v>
      </c>
      <c r="I1450" t="s">
        <v>3776</v>
      </c>
      <c r="M1450" t="str">
        <f t="shared" si="364"/>
        <v>Calluna vulgaris</v>
      </c>
      <c r="N1450" t="str">
        <f t="shared" si="365"/>
        <v>røsslyng</v>
      </c>
      <c r="O1450" t="str">
        <f t="shared" si="366"/>
        <v>m;v</v>
      </c>
    </row>
    <row r="1451" spans="1:15" x14ac:dyDescent="0.3">
      <c r="A1451" t="s">
        <v>919</v>
      </c>
      <c r="B1451" t="s">
        <v>1091</v>
      </c>
      <c r="C1451" t="s">
        <v>7323</v>
      </c>
      <c r="D1451" t="s">
        <v>4304</v>
      </c>
      <c r="E1451" t="s">
        <v>4325</v>
      </c>
      <c r="F1451" t="s">
        <v>4302</v>
      </c>
      <c r="G1451" t="s">
        <v>4303</v>
      </c>
      <c r="H1451" t="s">
        <v>4304</v>
      </c>
      <c r="I1451" t="s">
        <v>4325</v>
      </c>
      <c r="M1451" t="str">
        <f t="shared" si="364"/>
        <v>Campanula rotundifolia</v>
      </c>
      <c r="N1451" t="str">
        <f t="shared" si="365"/>
        <v>blåklokke</v>
      </c>
      <c r="O1451" t="str">
        <f t="shared" si="366"/>
        <v>s*[KA∙d|c]</v>
      </c>
    </row>
    <row r="1452" spans="1:15" x14ac:dyDescent="0.3">
      <c r="A1452" t="s">
        <v>919</v>
      </c>
      <c r="B1452" t="s">
        <v>242</v>
      </c>
      <c r="C1452" t="s">
        <v>7298</v>
      </c>
      <c r="D1452" t="s">
        <v>4231</v>
      </c>
      <c r="E1452" t="s">
        <v>3715</v>
      </c>
      <c r="F1452" t="s">
        <v>4229</v>
      </c>
      <c r="G1452" t="s">
        <v>4230</v>
      </c>
      <c r="H1452" t="s">
        <v>4231</v>
      </c>
      <c r="I1452" t="s">
        <v>3715</v>
      </c>
      <c r="M1452" t="str">
        <f t="shared" si="364"/>
        <v>Empetrum nigrum</v>
      </c>
      <c r="N1452" t="str">
        <f t="shared" si="365"/>
        <v>krekling</v>
      </c>
      <c r="O1452" t="str">
        <f t="shared" si="366"/>
        <v>v</v>
      </c>
    </row>
    <row r="1453" spans="1:15" x14ac:dyDescent="0.3">
      <c r="A1453" t="s">
        <v>919</v>
      </c>
      <c r="B1453" t="s">
        <v>1092</v>
      </c>
      <c r="C1453" t="s">
        <v>7326</v>
      </c>
      <c r="D1453" t="s">
        <v>4315</v>
      </c>
      <c r="E1453" t="s">
        <v>4332</v>
      </c>
      <c r="F1453" t="s">
        <v>4313</v>
      </c>
      <c r="G1453" t="s">
        <v>4314</v>
      </c>
      <c r="H1453" t="s">
        <v>4315</v>
      </c>
      <c r="I1453" t="s">
        <v>4332</v>
      </c>
      <c r="M1453" t="str">
        <f t="shared" si="364"/>
        <v>Festuca ovina</v>
      </c>
      <c r="N1453" t="str">
        <f t="shared" si="365"/>
        <v>sauesvingel</v>
      </c>
      <c r="O1453" t="str">
        <f t="shared" si="366"/>
        <v>s+[KA∙d|c]</v>
      </c>
    </row>
    <row r="1454" spans="1:15" x14ac:dyDescent="0.3">
      <c r="A1454" t="s">
        <v>919</v>
      </c>
      <c r="B1454" t="s">
        <v>1093</v>
      </c>
      <c r="C1454" t="s">
        <v>7568</v>
      </c>
      <c r="D1454" t="s">
        <v>5126</v>
      </c>
      <c r="E1454" t="s">
        <v>4997</v>
      </c>
      <c r="F1454" t="s">
        <v>5125</v>
      </c>
      <c r="G1454" t="s">
        <v>4897</v>
      </c>
      <c r="H1454" t="s">
        <v>5126</v>
      </c>
      <c r="I1454" t="s">
        <v>4997</v>
      </c>
      <c r="M1454" t="str">
        <f t="shared" si="364"/>
        <v>Pinus sylvestris</v>
      </c>
      <c r="N1454" t="str">
        <f t="shared" si="365"/>
        <v>furu</v>
      </c>
      <c r="O1454" t="str">
        <f t="shared" si="366"/>
        <v>m*;v*</v>
      </c>
    </row>
    <row r="1455" spans="1:15" x14ac:dyDescent="0.3">
      <c r="A1455" t="s">
        <v>919</v>
      </c>
      <c r="B1455" t="s">
        <v>1047</v>
      </c>
      <c r="C1455" t="s">
        <v>7441</v>
      </c>
      <c r="D1455" t="s">
        <v>4706</v>
      </c>
      <c r="E1455" t="s">
        <v>5055</v>
      </c>
      <c r="F1455" t="s">
        <v>4704</v>
      </c>
      <c r="G1455" t="s">
        <v>4705</v>
      </c>
      <c r="H1455" t="s">
        <v>4706</v>
      </c>
      <c r="I1455" t="s">
        <v>5055</v>
      </c>
      <c r="M1455" t="str">
        <f t="shared" si="364"/>
        <v>Pulsatilla vernalis</v>
      </c>
      <c r="N1455" t="str">
        <f t="shared" si="365"/>
        <v>mogop</v>
      </c>
      <c r="O1455" t="str">
        <f t="shared" si="366"/>
        <v>s+[KA∙e|d]</v>
      </c>
    </row>
    <row r="1456" spans="1:15" x14ac:dyDescent="0.3">
      <c r="A1456" t="s">
        <v>919</v>
      </c>
      <c r="B1456" t="s">
        <v>1094</v>
      </c>
      <c r="C1456" t="s">
        <v>7303</v>
      </c>
      <c r="D1456" t="s">
        <v>4247</v>
      </c>
      <c r="E1456" t="s">
        <v>5181</v>
      </c>
      <c r="F1456" t="s">
        <v>4245</v>
      </c>
      <c r="G1456" t="s">
        <v>4246</v>
      </c>
      <c r="H1456" t="s">
        <v>4247</v>
      </c>
      <c r="I1456" t="s">
        <v>5181</v>
      </c>
      <c r="M1456" t="str">
        <f t="shared" si="364"/>
        <v>Rumex acetosella</v>
      </c>
      <c r="N1456" t="str">
        <f t="shared" si="365"/>
        <v>småsyre</v>
      </c>
      <c r="O1456" t="str">
        <f t="shared" si="366"/>
        <v>s-[KA∙d|c];s+[UF·g|f]</v>
      </c>
    </row>
    <row r="1457" spans="1:15" x14ac:dyDescent="0.3">
      <c r="A1457" t="s">
        <v>919</v>
      </c>
      <c r="B1457" t="s">
        <v>863</v>
      </c>
      <c r="C1457" t="s">
        <v>7304</v>
      </c>
      <c r="D1457" t="s">
        <v>4250</v>
      </c>
      <c r="E1457" t="s">
        <v>3769</v>
      </c>
      <c r="F1457" t="s">
        <v>4248</v>
      </c>
      <c r="G1457" t="s">
        <v>4249</v>
      </c>
      <c r="H1457" t="s">
        <v>4250</v>
      </c>
      <c r="I1457" t="s">
        <v>3769</v>
      </c>
      <c r="M1457" t="str">
        <f t="shared" si="364"/>
        <v>Vaccinium vitis-idaea</v>
      </c>
      <c r="N1457" t="str">
        <f t="shared" si="365"/>
        <v>tyttebær</v>
      </c>
      <c r="O1457" t="str">
        <f t="shared" si="366"/>
        <v>v*</v>
      </c>
    </row>
    <row r="1458" spans="1:15" x14ac:dyDescent="0.3">
      <c r="A1458" t="s">
        <v>919</v>
      </c>
      <c r="B1458" t="s">
        <v>58</v>
      </c>
      <c r="C1458" t="s">
        <v>7155</v>
      </c>
      <c r="D1458" t="s">
        <v>3839</v>
      </c>
      <c r="E1458" t="s">
        <v>3715</v>
      </c>
      <c r="F1458" t="s">
        <v>3837</v>
      </c>
      <c r="G1458" t="s">
        <v>3838</v>
      </c>
      <c r="H1458" t="s">
        <v>3839</v>
      </c>
      <c r="I1458" t="s">
        <v>3715</v>
      </c>
      <c r="M1458" t="str">
        <f t="shared" si="364"/>
        <v>Dicranum fuscescens</v>
      </c>
      <c r="N1458" t="str">
        <f t="shared" si="365"/>
        <v>bergsigd</v>
      </c>
      <c r="O1458" t="str">
        <f t="shared" si="366"/>
        <v>v</v>
      </c>
    </row>
    <row r="1459" spans="1:15" x14ac:dyDescent="0.3">
      <c r="A1459" t="s">
        <v>919</v>
      </c>
      <c r="B1459" t="s">
        <v>59</v>
      </c>
      <c r="C1459" t="s">
        <v>7156</v>
      </c>
      <c r="D1459" t="s">
        <v>3841</v>
      </c>
      <c r="E1459" t="s">
        <v>3715</v>
      </c>
      <c r="F1459" t="s">
        <v>3837</v>
      </c>
      <c r="G1459" t="s">
        <v>3840</v>
      </c>
      <c r="H1459" t="s">
        <v>3841</v>
      </c>
      <c r="I1459" t="s">
        <v>3715</v>
      </c>
      <c r="M1459" t="str">
        <f t="shared" si="364"/>
        <v>Dicranum scoparium</v>
      </c>
      <c r="N1459" t="str">
        <f t="shared" si="365"/>
        <v>ribbesigd</v>
      </c>
      <c r="O1459" t="str">
        <f t="shared" si="366"/>
        <v>v</v>
      </c>
    </row>
    <row r="1460" spans="1:15" x14ac:dyDescent="0.3">
      <c r="A1460" t="s">
        <v>919</v>
      </c>
      <c r="B1460" t="s">
        <v>1095</v>
      </c>
      <c r="C1460" t="s">
        <v>7316</v>
      </c>
      <c r="D1460" t="s">
        <v>4289</v>
      </c>
      <c r="E1460" t="s">
        <v>4276</v>
      </c>
      <c r="F1460" t="s">
        <v>3837</v>
      </c>
      <c r="G1460" t="s">
        <v>4288</v>
      </c>
      <c r="H1460" t="s">
        <v>4289</v>
      </c>
      <c r="I1460" t="s">
        <v>4276</v>
      </c>
      <c r="M1460" t="str">
        <f t="shared" si="364"/>
        <v>Dicranum spurium</v>
      </c>
      <c r="N1460" t="str">
        <f t="shared" si="365"/>
        <v>rabbesigd</v>
      </c>
      <c r="O1460" t="str">
        <f t="shared" si="366"/>
        <v>s-[UF∙g|f]</v>
      </c>
    </row>
    <row r="1461" spans="1:15" x14ac:dyDescent="0.3">
      <c r="A1461" t="s">
        <v>919</v>
      </c>
      <c r="B1461" t="s">
        <v>1096</v>
      </c>
      <c r="C1461" t="s">
        <v>7574</v>
      </c>
      <c r="D1461" t="s">
        <v>5151</v>
      </c>
      <c r="E1461" t="s">
        <v>5182</v>
      </c>
      <c r="F1461" t="s">
        <v>5149</v>
      </c>
      <c r="G1461" t="s">
        <v>5150</v>
      </c>
      <c r="H1461" t="s">
        <v>5151</v>
      </c>
      <c r="I1461" t="s">
        <v>5182</v>
      </c>
      <c r="M1461" t="str">
        <f t="shared" si="364"/>
        <v>Leucobryum glaucum</v>
      </c>
      <c r="N1461" t="str">
        <f t="shared" si="365"/>
        <v>blåmose</v>
      </c>
      <c r="O1461" t="str">
        <f t="shared" si="366"/>
        <v>v[BN]</v>
      </c>
    </row>
    <row r="1462" spans="1:15" x14ac:dyDescent="0.3">
      <c r="A1462" t="s">
        <v>919</v>
      </c>
      <c r="B1462" t="s">
        <v>1097</v>
      </c>
      <c r="C1462" t="s">
        <v>7307</v>
      </c>
      <c r="D1462" t="s">
        <v>4260</v>
      </c>
      <c r="E1462" t="s">
        <v>5183</v>
      </c>
      <c r="F1462" t="s">
        <v>4258</v>
      </c>
      <c r="G1462" t="s">
        <v>4259</v>
      </c>
      <c r="H1462" t="s">
        <v>4260</v>
      </c>
      <c r="I1462" t="s">
        <v>5183</v>
      </c>
      <c r="M1462" t="str">
        <f t="shared" si="364"/>
        <v>Pleurozium schreberi</v>
      </c>
      <c r="N1462" t="str">
        <f t="shared" si="365"/>
        <v>furumose</v>
      </c>
      <c r="O1462" t="str">
        <f t="shared" si="366"/>
        <v>v*;m</v>
      </c>
    </row>
    <row r="1463" spans="1:15" x14ac:dyDescent="0.3">
      <c r="A1463" t="s">
        <v>919</v>
      </c>
      <c r="B1463" t="s">
        <v>1098</v>
      </c>
      <c r="C1463" t="s">
        <v>7317</v>
      </c>
      <c r="D1463" t="s">
        <v>4291</v>
      </c>
      <c r="E1463" t="s">
        <v>3715</v>
      </c>
      <c r="F1463" t="s">
        <v>4155</v>
      </c>
      <c r="G1463" t="s">
        <v>4290</v>
      </c>
      <c r="H1463" t="s">
        <v>4291</v>
      </c>
      <c r="I1463" t="s">
        <v>3715</v>
      </c>
      <c r="M1463" t="str">
        <f t="shared" si="364"/>
        <v>Polytrichum juniperinum</v>
      </c>
      <c r="N1463" t="str">
        <f t="shared" si="365"/>
        <v>einerbjørnemose</v>
      </c>
      <c r="O1463" t="str">
        <f t="shared" si="366"/>
        <v>v</v>
      </c>
    </row>
    <row r="1464" spans="1:15" x14ac:dyDescent="0.3">
      <c r="A1464" t="s">
        <v>919</v>
      </c>
      <c r="B1464" t="s">
        <v>1084</v>
      </c>
      <c r="C1464" t="s">
        <v>7266</v>
      </c>
      <c r="D1464" t="s">
        <v>4156</v>
      </c>
      <c r="E1464" t="s">
        <v>5179</v>
      </c>
      <c r="F1464" t="s">
        <v>4155</v>
      </c>
      <c r="G1464" t="s">
        <v>4005</v>
      </c>
      <c r="H1464" t="s">
        <v>4156</v>
      </c>
      <c r="I1464" t="s">
        <v>5179</v>
      </c>
      <c r="M1464" t="str">
        <f t="shared" si="364"/>
        <v>Polytrichum piliferum</v>
      </c>
      <c r="N1464" t="str">
        <f t="shared" si="365"/>
        <v>rabbebjørnemose</v>
      </c>
      <c r="O1464" t="str">
        <f t="shared" si="366"/>
        <v>s*[UF∙h|g]</v>
      </c>
    </row>
    <row r="1465" spans="1:15" x14ac:dyDescent="0.3">
      <c r="A1465" t="s">
        <v>919</v>
      </c>
      <c r="B1465" t="s">
        <v>1048</v>
      </c>
      <c r="C1465" t="s">
        <v>7176</v>
      </c>
      <c r="D1465" t="s">
        <v>3901</v>
      </c>
      <c r="E1465" t="s">
        <v>5158</v>
      </c>
      <c r="F1465" t="s">
        <v>3899</v>
      </c>
      <c r="G1465" t="s">
        <v>3900</v>
      </c>
      <c r="H1465" t="s">
        <v>3901</v>
      </c>
      <c r="I1465" t="s">
        <v>5158</v>
      </c>
      <c r="M1465" t="str">
        <f t="shared" si="364"/>
        <v>Racomitrium lanuginosum</v>
      </c>
      <c r="N1465" t="str">
        <f t="shared" si="365"/>
        <v>heigråmose</v>
      </c>
      <c r="O1465" t="str">
        <f t="shared" si="366"/>
        <v>m[O3–O2];v*[O3–O2]</v>
      </c>
    </row>
    <row r="1466" spans="1:15" x14ac:dyDescent="0.3">
      <c r="A1466" t="s">
        <v>919</v>
      </c>
      <c r="B1466" t="s">
        <v>1039</v>
      </c>
      <c r="C1466" t="s">
        <v>7309</v>
      </c>
      <c r="D1466" t="s">
        <v>4265</v>
      </c>
      <c r="E1466" t="s">
        <v>3776</v>
      </c>
      <c r="F1466" t="s">
        <v>4263</v>
      </c>
      <c r="G1466" t="s">
        <v>4264</v>
      </c>
      <c r="H1466" t="s">
        <v>4265</v>
      </c>
      <c r="I1466" t="s">
        <v>3776</v>
      </c>
      <c r="M1466" t="str">
        <f t="shared" si="364"/>
        <v>Cetraria islandica</v>
      </c>
      <c r="N1466" t="str">
        <f t="shared" si="365"/>
        <v>islandslav</v>
      </c>
      <c r="O1466" t="str">
        <f t="shared" si="366"/>
        <v>m;v</v>
      </c>
    </row>
    <row r="1467" spans="1:15" x14ac:dyDescent="0.3">
      <c r="A1467" t="s">
        <v>919</v>
      </c>
      <c r="B1467" t="s">
        <v>1086</v>
      </c>
      <c r="C1467" t="s">
        <v>7318</v>
      </c>
      <c r="D1467" t="s">
        <v>8299</v>
      </c>
      <c r="E1467" t="s">
        <v>4501</v>
      </c>
      <c r="F1467" t="s">
        <v>3867</v>
      </c>
      <c r="G1467" t="s">
        <v>4294</v>
      </c>
      <c r="H1467" t="s">
        <v>3941</v>
      </c>
      <c r="I1467" t="s">
        <v>4295</v>
      </c>
      <c r="J1467" t="s">
        <v>4501</v>
      </c>
      <c r="M1467" t="str">
        <f t="shared" si="364"/>
        <v>Cladonia arbuscula</v>
      </c>
      <c r="N1467" t="str">
        <f t="shared" ref="N1467:N1468" si="367">CONCATENATE(H1467," ",I1467)</f>
        <v>lys reinlav</v>
      </c>
      <c r="O1467" t="str">
        <f t="shared" ref="O1467:O1468" si="368">J1467</f>
        <v>m;v*</v>
      </c>
    </row>
    <row r="1468" spans="1:15" x14ac:dyDescent="0.3">
      <c r="A1468" t="s">
        <v>919</v>
      </c>
      <c r="B1468" t="s">
        <v>1051</v>
      </c>
      <c r="C1468" t="s">
        <v>7319</v>
      </c>
      <c r="D1468" t="s">
        <v>8300</v>
      </c>
      <c r="E1468" t="s">
        <v>4501</v>
      </c>
      <c r="F1468" t="s">
        <v>3867</v>
      </c>
      <c r="G1468" t="s">
        <v>4296</v>
      </c>
      <c r="H1468" t="s">
        <v>3921</v>
      </c>
      <c r="I1468" t="s">
        <v>4295</v>
      </c>
      <c r="J1468" t="s">
        <v>4501</v>
      </c>
      <c r="M1468" t="str">
        <f t="shared" si="364"/>
        <v>Cladonia rangiferina</v>
      </c>
      <c r="N1468" t="str">
        <f t="shared" si="367"/>
        <v>grå reinlav</v>
      </c>
      <c r="O1468" t="str">
        <f t="shared" si="368"/>
        <v>m;v*</v>
      </c>
    </row>
    <row r="1469" spans="1:15" x14ac:dyDescent="0.3">
      <c r="A1469" t="s">
        <v>919</v>
      </c>
      <c r="B1469" t="s">
        <v>1087</v>
      </c>
      <c r="C1469" t="s">
        <v>7320</v>
      </c>
      <c r="D1469" t="s">
        <v>4298</v>
      </c>
      <c r="E1469" t="s">
        <v>4997</v>
      </c>
      <c r="F1469" t="s">
        <v>3867</v>
      </c>
      <c r="G1469" t="s">
        <v>4297</v>
      </c>
      <c r="H1469" t="s">
        <v>4298</v>
      </c>
      <c r="I1469" t="s">
        <v>4997</v>
      </c>
      <c r="M1469" t="str">
        <f>CONCATENATE(F1469," ",G1469)</f>
        <v>Cladonia stellaris</v>
      </c>
      <c r="N1469" t="str">
        <f>H1469</f>
        <v>kvitkrull</v>
      </c>
      <c r="O1469" t="str">
        <f>I1469</f>
        <v>m*;v*</v>
      </c>
    </row>
    <row r="1470" spans="1:15" x14ac:dyDescent="0.3">
      <c r="A1470" t="s">
        <v>919</v>
      </c>
      <c r="B1470" t="s">
        <v>1088</v>
      </c>
      <c r="C1470" t="s">
        <v>7582</v>
      </c>
      <c r="D1470" t="s">
        <v>3928</v>
      </c>
      <c r="E1470" t="s">
        <v>3715</v>
      </c>
      <c r="F1470" t="s">
        <v>3926</v>
      </c>
      <c r="G1470" t="s">
        <v>3876</v>
      </c>
      <c r="H1470" t="s">
        <v>3928</v>
      </c>
      <c r="I1470" t="s">
        <v>3715</v>
      </c>
      <c r="M1470" t="str">
        <f>CONCATENATE(F1470," ",G1470)</f>
        <v>Stereocaulon spp.</v>
      </c>
      <c r="N1470" t="str">
        <f>H1470</f>
        <v>saltlav</v>
      </c>
      <c r="O1470" t="str">
        <f>I1470</f>
        <v>v</v>
      </c>
    </row>
    <row r="1471" spans="1:15" x14ac:dyDescent="0.3">
      <c r="A1471" t="s">
        <v>920</v>
      </c>
      <c r="B1471" t="s">
        <v>291</v>
      </c>
      <c r="C1471" t="s">
        <v>7333</v>
      </c>
      <c r="D1471" t="s">
        <v>4340</v>
      </c>
      <c r="E1471" t="s">
        <v>3715</v>
      </c>
      <c r="F1471" t="s">
        <v>4338</v>
      </c>
      <c r="G1471" t="s">
        <v>4339</v>
      </c>
      <c r="H1471" t="s">
        <v>4340</v>
      </c>
      <c r="I1471" t="s">
        <v>3715</v>
      </c>
      <c r="M1471" t="str">
        <f t="shared" ref="M1471:M1493" si="369">CONCATENATE(F1471," ",G1471)</f>
        <v>Antennaria dioica</v>
      </c>
      <c r="N1471" t="str">
        <f t="shared" ref="N1471:N1491" si="370">H1471</f>
        <v>kattefot</v>
      </c>
      <c r="O1471" t="str">
        <f t="shared" ref="O1471:O1491" si="371">I1471</f>
        <v>v</v>
      </c>
    </row>
    <row r="1472" spans="1:15" x14ac:dyDescent="0.3">
      <c r="A1472" t="s">
        <v>920</v>
      </c>
      <c r="B1472" t="s">
        <v>1099</v>
      </c>
      <c r="C1472" t="s">
        <v>7334</v>
      </c>
      <c r="D1472" t="s">
        <v>4343</v>
      </c>
      <c r="E1472" t="s">
        <v>4399</v>
      </c>
      <c r="F1472" t="s">
        <v>4341</v>
      </c>
      <c r="G1472" t="s">
        <v>4342</v>
      </c>
      <c r="H1472" t="s">
        <v>4343</v>
      </c>
      <c r="I1472" t="s">
        <v>4399</v>
      </c>
      <c r="M1472" t="str">
        <f t="shared" si="369"/>
        <v>Arabidopsis thaliana</v>
      </c>
      <c r="N1472" t="str">
        <f t="shared" si="370"/>
        <v>vårskrinneblom</v>
      </c>
      <c r="O1472" t="str">
        <f t="shared" si="371"/>
        <v>s*[KA∙g|f]</v>
      </c>
    </row>
    <row r="1473" spans="1:15" x14ac:dyDescent="0.3">
      <c r="A1473" t="s">
        <v>920</v>
      </c>
      <c r="B1473" t="s">
        <v>1100</v>
      </c>
      <c r="C1473" t="s">
        <v>7312</v>
      </c>
      <c r="D1473" t="s">
        <v>4275</v>
      </c>
      <c r="E1473" t="s">
        <v>3715</v>
      </c>
      <c r="F1473" t="s">
        <v>4273</v>
      </c>
      <c r="G1473" t="s">
        <v>4274</v>
      </c>
      <c r="H1473" t="s">
        <v>4275</v>
      </c>
      <c r="I1473" t="s">
        <v>3715</v>
      </c>
      <c r="M1473" t="str">
        <f t="shared" si="369"/>
        <v>Arctostaphylos uva-ursi</v>
      </c>
      <c r="N1473" t="str">
        <f t="shared" si="370"/>
        <v>melbær</v>
      </c>
      <c r="O1473" t="str">
        <f t="shared" si="371"/>
        <v>v</v>
      </c>
    </row>
    <row r="1474" spans="1:15" x14ac:dyDescent="0.3">
      <c r="A1474" t="s">
        <v>920</v>
      </c>
      <c r="B1474" t="s">
        <v>1101</v>
      </c>
      <c r="C1474" t="s">
        <v>7386</v>
      </c>
      <c r="D1474" t="s">
        <v>4495</v>
      </c>
      <c r="E1474" t="s">
        <v>4399</v>
      </c>
      <c r="F1474" t="s">
        <v>4493</v>
      </c>
      <c r="G1474" t="s">
        <v>4494</v>
      </c>
      <c r="H1474" t="s">
        <v>4495</v>
      </c>
      <c r="I1474" t="s">
        <v>4399</v>
      </c>
      <c r="M1474" t="str">
        <f t="shared" si="369"/>
        <v>Artemisia campestris</v>
      </c>
      <c r="N1474" t="str">
        <f t="shared" si="370"/>
        <v>markmalurt</v>
      </c>
      <c r="O1474" t="str">
        <f t="shared" si="371"/>
        <v>s*[KA∙g|f]</v>
      </c>
    </row>
    <row r="1475" spans="1:15" x14ac:dyDescent="0.3">
      <c r="A1475" t="s">
        <v>920</v>
      </c>
      <c r="B1475" t="s">
        <v>928</v>
      </c>
      <c r="C1475" t="s">
        <v>7324</v>
      </c>
      <c r="D1475" t="s">
        <v>4308</v>
      </c>
      <c r="E1475" t="s">
        <v>3715</v>
      </c>
      <c r="F1475" t="s">
        <v>4306</v>
      </c>
      <c r="G1475" t="s">
        <v>4307</v>
      </c>
      <c r="H1475" t="s">
        <v>4308</v>
      </c>
      <c r="I1475" t="s">
        <v>3715</v>
      </c>
      <c r="M1475" t="str">
        <f t="shared" si="369"/>
        <v>Convallaria majalis</v>
      </c>
      <c r="N1475" t="str">
        <f t="shared" si="370"/>
        <v>liljekonvall</v>
      </c>
      <c r="O1475" t="str">
        <f t="shared" si="371"/>
        <v>v</v>
      </c>
    </row>
    <row r="1476" spans="1:15" x14ac:dyDescent="0.3">
      <c r="A1476" t="s">
        <v>920</v>
      </c>
      <c r="B1476" t="s">
        <v>1102</v>
      </c>
      <c r="C1476" t="s">
        <v>7583</v>
      </c>
      <c r="D1476" t="s">
        <v>5186</v>
      </c>
      <c r="E1476" t="s">
        <v>4399</v>
      </c>
      <c r="F1476" t="s">
        <v>5184</v>
      </c>
      <c r="G1476" t="s">
        <v>5185</v>
      </c>
      <c r="H1476" t="s">
        <v>5186</v>
      </c>
      <c r="I1476" t="s">
        <v>4399</v>
      </c>
      <c r="M1476" t="str">
        <f t="shared" si="369"/>
        <v>Crepis tectorum</v>
      </c>
      <c r="N1476" t="str">
        <f t="shared" si="370"/>
        <v>takhaukeskjegg</v>
      </c>
      <c r="O1476" t="str">
        <f t="shared" si="371"/>
        <v>s*[KA∙g|f]</v>
      </c>
    </row>
    <row r="1477" spans="1:15" x14ac:dyDescent="0.3">
      <c r="A1477" t="s">
        <v>920</v>
      </c>
      <c r="B1477" t="s">
        <v>242</v>
      </c>
      <c r="C1477" t="s">
        <v>7298</v>
      </c>
      <c r="D1477" t="s">
        <v>4231</v>
      </c>
      <c r="E1477" t="s">
        <v>3715</v>
      </c>
      <c r="F1477" t="s">
        <v>4229</v>
      </c>
      <c r="G1477" t="s">
        <v>4230</v>
      </c>
      <c r="H1477" t="s">
        <v>4231</v>
      </c>
      <c r="I1477" t="s">
        <v>3715</v>
      </c>
      <c r="M1477" t="str">
        <f t="shared" si="369"/>
        <v>Empetrum nigrum</v>
      </c>
      <c r="N1477" t="str">
        <f t="shared" si="370"/>
        <v>krekling</v>
      </c>
      <c r="O1477" t="str">
        <f t="shared" si="371"/>
        <v>v</v>
      </c>
    </row>
    <row r="1478" spans="1:15" x14ac:dyDescent="0.3">
      <c r="A1478" t="s">
        <v>920</v>
      </c>
      <c r="B1478" t="s">
        <v>296</v>
      </c>
      <c r="C1478" t="s">
        <v>7326</v>
      </c>
      <c r="D1478" t="s">
        <v>4315</v>
      </c>
      <c r="E1478" t="s">
        <v>3715</v>
      </c>
      <c r="F1478" t="s">
        <v>4313</v>
      </c>
      <c r="G1478" t="s">
        <v>4314</v>
      </c>
      <c r="H1478" t="s">
        <v>4315</v>
      </c>
      <c r="I1478" t="s">
        <v>3715</v>
      </c>
      <c r="M1478" t="str">
        <f t="shared" si="369"/>
        <v>Festuca ovina</v>
      </c>
      <c r="N1478" t="str">
        <f t="shared" si="370"/>
        <v>sauesvingel</v>
      </c>
      <c r="O1478" t="str">
        <f t="shared" si="371"/>
        <v>v</v>
      </c>
    </row>
    <row r="1479" spans="1:15" x14ac:dyDescent="0.3">
      <c r="A1479" t="s">
        <v>920</v>
      </c>
      <c r="B1479" t="s">
        <v>1103</v>
      </c>
      <c r="C1479" t="s">
        <v>7356</v>
      </c>
      <c r="D1479" t="s">
        <v>4408</v>
      </c>
      <c r="E1479" t="s">
        <v>4399</v>
      </c>
      <c r="F1479" t="s">
        <v>4406</v>
      </c>
      <c r="G1479" t="s">
        <v>4407</v>
      </c>
      <c r="H1479" t="s">
        <v>4408</v>
      </c>
      <c r="I1479" t="s">
        <v>4399</v>
      </c>
      <c r="M1479" t="str">
        <f t="shared" si="369"/>
        <v>Lotus corniculatus</v>
      </c>
      <c r="N1479" t="str">
        <f t="shared" si="370"/>
        <v>tiriltunge</v>
      </c>
      <c r="O1479" t="str">
        <f t="shared" si="371"/>
        <v>s*[KA∙g|f]</v>
      </c>
    </row>
    <row r="1480" spans="1:15" x14ac:dyDescent="0.3">
      <c r="A1480" t="s">
        <v>920</v>
      </c>
      <c r="B1480" t="s">
        <v>1008</v>
      </c>
      <c r="C1480" t="s">
        <v>7568</v>
      </c>
      <c r="D1480" t="s">
        <v>5126</v>
      </c>
      <c r="E1480" t="s">
        <v>4997</v>
      </c>
      <c r="F1480" t="s">
        <v>5125</v>
      </c>
      <c r="G1480" t="s">
        <v>4897</v>
      </c>
      <c r="H1480" t="s">
        <v>5126</v>
      </c>
      <c r="I1480" t="s">
        <v>4997</v>
      </c>
      <c r="M1480" t="str">
        <f t="shared" si="369"/>
        <v>Pinus sylvestris</v>
      </c>
      <c r="N1480" t="str">
        <f t="shared" si="370"/>
        <v>furu</v>
      </c>
      <c r="O1480" t="str">
        <f t="shared" si="371"/>
        <v>m*;v*</v>
      </c>
    </row>
    <row r="1481" spans="1:15" x14ac:dyDescent="0.3">
      <c r="A1481" t="s">
        <v>920</v>
      </c>
      <c r="B1481" t="s">
        <v>1104</v>
      </c>
      <c r="C1481" t="s">
        <v>7367</v>
      </c>
      <c r="D1481" t="s">
        <v>4442</v>
      </c>
      <c r="E1481" t="s">
        <v>5187</v>
      </c>
      <c r="F1481" t="s">
        <v>4440</v>
      </c>
      <c r="G1481" t="s">
        <v>4441</v>
      </c>
      <c r="H1481" t="s">
        <v>4442</v>
      </c>
      <c r="I1481" t="s">
        <v>5187</v>
      </c>
      <c r="M1481" t="str">
        <f t="shared" si="369"/>
        <v>Polygonatum odoratum</v>
      </c>
      <c r="N1481" t="str">
        <f t="shared" si="370"/>
        <v>kantkonvall</v>
      </c>
      <c r="O1481" t="str">
        <f t="shared" si="371"/>
        <v>s+[KA∙g|f]</v>
      </c>
    </row>
    <row r="1482" spans="1:15" x14ac:dyDescent="0.3">
      <c r="A1482" t="s">
        <v>920</v>
      </c>
      <c r="B1482" t="s">
        <v>1105</v>
      </c>
      <c r="C1482" t="s">
        <v>7584</v>
      </c>
      <c r="D1482" t="s">
        <v>5189</v>
      </c>
      <c r="E1482" t="s">
        <v>4466</v>
      </c>
      <c r="F1482" t="s">
        <v>4568</v>
      </c>
      <c r="G1482" t="s">
        <v>5188</v>
      </c>
      <c r="H1482" t="s">
        <v>5189</v>
      </c>
      <c r="I1482" t="s">
        <v>4466</v>
      </c>
      <c r="M1482" t="str">
        <f t="shared" si="369"/>
        <v>Salix starkeana</v>
      </c>
      <c r="N1482" t="str">
        <f t="shared" si="370"/>
        <v>blåvier</v>
      </c>
      <c r="O1482" t="str">
        <f t="shared" si="371"/>
        <v>s*[KA∙h|g]</v>
      </c>
    </row>
    <row r="1483" spans="1:15" x14ac:dyDescent="0.3">
      <c r="A1483" t="s">
        <v>920</v>
      </c>
      <c r="B1483" t="s">
        <v>1106</v>
      </c>
      <c r="C1483" t="s">
        <v>7342</v>
      </c>
      <c r="D1483" t="s">
        <v>4367</v>
      </c>
      <c r="E1483" t="s">
        <v>3715</v>
      </c>
      <c r="F1483" t="s">
        <v>4365</v>
      </c>
      <c r="G1483" t="s">
        <v>4366</v>
      </c>
      <c r="H1483" t="s">
        <v>4367</v>
      </c>
      <c r="I1483" t="s">
        <v>3715</v>
      </c>
      <c r="M1483" t="str">
        <f t="shared" si="369"/>
        <v>Sedum acre</v>
      </c>
      <c r="N1483" t="str">
        <f t="shared" si="370"/>
        <v>bitterbergknapp</v>
      </c>
      <c r="O1483" t="str">
        <f t="shared" si="371"/>
        <v>v</v>
      </c>
    </row>
    <row r="1484" spans="1:15" x14ac:dyDescent="0.3">
      <c r="A1484" t="s">
        <v>920</v>
      </c>
      <c r="B1484" t="s">
        <v>1107</v>
      </c>
      <c r="C1484" t="s">
        <v>7368</v>
      </c>
      <c r="D1484" t="s">
        <v>4444</v>
      </c>
      <c r="E1484" t="s">
        <v>4399</v>
      </c>
      <c r="F1484" t="s">
        <v>4365</v>
      </c>
      <c r="G1484" t="s">
        <v>4443</v>
      </c>
      <c r="H1484" t="s">
        <v>4444</v>
      </c>
      <c r="I1484" t="s">
        <v>4399</v>
      </c>
      <c r="M1484" t="str">
        <f t="shared" si="369"/>
        <v>Sedum album</v>
      </c>
      <c r="N1484" t="str">
        <f t="shared" si="370"/>
        <v>hvitbergknapp</v>
      </c>
      <c r="O1484" t="str">
        <f t="shared" si="371"/>
        <v>s*[KA∙g|f]</v>
      </c>
    </row>
    <row r="1485" spans="1:15" x14ac:dyDescent="0.3">
      <c r="A1485" t="s">
        <v>920</v>
      </c>
      <c r="B1485" t="s">
        <v>863</v>
      </c>
      <c r="C1485" t="s">
        <v>7304</v>
      </c>
      <c r="D1485" t="s">
        <v>4250</v>
      </c>
      <c r="E1485" t="s">
        <v>3769</v>
      </c>
      <c r="F1485" t="s">
        <v>4248</v>
      </c>
      <c r="G1485" t="s">
        <v>4249</v>
      </c>
      <c r="H1485" t="s">
        <v>4250</v>
      </c>
      <c r="I1485" t="s">
        <v>3769</v>
      </c>
      <c r="M1485" t="str">
        <f t="shared" si="369"/>
        <v>Vaccinium vitis-idaea</v>
      </c>
      <c r="N1485" t="str">
        <f t="shared" si="370"/>
        <v>tyttebær</v>
      </c>
      <c r="O1485" t="str">
        <f t="shared" si="371"/>
        <v>v*</v>
      </c>
    </row>
    <row r="1486" spans="1:15" x14ac:dyDescent="0.3">
      <c r="A1486" t="s">
        <v>920</v>
      </c>
      <c r="B1486" t="s">
        <v>1108</v>
      </c>
      <c r="C1486" t="s">
        <v>7155</v>
      </c>
      <c r="D1486" t="s">
        <v>3839</v>
      </c>
      <c r="E1486" t="s">
        <v>3715</v>
      </c>
      <c r="F1486" t="s">
        <v>3837</v>
      </c>
      <c r="G1486" t="s">
        <v>3838</v>
      </c>
      <c r="H1486" t="s">
        <v>3839</v>
      </c>
      <c r="I1486" t="s">
        <v>3715</v>
      </c>
      <c r="M1486" t="str">
        <f t="shared" si="369"/>
        <v>Dicranum fuscescens</v>
      </c>
      <c r="N1486" t="str">
        <f t="shared" si="370"/>
        <v>bergsigd</v>
      </c>
      <c r="O1486" t="str">
        <f t="shared" si="371"/>
        <v>v</v>
      </c>
    </row>
    <row r="1487" spans="1:15" x14ac:dyDescent="0.3">
      <c r="A1487" t="s">
        <v>920</v>
      </c>
      <c r="B1487" t="s">
        <v>59</v>
      </c>
      <c r="C1487" t="s">
        <v>7156</v>
      </c>
      <c r="D1487" t="s">
        <v>3841</v>
      </c>
      <c r="E1487" t="s">
        <v>3715</v>
      </c>
      <c r="F1487" t="s">
        <v>3837</v>
      </c>
      <c r="G1487" t="s">
        <v>3840</v>
      </c>
      <c r="H1487" t="s">
        <v>3841</v>
      </c>
      <c r="I1487" t="s">
        <v>3715</v>
      </c>
      <c r="M1487" t="str">
        <f t="shared" si="369"/>
        <v>Dicranum scoparium</v>
      </c>
      <c r="N1487" t="str">
        <f t="shared" si="370"/>
        <v>ribbesigd</v>
      </c>
      <c r="O1487" t="str">
        <f t="shared" si="371"/>
        <v>v</v>
      </c>
    </row>
    <row r="1488" spans="1:15" x14ac:dyDescent="0.3">
      <c r="A1488" t="s">
        <v>920</v>
      </c>
      <c r="B1488" t="s">
        <v>252</v>
      </c>
      <c r="C1488" t="s">
        <v>7307</v>
      </c>
      <c r="D1488" t="s">
        <v>4260</v>
      </c>
      <c r="E1488" t="s">
        <v>3715</v>
      </c>
      <c r="F1488" t="s">
        <v>4258</v>
      </c>
      <c r="G1488" t="s">
        <v>4259</v>
      </c>
      <c r="H1488" t="s">
        <v>4260</v>
      </c>
      <c r="I1488" t="s">
        <v>3715</v>
      </c>
      <c r="M1488" t="str">
        <f t="shared" si="369"/>
        <v>Pleurozium schreberi</v>
      </c>
      <c r="N1488" t="str">
        <f t="shared" si="370"/>
        <v>furumose</v>
      </c>
      <c r="O1488" t="str">
        <f t="shared" si="371"/>
        <v>v</v>
      </c>
    </row>
    <row r="1489" spans="1:15" x14ac:dyDescent="0.3">
      <c r="A1489" t="s">
        <v>920</v>
      </c>
      <c r="B1489" t="s">
        <v>423</v>
      </c>
      <c r="C1489" t="s">
        <v>7317</v>
      </c>
      <c r="D1489" t="s">
        <v>4291</v>
      </c>
      <c r="E1489" t="s">
        <v>3715</v>
      </c>
      <c r="F1489" t="s">
        <v>4155</v>
      </c>
      <c r="G1489" t="s">
        <v>4290</v>
      </c>
      <c r="H1489" t="s">
        <v>4291</v>
      </c>
      <c r="I1489" t="s">
        <v>3715</v>
      </c>
      <c r="M1489" t="str">
        <f t="shared" si="369"/>
        <v>Polytrichum juniperinum</v>
      </c>
      <c r="N1489" t="str">
        <f t="shared" si="370"/>
        <v>einerbjørnemose</v>
      </c>
      <c r="O1489" t="str">
        <f t="shared" si="371"/>
        <v>v</v>
      </c>
    </row>
    <row r="1490" spans="1:15" x14ac:dyDescent="0.3">
      <c r="A1490" t="s">
        <v>920</v>
      </c>
      <c r="B1490" t="s">
        <v>1109</v>
      </c>
      <c r="C1490" t="s">
        <v>7266</v>
      </c>
      <c r="D1490" t="s">
        <v>4156</v>
      </c>
      <c r="E1490" t="s">
        <v>5176</v>
      </c>
      <c r="F1490" t="s">
        <v>4155</v>
      </c>
      <c r="G1490" t="s">
        <v>4005</v>
      </c>
      <c r="H1490" t="s">
        <v>4156</v>
      </c>
      <c r="I1490" t="s">
        <v>5176</v>
      </c>
      <c r="M1490" t="str">
        <f t="shared" si="369"/>
        <v>Polytrichum piliferum</v>
      </c>
      <c r="N1490" t="str">
        <f t="shared" si="370"/>
        <v>rabbebjørnemose</v>
      </c>
      <c r="O1490" t="str">
        <f t="shared" si="371"/>
        <v>s*[UF·g|f]</v>
      </c>
    </row>
    <row r="1491" spans="1:15" x14ac:dyDescent="0.3">
      <c r="A1491" t="s">
        <v>920</v>
      </c>
      <c r="B1491" t="s">
        <v>1039</v>
      </c>
      <c r="C1491" t="s">
        <v>7309</v>
      </c>
      <c r="D1491" t="s">
        <v>4265</v>
      </c>
      <c r="E1491" t="s">
        <v>3776</v>
      </c>
      <c r="F1491" t="s">
        <v>4263</v>
      </c>
      <c r="G1491" t="s">
        <v>4264</v>
      </c>
      <c r="H1491" t="s">
        <v>4265</v>
      </c>
      <c r="I1491" t="s">
        <v>3776</v>
      </c>
      <c r="M1491" t="str">
        <f t="shared" si="369"/>
        <v>Cetraria islandica</v>
      </c>
      <c r="N1491" t="str">
        <f t="shared" si="370"/>
        <v>islandslav</v>
      </c>
      <c r="O1491" t="str">
        <f t="shared" si="371"/>
        <v>m;v</v>
      </c>
    </row>
    <row r="1492" spans="1:15" x14ac:dyDescent="0.3">
      <c r="A1492" t="s">
        <v>920</v>
      </c>
      <c r="B1492" t="s">
        <v>1040</v>
      </c>
      <c r="C1492" t="s">
        <v>7318</v>
      </c>
      <c r="D1492" t="s">
        <v>8299</v>
      </c>
      <c r="E1492" t="s">
        <v>3776</v>
      </c>
      <c r="F1492" t="s">
        <v>3867</v>
      </c>
      <c r="G1492" t="s">
        <v>4294</v>
      </c>
      <c r="H1492" t="s">
        <v>3941</v>
      </c>
      <c r="I1492" t="s">
        <v>4295</v>
      </c>
      <c r="J1492" t="s">
        <v>3776</v>
      </c>
      <c r="M1492" t="str">
        <f t="shared" si="369"/>
        <v>Cladonia arbuscula</v>
      </c>
      <c r="N1492" t="str">
        <f t="shared" ref="N1492:N1493" si="372">CONCATENATE(H1492," ",I1492)</f>
        <v>lys reinlav</v>
      </c>
      <c r="O1492" t="str">
        <f t="shared" ref="O1492:O1493" si="373">J1492</f>
        <v>m;v</v>
      </c>
    </row>
    <row r="1493" spans="1:15" x14ac:dyDescent="0.3">
      <c r="A1493" t="s">
        <v>920</v>
      </c>
      <c r="B1493" t="s">
        <v>1041</v>
      </c>
      <c r="C1493" t="s">
        <v>7319</v>
      </c>
      <c r="D1493" t="s">
        <v>8300</v>
      </c>
      <c r="E1493" t="s">
        <v>3776</v>
      </c>
      <c r="F1493" t="s">
        <v>3867</v>
      </c>
      <c r="G1493" t="s">
        <v>4296</v>
      </c>
      <c r="H1493" t="s">
        <v>3921</v>
      </c>
      <c r="I1493" t="s">
        <v>4295</v>
      </c>
      <c r="J1493" t="s">
        <v>3776</v>
      </c>
      <c r="M1493" t="str">
        <f t="shared" si="369"/>
        <v>Cladonia rangiferina</v>
      </c>
      <c r="N1493" t="str">
        <f t="shared" si="372"/>
        <v>grå reinlav</v>
      </c>
      <c r="O1493" t="str">
        <f t="shared" si="373"/>
        <v>m;v</v>
      </c>
    </row>
    <row r="1494" spans="1:15" x14ac:dyDescent="0.3">
      <c r="A1494" t="s">
        <v>920</v>
      </c>
      <c r="B1494" t="s">
        <v>1110</v>
      </c>
      <c r="C1494" t="s">
        <v>7320</v>
      </c>
      <c r="D1494" t="s">
        <v>4298</v>
      </c>
      <c r="E1494" t="s">
        <v>3776</v>
      </c>
      <c r="F1494" t="s">
        <v>3867</v>
      </c>
      <c r="G1494" t="s">
        <v>4297</v>
      </c>
      <c r="H1494" t="s">
        <v>4298</v>
      </c>
      <c r="I1494" t="s">
        <v>3776</v>
      </c>
      <c r="M1494" t="str">
        <f t="shared" ref="M1494:M1520" si="374">CONCATENATE(F1494," ",G1494)</f>
        <v>Cladonia stellaris</v>
      </c>
      <c r="N1494" t="str">
        <f t="shared" ref="N1494:N1518" si="375">H1494</f>
        <v>kvitkrull</v>
      </c>
      <c r="O1494" t="str">
        <f t="shared" ref="O1494:O1518" si="376">I1494</f>
        <v>m;v</v>
      </c>
    </row>
    <row r="1495" spans="1:15" x14ac:dyDescent="0.3">
      <c r="A1495" t="s">
        <v>921</v>
      </c>
      <c r="B1495" t="s">
        <v>1111</v>
      </c>
      <c r="C1495" t="s">
        <v>7370</v>
      </c>
      <c r="D1495" t="s">
        <v>4450</v>
      </c>
      <c r="E1495" t="s">
        <v>4466</v>
      </c>
      <c r="F1495" t="s">
        <v>4449</v>
      </c>
      <c r="G1495" t="s">
        <v>4446</v>
      </c>
      <c r="H1495" t="s">
        <v>4450</v>
      </c>
      <c r="I1495" t="s">
        <v>4466</v>
      </c>
      <c r="M1495" t="str">
        <f t="shared" si="374"/>
        <v>Acinos arvensis</v>
      </c>
      <c r="N1495" t="str">
        <f t="shared" si="375"/>
        <v>bakkemynte</v>
      </c>
      <c r="O1495" t="str">
        <f t="shared" si="376"/>
        <v>s*[KA∙h|g]</v>
      </c>
    </row>
    <row r="1496" spans="1:15" x14ac:dyDescent="0.3">
      <c r="A1496" t="s">
        <v>921</v>
      </c>
      <c r="B1496" t="s">
        <v>291</v>
      </c>
      <c r="C1496" t="s">
        <v>7333</v>
      </c>
      <c r="D1496" t="s">
        <v>4340</v>
      </c>
      <c r="E1496" t="s">
        <v>3715</v>
      </c>
      <c r="F1496" t="s">
        <v>4338</v>
      </c>
      <c r="G1496" t="s">
        <v>4339</v>
      </c>
      <c r="H1496" t="s">
        <v>4340</v>
      </c>
      <c r="I1496" t="s">
        <v>3715</v>
      </c>
      <c r="M1496" t="str">
        <f t="shared" si="374"/>
        <v>Antennaria dioica</v>
      </c>
      <c r="N1496" t="str">
        <f t="shared" si="375"/>
        <v>kattefot</v>
      </c>
      <c r="O1496" t="str">
        <f t="shared" si="376"/>
        <v>v</v>
      </c>
    </row>
    <row r="1497" spans="1:15" x14ac:dyDescent="0.3">
      <c r="A1497" t="s">
        <v>921</v>
      </c>
      <c r="B1497" t="s">
        <v>1112</v>
      </c>
      <c r="C1497" t="s">
        <v>7312</v>
      </c>
      <c r="D1497" t="s">
        <v>4275</v>
      </c>
      <c r="E1497" t="s">
        <v>5190</v>
      </c>
      <c r="F1497" t="s">
        <v>4273</v>
      </c>
      <c r="G1497" t="s">
        <v>4274</v>
      </c>
      <c r="H1497" t="s">
        <v>4275</v>
      </c>
      <c r="I1497" t="s">
        <v>5190</v>
      </c>
      <c r="M1497" t="str">
        <f t="shared" si="374"/>
        <v>Arctostaphylos uva-ursi</v>
      </c>
      <c r="N1497" t="str">
        <f t="shared" si="375"/>
        <v>melbær</v>
      </c>
      <c r="O1497" t="str">
        <f t="shared" si="376"/>
        <v>s*[UF∙g|f]</v>
      </c>
    </row>
    <row r="1498" spans="1:15" x14ac:dyDescent="0.3">
      <c r="A1498" t="s">
        <v>921</v>
      </c>
      <c r="B1498" t="s">
        <v>1113</v>
      </c>
      <c r="C1498" t="s">
        <v>7386</v>
      </c>
      <c r="D1498" t="s">
        <v>4495</v>
      </c>
      <c r="E1498" t="s">
        <v>5191</v>
      </c>
      <c r="F1498" t="s">
        <v>4493</v>
      </c>
      <c r="G1498" t="s">
        <v>4494</v>
      </c>
      <c r="H1498" t="s">
        <v>4495</v>
      </c>
      <c r="I1498" t="s">
        <v>5191</v>
      </c>
      <c r="M1498" t="str">
        <f t="shared" si="374"/>
        <v>Artemisia campestris</v>
      </c>
      <c r="N1498" t="str">
        <f t="shared" si="375"/>
        <v>markmalurt</v>
      </c>
      <c r="O1498" t="str">
        <f t="shared" si="376"/>
        <v>v;s*[UF∙g|f]</v>
      </c>
    </row>
    <row r="1499" spans="1:15" x14ac:dyDescent="0.3">
      <c r="A1499" t="s">
        <v>921</v>
      </c>
      <c r="B1499" t="s">
        <v>1069</v>
      </c>
      <c r="C1499" t="s">
        <v>7559</v>
      </c>
      <c r="D1499" t="s">
        <v>5101</v>
      </c>
      <c r="E1499" t="s">
        <v>4451</v>
      </c>
      <c r="F1499" t="s">
        <v>3762</v>
      </c>
      <c r="G1499" t="s">
        <v>5100</v>
      </c>
      <c r="H1499" t="s">
        <v>5101</v>
      </c>
      <c r="I1499" t="s">
        <v>4451</v>
      </c>
      <c r="M1499" t="str">
        <f t="shared" si="374"/>
        <v>Calamagrostis epigejos</v>
      </c>
      <c r="N1499" t="str">
        <f t="shared" si="375"/>
        <v>bergrørkvein</v>
      </c>
      <c r="O1499" t="str">
        <f t="shared" si="376"/>
        <v>v;s+[KA∙h|g]</v>
      </c>
    </row>
    <row r="1500" spans="1:15" x14ac:dyDescent="0.3">
      <c r="A1500" t="s">
        <v>921</v>
      </c>
      <c r="B1500" t="s">
        <v>677</v>
      </c>
      <c r="C1500" t="s">
        <v>7323</v>
      </c>
      <c r="D1500" t="s">
        <v>4304</v>
      </c>
      <c r="E1500" t="s">
        <v>3715</v>
      </c>
      <c r="F1500" t="s">
        <v>4302</v>
      </c>
      <c r="G1500" t="s">
        <v>4303</v>
      </c>
      <c r="H1500" t="s">
        <v>4304</v>
      </c>
      <c r="I1500" t="s">
        <v>3715</v>
      </c>
      <c r="M1500" t="str">
        <f t="shared" si="374"/>
        <v>Campanula rotundifolia</v>
      </c>
      <c r="N1500" t="str">
        <f t="shared" si="375"/>
        <v>blåklokke</v>
      </c>
      <c r="O1500" t="str">
        <f t="shared" si="376"/>
        <v>v</v>
      </c>
    </row>
    <row r="1501" spans="1:15" x14ac:dyDescent="0.3">
      <c r="A1501" t="s">
        <v>921</v>
      </c>
      <c r="B1501" t="s">
        <v>1006</v>
      </c>
      <c r="C1501" t="s">
        <v>7324</v>
      </c>
      <c r="D1501" t="s">
        <v>4308</v>
      </c>
      <c r="E1501" t="s">
        <v>3769</v>
      </c>
      <c r="F1501" t="s">
        <v>4306</v>
      </c>
      <c r="G1501" t="s">
        <v>4307</v>
      </c>
      <c r="H1501" t="s">
        <v>4308</v>
      </c>
      <c r="I1501" t="s">
        <v>3769</v>
      </c>
      <c r="M1501" t="str">
        <f t="shared" si="374"/>
        <v>Convallaria majalis</v>
      </c>
      <c r="N1501" t="str">
        <f t="shared" si="375"/>
        <v>liljekonvall</v>
      </c>
      <c r="O1501" t="str">
        <f t="shared" si="376"/>
        <v>v*</v>
      </c>
    </row>
    <row r="1502" spans="1:15" x14ac:dyDescent="0.3">
      <c r="A1502" t="s">
        <v>921</v>
      </c>
      <c r="B1502" t="s">
        <v>1114</v>
      </c>
      <c r="C1502" t="s">
        <v>7571</v>
      </c>
      <c r="D1502" t="s">
        <v>5138</v>
      </c>
      <c r="E1502" t="s">
        <v>5192</v>
      </c>
      <c r="F1502" t="s">
        <v>5136</v>
      </c>
      <c r="G1502" t="s">
        <v>5137</v>
      </c>
      <c r="H1502" t="s">
        <v>5138</v>
      </c>
      <c r="I1502" t="s">
        <v>5192</v>
      </c>
      <c r="M1502" t="str">
        <f t="shared" si="374"/>
        <v>Epipactis atrorubens</v>
      </c>
      <c r="N1502" t="str">
        <f t="shared" si="375"/>
        <v>rødflangre</v>
      </c>
      <c r="O1502" t="str">
        <f t="shared" si="376"/>
        <v>s*[KA∙i|h]</v>
      </c>
    </row>
    <row r="1503" spans="1:15" x14ac:dyDescent="0.3">
      <c r="A1503" t="s">
        <v>921</v>
      </c>
      <c r="B1503" t="s">
        <v>1115</v>
      </c>
      <c r="C1503" t="s">
        <v>7326</v>
      </c>
      <c r="D1503" t="s">
        <v>4315</v>
      </c>
      <c r="E1503" t="s">
        <v>3769</v>
      </c>
      <c r="F1503" t="s">
        <v>4313</v>
      </c>
      <c r="G1503" t="s">
        <v>4314</v>
      </c>
      <c r="H1503" t="s">
        <v>4315</v>
      </c>
      <c r="I1503" t="s">
        <v>3769</v>
      </c>
      <c r="M1503" t="str">
        <f t="shared" si="374"/>
        <v>Festuca ovina</v>
      </c>
      <c r="N1503" t="str">
        <f t="shared" si="375"/>
        <v>sauesvingel</v>
      </c>
      <c r="O1503" t="str">
        <f t="shared" si="376"/>
        <v>v*</v>
      </c>
    </row>
    <row r="1504" spans="1:15" x14ac:dyDescent="0.3">
      <c r="A1504" t="s">
        <v>921</v>
      </c>
      <c r="B1504" t="s">
        <v>1116</v>
      </c>
      <c r="C1504" t="s">
        <v>7375</v>
      </c>
      <c r="D1504" t="s">
        <v>4465</v>
      </c>
      <c r="E1504" t="s">
        <v>4469</v>
      </c>
      <c r="F1504" t="s">
        <v>3724</v>
      </c>
      <c r="G1504" t="s">
        <v>3738</v>
      </c>
      <c r="H1504" t="s">
        <v>4465</v>
      </c>
      <c r="I1504" t="s">
        <v>4469</v>
      </c>
      <c r="M1504" t="str">
        <f t="shared" si="374"/>
        <v>Filipendula vulgaris</v>
      </c>
      <c r="N1504" t="str">
        <f t="shared" si="375"/>
        <v>knollmjødurt</v>
      </c>
      <c r="O1504" t="str">
        <f t="shared" si="376"/>
        <v>s+[KA∙h|g]</v>
      </c>
    </row>
    <row r="1505" spans="1:15" x14ac:dyDescent="0.3">
      <c r="A1505" t="s">
        <v>921</v>
      </c>
      <c r="B1505" t="s">
        <v>353</v>
      </c>
      <c r="C1505" t="s">
        <v>7353</v>
      </c>
      <c r="D1505" t="s">
        <v>4398</v>
      </c>
      <c r="E1505" t="s">
        <v>3715</v>
      </c>
      <c r="F1505" t="s">
        <v>4316</v>
      </c>
      <c r="G1505" t="s">
        <v>4397</v>
      </c>
      <c r="H1505" t="s">
        <v>4398</v>
      </c>
      <c r="I1505" t="s">
        <v>3715</v>
      </c>
      <c r="M1505" t="str">
        <f t="shared" si="374"/>
        <v>Geranium sanguineum</v>
      </c>
      <c r="N1505" t="str">
        <f t="shared" si="375"/>
        <v>blodstorkenebb</v>
      </c>
      <c r="O1505" t="str">
        <f t="shared" si="376"/>
        <v>v</v>
      </c>
    </row>
    <row r="1506" spans="1:15" x14ac:dyDescent="0.3">
      <c r="A1506" t="s">
        <v>921</v>
      </c>
      <c r="B1506" t="s">
        <v>1117</v>
      </c>
      <c r="C1506" t="s">
        <v>7376</v>
      </c>
      <c r="D1506" t="s">
        <v>4468</v>
      </c>
      <c r="E1506" t="s">
        <v>4451</v>
      </c>
      <c r="F1506" t="s">
        <v>4394</v>
      </c>
      <c r="G1506" t="s">
        <v>4467</v>
      </c>
      <c r="H1506" t="s">
        <v>4468</v>
      </c>
      <c r="I1506" t="s">
        <v>4451</v>
      </c>
      <c r="M1506" t="str">
        <f t="shared" si="374"/>
        <v>Galium verum</v>
      </c>
      <c r="N1506" t="str">
        <f t="shared" si="375"/>
        <v>gulmaure</v>
      </c>
      <c r="O1506" t="str">
        <f t="shared" si="376"/>
        <v>v;s+[KA∙h|g]</v>
      </c>
    </row>
    <row r="1507" spans="1:15" x14ac:dyDescent="0.3">
      <c r="A1507" t="s">
        <v>921</v>
      </c>
      <c r="B1507" t="s">
        <v>1118</v>
      </c>
      <c r="C1507" t="s">
        <v>7379</v>
      </c>
      <c r="D1507" t="s">
        <v>4476</v>
      </c>
      <c r="E1507" t="s">
        <v>4469</v>
      </c>
      <c r="F1507" t="s">
        <v>4475</v>
      </c>
      <c r="G1507" t="s">
        <v>4243</v>
      </c>
      <c r="H1507" t="s">
        <v>4476</v>
      </c>
      <c r="I1507" t="s">
        <v>4469</v>
      </c>
      <c r="M1507" t="str">
        <f t="shared" si="374"/>
        <v>Origanum vulgare</v>
      </c>
      <c r="N1507" t="str">
        <f t="shared" si="375"/>
        <v>bergmynte</v>
      </c>
      <c r="O1507" t="str">
        <f t="shared" si="376"/>
        <v>s+[KA∙h|g]</v>
      </c>
    </row>
    <row r="1508" spans="1:15" x14ac:dyDescent="0.3">
      <c r="A1508" t="s">
        <v>921</v>
      </c>
      <c r="B1508" t="s">
        <v>1008</v>
      </c>
      <c r="C1508" t="s">
        <v>7568</v>
      </c>
      <c r="D1508" t="s">
        <v>5126</v>
      </c>
      <c r="E1508" t="s">
        <v>4997</v>
      </c>
      <c r="F1508" t="s">
        <v>5125</v>
      </c>
      <c r="G1508" t="s">
        <v>4897</v>
      </c>
      <c r="H1508" t="s">
        <v>5126</v>
      </c>
      <c r="I1508" t="s">
        <v>4997</v>
      </c>
      <c r="M1508" t="str">
        <f t="shared" si="374"/>
        <v>Pinus sylvestris</v>
      </c>
      <c r="N1508" t="str">
        <f t="shared" si="375"/>
        <v>furu</v>
      </c>
      <c r="O1508" t="str">
        <f t="shared" si="376"/>
        <v>m*;v*</v>
      </c>
    </row>
    <row r="1509" spans="1:15" x14ac:dyDescent="0.3">
      <c r="A1509" t="s">
        <v>921</v>
      </c>
      <c r="B1509" t="s">
        <v>1119</v>
      </c>
      <c r="C1509" t="s">
        <v>7367</v>
      </c>
      <c r="D1509" t="s">
        <v>4442</v>
      </c>
      <c r="E1509" t="s">
        <v>3769</v>
      </c>
      <c r="F1509" t="s">
        <v>4440</v>
      </c>
      <c r="G1509" t="s">
        <v>4441</v>
      </c>
      <c r="H1509" t="s">
        <v>4442</v>
      </c>
      <c r="I1509" t="s">
        <v>3769</v>
      </c>
      <c r="M1509" t="str">
        <f t="shared" si="374"/>
        <v>Polygonatum odoratum</v>
      </c>
      <c r="N1509" t="str">
        <f t="shared" si="375"/>
        <v>kantkonvall</v>
      </c>
      <c r="O1509" t="str">
        <f t="shared" si="376"/>
        <v>v*</v>
      </c>
    </row>
    <row r="1510" spans="1:15" x14ac:dyDescent="0.3">
      <c r="A1510" t="s">
        <v>921</v>
      </c>
      <c r="B1510" t="s">
        <v>1106</v>
      </c>
      <c r="C1510" t="s">
        <v>7342</v>
      </c>
      <c r="D1510" t="s">
        <v>4367</v>
      </c>
      <c r="E1510" t="s">
        <v>3715</v>
      </c>
      <c r="F1510" t="s">
        <v>4365</v>
      </c>
      <c r="G1510" t="s">
        <v>4366</v>
      </c>
      <c r="H1510" t="s">
        <v>4367</v>
      </c>
      <c r="I1510" t="s">
        <v>3715</v>
      </c>
      <c r="M1510" t="str">
        <f t="shared" si="374"/>
        <v>Sedum acre</v>
      </c>
      <c r="N1510" t="str">
        <f t="shared" si="375"/>
        <v>bitterbergknapp</v>
      </c>
      <c r="O1510" t="str">
        <f t="shared" si="376"/>
        <v>v</v>
      </c>
    </row>
    <row r="1511" spans="1:15" x14ac:dyDescent="0.3">
      <c r="A1511" t="s">
        <v>921</v>
      </c>
      <c r="B1511" t="s">
        <v>1120</v>
      </c>
      <c r="C1511" t="s">
        <v>7585</v>
      </c>
      <c r="D1511" t="s">
        <v>5195</v>
      </c>
      <c r="E1511" t="s">
        <v>4466</v>
      </c>
      <c r="F1511" t="s">
        <v>5193</v>
      </c>
      <c r="G1511" t="s">
        <v>5194</v>
      </c>
      <c r="H1511" t="s">
        <v>5195</v>
      </c>
      <c r="I1511" t="s">
        <v>4466</v>
      </c>
      <c r="M1511" t="str">
        <f t="shared" si="374"/>
        <v>Thymus pulegioides</v>
      </c>
      <c r="N1511" t="str">
        <f t="shared" si="375"/>
        <v>bakketimian</v>
      </c>
      <c r="O1511" t="str">
        <f t="shared" si="376"/>
        <v>s*[KA∙h|g]</v>
      </c>
    </row>
    <row r="1512" spans="1:15" x14ac:dyDescent="0.3">
      <c r="A1512" t="s">
        <v>921</v>
      </c>
      <c r="B1512" t="s">
        <v>1000</v>
      </c>
      <c r="C1512" t="s">
        <v>7304</v>
      </c>
      <c r="D1512" t="s">
        <v>4250</v>
      </c>
      <c r="E1512" t="s">
        <v>4501</v>
      </c>
      <c r="F1512" t="s">
        <v>4248</v>
      </c>
      <c r="G1512" t="s">
        <v>4249</v>
      </c>
      <c r="H1512" t="s">
        <v>4250</v>
      </c>
      <c r="I1512" t="s">
        <v>4501</v>
      </c>
      <c r="M1512" t="str">
        <f t="shared" si="374"/>
        <v>Vaccinium vitis-idaea</v>
      </c>
      <c r="N1512" t="str">
        <f t="shared" si="375"/>
        <v>tyttebær</v>
      </c>
      <c r="O1512" t="str">
        <f t="shared" si="376"/>
        <v>m;v*</v>
      </c>
    </row>
    <row r="1513" spans="1:15" x14ac:dyDescent="0.3">
      <c r="A1513" t="s">
        <v>921</v>
      </c>
      <c r="B1513" t="s">
        <v>1121</v>
      </c>
      <c r="C1513" t="s">
        <v>7233</v>
      </c>
      <c r="D1513" t="s">
        <v>4061</v>
      </c>
      <c r="E1513" t="s">
        <v>4456</v>
      </c>
      <c r="F1513" t="s">
        <v>4059</v>
      </c>
      <c r="G1513" t="s">
        <v>4060</v>
      </c>
      <c r="H1513" t="s">
        <v>4061</v>
      </c>
      <c r="I1513" t="s">
        <v>4456</v>
      </c>
      <c r="M1513" t="str">
        <f t="shared" si="374"/>
        <v>Abietinella abietina</v>
      </c>
      <c r="N1513" t="str">
        <f t="shared" si="375"/>
        <v>granmose</v>
      </c>
      <c r="O1513" t="str">
        <f t="shared" si="376"/>
        <v>v;s*[KA∙h|g]</v>
      </c>
    </row>
    <row r="1514" spans="1:15" x14ac:dyDescent="0.3">
      <c r="A1514" t="s">
        <v>921</v>
      </c>
      <c r="B1514" t="s">
        <v>1122</v>
      </c>
      <c r="C1514" t="s">
        <v>7572</v>
      </c>
      <c r="D1514" t="s">
        <v>5143</v>
      </c>
      <c r="E1514" t="s">
        <v>4456</v>
      </c>
      <c r="F1514" t="s">
        <v>5141</v>
      </c>
      <c r="G1514" t="s">
        <v>5142</v>
      </c>
      <c r="H1514" t="s">
        <v>5143</v>
      </c>
      <c r="I1514" t="s">
        <v>4456</v>
      </c>
      <c r="M1514" t="str">
        <f t="shared" si="374"/>
        <v>Ctenidium molluscum</v>
      </c>
      <c r="N1514" t="str">
        <f t="shared" si="375"/>
        <v>kammose</v>
      </c>
      <c r="O1514" t="str">
        <f t="shared" si="376"/>
        <v>v;s*[KA∙h|g]</v>
      </c>
    </row>
    <row r="1515" spans="1:15" x14ac:dyDescent="0.3">
      <c r="A1515" t="s">
        <v>921</v>
      </c>
      <c r="B1515" t="s">
        <v>1123</v>
      </c>
      <c r="C1515" t="s">
        <v>7246</v>
      </c>
      <c r="D1515" t="s">
        <v>4100</v>
      </c>
      <c r="E1515" t="s">
        <v>4466</v>
      </c>
      <c r="F1515" t="s">
        <v>4098</v>
      </c>
      <c r="G1515" t="s">
        <v>4099</v>
      </c>
      <c r="H1515" t="s">
        <v>4100</v>
      </c>
      <c r="I1515" t="s">
        <v>4466</v>
      </c>
      <c r="M1515" t="str">
        <f t="shared" si="374"/>
        <v>Ditrichum flexicaule</v>
      </c>
      <c r="N1515" t="str">
        <f t="shared" si="375"/>
        <v>storbust</v>
      </c>
      <c r="O1515" t="str">
        <f t="shared" si="376"/>
        <v>s*[KA∙h|g]</v>
      </c>
    </row>
    <row r="1516" spans="1:15" x14ac:dyDescent="0.3">
      <c r="A1516" t="s">
        <v>921</v>
      </c>
      <c r="B1516" t="s">
        <v>423</v>
      </c>
      <c r="C1516" t="s">
        <v>7317</v>
      </c>
      <c r="D1516" t="s">
        <v>4291</v>
      </c>
      <c r="E1516" t="s">
        <v>3715</v>
      </c>
      <c r="F1516" t="s">
        <v>4155</v>
      </c>
      <c r="G1516" t="s">
        <v>4290</v>
      </c>
      <c r="H1516" t="s">
        <v>4291</v>
      </c>
      <c r="I1516" t="s">
        <v>3715</v>
      </c>
      <c r="M1516" t="str">
        <f t="shared" si="374"/>
        <v>Polytrichum juniperinum</v>
      </c>
      <c r="N1516" t="str">
        <f t="shared" si="375"/>
        <v>einerbjørnemose</v>
      </c>
      <c r="O1516" t="str">
        <f t="shared" si="376"/>
        <v>v</v>
      </c>
    </row>
    <row r="1517" spans="1:15" x14ac:dyDescent="0.3">
      <c r="A1517" t="s">
        <v>921</v>
      </c>
      <c r="B1517" t="s">
        <v>366</v>
      </c>
      <c r="C1517" t="s">
        <v>7256</v>
      </c>
      <c r="D1517" t="s">
        <v>4129</v>
      </c>
      <c r="E1517" t="s">
        <v>4451</v>
      </c>
      <c r="F1517" t="s">
        <v>4127</v>
      </c>
      <c r="G1517" t="s">
        <v>4128</v>
      </c>
      <c r="H1517" t="s">
        <v>4129</v>
      </c>
      <c r="I1517" t="s">
        <v>4451</v>
      </c>
      <c r="M1517" t="str">
        <f t="shared" si="374"/>
        <v>Rhytidium rugosum</v>
      </c>
      <c r="N1517" t="str">
        <f t="shared" si="375"/>
        <v>labbmose</v>
      </c>
      <c r="O1517" t="str">
        <f t="shared" si="376"/>
        <v>v;s+[KA∙h|g]</v>
      </c>
    </row>
    <row r="1518" spans="1:15" x14ac:dyDescent="0.3">
      <c r="A1518" t="s">
        <v>921</v>
      </c>
      <c r="B1518" t="s">
        <v>252</v>
      </c>
      <c r="C1518" t="s">
        <v>7307</v>
      </c>
      <c r="D1518" t="s">
        <v>4260</v>
      </c>
      <c r="E1518" t="s">
        <v>3715</v>
      </c>
      <c r="F1518" t="s">
        <v>4258</v>
      </c>
      <c r="G1518" t="s">
        <v>4259</v>
      </c>
      <c r="H1518" t="s">
        <v>4260</v>
      </c>
      <c r="I1518" t="s">
        <v>3715</v>
      </c>
      <c r="M1518" t="str">
        <f t="shared" si="374"/>
        <v>Pleurozium schreberi</v>
      </c>
      <c r="N1518" t="str">
        <f t="shared" si="375"/>
        <v>furumose</v>
      </c>
      <c r="O1518" t="str">
        <f t="shared" si="376"/>
        <v>v</v>
      </c>
    </row>
    <row r="1519" spans="1:15" x14ac:dyDescent="0.3">
      <c r="A1519" t="s">
        <v>921</v>
      </c>
      <c r="B1519" t="s">
        <v>425</v>
      </c>
      <c r="C1519" t="s">
        <v>7318</v>
      </c>
      <c r="D1519" t="s">
        <v>8299</v>
      </c>
      <c r="E1519" t="s">
        <v>3715</v>
      </c>
      <c r="F1519" t="s">
        <v>3867</v>
      </c>
      <c r="G1519" t="s">
        <v>4294</v>
      </c>
      <c r="H1519" t="s">
        <v>3941</v>
      </c>
      <c r="I1519" t="s">
        <v>4295</v>
      </c>
      <c r="J1519" t="s">
        <v>3715</v>
      </c>
      <c r="M1519" t="str">
        <f t="shared" si="374"/>
        <v>Cladonia arbuscula</v>
      </c>
      <c r="N1519" t="str">
        <f t="shared" ref="N1519:N1520" si="377">CONCATENATE(H1519," ",I1519)</f>
        <v>lys reinlav</v>
      </c>
      <c r="O1519" t="str">
        <f t="shared" ref="O1519:O1520" si="378">J1519</f>
        <v>v</v>
      </c>
    </row>
    <row r="1520" spans="1:15" x14ac:dyDescent="0.3">
      <c r="A1520" t="s">
        <v>921</v>
      </c>
      <c r="B1520" t="s">
        <v>992</v>
      </c>
      <c r="C1520" t="s">
        <v>7319</v>
      </c>
      <c r="D1520" t="s">
        <v>8300</v>
      </c>
      <c r="E1520" t="s">
        <v>3715</v>
      </c>
      <c r="F1520" t="s">
        <v>3867</v>
      </c>
      <c r="G1520" t="s">
        <v>4296</v>
      </c>
      <c r="H1520" t="s">
        <v>3921</v>
      </c>
      <c r="I1520" t="s">
        <v>4295</v>
      </c>
      <c r="J1520" t="s">
        <v>3715</v>
      </c>
      <c r="M1520" t="str">
        <f t="shared" si="374"/>
        <v>Cladonia rangiferina</v>
      </c>
      <c r="N1520" t="str">
        <f t="shared" si="377"/>
        <v>grå reinlav</v>
      </c>
      <c r="O1520" t="str">
        <f t="shared" si="378"/>
        <v>v</v>
      </c>
    </row>
    <row r="1521" spans="1:15" x14ac:dyDescent="0.3">
      <c r="A1521" t="s">
        <v>922</v>
      </c>
      <c r="B1521" t="s">
        <v>1124</v>
      </c>
      <c r="C1521" t="s">
        <v>7586</v>
      </c>
      <c r="D1521" t="s">
        <v>5198</v>
      </c>
      <c r="E1521" t="s">
        <v>3715</v>
      </c>
      <c r="F1521" t="s">
        <v>5196</v>
      </c>
      <c r="G1521" t="s">
        <v>5197</v>
      </c>
      <c r="H1521" t="s">
        <v>5198</v>
      </c>
      <c r="I1521" t="s">
        <v>3715</v>
      </c>
      <c r="M1521" t="str">
        <f t="shared" ref="M1521:M1554" si="379">CONCATENATE(F1521," ",G1521)</f>
        <v>Alnus incana</v>
      </c>
      <c r="N1521" t="str">
        <f t="shared" ref="N1521:N1554" si="380">H1521</f>
        <v>gråor</v>
      </c>
      <c r="O1521" t="str">
        <f t="shared" ref="O1521:O1554" si="381">I1521</f>
        <v>v</v>
      </c>
    </row>
    <row r="1522" spans="1:15" x14ac:dyDescent="0.3">
      <c r="A1522" t="s">
        <v>922</v>
      </c>
      <c r="B1522" t="s">
        <v>1125</v>
      </c>
      <c r="C1522" t="s">
        <v>7538</v>
      </c>
      <c r="D1522" t="s">
        <v>5041</v>
      </c>
      <c r="E1522" t="s">
        <v>4501</v>
      </c>
      <c r="F1522" t="s">
        <v>5039</v>
      </c>
      <c r="G1522" t="s">
        <v>5040</v>
      </c>
      <c r="H1522" t="s">
        <v>5041</v>
      </c>
      <c r="I1522" t="s">
        <v>4501</v>
      </c>
      <c r="M1522" t="str">
        <f t="shared" si="379"/>
        <v>Anemone nemorosa</v>
      </c>
      <c r="N1522" t="str">
        <f t="shared" si="380"/>
        <v>hvitveis</v>
      </c>
      <c r="O1522" t="str">
        <f t="shared" si="381"/>
        <v>m;v*</v>
      </c>
    </row>
    <row r="1523" spans="1:15" x14ac:dyDescent="0.3">
      <c r="A1523" t="s">
        <v>922</v>
      </c>
      <c r="B1523" t="s">
        <v>1126</v>
      </c>
      <c r="C1523" t="s">
        <v>7587</v>
      </c>
      <c r="D1523" t="s">
        <v>5200</v>
      </c>
      <c r="E1523" t="s">
        <v>4997</v>
      </c>
      <c r="F1523" t="s">
        <v>4900</v>
      </c>
      <c r="G1523" t="s">
        <v>5199</v>
      </c>
      <c r="H1523" t="s">
        <v>5200</v>
      </c>
      <c r="I1523" t="s">
        <v>4997</v>
      </c>
      <c r="M1523" t="str">
        <f t="shared" si="379"/>
        <v>Athyrium filix-femina</v>
      </c>
      <c r="N1523" t="str">
        <f t="shared" si="380"/>
        <v>skogburkne</v>
      </c>
      <c r="O1523" t="str">
        <f t="shared" si="381"/>
        <v>m*;v*</v>
      </c>
    </row>
    <row r="1524" spans="1:15" x14ac:dyDescent="0.3">
      <c r="A1524" t="s">
        <v>922</v>
      </c>
      <c r="B1524" t="s">
        <v>1127</v>
      </c>
      <c r="C1524" t="s">
        <v>7490</v>
      </c>
      <c r="D1524" t="s">
        <v>4902</v>
      </c>
      <c r="E1524" t="s">
        <v>5201</v>
      </c>
      <c r="F1524" t="s">
        <v>4900</v>
      </c>
      <c r="G1524" t="s">
        <v>4901</v>
      </c>
      <c r="H1524" t="s">
        <v>4902</v>
      </c>
      <c r="I1524" t="s">
        <v>5201</v>
      </c>
      <c r="M1524" t="str">
        <f t="shared" si="379"/>
        <v>Athyrium distentifolium</v>
      </c>
      <c r="N1524" t="str">
        <f t="shared" si="380"/>
        <v>fjellburkne</v>
      </c>
      <c r="O1524" t="str">
        <f t="shared" si="381"/>
        <v>m;v[NB]</v>
      </c>
    </row>
    <row r="1525" spans="1:15" x14ac:dyDescent="0.3">
      <c r="A1525" t="s">
        <v>922</v>
      </c>
      <c r="B1525" t="s">
        <v>849</v>
      </c>
      <c r="C1525" t="s">
        <v>7394</v>
      </c>
      <c r="D1525" t="s">
        <v>4517</v>
      </c>
      <c r="E1525" t="s">
        <v>3769</v>
      </c>
      <c r="F1525" t="s">
        <v>4515</v>
      </c>
      <c r="G1525" t="s">
        <v>4516</v>
      </c>
      <c r="H1525" t="s">
        <v>4517</v>
      </c>
      <c r="I1525" t="s">
        <v>3769</v>
      </c>
      <c r="M1525" t="str">
        <f t="shared" si="379"/>
        <v>Avenella flexuosa</v>
      </c>
      <c r="N1525" t="str">
        <f t="shared" si="380"/>
        <v>smyle</v>
      </c>
      <c r="O1525" t="str">
        <f t="shared" si="381"/>
        <v>v*</v>
      </c>
    </row>
    <row r="1526" spans="1:15" x14ac:dyDescent="0.3">
      <c r="A1526" t="s">
        <v>922</v>
      </c>
      <c r="B1526" t="s">
        <v>850</v>
      </c>
      <c r="C1526" t="s">
        <v>7515</v>
      </c>
      <c r="D1526" t="s">
        <v>4970</v>
      </c>
      <c r="E1526" t="s">
        <v>3776</v>
      </c>
      <c r="F1526" t="s">
        <v>4519</v>
      </c>
      <c r="G1526" t="s">
        <v>4002</v>
      </c>
      <c r="H1526" t="s">
        <v>4970</v>
      </c>
      <c r="I1526" t="s">
        <v>3776</v>
      </c>
      <c r="M1526" t="str">
        <f t="shared" si="379"/>
        <v>Betula pubescens</v>
      </c>
      <c r="N1526" t="str">
        <f t="shared" si="380"/>
        <v>bjørk</v>
      </c>
      <c r="O1526" t="str">
        <f t="shared" si="381"/>
        <v>m;v</v>
      </c>
    </row>
    <row r="1527" spans="1:15" x14ac:dyDescent="0.3">
      <c r="A1527" t="s">
        <v>922</v>
      </c>
      <c r="B1527" t="s">
        <v>851</v>
      </c>
      <c r="C1527" t="s">
        <v>7516</v>
      </c>
      <c r="D1527" t="s">
        <v>4973</v>
      </c>
      <c r="E1527" t="s">
        <v>4974</v>
      </c>
      <c r="F1527" t="s">
        <v>4971</v>
      </c>
      <c r="G1527" t="s">
        <v>4972</v>
      </c>
      <c r="H1527" t="s">
        <v>4973</v>
      </c>
      <c r="I1527" t="s">
        <v>4974</v>
      </c>
      <c r="M1527" t="str">
        <f t="shared" si="379"/>
        <v>Blechnum spicant</v>
      </c>
      <c r="N1527" t="str">
        <f t="shared" si="380"/>
        <v>bjørnekam</v>
      </c>
      <c r="O1527" t="str">
        <f t="shared" si="381"/>
        <v>v[O3-O2]</v>
      </c>
    </row>
    <row r="1528" spans="1:15" x14ac:dyDescent="0.3">
      <c r="A1528" t="s">
        <v>922</v>
      </c>
      <c r="B1528" t="s">
        <v>852</v>
      </c>
      <c r="C1528" t="s">
        <v>7517</v>
      </c>
      <c r="D1528" t="s">
        <v>4977</v>
      </c>
      <c r="E1528" t="s">
        <v>4978</v>
      </c>
      <c r="F1528" t="s">
        <v>4975</v>
      </c>
      <c r="G1528" t="s">
        <v>4976</v>
      </c>
      <c r="H1528" t="s">
        <v>4977</v>
      </c>
      <c r="I1528" t="s">
        <v>4978</v>
      </c>
      <c r="M1528" t="str">
        <f t="shared" si="379"/>
        <v>Chamaepericlymenum suecicum</v>
      </c>
      <c r="N1528" t="str">
        <f t="shared" si="380"/>
        <v>skrubbær</v>
      </c>
      <c r="O1528" t="str">
        <f t="shared" si="381"/>
        <v>m[O3-O2];v[O3-O1]</v>
      </c>
    </row>
    <row r="1529" spans="1:15" x14ac:dyDescent="0.3">
      <c r="A1529" t="s">
        <v>922</v>
      </c>
      <c r="B1529" t="s">
        <v>1128</v>
      </c>
      <c r="C1529" t="s">
        <v>7491</v>
      </c>
      <c r="D1529" t="s">
        <v>4904</v>
      </c>
      <c r="E1529" t="s">
        <v>4650</v>
      </c>
      <c r="F1529" t="s">
        <v>3762</v>
      </c>
      <c r="G1529" t="s">
        <v>4903</v>
      </c>
      <c r="H1529" t="s">
        <v>4904</v>
      </c>
      <c r="I1529" t="s">
        <v>4650</v>
      </c>
      <c r="M1529" t="str">
        <f t="shared" si="379"/>
        <v>Calamagrostis phragmitoides</v>
      </c>
      <c r="N1529" t="str">
        <f t="shared" si="380"/>
        <v>skogrørkvein</v>
      </c>
      <c r="O1529" t="str">
        <f t="shared" si="381"/>
        <v>v;s+[KA·d|c]</v>
      </c>
    </row>
    <row r="1530" spans="1:15" x14ac:dyDescent="0.3">
      <c r="A1530" t="s">
        <v>922</v>
      </c>
      <c r="B1530" t="s">
        <v>1129</v>
      </c>
      <c r="C1530" t="s">
        <v>7588</v>
      </c>
      <c r="D1530" t="s">
        <v>5202</v>
      </c>
      <c r="E1530" t="s">
        <v>3715</v>
      </c>
      <c r="F1530" t="s">
        <v>3759</v>
      </c>
      <c r="G1530" t="s">
        <v>4659</v>
      </c>
      <c r="H1530" t="s">
        <v>5202</v>
      </c>
      <c r="I1530" t="s">
        <v>3715</v>
      </c>
      <c r="M1530" t="str">
        <f t="shared" si="379"/>
        <v>Equisetum sylvaticum</v>
      </c>
      <c r="N1530" t="str">
        <f t="shared" si="380"/>
        <v>skogsnelle</v>
      </c>
      <c r="O1530" t="str">
        <f t="shared" si="381"/>
        <v>v</v>
      </c>
    </row>
    <row r="1531" spans="1:15" x14ac:dyDescent="0.3">
      <c r="A1531" t="s">
        <v>922</v>
      </c>
      <c r="B1531" t="s">
        <v>931</v>
      </c>
      <c r="C1531" t="s">
        <v>7432</v>
      </c>
      <c r="D1531" t="s">
        <v>4660</v>
      </c>
      <c r="E1531" t="s">
        <v>3715</v>
      </c>
      <c r="F1531" t="s">
        <v>4316</v>
      </c>
      <c r="G1531" t="s">
        <v>4659</v>
      </c>
      <c r="H1531" t="s">
        <v>4660</v>
      </c>
      <c r="I1531" t="s">
        <v>3715</v>
      </c>
      <c r="M1531" t="str">
        <f t="shared" si="379"/>
        <v>Geranium sylvaticum</v>
      </c>
      <c r="N1531" t="str">
        <f t="shared" si="380"/>
        <v>skogstorkenebb</v>
      </c>
      <c r="O1531" t="str">
        <f t="shared" si="381"/>
        <v>v</v>
      </c>
    </row>
    <row r="1532" spans="1:15" x14ac:dyDescent="0.3">
      <c r="A1532" t="s">
        <v>922</v>
      </c>
      <c r="B1532" t="s">
        <v>1130</v>
      </c>
      <c r="C1532" t="s">
        <v>7398</v>
      </c>
      <c r="D1532" t="s">
        <v>4540</v>
      </c>
      <c r="E1532" t="s">
        <v>4501</v>
      </c>
      <c r="F1532" t="s">
        <v>4538</v>
      </c>
      <c r="G1532" t="s">
        <v>4539</v>
      </c>
      <c r="H1532" t="s">
        <v>4540</v>
      </c>
      <c r="I1532" t="s">
        <v>4501</v>
      </c>
      <c r="M1532" t="str">
        <f t="shared" si="379"/>
        <v>Gymnocarpium dryopteris</v>
      </c>
      <c r="N1532" t="str">
        <f t="shared" si="380"/>
        <v>fugletelg</v>
      </c>
      <c r="O1532" t="str">
        <f t="shared" si="381"/>
        <v>m;v*</v>
      </c>
    </row>
    <row r="1533" spans="1:15" x14ac:dyDescent="0.3">
      <c r="A1533" t="s">
        <v>922</v>
      </c>
      <c r="B1533" t="s">
        <v>892</v>
      </c>
      <c r="C1533" t="s">
        <v>7301</v>
      </c>
      <c r="D1533" t="s">
        <v>4240</v>
      </c>
      <c r="E1533" t="s">
        <v>3715</v>
      </c>
      <c r="F1533" t="s">
        <v>4238</v>
      </c>
      <c r="G1533" t="s">
        <v>4239</v>
      </c>
      <c r="H1533" t="s">
        <v>4240</v>
      </c>
      <c r="I1533" t="s">
        <v>3715</v>
      </c>
      <c r="M1533" t="str">
        <f t="shared" si="379"/>
        <v>Luzula pilosa</v>
      </c>
      <c r="N1533" t="str">
        <f t="shared" si="380"/>
        <v>hårfrytle</v>
      </c>
      <c r="O1533" t="str">
        <f t="shared" si="381"/>
        <v>v</v>
      </c>
    </row>
    <row r="1534" spans="1:15" x14ac:dyDescent="0.3">
      <c r="A1534" t="s">
        <v>922</v>
      </c>
      <c r="B1534" t="s">
        <v>893</v>
      </c>
      <c r="C1534" t="s">
        <v>7401</v>
      </c>
      <c r="D1534" t="s">
        <v>4550</v>
      </c>
      <c r="E1534" t="s">
        <v>3769</v>
      </c>
      <c r="F1534" t="s">
        <v>3735</v>
      </c>
      <c r="G1534" t="s">
        <v>4549</v>
      </c>
      <c r="H1534" t="s">
        <v>4550</v>
      </c>
      <c r="I1534" t="s">
        <v>3769</v>
      </c>
      <c r="M1534" t="str">
        <f t="shared" si="379"/>
        <v>Lysimachia europaea</v>
      </c>
      <c r="N1534" t="str">
        <f t="shared" si="380"/>
        <v>skogstjerne</v>
      </c>
      <c r="O1534" t="str">
        <f t="shared" si="381"/>
        <v>v*</v>
      </c>
    </row>
    <row r="1535" spans="1:15" x14ac:dyDescent="0.3">
      <c r="A1535" t="s">
        <v>922</v>
      </c>
      <c r="B1535" t="s">
        <v>937</v>
      </c>
      <c r="C1535" t="s">
        <v>7520</v>
      </c>
      <c r="D1535" t="s">
        <v>4991</v>
      </c>
      <c r="E1535" t="s">
        <v>3769</v>
      </c>
      <c r="F1535" t="s">
        <v>4989</v>
      </c>
      <c r="G1535" t="s">
        <v>4990</v>
      </c>
      <c r="H1535" t="s">
        <v>4991</v>
      </c>
      <c r="I1535" t="s">
        <v>3769</v>
      </c>
      <c r="M1535" t="str">
        <f t="shared" si="379"/>
        <v>Maianthemum bifolium</v>
      </c>
      <c r="N1535" t="str">
        <f t="shared" si="380"/>
        <v>maiblom</v>
      </c>
      <c r="O1535" t="str">
        <f t="shared" si="381"/>
        <v>v*</v>
      </c>
    </row>
    <row r="1536" spans="1:15" x14ac:dyDescent="0.3">
      <c r="A1536" t="s">
        <v>922</v>
      </c>
      <c r="B1536" t="s">
        <v>1131</v>
      </c>
      <c r="C1536" t="s">
        <v>7589</v>
      </c>
      <c r="D1536" t="s">
        <v>5205</v>
      </c>
      <c r="E1536" t="s">
        <v>5206</v>
      </c>
      <c r="F1536" t="s">
        <v>5203</v>
      </c>
      <c r="G1536" t="s">
        <v>5204</v>
      </c>
      <c r="H1536" t="s">
        <v>5205</v>
      </c>
      <c r="I1536" t="s">
        <v>5206</v>
      </c>
      <c r="M1536" t="str">
        <f t="shared" si="379"/>
        <v>Oreopteris limbosperma</v>
      </c>
      <c r="N1536" t="str">
        <f t="shared" si="380"/>
        <v>smørtelg</v>
      </c>
      <c r="O1536" t="str">
        <f t="shared" si="381"/>
        <v>m[O3-O2]</v>
      </c>
    </row>
    <row r="1537" spans="1:15" x14ac:dyDescent="0.3">
      <c r="A1537" t="s">
        <v>922</v>
      </c>
      <c r="B1537" t="s">
        <v>10232</v>
      </c>
      <c r="C1537" t="s">
        <v>7542</v>
      </c>
      <c r="D1537" t="s">
        <v>9615</v>
      </c>
      <c r="E1537" t="s">
        <v>3769</v>
      </c>
      <c r="F1537" t="s">
        <v>5051</v>
      </c>
      <c r="G1537" t="s">
        <v>4246</v>
      </c>
      <c r="H1537" t="s">
        <v>9615</v>
      </c>
      <c r="I1537" t="s">
        <v>3769</v>
      </c>
      <c r="M1537" t="str">
        <f t="shared" si="379"/>
        <v>Oxalis acetosella</v>
      </c>
      <c r="N1537" t="str">
        <f t="shared" si="380"/>
        <v>gjøkesyre</v>
      </c>
      <c r="O1537" t="str">
        <f t="shared" si="381"/>
        <v>v*</v>
      </c>
    </row>
    <row r="1538" spans="1:15" x14ac:dyDescent="0.3">
      <c r="A1538" t="s">
        <v>922</v>
      </c>
      <c r="B1538" t="s">
        <v>1132</v>
      </c>
      <c r="C1538" t="s">
        <v>7501</v>
      </c>
      <c r="D1538" t="s">
        <v>4929</v>
      </c>
      <c r="E1538" t="s">
        <v>4501</v>
      </c>
      <c r="F1538" t="s">
        <v>4927</v>
      </c>
      <c r="G1538" t="s">
        <v>4928</v>
      </c>
      <c r="H1538" t="s">
        <v>4929</v>
      </c>
      <c r="I1538" t="s">
        <v>4501</v>
      </c>
      <c r="M1538" t="str">
        <f t="shared" si="379"/>
        <v>Phegopteris connectilis</v>
      </c>
      <c r="N1538" t="str">
        <f t="shared" si="380"/>
        <v>hengeving</v>
      </c>
      <c r="O1538" t="str">
        <f t="shared" si="381"/>
        <v>m;v*</v>
      </c>
    </row>
    <row r="1539" spans="1:15" x14ac:dyDescent="0.3">
      <c r="A1539" t="s">
        <v>922</v>
      </c>
      <c r="B1539" t="s">
        <v>860</v>
      </c>
      <c r="C1539" t="s">
        <v>7522</v>
      </c>
      <c r="D1539" t="s">
        <v>4996</v>
      </c>
      <c r="E1539" t="s">
        <v>4997</v>
      </c>
      <c r="F1539" t="s">
        <v>4994</v>
      </c>
      <c r="G1539" t="s">
        <v>4995</v>
      </c>
      <c r="H1539" t="s">
        <v>4996</v>
      </c>
      <c r="I1539" t="s">
        <v>4997</v>
      </c>
      <c r="M1539" t="str">
        <f t="shared" si="379"/>
        <v>Picea abies</v>
      </c>
      <c r="N1539" t="str">
        <f t="shared" si="380"/>
        <v>gran</v>
      </c>
      <c r="O1539" t="str">
        <f t="shared" si="381"/>
        <v>m*;v*</v>
      </c>
    </row>
    <row r="1540" spans="1:15" x14ac:dyDescent="0.3">
      <c r="A1540" t="s">
        <v>922</v>
      </c>
      <c r="B1540" t="s">
        <v>1133</v>
      </c>
      <c r="C1540" t="s">
        <v>7409</v>
      </c>
      <c r="D1540" t="s">
        <v>4576</v>
      </c>
      <c r="E1540" t="s">
        <v>3715</v>
      </c>
      <c r="F1540" t="s">
        <v>4574</v>
      </c>
      <c r="G1540" t="s">
        <v>4575</v>
      </c>
      <c r="H1540" t="s">
        <v>4576</v>
      </c>
      <c r="I1540" t="s">
        <v>3715</v>
      </c>
      <c r="M1540" t="str">
        <f t="shared" si="379"/>
        <v>Solidago virgaurea</v>
      </c>
      <c r="N1540" t="str">
        <f t="shared" si="380"/>
        <v>gullris</v>
      </c>
      <c r="O1540" t="str">
        <f t="shared" si="381"/>
        <v>v</v>
      </c>
    </row>
    <row r="1541" spans="1:15" x14ac:dyDescent="0.3">
      <c r="A1541" t="s">
        <v>922</v>
      </c>
      <c r="B1541" t="s">
        <v>1134</v>
      </c>
      <c r="C1541" t="s">
        <v>7410</v>
      </c>
      <c r="D1541" t="s">
        <v>4580</v>
      </c>
      <c r="E1541" t="s">
        <v>4501</v>
      </c>
      <c r="F1541" t="s">
        <v>4248</v>
      </c>
      <c r="G1541" t="s">
        <v>4579</v>
      </c>
      <c r="H1541" t="s">
        <v>4580</v>
      </c>
      <c r="I1541" t="s">
        <v>4501</v>
      </c>
      <c r="M1541" t="str">
        <f t="shared" si="379"/>
        <v>Vaccinium myrtillus</v>
      </c>
      <c r="N1541" t="str">
        <f t="shared" si="380"/>
        <v>blåbær</v>
      </c>
      <c r="O1541" t="str">
        <f t="shared" si="381"/>
        <v>m;v*</v>
      </c>
    </row>
    <row r="1542" spans="1:15" x14ac:dyDescent="0.3">
      <c r="A1542" t="s">
        <v>922</v>
      </c>
      <c r="B1542" t="s">
        <v>1135</v>
      </c>
      <c r="C1542" t="s">
        <v>7412</v>
      </c>
      <c r="D1542" t="s">
        <v>4586</v>
      </c>
      <c r="E1542" t="s">
        <v>3715</v>
      </c>
      <c r="F1542" t="s">
        <v>4584</v>
      </c>
      <c r="G1542" t="s">
        <v>4585</v>
      </c>
      <c r="H1542" t="s">
        <v>4586</v>
      </c>
      <c r="I1542" t="s">
        <v>3715</v>
      </c>
      <c r="M1542" t="str">
        <f t="shared" si="379"/>
        <v>Barbilophozia lycopodioides</v>
      </c>
      <c r="N1542" t="str">
        <f t="shared" si="380"/>
        <v>gåsefotskjeggmose</v>
      </c>
      <c r="O1542" t="str">
        <f t="shared" si="381"/>
        <v>v</v>
      </c>
    </row>
    <row r="1543" spans="1:15" x14ac:dyDescent="0.3">
      <c r="A1543" t="s">
        <v>922</v>
      </c>
      <c r="B1543" t="s">
        <v>1136</v>
      </c>
      <c r="C1543" t="s">
        <v>7590</v>
      </c>
      <c r="D1543" t="s">
        <v>5208</v>
      </c>
      <c r="E1543" t="s">
        <v>3723</v>
      </c>
      <c r="F1543" t="s">
        <v>5004</v>
      </c>
      <c r="G1543" t="s">
        <v>5207</v>
      </c>
      <c r="H1543" t="s">
        <v>5208</v>
      </c>
      <c r="I1543" t="s">
        <v>3723</v>
      </c>
      <c r="M1543" t="str">
        <f t="shared" si="379"/>
        <v>Calypogeia azurea</v>
      </c>
      <c r="N1543" t="str">
        <f t="shared" si="380"/>
        <v>blåflak</v>
      </c>
      <c r="O1543" t="str">
        <f t="shared" si="381"/>
        <v>t*</v>
      </c>
    </row>
    <row r="1544" spans="1:15" x14ac:dyDescent="0.3">
      <c r="A1544" t="s">
        <v>922</v>
      </c>
      <c r="B1544" t="s">
        <v>867</v>
      </c>
      <c r="C1544" t="s">
        <v>7525</v>
      </c>
      <c r="D1544" t="s">
        <v>5006</v>
      </c>
      <c r="E1544" t="s">
        <v>3715</v>
      </c>
      <c r="F1544" t="s">
        <v>5004</v>
      </c>
      <c r="G1544" t="s">
        <v>5005</v>
      </c>
      <c r="H1544" t="s">
        <v>5006</v>
      </c>
      <c r="I1544" t="s">
        <v>3715</v>
      </c>
      <c r="M1544" t="str">
        <f t="shared" si="379"/>
        <v>Calypogeia muelleriana</v>
      </c>
      <c r="N1544" t="str">
        <f t="shared" si="380"/>
        <v>sumpflak</v>
      </c>
      <c r="O1544" t="str">
        <f t="shared" si="381"/>
        <v>v</v>
      </c>
    </row>
    <row r="1545" spans="1:15" x14ac:dyDescent="0.3">
      <c r="A1545" t="s">
        <v>922</v>
      </c>
      <c r="B1545" t="s">
        <v>1137</v>
      </c>
      <c r="C1545" t="s">
        <v>7526</v>
      </c>
      <c r="D1545" t="s">
        <v>5008</v>
      </c>
      <c r="E1545" t="s">
        <v>3769</v>
      </c>
      <c r="F1545" t="s">
        <v>3837</v>
      </c>
      <c r="G1545" t="s">
        <v>5007</v>
      </c>
      <c r="H1545" t="s">
        <v>5008</v>
      </c>
      <c r="I1545" t="s">
        <v>3769</v>
      </c>
      <c r="M1545" t="str">
        <f t="shared" si="379"/>
        <v>Dicranum majus</v>
      </c>
      <c r="N1545" t="str">
        <f t="shared" si="380"/>
        <v>blanksigd</v>
      </c>
      <c r="O1545" t="str">
        <f t="shared" si="381"/>
        <v>v*</v>
      </c>
    </row>
    <row r="1546" spans="1:15" x14ac:dyDescent="0.3">
      <c r="A1546" t="s">
        <v>922</v>
      </c>
      <c r="B1546" t="s">
        <v>870</v>
      </c>
      <c r="C1546" t="s">
        <v>7197</v>
      </c>
      <c r="D1546" t="s">
        <v>3961</v>
      </c>
      <c r="E1546" t="s">
        <v>3715</v>
      </c>
      <c r="F1546" t="s">
        <v>3959</v>
      </c>
      <c r="G1546" t="s">
        <v>3960</v>
      </c>
      <c r="H1546" t="s">
        <v>3961</v>
      </c>
      <c r="I1546" t="s">
        <v>3715</v>
      </c>
      <c r="M1546" t="str">
        <f t="shared" si="379"/>
        <v>Hylocomiastrum umbratum</v>
      </c>
      <c r="N1546" t="str">
        <f t="shared" si="380"/>
        <v>skyggehusmose</v>
      </c>
      <c r="O1546" t="str">
        <f t="shared" si="381"/>
        <v>v</v>
      </c>
    </row>
    <row r="1547" spans="1:15" x14ac:dyDescent="0.3">
      <c r="A1547" t="s">
        <v>922</v>
      </c>
      <c r="B1547" t="s">
        <v>948</v>
      </c>
      <c r="C1547" t="s">
        <v>7306</v>
      </c>
      <c r="D1547" t="s">
        <v>4255</v>
      </c>
      <c r="E1547" t="s">
        <v>3769</v>
      </c>
      <c r="F1547" t="s">
        <v>4253</v>
      </c>
      <c r="G1547" t="s">
        <v>4254</v>
      </c>
      <c r="H1547" t="s">
        <v>4255</v>
      </c>
      <c r="I1547" t="s">
        <v>3769</v>
      </c>
      <c r="M1547" t="str">
        <f t="shared" si="379"/>
        <v>Hylocomium splendens</v>
      </c>
      <c r="N1547" t="str">
        <f t="shared" si="380"/>
        <v>etasjemose</v>
      </c>
      <c r="O1547" t="str">
        <f t="shared" si="381"/>
        <v>v*</v>
      </c>
    </row>
    <row r="1548" spans="1:15" x14ac:dyDescent="0.3">
      <c r="A1548" t="s">
        <v>922</v>
      </c>
      <c r="B1548" t="s">
        <v>1138</v>
      </c>
      <c r="C1548" t="s">
        <v>7529</v>
      </c>
      <c r="D1548" t="s">
        <v>5016</v>
      </c>
      <c r="E1548" t="s">
        <v>3769</v>
      </c>
      <c r="F1548" t="s">
        <v>5014</v>
      </c>
      <c r="G1548" t="s">
        <v>5015</v>
      </c>
      <c r="H1548" t="s">
        <v>5016</v>
      </c>
      <c r="I1548" t="s">
        <v>3769</v>
      </c>
      <c r="M1548" t="str">
        <f t="shared" si="379"/>
        <v>Plagiochila asplenioides</v>
      </c>
      <c r="N1548" t="str">
        <f t="shared" si="380"/>
        <v>prakthinnemose</v>
      </c>
      <c r="O1548" t="str">
        <f t="shared" si="381"/>
        <v>v*</v>
      </c>
    </row>
    <row r="1549" spans="1:15" x14ac:dyDescent="0.3">
      <c r="A1549" t="s">
        <v>922</v>
      </c>
      <c r="B1549" t="s">
        <v>903</v>
      </c>
      <c r="C1549" t="s">
        <v>7533</v>
      </c>
      <c r="D1549" t="s">
        <v>5027</v>
      </c>
      <c r="E1549" t="s">
        <v>3715</v>
      </c>
      <c r="F1549" t="s">
        <v>5025</v>
      </c>
      <c r="G1549" t="s">
        <v>5026</v>
      </c>
      <c r="H1549" t="s">
        <v>5027</v>
      </c>
      <c r="I1549" t="s">
        <v>3715</v>
      </c>
      <c r="M1549" t="str">
        <f t="shared" si="379"/>
        <v>Ptilium crista-castrensis</v>
      </c>
      <c r="N1549" t="str">
        <f t="shared" si="380"/>
        <v>fjærmose</v>
      </c>
      <c r="O1549" t="str">
        <f t="shared" si="381"/>
        <v>v</v>
      </c>
    </row>
    <row r="1550" spans="1:15" x14ac:dyDescent="0.3">
      <c r="A1550" t="s">
        <v>922</v>
      </c>
      <c r="B1550" t="s">
        <v>904</v>
      </c>
      <c r="C1550" t="s">
        <v>7544</v>
      </c>
      <c r="D1550" t="s">
        <v>5058</v>
      </c>
      <c r="E1550" t="s">
        <v>3715</v>
      </c>
      <c r="F1550" t="s">
        <v>3860</v>
      </c>
      <c r="G1550" t="s">
        <v>5057</v>
      </c>
      <c r="H1550" t="s">
        <v>5058</v>
      </c>
      <c r="I1550" t="s">
        <v>3715</v>
      </c>
      <c r="M1550" t="str">
        <f t="shared" si="379"/>
        <v>Rhytidiadelphus subpinnatus</v>
      </c>
      <c r="N1550" t="str">
        <f t="shared" si="380"/>
        <v>fjærkransmose</v>
      </c>
      <c r="O1550" t="str">
        <f t="shared" si="381"/>
        <v>v</v>
      </c>
    </row>
    <row r="1551" spans="1:15" x14ac:dyDescent="0.3">
      <c r="A1551" t="s">
        <v>922</v>
      </c>
      <c r="B1551" t="s">
        <v>906</v>
      </c>
      <c r="C1551" t="s">
        <v>7546</v>
      </c>
      <c r="D1551" t="s">
        <v>5063</v>
      </c>
      <c r="E1551" t="s">
        <v>3715</v>
      </c>
      <c r="F1551" t="s">
        <v>5061</v>
      </c>
      <c r="G1551" t="s">
        <v>5062</v>
      </c>
      <c r="H1551" t="s">
        <v>5063</v>
      </c>
      <c r="I1551" t="s">
        <v>3715</v>
      </c>
      <c r="M1551" t="str">
        <f t="shared" si="379"/>
        <v>Sciuro-hypnum reflexum</v>
      </c>
      <c r="N1551" t="str">
        <f t="shared" si="380"/>
        <v>sprikelundmose</v>
      </c>
      <c r="O1551" t="str">
        <f t="shared" si="381"/>
        <v>v</v>
      </c>
    </row>
    <row r="1552" spans="1:15" x14ac:dyDescent="0.3">
      <c r="A1552" t="s">
        <v>922</v>
      </c>
      <c r="B1552" t="s">
        <v>1139</v>
      </c>
      <c r="C1552" t="s">
        <v>7591</v>
      </c>
      <c r="D1552" t="s">
        <v>5210</v>
      </c>
      <c r="E1552" t="s">
        <v>4707</v>
      </c>
      <c r="F1552" t="s">
        <v>5061</v>
      </c>
      <c r="G1552" t="s">
        <v>5209</v>
      </c>
      <c r="H1552" t="s">
        <v>5210</v>
      </c>
      <c r="I1552" t="s">
        <v>4707</v>
      </c>
      <c r="M1552" t="str">
        <f t="shared" si="379"/>
        <v>Sciuro-hypnum starkei</v>
      </c>
      <c r="N1552" t="str">
        <f t="shared" si="380"/>
        <v>strølundmose</v>
      </c>
      <c r="O1552" t="str">
        <f t="shared" si="381"/>
        <v>s+[KA·d|c]</v>
      </c>
    </row>
    <row r="1553" spans="1:15" x14ac:dyDescent="0.3">
      <c r="A1553" t="s">
        <v>922</v>
      </c>
      <c r="B1553" t="s">
        <v>907</v>
      </c>
      <c r="C1553" t="s">
        <v>7534</v>
      </c>
      <c r="D1553" t="s">
        <v>5031</v>
      </c>
      <c r="E1553" t="s">
        <v>3715</v>
      </c>
      <c r="F1553" t="s">
        <v>5029</v>
      </c>
      <c r="G1553" t="s">
        <v>5030</v>
      </c>
      <c r="H1553" t="s">
        <v>5031</v>
      </c>
      <c r="I1553" t="s">
        <v>3715</v>
      </c>
      <c r="M1553" t="str">
        <f t="shared" si="379"/>
        <v>Sphagnum girgensohnii</v>
      </c>
      <c r="N1553" t="str">
        <f t="shared" si="380"/>
        <v>grantorvmose</v>
      </c>
      <c r="O1553" t="str">
        <f t="shared" si="381"/>
        <v>v</v>
      </c>
    </row>
    <row r="1554" spans="1:15" x14ac:dyDescent="0.3">
      <c r="A1554" t="s">
        <v>923</v>
      </c>
      <c r="B1554" t="s">
        <v>10195</v>
      </c>
      <c r="C1554" t="s">
        <v>10189</v>
      </c>
      <c r="D1554" t="s">
        <v>4888</v>
      </c>
      <c r="E1554" t="s">
        <v>5211</v>
      </c>
      <c r="F1554" t="s">
        <v>4887</v>
      </c>
      <c r="G1554" t="s">
        <v>3878</v>
      </c>
      <c r="H1554" t="s">
        <v>4888</v>
      </c>
      <c r="I1554" t="s">
        <v>5211</v>
      </c>
      <c r="M1554" t="str">
        <f t="shared" si="379"/>
        <v>Aconitum septentrionale</v>
      </c>
      <c r="N1554" t="str">
        <f t="shared" si="380"/>
        <v>tyrihjelm</v>
      </c>
      <c r="O1554" t="str">
        <f t="shared" si="381"/>
        <v>m;v;s+[KA∙f|e]</v>
      </c>
    </row>
    <row r="1555" spans="1:15" x14ac:dyDescent="0.3">
      <c r="A1555" t="s">
        <v>923</v>
      </c>
      <c r="B1555" t="s">
        <v>1140</v>
      </c>
      <c r="C1555" t="s">
        <v>7592</v>
      </c>
      <c r="D1555" t="s">
        <v>5212</v>
      </c>
      <c r="E1555" t="s">
        <v>5070</v>
      </c>
      <c r="F1555" t="s">
        <v>4509</v>
      </c>
      <c r="G1555" t="s">
        <v>3876</v>
      </c>
      <c r="H1555" t="s">
        <v>5212</v>
      </c>
      <c r="I1555" t="s">
        <v>5070</v>
      </c>
      <c r="M1555" t="str">
        <f>CONCATENATE(F1555," ",G1555)</f>
        <v>Alchemilla spp.</v>
      </c>
      <c r="N1555" t="str">
        <f>H1555</f>
        <v>marikåper</v>
      </c>
      <c r="O1555" t="str">
        <f>I1555</f>
        <v>v;s+[KA∙f|e]</v>
      </c>
    </row>
    <row r="1556" spans="1:15" x14ac:dyDescent="0.3">
      <c r="A1556" t="s">
        <v>923</v>
      </c>
      <c r="B1556" t="s">
        <v>1141</v>
      </c>
      <c r="C1556" t="s">
        <v>7586</v>
      </c>
      <c r="D1556" t="s">
        <v>5198</v>
      </c>
      <c r="E1556" t="s">
        <v>4417</v>
      </c>
      <c r="F1556" t="s">
        <v>5196</v>
      </c>
      <c r="G1556" t="s">
        <v>5197</v>
      </c>
      <c r="H1556" t="s">
        <v>5198</v>
      </c>
      <c r="I1556" t="s">
        <v>4417</v>
      </c>
      <c r="M1556" t="str">
        <f t="shared" ref="M1556:M1614" si="382">CONCATENATE(F1556," ",G1556)</f>
        <v>Alnus incana</v>
      </c>
      <c r="N1556" t="str">
        <f t="shared" ref="N1556:N1614" si="383">H1556</f>
        <v>gråor</v>
      </c>
      <c r="O1556" t="str">
        <f t="shared" ref="O1556:O1614" si="384">I1556</f>
        <v>v;s-[KA∙f|e]</v>
      </c>
    </row>
    <row r="1557" spans="1:15" x14ac:dyDescent="0.3">
      <c r="A1557" t="s">
        <v>923</v>
      </c>
      <c r="B1557" t="s">
        <v>1011</v>
      </c>
      <c r="C1557" t="s">
        <v>7538</v>
      </c>
      <c r="D1557" t="s">
        <v>5041</v>
      </c>
      <c r="E1557" t="s">
        <v>3769</v>
      </c>
      <c r="F1557" t="s">
        <v>5039</v>
      </c>
      <c r="G1557" t="s">
        <v>5040</v>
      </c>
      <c r="H1557" t="s">
        <v>5041</v>
      </c>
      <c r="I1557" t="s">
        <v>3769</v>
      </c>
      <c r="M1557" t="str">
        <f t="shared" si="382"/>
        <v>Anemone nemorosa</v>
      </c>
      <c r="N1557" t="str">
        <f t="shared" si="383"/>
        <v>hvitveis</v>
      </c>
      <c r="O1557" t="str">
        <f t="shared" si="384"/>
        <v>v*</v>
      </c>
    </row>
    <row r="1558" spans="1:15" x14ac:dyDescent="0.3">
      <c r="A1558" t="s">
        <v>923</v>
      </c>
      <c r="B1558" t="s">
        <v>1142</v>
      </c>
      <c r="C1558" t="s">
        <v>7489</v>
      </c>
      <c r="D1558" t="s">
        <v>4898</v>
      </c>
      <c r="E1558" t="s">
        <v>5085</v>
      </c>
      <c r="F1558" t="s">
        <v>4896</v>
      </c>
      <c r="G1558" t="s">
        <v>4897</v>
      </c>
      <c r="H1558" t="s">
        <v>4898</v>
      </c>
      <c r="I1558" t="s">
        <v>5085</v>
      </c>
      <c r="M1558" t="str">
        <f t="shared" si="382"/>
        <v>Angelica sylvestris</v>
      </c>
      <c r="N1558" t="str">
        <f t="shared" si="383"/>
        <v>sløke</v>
      </c>
      <c r="O1558" t="str">
        <f t="shared" si="384"/>
        <v>s+[KA∙f|e]</v>
      </c>
    </row>
    <row r="1559" spans="1:15" x14ac:dyDescent="0.3">
      <c r="A1559" t="s">
        <v>923</v>
      </c>
      <c r="B1559" t="s">
        <v>1143</v>
      </c>
      <c r="C1559" t="s">
        <v>7587</v>
      </c>
      <c r="D1559" t="s">
        <v>5200</v>
      </c>
      <c r="E1559" t="s">
        <v>4501</v>
      </c>
      <c r="F1559" t="s">
        <v>4900</v>
      </c>
      <c r="G1559" t="s">
        <v>5199</v>
      </c>
      <c r="H1559" t="s">
        <v>5200</v>
      </c>
      <c r="I1559" t="s">
        <v>4501</v>
      </c>
      <c r="M1559" t="str">
        <f t="shared" si="382"/>
        <v>Athyrium filix-femina</v>
      </c>
      <c r="N1559" t="str">
        <f t="shared" si="383"/>
        <v>skogburkne</v>
      </c>
      <c r="O1559" t="str">
        <f t="shared" si="384"/>
        <v>m;v*</v>
      </c>
    </row>
    <row r="1560" spans="1:15" x14ac:dyDescent="0.3">
      <c r="A1560" t="s">
        <v>923</v>
      </c>
      <c r="B1560" t="s">
        <v>1026</v>
      </c>
      <c r="C1560" t="s">
        <v>7515</v>
      </c>
      <c r="D1560" t="s">
        <v>4970</v>
      </c>
      <c r="E1560" t="s">
        <v>3718</v>
      </c>
      <c r="F1560" t="s">
        <v>4519</v>
      </c>
      <c r="G1560" t="s">
        <v>4002</v>
      </c>
      <c r="H1560" t="s">
        <v>4970</v>
      </c>
      <c r="I1560" t="s">
        <v>3718</v>
      </c>
      <c r="M1560" t="str">
        <f t="shared" si="382"/>
        <v>Betula pubescens</v>
      </c>
      <c r="N1560" t="str">
        <f t="shared" si="383"/>
        <v>bjørk</v>
      </c>
      <c r="O1560" t="str">
        <f t="shared" si="384"/>
        <v>m</v>
      </c>
    </row>
    <row r="1561" spans="1:15" x14ac:dyDescent="0.3">
      <c r="A1561" t="s">
        <v>923</v>
      </c>
      <c r="B1561" t="s">
        <v>1144</v>
      </c>
      <c r="C1561" t="s">
        <v>7593</v>
      </c>
      <c r="D1561" t="s">
        <v>5213</v>
      </c>
      <c r="E1561" t="s">
        <v>5214</v>
      </c>
      <c r="F1561" t="s">
        <v>4302</v>
      </c>
      <c r="G1561" t="s">
        <v>3800</v>
      </c>
      <c r="H1561" t="s">
        <v>5213</v>
      </c>
      <c r="I1561" t="s">
        <v>5214</v>
      </c>
      <c r="M1561" t="str">
        <f t="shared" si="382"/>
        <v>Campanula latifolia</v>
      </c>
      <c r="N1561" t="str">
        <f t="shared" si="383"/>
        <v>storklokke</v>
      </c>
      <c r="O1561" t="str">
        <f t="shared" si="384"/>
        <v>v[BN];s*[KA∙g|f]</v>
      </c>
    </row>
    <row r="1562" spans="1:15" x14ac:dyDescent="0.3">
      <c r="A1562" t="s">
        <v>923</v>
      </c>
      <c r="B1562" t="s">
        <v>1145</v>
      </c>
      <c r="C1562" t="s">
        <v>7594</v>
      </c>
      <c r="D1562" t="s">
        <v>5216</v>
      </c>
      <c r="E1562" t="s">
        <v>4466</v>
      </c>
      <c r="F1562" t="s">
        <v>3710</v>
      </c>
      <c r="G1562" t="s">
        <v>5215</v>
      </c>
      <c r="H1562" t="s">
        <v>5216</v>
      </c>
      <c r="I1562" t="s">
        <v>4466</v>
      </c>
      <c r="M1562" t="str">
        <f t="shared" si="382"/>
        <v>Carex sylvatica</v>
      </c>
      <c r="N1562" t="str">
        <f t="shared" si="383"/>
        <v>skogstarr</v>
      </c>
      <c r="O1562" t="str">
        <f t="shared" si="384"/>
        <v>s*[KA∙h|g]</v>
      </c>
    </row>
    <row r="1563" spans="1:15" x14ac:dyDescent="0.3">
      <c r="A1563" t="s">
        <v>923</v>
      </c>
      <c r="B1563" t="s">
        <v>1146</v>
      </c>
      <c r="C1563" t="s">
        <v>7492</v>
      </c>
      <c r="D1563" t="s">
        <v>4906</v>
      </c>
      <c r="E1563" t="s">
        <v>5161</v>
      </c>
      <c r="F1563" t="s">
        <v>4905</v>
      </c>
      <c r="G1563" t="s">
        <v>4414</v>
      </c>
      <c r="H1563" t="s">
        <v>4906</v>
      </c>
      <c r="I1563" t="s">
        <v>5161</v>
      </c>
      <c r="M1563" t="str">
        <f t="shared" si="382"/>
        <v>Cicerbita alpina</v>
      </c>
      <c r="N1563" t="str">
        <f t="shared" si="383"/>
        <v>turt</v>
      </c>
      <c r="O1563" t="str">
        <f t="shared" si="384"/>
        <v>s*[KA∙f|e]</v>
      </c>
    </row>
    <row r="1564" spans="1:15" x14ac:dyDescent="0.3">
      <c r="A1564" t="s">
        <v>923</v>
      </c>
      <c r="B1564" t="s">
        <v>1147</v>
      </c>
      <c r="C1564" t="s">
        <v>7493</v>
      </c>
      <c r="D1564" t="s">
        <v>4909</v>
      </c>
      <c r="E1564" t="s">
        <v>5070</v>
      </c>
      <c r="F1564" t="s">
        <v>4907</v>
      </c>
      <c r="G1564" t="s">
        <v>4908</v>
      </c>
      <c r="H1564" t="s">
        <v>4909</v>
      </c>
      <c r="I1564" t="s">
        <v>5070</v>
      </c>
      <c r="M1564" t="str">
        <f t="shared" si="382"/>
        <v>Cirsium heterophyllum</v>
      </c>
      <c r="N1564" t="str">
        <f t="shared" si="383"/>
        <v>hvitbladtistel</v>
      </c>
      <c r="O1564" t="str">
        <f t="shared" si="384"/>
        <v>v;s+[KA∙f|e]</v>
      </c>
    </row>
    <row r="1565" spans="1:15" x14ac:dyDescent="0.3">
      <c r="A1565" t="s">
        <v>923</v>
      </c>
      <c r="B1565" t="s">
        <v>1148</v>
      </c>
      <c r="C1565" t="s">
        <v>7595</v>
      </c>
      <c r="D1565" t="s">
        <v>5218</v>
      </c>
      <c r="E1565" t="s">
        <v>5070</v>
      </c>
      <c r="F1565" t="s">
        <v>5184</v>
      </c>
      <c r="G1565" t="s">
        <v>5217</v>
      </c>
      <c r="H1565" t="s">
        <v>5218</v>
      </c>
      <c r="I1565" t="s">
        <v>5070</v>
      </c>
      <c r="M1565" t="str">
        <f t="shared" si="382"/>
        <v>Crepis paludosa</v>
      </c>
      <c r="N1565" t="str">
        <f t="shared" si="383"/>
        <v>sumphaukeskjegg</v>
      </c>
      <c r="O1565" t="str">
        <f t="shared" si="384"/>
        <v>v;s+[KA∙f|e]</v>
      </c>
    </row>
    <row r="1566" spans="1:15" x14ac:dyDescent="0.3">
      <c r="A1566" t="s">
        <v>923</v>
      </c>
      <c r="B1566" t="s">
        <v>1149</v>
      </c>
      <c r="C1566" t="s">
        <v>7596</v>
      </c>
      <c r="D1566" t="s">
        <v>5221</v>
      </c>
      <c r="E1566" t="s">
        <v>4466</v>
      </c>
      <c r="F1566" t="s">
        <v>5219</v>
      </c>
      <c r="G1566" t="s">
        <v>5220</v>
      </c>
      <c r="H1566" t="s">
        <v>5221</v>
      </c>
      <c r="I1566" t="s">
        <v>4466</v>
      </c>
      <c r="M1566" t="str">
        <f t="shared" si="382"/>
        <v>Cypripedium calceolus</v>
      </c>
      <c r="N1566" t="str">
        <f t="shared" si="383"/>
        <v>marisko</v>
      </c>
      <c r="O1566" t="str">
        <f t="shared" si="384"/>
        <v>s*[KA∙h|g]</v>
      </c>
    </row>
    <row r="1567" spans="1:15" x14ac:dyDescent="0.3">
      <c r="A1567" t="s">
        <v>923</v>
      </c>
      <c r="B1567" t="s">
        <v>1150</v>
      </c>
      <c r="C1567" t="s">
        <v>7597</v>
      </c>
      <c r="D1567" t="s">
        <v>5224</v>
      </c>
      <c r="E1567" t="s">
        <v>4399</v>
      </c>
      <c r="F1567" t="s">
        <v>5222</v>
      </c>
      <c r="G1567" t="s">
        <v>5223</v>
      </c>
      <c r="H1567" t="s">
        <v>5224</v>
      </c>
      <c r="I1567" t="s">
        <v>4399</v>
      </c>
      <c r="M1567" t="str">
        <f t="shared" si="382"/>
        <v>Elymus caninus</v>
      </c>
      <c r="N1567" t="str">
        <f t="shared" si="383"/>
        <v>hundekveke</v>
      </c>
      <c r="O1567" t="str">
        <f t="shared" si="384"/>
        <v>s*[KA∙g|f]</v>
      </c>
    </row>
    <row r="1568" spans="1:15" x14ac:dyDescent="0.3">
      <c r="A1568" t="s">
        <v>923</v>
      </c>
      <c r="B1568" t="s">
        <v>1151</v>
      </c>
      <c r="C1568" t="s">
        <v>7115</v>
      </c>
      <c r="D1568" t="s">
        <v>3726</v>
      </c>
      <c r="E1568" t="s">
        <v>5070</v>
      </c>
      <c r="F1568" t="s">
        <v>3724</v>
      </c>
      <c r="G1568" t="s">
        <v>3725</v>
      </c>
      <c r="H1568" t="s">
        <v>3726</v>
      </c>
      <c r="I1568" t="s">
        <v>5070</v>
      </c>
      <c r="M1568" t="str">
        <f t="shared" si="382"/>
        <v>Filipendula ulmaria</v>
      </c>
      <c r="N1568" t="str">
        <f t="shared" si="383"/>
        <v>mjødurt</v>
      </c>
      <c r="O1568" t="str">
        <f t="shared" si="384"/>
        <v>v;s+[KA∙f|e]</v>
      </c>
    </row>
    <row r="1569" spans="1:15" x14ac:dyDescent="0.3">
      <c r="A1569" t="s">
        <v>923</v>
      </c>
      <c r="B1569" t="s">
        <v>1152</v>
      </c>
      <c r="C1569" t="s">
        <v>7598</v>
      </c>
      <c r="D1569" t="s">
        <v>5227</v>
      </c>
      <c r="E1569" t="s">
        <v>5228</v>
      </c>
      <c r="F1569" t="s">
        <v>5225</v>
      </c>
      <c r="G1569" t="s">
        <v>5226</v>
      </c>
      <c r="H1569" t="s">
        <v>5227</v>
      </c>
      <c r="I1569" t="s">
        <v>5228</v>
      </c>
      <c r="M1569" t="str">
        <f t="shared" si="382"/>
        <v>Fraxinus excelsior</v>
      </c>
      <c r="N1569" t="str">
        <f t="shared" si="383"/>
        <v>ask</v>
      </c>
      <c r="O1569" t="str">
        <f t="shared" si="384"/>
        <v>m[BN]</v>
      </c>
    </row>
    <row r="1570" spans="1:15" x14ac:dyDescent="0.3">
      <c r="A1570" t="s">
        <v>923</v>
      </c>
      <c r="B1570" t="s">
        <v>1153</v>
      </c>
      <c r="C1570" t="s">
        <v>7432</v>
      </c>
      <c r="D1570" t="s">
        <v>4660</v>
      </c>
      <c r="E1570" t="s">
        <v>5211</v>
      </c>
      <c r="F1570" t="s">
        <v>4316</v>
      </c>
      <c r="G1570" t="s">
        <v>4659</v>
      </c>
      <c r="H1570" t="s">
        <v>4660</v>
      </c>
      <c r="I1570" t="s">
        <v>5211</v>
      </c>
      <c r="M1570" t="str">
        <f t="shared" si="382"/>
        <v>Geranium sylvaticum</v>
      </c>
      <c r="N1570" t="str">
        <f t="shared" si="383"/>
        <v>skogstorkenebb</v>
      </c>
      <c r="O1570" t="str">
        <f t="shared" si="384"/>
        <v>m;v;s+[KA∙f|e]</v>
      </c>
    </row>
    <row r="1571" spans="1:15" x14ac:dyDescent="0.3">
      <c r="A1571" t="s">
        <v>923</v>
      </c>
      <c r="B1571" t="s">
        <v>1154</v>
      </c>
      <c r="C1571" t="s">
        <v>7497</v>
      </c>
      <c r="D1571" t="s">
        <v>4919</v>
      </c>
      <c r="E1571" t="s">
        <v>5075</v>
      </c>
      <c r="F1571" t="s">
        <v>4917</v>
      </c>
      <c r="G1571" t="s">
        <v>4918</v>
      </c>
      <c r="H1571" t="s">
        <v>4919</v>
      </c>
      <c r="I1571" t="s">
        <v>5075</v>
      </c>
      <c r="M1571" t="str">
        <f t="shared" si="382"/>
        <v>Geum rivale</v>
      </c>
      <c r="N1571" t="str">
        <f t="shared" si="383"/>
        <v>enghumleblom</v>
      </c>
      <c r="O1571" t="str">
        <f t="shared" si="384"/>
        <v>v;s*[KA∙f|e]</v>
      </c>
    </row>
    <row r="1572" spans="1:15" x14ac:dyDescent="0.3">
      <c r="A1572" t="s">
        <v>923</v>
      </c>
      <c r="B1572" t="s">
        <v>1130</v>
      </c>
      <c r="C1572" t="s">
        <v>7398</v>
      </c>
      <c r="D1572" t="s">
        <v>4540</v>
      </c>
      <c r="E1572" t="s">
        <v>4501</v>
      </c>
      <c r="F1572" t="s">
        <v>4538</v>
      </c>
      <c r="G1572" t="s">
        <v>4539</v>
      </c>
      <c r="H1572" t="s">
        <v>4540</v>
      </c>
      <c r="I1572" t="s">
        <v>4501</v>
      </c>
      <c r="M1572" t="str">
        <f t="shared" si="382"/>
        <v>Gymnocarpium dryopteris</v>
      </c>
      <c r="N1572" t="str">
        <f t="shared" si="383"/>
        <v>fugletelg</v>
      </c>
      <c r="O1572" t="str">
        <f t="shared" si="384"/>
        <v>m;v*</v>
      </c>
    </row>
    <row r="1573" spans="1:15" x14ac:dyDescent="0.3">
      <c r="A1573" t="s">
        <v>923</v>
      </c>
      <c r="B1573" t="s">
        <v>1155</v>
      </c>
      <c r="C1573" t="s">
        <v>7599</v>
      </c>
      <c r="D1573" t="s">
        <v>5231</v>
      </c>
      <c r="E1573" t="s">
        <v>5232</v>
      </c>
      <c r="F1573" t="s">
        <v>5229</v>
      </c>
      <c r="G1573" t="s">
        <v>5230</v>
      </c>
      <c r="H1573" t="s">
        <v>5231</v>
      </c>
      <c r="I1573" t="s">
        <v>5232</v>
      </c>
      <c r="M1573" t="str">
        <f t="shared" si="382"/>
        <v>Matteuccia struthiopteris</v>
      </c>
      <c r="N1573" t="str">
        <f t="shared" si="383"/>
        <v>strutseving</v>
      </c>
      <c r="O1573" t="str">
        <f t="shared" si="384"/>
        <v>s+[KA∙g|f];t¤[KI·bc]</v>
      </c>
    </row>
    <row r="1574" spans="1:15" x14ac:dyDescent="0.3">
      <c r="A1574" t="s">
        <v>923</v>
      </c>
      <c r="B1574" t="s">
        <v>1156</v>
      </c>
      <c r="C1574" t="s">
        <v>7499</v>
      </c>
      <c r="D1574" t="s">
        <v>4924</v>
      </c>
      <c r="E1574" t="s">
        <v>3715</v>
      </c>
      <c r="F1574" t="s">
        <v>4922</v>
      </c>
      <c r="G1574" t="s">
        <v>4923</v>
      </c>
      <c r="H1574" t="s">
        <v>4924</v>
      </c>
      <c r="I1574" t="s">
        <v>3715</v>
      </c>
      <c r="M1574" t="str">
        <f t="shared" si="382"/>
        <v>Milium effusum</v>
      </c>
      <c r="N1574" t="str">
        <f t="shared" si="383"/>
        <v>myskegras</v>
      </c>
      <c r="O1574" t="str">
        <f t="shared" si="384"/>
        <v>v</v>
      </c>
    </row>
    <row r="1575" spans="1:15" x14ac:dyDescent="0.3">
      <c r="A1575" t="s">
        <v>923</v>
      </c>
      <c r="B1575" t="s">
        <v>1157</v>
      </c>
      <c r="C1575" t="s">
        <v>7600</v>
      </c>
      <c r="D1575" t="s">
        <v>5235</v>
      </c>
      <c r="E1575" t="s">
        <v>5236</v>
      </c>
      <c r="F1575" t="s">
        <v>5233</v>
      </c>
      <c r="G1575" t="s">
        <v>5234</v>
      </c>
      <c r="H1575" t="s">
        <v>5235</v>
      </c>
      <c r="I1575" t="s">
        <v>5236</v>
      </c>
      <c r="M1575" t="str">
        <f t="shared" si="382"/>
        <v>Paris quadrifolia</v>
      </c>
      <c r="N1575" t="str">
        <f t="shared" si="383"/>
        <v>firblad</v>
      </c>
      <c r="O1575" t="str">
        <f t="shared" si="384"/>
        <v>v;s+[KA∙g|f]</v>
      </c>
    </row>
    <row r="1576" spans="1:15" x14ac:dyDescent="0.3">
      <c r="A1576" t="s">
        <v>923</v>
      </c>
      <c r="B1576" t="s">
        <v>1158</v>
      </c>
      <c r="C1576" t="s">
        <v>7522</v>
      </c>
      <c r="D1576" t="s">
        <v>4996</v>
      </c>
      <c r="E1576" t="s">
        <v>3749</v>
      </c>
      <c r="F1576" t="s">
        <v>4994</v>
      </c>
      <c r="G1576" t="s">
        <v>4995</v>
      </c>
      <c r="H1576" t="s">
        <v>4996</v>
      </c>
      <c r="I1576" t="s">
        <v>3749</v>
      </c>
      <c r="M1576" t="str">
        <f t="shared" si="382"/>
        <v>Picea abies</v>
      </c>
      <c r="N1576" t="str">
        <f t="shared" si="383"/>
        <v>gran</v>
      </c>
      <c r="O1576" t="str">
        <f t="shared" si="384"/>
        <v>m*;v</v>
      </c>
    </row>
    <row r="1577" spans="1:15" x14ac:dyDescent="0.3">
      <c r="A1577" t="s">
        <v>923</v>
      </c>
      <c r="B1577" t="s">
        <v>1159</v>
      </c>
      <c r="C1577" t="s">
        <v>7501</v>
      </c>
      <c r="D1577" t="s">
        <v>4929</v>
      </c>
      <c r="E1577" t="s">
        <v>3776</v>
      </c>
      <c r="F1577" t="s">
        <v>4927</v>
      </c>
      <c r="G1577" t="s">
        <v>4928</v>
      </c>
      <c r="H1577" t="s">
        <v>4929</v>
      </c>
      <c r="I1577" t="s">
        <v>3776</v>
      </c>
      <c r="M1577" t="str">
        <f t="shared" si="382"/>
        <v>Phegopteris connectilis</v>
      </c>
      <c r="N1577" t="str">
        <f t="shared" si="383"/>
        <v>hengeving</v>
      </c>
      <c r="O1577" t="str">
        <f t="shared" si="384"/>
        <v>m;v</v>
      </c>
    </row>
    <row r="1578" spans="1:15" x14ac:dyDescent="0.3">
      <c r="A1578" t="s">
        <v>923</v>
      </c>
      <c r="B1578" t="s">
        <v>1160</v>
      </c>
      <c r="C1578" t="s">
        <v>7405</v>
      </c>
      <c r="D1578" t="s">
        <v>4563</v>
      </c>
      <c r="E1578" t="s">
        <v>4417</v>
      </c>
      <c r="F1578" t="s">
        <v>4561</v>
      </c>
      <c r="G1578" t="s">
        <v>4562</v>
      </c>
      <c r="H1578" t="s">
        <v>4563</v>
      </c>
      <c r="I1578" t="s">
        <v>4417</v>
      </c>
      <c r="M1578" t="str">
        <f t="shared" si="382"/>
        <v>Ranunculus acris</v>
      </c>
      <c r="N1578" t="str">
        <f t="shared" si="383"/>
        <v>bakkesoleie</v>
      </c>
      <c r="O1578" t="str">
        <f t="shared" si="384"/>
        <v>v;s-[KA∙f|e]</v>
      </c>
    </row>
    <row r="1579" spans="1:15" x14ac:dyDescent="0.3">
      <c r="A1579" t="s">
        <v>923</v>
      </c>
      <c r="B1579" t="s">
        <v>1133</v>
      </c>
      <c r="C1579" t="s">
        <v>7409</v>
      </c>
      <c r="D1579" t="s">
        <v>4576</v>
      </c>
      <c r="E1579" t="s">
        <v>3715</v>
      </c>
      <c r="F1579" t="s">
        <v>4574</v>
      </c>
      <c r="G1579" t="s">
        <v>4575</v>
      </c>
      <c r="H1579" t="s">
        <v>4576</v>
      </c>
      <c r="I1579" t="s">
        <v>3715</v>
      </c>
      <c r="M1579" t="str">
        <f t="shared" si="382"/>
        <v>Solidago virgaurea</v>
      </c>
      <c r="N1579" t="str">
        <f t="shared" si="383"/>
        <v>gullris</v>
      </c>
      <c r="O1579" t="str">
        <f t="shared" si="384"/>
        <v>v</v>
      </c>
    </row>
    <row r="1580" spans="1:15" x14ac:dyDescent="0.3">
      <c r="A1580" t="s">
        <v>923</v>
      </c>
      <c r="B1580" t="s">
        <v>1161</v>
      </c>
      <c r="C1580" t="s">
        <v>7601</v>
      </c>
      <c r="D1580" t="s">
        <v>5238</v>
      </c>
      <c r="E1580" t="s">
        <v>4399</v>
      </c>
      <c r="F1580" t="s">
        <v>5237</v>
      </c>
      <c r="G1580" t="s">
        <v>5215</v>
      </c>
      <c r="H1580" t="s">
        <v>5238</v>
      </c>
      <c r="I1580" t="s">
        <v>4399</v>
      </c>
      <c r="M1580" t="str">
        <f t="shared" si="382"/>
        <v>Stachys sylvatica</v>
      </c>
      <c r="N1580" t="str">
        <f t="shared" si="383"/>
        <v>skogsvinerot</v>
      </c>
      <c r="O1580" t="str">
        <f t="shared" si="384"/>
        <v>s*[KA∙g|f]</v>
      </c>
    </row>
    <row r="1581" spans="1:15" x14ac:dyDescent="0.3">
      <c r="A1581" t="s">
        <v>923</v>
      </c>
      <c r="B1581" t="s">
        <v>1162</v>
      </c>
      <c r="C1581" t="s">
        <v>7508</v>
      </c>
      <c r="D1581" t="s">
        <v>4945</v>
      </c>
      <c r="E1581" t="s">
        <v>5239</v>
      </c>
      <c r="F1581" t="s">
        <v>4943</v>
      </c>
      <c r="G1581" t="s">
        <v>4944</v>
      </c>
      <c r="H1581" t="s">
        <v>4945</v>
      </c>
      <c r="I1581" t="s">
        <v>5239</v>
      </c>
      <c r="M1581" t="str">
        <f t="shared" si="382"/>
        <v>Trollius europaeus</v>
      </c>
      <c r="N1581" t="str">
        <f t="shared" si="383"/>
        <v>ballblom</v>
      </c>
      <c r="O1581" t="str">
        <f t="shared" si="384"/>
        <v>m[N]</v>
      </c>
    </row>
    <row r="1582" spans="1:15" x14ac:dyDescent="0.3">
      <c r="A1582" t="s">
        <v>923</v>
      </c>
      <c r="B1582" t="s">
        <v>1163</v>
      </c>
      <c r="C1582" t="s">
        <v>7509</v>
      </c>
      <c r="D1582" t="s">
        <v>4948</v>
      </c>
      <c r="E1582" t="s">
        <v>5070</v>
      </c>
      <c r="F1582" t="s">
        <v>4946</v>
      </c>
      <c r="G1582" t="s">
        <v>4947</v>
      </c>
      <c r="H1582" t="s">
        <v>4948</v>
      </c>
      <c r="I1582" t="s">
        <v>5070</v>
      </c>
      <c r="M1582" t="str">
        <f t="shared" si="382"/>
        <v>Valeriana sambucifolia</v>
      </c>
      <c r="N1582" t="str">
        <f t="shared" si="383"/>
        <v>vendelrot</v>
      </c>
      <c r="O1582" t="str">
        <f t="shared" si="384"/>
        <v>v;s+[KA∙f|e]</v>
      </c>
    </row>
    <row r="1583" spans="1:15" x14ac:dyDescent="0.3">
      <c r="A1583" t="s">
        <v>923</v>
      </c>
      <c r="B1583" t="s">
        <v>1164</v>
      </c>
      <c r="C1583" t="s">
        <v>7458</v>
      </c>
      <c r="D1583" t="s">
        <v>4776</v>
      </c>
      <c r="E1583" t="s">
        <v>3715</v>
      </c>
      <c r="F1583" t="s">
        <v>4775</v>
      </c>
      <c r="G1583" t="s">
        <v>4096</v>
      </c>
      <c r="H1583" t="s">
        <v>4776</v>
      </c>
      <c r="I1583" t="s">
        <v>3715</v>
      </c>
      <c r="M1583" t="str">
        <f t="shared" si="382"/>
        <v>Brachythecium salebrosum</v>
      </c>
      <c r="N1583" t="str">
        <f t="shared" si="383"/>
        <v>lilundmose</v>
      </c>
      <c r="O1583" t="str">
        <f t="shared" si="384"/>
        <v>v</v>
      </c>
    </row>
    <row r="1584" spans="1:15" x14ac:dyDescent="0.3">
      <c r="A1584" t="s">
        <v>923</v>
      </c>
      <c r="B1584" t="s">
        <v>128</v>
      </c>
      <c r="C1584" t="s">
        <v>7215</v>
      </c>
      <c r="D1584" t="s">
        <v>4006</v>
      </c>
      <c r="E1584" t="s">
        <v>3715</v>
      </c>
      <c r="F1584" t="s">
        <v>4004</v>
      </c>
      <c r="G1584" t="s">
        <v>4005</v>
      </c>
      <c r="H1584" t="s">
        <v>4006</v>
      </c>
      <c r="I1584" t="s">
        <v>3715</v>
      </c>
      <c r="M1584" t="str">
        <f t="shared" si="382"/>
        <v>Cirriphyllum piliferum</v>
      </c>
      <c r="N1584" t="str">
        <f t="shared" si="383"/>
        <v>lundveikmose</v>
      </c>
      <c r="O1584" t="str">
        <f t="shared" si="384"/>
        <v>v</v>
      </c>
    </row>
    <row r="1585" spans="1:15" x14ac:dyDescent="0.3">
      <c r="A1585" t="s">
        <v>923</v>
      </c>
      <c r="B1585" t="s">
        <v>950</v>
      </c>
      <c r="C1585" t="s">
        <v>7555</v>
      </c>
      <c r="D1585" t="s">
        <v>5091</v>
      </c>
      <c r="E1585" t="s">
        <v>3715</v>
      </c>
      <c r="F1585" t="s">
        <v>5089</v>
      </c>
      <c r="G1585" t="s">
        <v>5090</v>
      </c>
      <c r="H1585" t="s">
        <v>5091</v>
      </c>
      <c r="I1585" t="s">
        <v>3715</v>
      </c>
      <c r="M1585" t="str">
        <f t="shared" si="382"/>
        <v>Plagiomnium affine</v>
      </c>
      <c r="N1585" t="str">
        <f t="shared" si="383"/>
        <v>skogfagermose</v>
      </c>
      <c r="O1585" t="str">
        <f t="shared" si="384"/>
        <v>v</v>
      </c>
    </row>
    <row r="1586" spans="1:15" x14ac:dyDescent="0.3">
      <c r="A1586" t="s">
        <v>923</v>
      </c>
      <c r="B1586" t="s">
        <v>951</v>
      </c>
      <c r="C1586" t="s">
        <v>7556</v>
      </c>
      <c r="D1586" t="s">
        <v>5094</v>
      </c>
      <c r="E1586" t="s">
        <v>3715</v>
      </c>
      <c r="F1586" t="s">
        <v>5092</v>
      </c>
      <c r="G1586" t="s">
        <v>5093</v>
      </c>
      <c r="H1586" t="s">
        <v>5094</v>
      </c>
      <c r="I1586" t="s">
        <v>3715</v>
      </c>
      <c r="M1586" t="str">
        <f t="shared" si="382"/>
        <v>Rhodobryum roseum</v>
      </c>
      <c r="N1586" t="str">
        <f t="shared" si="383"/>
        <v>rosettmose</v>
      </c>
      <c r="O1586" t="str">
        <f t="shared" si="384"/>
        <v>v</v>
      </c>
    </row>
    <row r="1587" spans="1:15" x14ac:dyDescent="0.3">
      <c r="A1587" t="s">
        <v>923</v>
      </c>
      <c r="B1587" t="s">
        <v>1165</v>
      </c>
      <c r="C1587" t="s">
        <v>7544</v>
      </c>
      <c r="D1587" t="s">
        <v>5058</v>
      </c>
      <c r="E1587" t="s">
        <v>3769</v>
      </c>
      <c r="F1587" t="s">
        <v>3860</v>
      </c>
      <c r="G1587" t="s">
        <v>5057</v>
      </c>
      <c r="H1587" t="s">
        <v>5058</v>
      </c>
      <c r="I1587" t="s">
        <v>3769</v>
      </c>
      <c r="M1587" t="str">
        <f t="shared" si="382"/>
        <v>Rhytidiadelphus subpinnatus</v>
      </c>
      <c r="N1587" t="str">
        <f t="shared" si="383"/>
        <v>fjærkransmose</v>
      </c>
      <c r="O1587" t="str">
        <f t="shared" si="384"/>
        <v>v*</v>
      </c>
    </row>
    <row r="1588" spans="1:15" x14ac:dyDescent="0.3">
      <c r="A1588" t="s">
        <v>923</v>
      </c>
      <c r="B1588" t="s">
        <v>1166</v>
      </c>
      <c r="C1588" t="s">
        <v>7545</v>
      </c>
      <c r="D1588" t="s">
        <v>5060</v>
      </c>
      <c r="E1588" t="s">
        <v>5211</v>
      </c>
      <c r="F1588" t="s">
        <v>3860</v>
      </c>
      <c r="G1588" t="s">
        <v>5059</v>
      </c>
      <c r="H1588" t="s">
        <v>5060</v>
      </c>
      <c r="I1588" t="s">
        <v>5211</v>
      </c>
      <c r="M1588" t="str">
        <f t="shared" si="382"/>
        <v>Rhytidiadelphus triquetrus</v>
      </c>
      <c r="N1588" t="str">
        <f t="shared" si="383"/>
        <v>storkransmose</v>
      </c>
      <c r="O1588" t="str">
        <f t="shared" si="384"/>
        <v>m;v;s+[KA∙f|e]</v>
      </c>
    </row>
    <row r="1589" spans="1:15" x14ac:dyDescent="0.3">
      <c r="A1589" t="s">
        <v>923</v>
      </c>
      <c r="B1589" t="s">
        <v>953</v>
      </c>
      <c r="C1589" t="s">
        <v>7546</v>
      </c>
      <c r="D1589" t="s">
        <v>5063</v>
      </c>
      <c r="E1589" t="s">
        <v>3769</v>
      </c>
      <c r="F1589" t="s">
        <v>5061</v>
      </c>
      <c r="G1589" t="s">
        <v>5062</v>
      </c>
      <c r="H1589" t="s">
        <v>5063</v>
      </c>
      <c r="I1589" t="s">
        <v>3769</v>
      </c>
      <c r="M1589" t="str">
        <f t="shared" si="382"/>
        <v>Sciuro-hypnum reflexum</v>
      </c>
      <c r="N1589" t="str">
        <f t="shared" si="383"/>
        <v>sprikelundmose</v>
      </c>
      <c r="O1589" t="str">
        <f t="shared" si="384"/>
        <v>v*</v>
      </c>
    </row>
    <row r="1590" spans="1:15" x14ac:dyDescent="0.3">
      <c r="A1590" t="s">
        <v>924</v>
      </c>
      <c r="B1590" t="s">
        <v>10196</v>
      </c>
      <c r="C1590" t="s">
        <v>10189</v>
      </c>
      <c r="D1590" t="s">
        <v>4888</v>
      </c>
      <c r="E1590" t="s">
        <v>3715</v>
      </c>
      <c r="F1590" t="s">
        <v>4887</v>
      </c>
      <c r="G1590" t="s">
        <v>3878</v>
      </c>
      <c r="H1590" t="s">
        <v>4888</v>
      </c>
      <c r="I1590" t="s">
        <v>3715</v>
      </c>
      <c r="M1590" t="str">
        <f t="shared" si="382"/>
        <v>Aconitum septentrionale</v>
      </c>
      <c r="N1590" t="str">
        <f t="shared" si="383"/>
        <v>tyrihjelm</v>
      </c>
      <c r="O1590" t="str">
        <f t="shared" si="384"/>
        <v>v</v>
      </c>
    </row>
    <row r="1591" spans="1:15" x14ac:dyDescent="0.3">
      <c r="A1591" t="s">
        <v>924</v>
      </c>
      <c r="B1591" t="s">
        <v>1167</v>
      </c>
      <c r="C1591" t="s">
        <v>7586</v>
      </c>
      <c r="D1591" t="s">
        <v>5198</v>
      </c>
      <c r="E1591" t="s">
        <v>3715</v>
      </c>
      <c r="F1591" t="s">
        <v>5196</v>
      </c>
      <c r="G1591" t="s">
        <v>5197</v>
      </c>
      <c r="H1591" t="s">
        <v>5198</v>
      </c>
      <c r="I1591" t="s">
        <v>3715</v>
      </c>
      <c r="M1591" t="str">
        <f t="shared" si="382"/>
        <v>Alnus incana</v>
      </c>
      <c r="N1591" t="str">
        <f t="shared" si="383"/>
        <v>gråor</v>
      </c>
      <c r="O1591" t="str">
        <f t="shared" si="384"/>
        <v>v</v>
      </c>
    </row>
    <row r="1592" spans="1:15" x14ac:dyDescent="0.3">
      <c r="A1592" t="s">
        <v>924</v>
      </c>
      <c r="B1592" t="s">
        <v>1003</v>
      </c>
      <c r="C1592" t="s">
        <v>7538</v>
      </c>
      <c r="D1592" t="s">
        <v>5041</v>
      </c>
      <c r="E1592" t="s">
        <v>3715</v>
      </c>
      <c r="F1592" t="s">
        <v>5039</v>
      </c>
      <c r="G1592" t="s">
        <v>5040</v>
      </c>
      <c r="H1592" t="s">
        <v>5041</v>
      </c>
      <c r="I1592" t="s">
        <v>3715</v>
      </c>
      <c r="M1592" t="str">
        <f t="shared" si="382"/>
        <v>Anemone nemorosa</v>
      </c>
      <c r="N1592" t="str">
        <f t="shared" si="383"/>
        <v>hvitveis</v>
      </c>
      <c r="O1592" t="str">
        <f t="shared" si="384"/>
        <v>v</v>
      </c>
    </row>
    <row r="1593" spans="1:15" x14ac:dyDescent="0.3">
      <c r="A1593" t="s">
        <v>924</v>
      </c>
      <c r="B1593" t="s">
        <v>1168</v>
      </c>
      <c r="C1593" t="s">
        <v>7295</v>
      </c>
      <c r="D1593" t="s">
        <v>4223</v>
      </c>
      <c r="E1593" t="s">
        <v>5133</v>
      </c>
      <c r="F1593" t="s">
        <v>4222</v>
      </c>
      <c r="G1593" t="s">
        <v>3738</v>
      </c>
      <c r="H1593" t="s">
        <v>4223</v>
      </c>
      <c r="I1593" t="s">
        <v>5133</v>
      </c>
      <c r="M1593" t="str">
        <f t="shared" si="382"/>
        <v>Calluna vulgaris</v>
      </c>
      <c r="N1593" t="str">
        <f t="shared" si="383"/>
        <v>røsslyng</v>
      </c>
      <c r="O1593" t="str">
        <f t="shared" si="384"/>
        <v>v;s*[UF∙c|b]</v>
      </c>
    </row>
    <row r="1594" spans="1:15" x14ac:dyDescent="0.3">
      <c r="A1594" t="s">
        <v>924</v>
      </c>
      <c r="B1594" t="s">
        <v>1169</v>
      </c>
      <c r="C1594" t="s">
        <v>7493</v>
      </c>
      <c r="D1594" t="s">
        <v>4909</v>
      </c>
      <c r="E1594" t="s">
        <v>3715</v>
      </c>
      <c r="F1594" t="s">
        <v>4907</v>
      </c>
      <c r="G1594" t="s">
        <v>4908</v>
      </c>
      <c r="H1594" t="s">
        <v>4909</v>
      </c>
      <c r="I1594" t="s">
        <v>3715</v>
      </c>
      <c r="M1594" t="str">
        <f t="shared" si="382"/>
        <v>Cirsium heterophyllum</v>
      </c>
      <c r="N1594" t="str">
        <f t="shared" si="383"/>
        <v>hvitbladtistel</v>
      </c>
      <c r="O1594" t="str">
        <f t="shared" si="384"/>
        <v>v</v>
      </c>
    </row>
    <row r="1595" spans="1:15" x14ac:dyDescent="0.3">
      <c r="A1595" t="s">
        <v>924</v>
      </c>
      <c r="B1595" t="s">
        <v>928</v>
      </c>
      <c r="C1595" t="s">
        <v>7324</v>
      </c>
      <c r="D1595" t="s">
        <v>4308</v>
      </c>
      <c r="E1595" t="s">
        <v>3715</v>
      </c>
      <c r="F1595" t="s">
        <v>4306</v>
      </c>
      <c r="G1595" t="s">
        <v>4307</v>
      </c>
      <c r="H1595" t="s">
        <v>4308</v>
      </c>
      <c r="I1595" t="s">
        <v>3715</v>
      </c>
      <c r="M1595" t="str">
        <f t="shared" si="382"/>
        <v>Convallaria majalis</v>
      </c>
      <c r="N1595" t="str">
        <f t="shared" si="383"/>
        <v>liljekonvall</v>
      </c>
      <c r="O1595" t="str">
        <f t="shared" si="384"/>
        <v>v</v>
      </c>
    </row>
    <row r="1596" spans="1:15" x14ac:dyDescent="0.3">
      <c r="A1596" t="s">
        <v>924</v>
      </c>
      <c r="B1596" t="s">
        <v>1170</v>
      </c>
      <c r="C1596" t="s">
        <v>7595</v>
      </c>
      <c r="D1596" t="s">
        <v>5218</v>
      </c>
      <c r="E1596" t="s">
        <v>3715</v>
      </c>
      <c r="F1596" t="s">
        <v>5184</v>
      </c>
      <c r="G1596" t="s">
        <v>5217</v>
      </c>
      <c r="H1596" t="s">
        <v>5218</v>
      </c>
      <c r="I1596" t="s">
        <v>3715</v>
      </c>
      <c r="M1596" t="str">
        <f t="shared" si="382"/>
        <v>Crepis paludosa</v>
      </c>
      <c r="N1596" t="str">
        <f t="shared" si="383"/>
        <v>sumphaukeskjegg</v>
      </c>
      <c r="O1596" t="str">
        <f t="shared" si="384"/>
        <v>v</v>
      </c>
    </row>
    <row r="1597" spans="1:15" x14ac:dyDescent="0.3">
      <c r="A1597" t="s">
        <v>924</v>
      </c>
      <c r="B1597" t="s">
        <v>1015</v>
      </c>
      <c r="C1597" t="s">
        <v>7351</v>
      </c>
      <c r="D1597" t="s">
        <v>4392</v>
      </c>
      <c r="E1597" t="s">
        <v>3715</v>
      </c>
      <c r="F1597" t="s">
        <v>4390</v>
      </c>
      <c r="G1597" t="s">
        <v>4391</v>
      </c>
      <c r="H1597" t="s">
        <v>4392</v>
      </c>
      <c r="I1597" t="s">
        <v>3715</v>
      </c>
      <c r="M1597" t="str">
        <f t="shared" si="382"/>
        <v>Fragaria vesca</v>
      </c>
      <c r="N1597" t="str">
        <f t="shared" si="383"/>
        <v>markjordbær</v>
      </c>
      <c r="O1597" t="str">
        <f t="shared" si="384"/>
        <v>v</v>
      </c>
    </row>
    <row r="1598" spans="1:15" x14ac:dyDescent="0.3">
      <c r="A1598" t="s">
        <v>924</v>
      </c>
      <c r="B1598" t="s">
        <v>1171</v>
      </c>
      <c r="C1598" t="s">
        <v>7352</v>
      </c>
      <c r="D1598" t="s">
        <v>4396</v>
      </c>
      <c r="E1598" t="s">
        <v>5240</v>
      </c>
      <c r="F1598" t="s">
        <v>4394</v>
      </c>
      <c r="G1598" t="s">
        <v>4395</v>
      </c>
      <c r="H1598" t="s">
        <v>4396</v>
      </c>
      <c r="I1598" t="s">
        <v>5240</v>
      </c>
      <c r="M1598" t="str">
        <f t="shared" si="382"/>
        <v>Galium boreale</v>
      </c>
      <c r="N1598" t="str">
        <f t="shared" si="383"/>
        <v>hvitmaure</v>
      </c>
      <c r="O1598" t="str">
        <f t="shared" si="384"/>
        <v>s+[UF∙c|b]</v>
      </c>
    </row>
    <row r="1599" spans="1:15" x14ac:dyDescent="0.3">
      <c r="A1599" t="s">
        <v>924</v>
      </c>
      <c r="B1599" t="s">
        <v>1172</v>
      </c>
      <c r="C1599" t="s">
        <v>7432</v>
      </c>
      <c r="D1599" t="s">
        <v>4660</v>
      </c>
      <c r="E1599" t="s">
        <v>3715</v>
      </c>
      <c r="F1599" t="s">
        <v>4316</v>
      </c>
      <c r="G1599" t="s">
        <v>4659</v>
      </c>
      <c r="H1599" t="s">
        <v>4660</v>
      </c>
      <c r="I1599" t="s">
        <v>3715</v>
      </c>
      <c r="M1599" t="str">
        <f t="shared" si="382"/>
        <v>Geranium sylvaticum</v>
      </c>
      <c r="N1599" t="str">
        <f t="shared" si="383"/>
        <v>skogstorkenebb</v>
      </c>
      <c r="O1599" t="str">
        <f t="shared" si="384"/>
        <v>v</v>
      </c>
    </row>
    <row r="1600" spans="1:15" x14ac:dyDescent="0.3">
      <c r="A1600" t="s">
        <v>924</v>
      </c>
      <c r="B1600" t="s">
        <v>787</v>
      </c>
      <c r="C1600" t="s">
        <v>7398</v>
      </c>
      <c r="D1600" t="s">
        <v>4540</v>
      </c>
      <c r="E1600" t="s">
        <v>3715</v>
      </c>
      <c r="F1600" t="s">
        <v>4538</v>
      </c>
      <c r="G1600" t="s">
        <v>4539</v>
      </c>
      <c r="H1600" t="s">
        <v>4540</v>
      </c>
      <c r="I1600" t="s">
        <v>3715</v>
      </c>
      <c r="M1600" t="str">
        <f t="shared" si="382"/>
        <v>Gymnocarpium dryopteris</v>
      </c>
      <c r="N1600" t="str">
        <f t="shared" si="383"/>
        <v>fugletelg</v>
      </c>
      <c r="O1600" t="str">
        <f t="shared" si="384"/>
        <v>v</v>
      </c>
    </row>
    <row r="1601" spans="1:15" x14ac:dyDescent="0.3">
      <c r="A1601" t="s">
        <v>924</v>
      </c>
      <c r="B1601" t="s">
        <v>1173</v>
      </c>
      <c r="C1601" t="s">
        <v>7602</v>
      </c>
      <c r="D1601" t="s">
        <v>5242</v>
      </c>
      <c r="E1601" t="s">
        <v>5243</v>
      </c>
      <c r="F1601" t="s">
        <v>5241</v>
      </c>
      <c r="G1601" t="s">
        <v>4559</v>
      </c>
      <c r="H1601" t="s">
        <v>5242</v>
      </c>
      <c r="I1601" t="s">
        <v>5243</v>
      </c>
      <c r="M1601" t="str">
        <f t="shared" si="382"/>
        <v>Molinia caerulea</v>
      </c>
      <c r="N1601" t="str">
        <f t="shared" si="383"/>
        <v>blåtopp</v>
      </c>
      <c r="O1601" t="str">
        <f t="shared" si="384"/>
        <v>m;v;s+[UF∙c|b]</v>
      </c>
    </row>
    <row r="1602" spans="1:15" x14ac:dyDescent="0.3">
      <c r="A1602" t="s">
        <v>924</v>
      </c>
      <c r="B1602" t="s">
        <v>1174</v>
      </c>
      <c r="C1602" t="s">
        <v>7451</v>
      </c>
      <c r="D1602" t="s">
        <v>4752</v>
      </c>
      <c r="E1602" t="s">
        <v>5244</v>
      </c>
      <c r="F1602" t="s">
        <v>4751</v>
      </c>
      <c r="G1602" t="s">
        <v>3781</v>
      </c>
      <c r="H1602" t="s">
        <v>4752</v>
      </c>
      <c r="I1602" t="s">
        <v>5244</v>
      </c>
      <c r="M1602" t="str">
        <f t="shared" si="382"/>
        <v>Parnassia palustris</v>
      </c>
      <c r="N1602" t="str">
        <f t="shared" si="383"/>
        <v>jåblom</v>
      </c>
      <c r="O1602" t="str">
        <f t="shared" si="384"/>
        <v>s+[UF·c|b]</v>
      </c>
    </row>
    <row r="1603" spans="1:15" x14ac:dyDescent="0.3">
      <c r="A1603" t="s">
        <v>924</v>
      </c>
      <c r="B1603" t="s">
        <v>860</v>
      </c>
      <c r="C1603" t="s">
        <v>7522</v>
      </c>
      <c r="D1603" t="s">
        <v>4996</v>
      </c>
      <c r="E1603" t="s">
        <v>4997</v>
      </c>
      <c r="F1603" t="s">
        <v>4994</v>
      </c>
      <c r="G1603" t="s">
        <v>4995</v>
      </c>
      <c r="H1603" t="s">
        <v>4996</v>
      </c>
      <c r="I1603" t="s">
        <v>4997</v>
      </c>
      <c r="M1603" t="str">
        <f t="shared" si="382"/>
        <v>Picea abies</v>
      </c>
      <c r="N1603" t="str">
        <f t="shared" si="383"/>
        <v>gran</v>
      </c>
      <c r="O1603" t="str">
        <f t="shared" si="384"/>
        <v>m*;v*</v>
      </c>
    </row>
    <row r="1604" spans="1:15" x14ac:dyDescent="0.3">
      <c r="A1604" t="s">
        <v>924</v>
      </c>
      <c r="B1604" t="s">
        <v>997</v>
      </c>
      <c r="C1604" t="s">
        <v>7568</v>
      </c>
      <c r="D1604" t="s">
        <v>5126</v>
      </c>
      <c r="E1604" t="s">
        <v>4501</v>
      </c>
      <c r="F1604" t="s">
        <v>5125</v>
      </c>
      <c r="G1604" t="s">
        <v>4897</v>
      </c>
      <c r="H1604" t="s">
        <v>5126</v>
      </c>
      <c r="I1604" t="s">
        <v>4501</v>
      </c>
      <c r="M1604" t="str">
        <f t="shared" si="382"/>
        <v>Pinus sylvestris</v>
      </c>
      <c r="N1604" t="str">
        <f t="shared" si="383"/>
        <v>furu</v>
      </c>
      <c r="O1604" t="str">
        <f t="shared" si="384"/>
        <v>m;v*</v>
      </c>
    </row>
    <row r="1605" spans="1:15" x14ac:dyDescent="0.3">
      <c r="A1605" t="s">
        <v>924</v>
      </c>
      <c r="B1605" t="s">
        <v>1175</v>
      </c>
      <c r="C1605" t="s">
        <v>7603</v>
      </c>
      <c r="D1605" t="s">
        <v>5246</v>
      </c>
      <c r="E1605" t="s">
        <v>3715</v>
      </c>
      <c r="F1605" t="s">
        <v>4355</v>
      </c>
      <c r="G1605" t="s">
        <v>5245</v>
      </c>
      <c r="H1605" t="s">
        <v>5246</v>
      </c>
      <c r="I1605" t="s">
        <v>3715</v>
      </c>
      <c r="M1605" t="str">
        <f t="shared" si="382"/>
        <v>Potentilla erecta</v>
      </c>
      <c r="N1605" t="str">
        <f t="shared" si="383"/>
        <v>tepperot</v>
      </c>
      <c r="O1605" t="str">
        <f t="shared" si="384"/>
        <v>v</v>
      </c>
    </row>
    <row r="1606" spans="1:15" x14ac:dyDescent="0.3">
      <c r="A1606" t="s">
        <v>924</v>
      </c>
      <c r="B1606" t="s">
        <v>1133</v>
      </c>
      <c r="C1606" t="s">
        <v>7409</v>
      </c>
      <c r="D1606" t="s">
        <v>4576</v>
      </c>
      <c r="E1606" t="s">
        <v>3715</v>
      </c>
      <c r="F1606" t="s">
        <v>4574</v>
      </c>
      <c r="G1606" t="s">
        <v>4575</v>
      </c>
      <c r="H1606" t="s">
        <v>4576</v>
      </c>
      <c r="I1606" t="s">
        <v>3715</v>
      </c>
      <c r="M1606" t="str">
        <f t="shared" si="382"/>
        <v>Solidago virgaurea</v>
      </c>
      <c r="N1606" t="str">
        <f t="shared" si="383"/>
        <v>gullris</v>
      </c>
      <c r="O1606" t="str">
        <f t="shared" si="384"/>
        <v>v</v>
      </c>
    </row>
    <row r="1607" spans="1:15" x14ac:dyDescent="0.3">
      <c r="A1607" t="s">
        <v>924</v>
      </c>
      <c r="B1607" t="s">
        <v>248</v>
      </c>
      <c r="C1607" t="s">
        <v>7304</v>
      </c>
      <c r="D1607" t="s">
        <v>4250</v>
      </c>
      <c r="E1607" t="s">
        <v>3715</v>
      </c>
      <c r="F1607" t="s">
        <v>4248</v>
      </c>
      <c r="G1607" t="s">
        <v>4249</v>
      </c>
      <c r="H1607" t="s">
        <v>4250</v>
      </c>
      <c r="I1607" t="s">
        <v>3715</v>
      </c>
      <c r="M1607" t="str">
        <f t="shared" si="382"/>
        <v>Vaccinium vitis-idaea</v>
      </c>
      <c r="N1607" t="str">
        <f t="shared" si="383"/>
        <v>tyttebær</v>
      </c>
      <c r="O1607" t="str">
        <f t="shared" si="384"/>
        <v>v</v>
      </c>
    </row>
    <row r="1608" spans="1:15" x14ac:dyDescent="0.3">
      <c r="A1608" t="s">
        <v>924</v>
      </c>
      <c r="B1608" t="s">
        <v>950</v>
      </c>
      <c r="C1608" t="s">
        <v>7555</v>
      </c>
      <c r="D1608" t="s">
        <v>5091</v>
      </c>
      <c r="E1608" t="s">
        <v>3715</v>
      </c>
      <c r="F1608" t="s">
        <v>5089</v>
      </c>
      <c r="G1608" t="s">
        <v>5090</v>
      </c>
      <c r="H1608" t="s">
        <v>5091</v>
      </c>
      <c r="I1608" t="s">
        <v>3715</v>
      </c>
      <c r="M1608" t="str">
        <f t="shared" si="382"/>
        <v>Plagiomnium affine</v>
      </c>
      <c r="N1608" t="str">
        <f t="shared" si="383"/>
        <v>skogfagermose</v>
      </c>
      <c r="O1608" t="str">
        <f t="shared" si="384"/>
        <v>v</v>
      </c>
    </row>
    <row r="1609" spans="1:15" x14ac:dyDescent="0.3">
      <c r="A1609" t="s">
        <v>924</v>
      </c>
      <c r="B1609" t="s">
        <v>952</v>
      </c>
      <c r="C1609" t="s">
        <v>7545</v>
      </c>
      <c r="D1609" t="s">
        <v>5060</v>
      </c>
      <c r="E1609" t="s">
        <v>4997</v>
      </c>
      <c r="F1609" t="s">
        <v>3860</v>
      </c>
      <c r="G1609" t="s">
        <v>5059</v>
      </c>
      <c r="H1609" t="s">
        <v>5060</v>
      </c>
      <c r="I1609" t="s">
        <v>4997</v>
      </c>
      <c r="M1609" t="str">
        <f t="shared" si="382"/>
        <v>Rhytidiadelphus triquetrus</v>
      </c>
      <c r="N1609" t="str">
        <f t="shared" si="383"/>
        <v>storkransmose</v>
      </c>
      <c r="O1609" t="str">
        <f t="shared" si="384"/>
        <v>m*;v*</v>
      </c>
    </row>
    <row r="1610" spans="1:15" x14ac:dyDescent="0.3">
      <c r="A1610" t="s">
        <v>924</v>
      </c>
      <c r="B1610" t="s">
        <v>1176</v>
      </c>
      <c r="C1610" t="s">
        <v>7604</v>
      </c>
      <c r="D1610" t="s">
        <v>5249</v>
      </c>
      <c r="E1610" t="s">
        <v>5250</v>
      </c>
      <c r="F1610" t="s">
        <v>5247</v>
      </c>
      <c r="G1610" t="s">
        <v>5248</v>
      </c>
      <c r="H1610" t="s">
        <v>5249</v>
      </c>
      <c r="I1610" t="s">
        <v>5250</v>
      </c>
      <c r="M1610" t="str">
        <f t="shared" si="382"/>
        <v>Campylium stellatum</v>
      </c>
      <c r="N1610" t="str">
        <f t="shared" si="383"/>
        <v>myrstjernemose</v>
      </c>
      <c r="O1610" t="str">
        <f t="shared" si="384"/>
        <v>s*[UF∙c|b]</v>
      </c>
    </row>
    <row r="1611" spans="1:15" x14ac:dyDescent="0.3">
      <c r="A1611" t="s">
        <v>924</v>
      </c>
      <c r="B1611" t="s">
        <v>948</v>
      </c>
      <c r="C1611" t="s">
        <v>7306</v>
      </c>
      <c r="D1611" t="s">
        <v>4255</v>
      </c>
      <c r="E1611" t="s">
        <v>3769</v>
      </c>
      <c r="F1611" t="s">
        <v>4253</v>
      </c>
      <c r="G1611" t="s">
        <v>4254</v>
      </c>
      <c r="H1611" t="s">
        <v>4255</v>
      </c>
      <c r="I1611" t="s">
        <v>3769</v>
      </c>
      <c r="M1611" t="str">
        <f t="shared" si="382"/>
        <v>Hylocomium splendens</v>
      </c>
      <c r="N1611" t="str">
        <f t="shared" si="383"/>
        <v>etasjemose</v>
      </c>
      <c r="O1611" t="str">
        <f t="shared" si="384"/>
        <v>v*</v>
      </c>
    </row>
    <row r="1612" spans="1:15" x14ac:dyDescent="0.3">
      <c r="A1612" t="s">
        <v>924</v>
      </c>
      <c r="B1612" t="s">
        <v>252</v>
      </c>
      <c r="C1612" t="s">
        <v>7307</v>
      </c>
      <c r="D1612" t="s">
        <v>4260</v>
      </c>
      <c r="E1612" t="s">
        <v>3715</v>
      </c>
      <c r="F1612" t="s">
        <v>4258</v>
      </c>
      <c r="G1612" t="s">
        <v>4259</v>
      </c>
      <c r="H1612" t="s">
        <v>4260</v>
      </c>
      <c r="I1612" t="s">
        <v>3715</v>
      </c>
      <c r="M1612" t="str">
        <f t="shared" si="382"/>
        <v>Pleurozium schreberi</v>
      </c>
      <c r="N1612" t="str">
        <f t="shared" si="383"/>
        <v>furumose</v>
      </c>
      <c r="O1612" t="str">
        <f t="shared" si="384"/>
        <v>v</v>
      </c>
    </row>
    <row r="1613" spans="1:15" x14ac:dyDescent="0.3">
      <c r="A1613" t="s">
        <v>925</v>
      </c>
      <c r="B1613" t="s">
        <v>1177</v>
      </c>
      <c r="C1613" t="s">
        <v>7605</v>
      </c>
      <c r="D1613" t="s">
        <v>5252</v>
      </c>
      <c r="E1613" t="s">
        <v>3715</v>
      </c>
      <c r="F1613" t="s">
        <v>4266</v>
      </c>
      <c r="G1613" t="s">
        <v>5251</v>
      </c>
      <c r="H1613" t="s">
        <v>5252</v>
      </c>
      <c r="I1613" t="s">
        <v>3715</v>
      </c>
      <c r="M1613" t="str">
        <f t="shared" si="382"/>
        <v>Agrostis canina</v>
      </c>
      <c r="N1613" t="str">
        <f t="shared" si="383"/>
        <v>hundekvein</v>
      </c>
      <c r="O1613" t="str">
        <f t="shared" si="384"/>
        <v>v</v>
      </c>
    </row>
    <row r="1614" spans="1:15" x14ac:dyDescent="0.3">
      <c r="A1614" t="s">
        <v>925</v>
      </c>
      <c r="B1614" t="s">
        <v>1003</v>
      </c>
      <c r="C1614" t="s">
        <v>7538</v>
      </c>
      <c r="D1614" t="s">
        <v>5041</v>
      </c>
      <c r="E1614" t="s">
        <v>3715</v>
      </c>
      <c r="F1614" t="s">
        <v>5039</v>
      </c>
      <c r="G1614" t="s">
        <v>5040</v>
      </c>
      <c r="H1614" t="s">
        <v>5041</v>
      </c>
      <c r="I1614" t="s">
        <v>3715</v>
      </c>
      <c r="M1614" t="str">
        <f t="shared" si="382"/>
        <v>Anemone nemorosa</v>
      </c>
      <c r="N1614" t="str">
        <f t="shared" si="383"/>
        <v>hvitveis</v>
      </c>
      <c r="O1614" t="str">
        <f t="shared" si="384"/>
        <v>v</v>
      </c>
    </row>
    <row r="1615" spans="1:15" x14ac:dyDescent="0.3">
      <c r="A1615" t="s">
        <v>925</v>
      </c>
      <c r="B1615" t="s">
        <v>1178</v>
      </c>
      <c r="C1615" t="s">
        <v>7371</v>
      </c>
      <c r="D1615" t="s">
        <v>4453</v>
      </c>
      <c r="F1615" t="s">
        <v>4452</v>
      </c>
      <c r="G1615" t="s">
        <v>4410</v>
      </c>
      <c r="H1615" t="s">
        <v>4453</v>
      </c>
      <c r="M1615" t="str">
        <f>CONCATENATE(F1615," ",G1615)</f>
        <v>Briza media</v>
      </c>
      <c r="N1615" t="str">
        <f>H1615</f>
        <v>hjertegras</v>
      </c>
    </row>
    <row r="1616" spans="1:15" x14ac:dyDescent="0.3">
      <c r="A1616" t="s">
        <v>925</v>
      </c>
      <c r="B1616" t="s">
        <v>1179</v>
      </c>
      <c r="C1616" t="s">
        <v>7295</v>
      </c>
      <c r="D1616" t="s">
        <v>4223</v>
      </c>
      <c r="E1616" t="s">
        <v>3769</v>
      </c>
      <c r="F1616" t="s">
        <v>4222</v>
      </c>
      <c r="G1616" t="s">
        <v>3738</v>
      </c>
      <c r="H1616" t="s">
        <v>4223</v>
      </c>
      <c r="I1616" t="s">
        <v>3769</v>
      </c>
      <c r="M1616" t="str">
        <f t="shared" ref="M1616:M1640" si="385">CONCATENATE(F1616," ",G1616)</f>
        <v>Calluna vulgaris</v>
      </c>
      <c r="N1616" t="str">
        <f t="shared" ref="N1616:N1640" si="386">H1616</f>
        <v>røsslyng</v>
      </c>
      <c r="O1616" t="str">
        <f t="shared" ref="O1616:O1640" si="387">I1616</f>
        <v>v*</v>
      </c>
    </row>
    <row r="1617" spans="1:15" x14ac:dyDescent="0.3">
      <c r="A1617" t="s">
        <v>925</v>
      </c>
      <c r="B1617" t="s">
        <v>1180</v>
      </c>
      <c r="C1617" t="s">
        <v>7606</v>
      </c>
      <c r="D1617" t="s">
        <v>5254</v>
      </c>
      <c r="E1617" t="s">
        <v>5255</v>
      </c>
      <c r="F1617" t="s">
        <v>3710</v>
      </c>
      <c r="G1617" t="s">
        <v>5253</v>
      </c>
      <c r="H1617" t="s">
        <v>5254</v>
      </c>
      <c r="I1617" t="s">
        <v>5255</v>
      </c>
      <c r="M1617" t="str">
        <f t="shared" si="385"/>
        <v>Carex flacca</v>
      </c>
      <c r="N1617" t="str">
        <f t="shared" si="386"/>
        <v>blåstarr</v>
      </c>
      <c r="O1617" t="str">
        <f t="shared" si="387"/>
        <v>s*[UF∙e|d]</v>
      </c>
    </row>
    <row r="1618" spans="1:15" x14ac:dyDescent="0.3">
      <c r="A1618" t="s">
        <v>925</v>
      </c>
      <c r="B1618" t="s">
        <v>1181</v>
      </c>
      <c r="C1618" t="s">
        <v>7607</v>
      </c>
      <c r="D1618" t="s">
        <v>5257</v>
      </c>
      <c r="E1618" t="s">
        <v>5255</v>
      </c>
      <c r="F1618" t="s">
        <v>3710</v>
      </c>
      <c r="G1618" t="s">
        <v>5256</v>
      </c>
      <c r="H1618" t="s">
        <v>5257</v>
      </c>
      <c r="I1618" t="s">
        <v>5255</v>
      </c>
      <c r="M1618" t="str">
        <f t="shared" si="385"/>
        <v>Carex flava</v>
      </c>
      <c r="N1618" t="str">
        <f t="shared" si="386"/>
        <v>gulstarr</v>
      </c>
      <c r="O1618" t="str">
        <f t="shared" si="387"/>
        <v>s*[UF∙e|d]</v>
      </c>
    </row>
    <row r="1619" spans="1:15" x14ac:dyDescent="0.3">
      <c r="A1619" t="s">
        <v>925</v>
      </c>
      <c r="B1619" t="s">
        <v>1182</v>
      </c>
      <c r="C1619" t="s">
        <v>7296</v>
      </c>
      <c r="D1619" t="s">
        <v>4225</v>
      </c>
      <c r="E1619" t="s">
        <v>5258</v>
      </c>
      <c r="F1619" t="s">
        <v>3710</v>
      </c>
      <c r="G1619" t="s">
        <v>4224</v>
      </c>
      <c r="H1619" t="s">
        <v>4225</v>
      </c>
      <c r="I1619" t="s">
        <v>5258</v>
      </c>
      <c r="M1619" t="str">
        <f t="shared" si="385"/>
        <v>Carex panicea</v>
      </c>
      <c r="N1619" t="str">
        <f t="shared" si="386"/>
        <v>kornstarr</v>
      </c>
      <c r="O1619" t="str">
        <f t="shared" si="387"/>
        <v>s*[UF∙f|e]</v>
      </c>
    </row>
    <row r="1620" spans="1:15" x14ac:dyDescent="0.3">
      <c r="A1620" t="s">
        <v>925</v>
      </c>
      <c r="B1620" t="s">
        <v>1183</v>
      </c>
      <c r="C1620" t="s">
        <v>7326</v>
      </c>
      <c r="D1620" t="s">
        <v>4315</v>
      </c>
      <c r="E1620" t="s">
        <v>5255</v>
      </c>
      <c r="F1620" t="s">
        <v>4313</v>
      </c>
      <c r="G1620" t="s">
        <v>4314</v>
      </c>
      <c r="H1620" t="s">
        <v>4315</v>
      </c>
      <c r="I1620" t="s">
        <v>5255</v>
      </c>
      <c r="M1620" t="str">
        <f t="shared" si="385"/>
        <v>Festuca ovina</v>
      </c>
      <c r="N1620" t="str">
        <f t="shared" si="386"/>
        <v>sauesvingel</v>
      </c>
      <c r="O1620" t="str">
        <f t="shared" si="387"/>
        <v>s*[UF∙e|d]</v>
      </c>
    </row>
    <row r="1621" spans="1:15" x14ac:dyDescent="0.3">
      <c r="A1621" t="s">
        <v>925</v>
      </c>
      <c r="B1621" t="s">
        <v>1015</v>
      </c>
      <c r="C1621" t="s">
        <v>7351</v>
      </c>
      <c r="D1621" t="s">
        <v>4392</v>
      </c>
      <c r="E1621" t="s">
        <v>3715</v>
      </c>
      <c r="F1621" t="s">
        <v>4390</v>
      </c>
      <c r="G1621" t="s">
        <v>4391</v>
      </c>
      <c r="H1621" t="s">
        <v>4392</v>
      </c>
      <c r="I1621" t="s">
        <v>3715</v>
      </c>
      <c r="M1621" t="str">
        <f t="shared" si="385"/>
        <v>Fragaria vesca</v>
      </c>
      <c r="N1621" t="str">
        <f t="shared" si="386"/>
        <v>markjordbær</v>
      </c>
      <c r="O1621" t="str">
        <f t="shared" si="387"/>
        <v>v</v>
      </c>
    </row>
    <row r="1622" spans="1:15" x14ac:dyDescent="0.3">
      <c r="A1622" t="s">
        <v>925</v>
      </c>
      <c r="B1622" t="s">
        <v>931</v>
      </c>
      <c r="C1622" t="s">
        <v>7432</v>
      </c>
      <c r="D1622" t="s">
        <v>4660</v>
      </c>
      <c r="E1622" t="s">
        <v>3715</v>
      </c>
      <c r="F1622" t="s">
        <v>4316</v>
      </c>
      <c r="G1622" t="s">
        <v>4659</v>
      </c>
      <c r="H1622" t="s">
        <v>4660</v>
      </c>
      <c r="I1622" t="s">
        <v>3715</v>
      </c>
      <c r="M1622" t="str">
        <f t="shared" si="385"/>
        <v>Geranium sylvaticum</v>
      </c>
      <c r="N1622" t="str">
        <f t="shared" si="386"/>
        <v>skogstorkenebb</v>
      </c>
      <c r="O1622" t="str">
        <f t="shared" si="387"/>
        <v>v</v>
      </c>
    </row>
    <row r="1623" spans="1:15" x14ac:dyDescent="0.3">
      <c r="A1623" t="s">
        <v>925</v>
      </c>
      <c r="B1623" t="s">
        <v>1184</v>
      </c>
      <c r="C1623" t="s">
        <v>7608</v>
      </c>
      <c r="D1623" t="s">
        <v>5261</v>
      </c>
      <c r="E1623" t="s">
        <v>5255</v>
      </c>
      <c r="F1623" t="s">
        <v>5259</v>
      </c>
      <c r="G1623" t="s">
        <v>5260</v>
      </c>
      <c r="H1623" t="s">
        <v>5261</v>
      </c>
      <c r="I1623" t="s">
        <v>5255</v>
      </c>
      <c r="M1623" t="str">
        <f t="shared" si="385"/>
        <v>Gymnadenia conopsea</v>
      </c>
      <c r="N1623" t="str">
        <f t="shared" si="386"/>
        <v>brudespore</v>
      </c>
      <c r="O1623" t="str">
        <f t="shared" si="387"/>
        <v>s*[UF∙e|d]</v>
      </c>
    </row>
    <row r="1624" spans="1:15" x14ac:dyDescent="0.3">
      <c r="A1624" t="s">
        <v>925</v>
      </c>
      <c r="B1624" t="s">
        <v>264</v>
      </c>
      <c r="C1624" t="s">
        <v>7300</v>
      </c>
      <c r="D1624" t="s">
        <v>4237</v>
      </c>
      <c r="E1624" t="s">
        <v>3715</v>
      </c>
      <c r="F1624" t="s">
        <v>4235</v>
      </c>
      <c r="G1624" t="s">
        <v>4236</v>
      </c>
      <c r="H1624" t="s">
        <v>4237</v>
      </c>
      <c r="I1624" t="s">
        <v>3715</v>
      </c>
      <c r="M1624" t="str">
        <f t="shared" si="385"/>
        <v>Juniperus communis</v>
      </c>
      <c r="N1624" t="str">
        <f t="shared" si="386"/>
        <v>einer</v>
      </c>
      <c r="O1624" t="str">
        <f t="shared" si="387"/>
        <v>v</v>
      </c>
    </row>
    <row r="1625" spans="1:15" x14ac:dyDescent="0.3">
      <c r="A1625" t="s">
        <v>925</v>
      </c>
      <c r="B1625" t="s">
        <v>1185</v>
      </c>
      <c r="C1625" t="s">
        <v>7602</v>
      </c>
      <c r="D1625" t="s">
        <v>5242</v>
      </c>
      <c r="E1625" t="s">
        <v>4501</v>
      </c>
      <c r="F1625" t="s">
        <v>5241</v>
      </c>
      <c r="G1625" t="s">
        <v>4559</v>
      </c>
      <c r="H1625" t="s">
        <v>5242</v>
      </c>
      <c r="I1625" t="s">
        <v>4501</v>
      </c>
      <c r="M1625" t="str">
        <f t="shared" si="385"/>
        <v>Molinia caerulea</v>
      </c>
      <c r="N1625" t="str">
        <f t="shared" si="386"/>
        <v>blåtopp</v>
      </c>
      <c r="O1625" t="str">
        <f t="shared" si="387"/>
        <v>m;v*</v>
      </c>
    </row>
    <row r="1626" spans="1:15" x14ac:dyDescent="0.3">
      <c r="A1626" t="s">
        <v>925</v>
      </c>
      <c r="B1626" t="s">
        <v>1029</v>
      </c>
      <c r="C1626" t="s">
        <v>7522</v>
      </c>
      <c r="D1626" t="s">
        <v>4996</v>
      </c>
      <c r="E1626" t="s">
        <v>3715</v>
      </c>
      <c r="F1626" t="s">
        <v>4994</v>
      </c>
      <c r="G1626" t="s">
        <v>4995</v>
      </c>
      <c r="H1626" t="s">
        <v>4996</v>
      </c>
      <c r="I1626" t="s">
        <v>3715</v>
      </c>
      <c r="M1626" t="str">
        <f t="shared" si="385"/>
        <v>Picea abies</v>
      </c>
      <c r="N1626" t="str">
        <f t="shared" si="386"/>
        <v>gran</v>
      </c>
      <c r="O1626" t="str">
        <f t="shared" si="387"/>
        <v>v</v>
      </c>
    </row>
    <row r="1627" spans="1:15" x14ac:dyDescent="0.3">
      <c r="A1627" t="s">
        <v>925</v>
      </c>
      <c r="B1627" t="s">
        <v>1008</v>
      </c>
      <c r="C1627" t="s">
        <v>7568</v>
      </c>
      <c r="D1627" t="s">
        <v>5126</v>
      </c>
      <c r="E1627" t="s">
        <v>4997</v>
      </c>
      <c r="F1627" t="s">
        <v>5125</v>
      </c>
      <c r="G1627" t="s">
        <v>4897</v>
      </c>
      <c r="H1627" t="s">
        <v>5126</v>
      </c>
      <c r="I1627" t="s">
        <v>4997</v>
      </c>
      <c r="M1627" t="str">
        <f t="shared" si="385"/>
        <v>Pinus sylvestris</v>
      </c>
      <c r="N1627" t="str">
        <f t="shared" si="386"/>
        <v>furu</v>
      </c>
      <c r="O1627" t="str">
        <f t="shared" si="387"/>
        <v>m*;v*</v>
      </c>
    </row>
    <row r="1628" spans="1:15" x14ac:dyDescent="0.3">
      <c r="A1628" t="s">
        <v>925</v>
      </c>
      <c r="B1628" t="s">
        <v>10242</v>
      </c>
      <c r="C1628" t="s">
        <v>7359</v>
      </c>
      <c r="D1628" t="s">
        <v>9746</v>
      </c>
      <c r="E1628" t="s">
        <v>5262</v>
      </c>
      <c r="F1628" t="s">
        <v>4416</v>
      </c>
      <c r="G1628" t="s">
        <v>3738</v>
      </c>
      <c r="H1628" t="s">
        <v>9746</v>
      </c>
      <c r="I1628" t="s">
        <v>5262</v>
      </c>
      <c r="M1628" t="str">
        <f t="shared" si="385"/>
        <v>Polygala vulgaris</v>
      </c>
      <c r="N1628" t="str">
        <f t="shared" si="386"/>
        <v>storblåfjær</v>
      </c>
      <c r="O1628" t="str">
        <f t="shared" si="387"/>
        <v>s+[UF∙e|d]</v>
      </c>
    </row>
    <row r="1629" spans="1:15" x14ac:dyDescent="0.3">
      <c r="A1629" t="s">
        <v>925</v>
      </c>
      <c r="B1629" t="s">
        <v>1186</v>
      </c>
      <c r="C1629" t="s">
        <v>7603</v>
      </c>
      <c r="D1629" t="s">
        <v>5246</v>
      </c>
      <c r="E1629" t="s">
        <v>3769</v>
      </c>
      <c r="F1629" t="s">
        <v>4355</v>
      </c>
      <c r="G1629" t="s">
        <v>5245</v>
      </c>
      <c r="H1629" t="s">
        <v>5246</v>
      </c>
      <c r="I1629" t="s">
        <v>3769</v>
      </c>
      <c r="M1629" t="str">
        <f t="shared" si="385"/>
        <v>Potentilla erecta</v>
      </c>
      <c r="N1629" t="str">
        <f t="shared" si="386"/>
        <v>tepperot</v>
      </c>
      <c r="O1629" t="str">
        <f t="shared" si="387"/>
        <v>v*</v>
      </c>
    </row>
    <row r="1630" spans="1:15" x14ac:dyDescent="0.3">
      <c r="A1630" t="s">
        <v>925</v>
      </c>
      <c r="B1630" t="s">
        <v>1133</v>
      </c>
      <c r="C1630" t="s">
        <v>7409</v>
      </c>
      <c r="D1630" t="s">
        <v>4576</v>
      </c>
      <c r="E1630" t="s">
        <v>3715</v>
      </c>
      <c r="F1630" t="s">
        <v>4574</v>
      </c>
      <c r="G1630" t="s">
        <v>4575</v>
      </c>
      <c r="H1630" t="s">
        <v>4576</v>
      </c>
      <c r="I1630" t="s">
        <v>3715</v>
      </c>
      <c r="M1630" t="str">
        <f t="shared" si="385"/>
        <v>Solidago virgaurea</v>
      </c>
      <c r="N1630" t="str">
        <f t="shared" si="386"/>
        <v>gullris</v>
      </c>
      <c r="O1630" t="str">
        <f t="shared" si="387"/>
        <v>v</v>
      </c>
    </row>
    <row r="1631" spans="1:15" x14ac:dyDescent="0.3">
      <c r="A1631" t="s">
        <v>925</v>
      </c>
      <c r="B1631" t="s">
        <v>1187</v>
      </c>
      <c r="C1631" t="s">
        <v>7609</v>
      </c>
      <c r="D1631" t="s">
        <v>5265</v>
      </c>
      <c r="E1631" t="s">
        <v>5156</v>
      </c>
      <c r="F1631" t="s">
        <v>5263</v>
      </c>
      <c r="G1631" t="s">
        <v>5264</v>
      </c>
      <c r="H1631" t="s">
        <v>5265</v>
      </c>
      <c r="I1631" t="s">
        <v>5156</v>
      </c>
      <c r="M1631" t="str">
        <f t="shared" si="385"/>
        <v>Succisa pratensis</v>
      </c>
      <c r="N1631" t="str">
        <f t="shared" si="386"/>
        <v>blåknapp</v>
      </c>
      <c r="O1631" t="str">
        <f t="shared" si="387"/>
        <v>v;s+[UF·e|d]</v>
      </c>
    </row>
    <row r="1632" spans="1:15" x14ac:dyDescent="0.3">
      <c r="A1632" t="s">
        <v>925</v>
      </c>
      <c r="B1632" t="s">
        <v>248</v>
      </c>
      <c r="C1632" t="s">
        <v>7304</v>
      </c>
      <c r="D1632" t="s">
        <v>4250</v>
      </c>
      <c r="E1632" t="s">
        <v>3715</v>
      </c>
      <c r="F1632" t="s">
        <v>4248</v>
      </c>
      <c r="G1632" t="s">
        <v>4249</v>
      </c>
      <c r="H1632" t="s">
        <v>4250</v>
      </c>
      <c r="I1632" t="s">
        <v>3715</v>
      </c>
      <c r="M1632" t="str">
        <f t="shared" si="385"/>
        <v>Vaccinium vitis-idaea</v>
      </c>
      <c r="N1632" t="str">
        <f t="shared" si="386"/>
        <v>tyttebær</v>
      </c>
      <c r="O1632" t="str">
        <f t="shared" si="387"/>
        <v>v</v>
      </c>
    </row>
    <row r="1633" spans="1:15" x14ac:dyDescent="0.3">
      <c r="A1633" t="s">
        <v>925</v>
      </c>
      <c r="B1633" t="s">
        <v>1188</v>
      </c>
      <c r="C1633" t="s">
        <v>7604</v>
      </c>
      <c r="D1633" t="s">
        <v>5249</v>
      </c>
      <c r="E1633" t="s">
        <v>5255</v>
      </c>
      <c r="F1633" t="s">
        <v>5247</v>
      </c>
      <c r="G1633" t="s">
        <v>5248</v>
      </c>
      <c r="H1633" t="s">
        <v>5249</v>
      </c>
      <c r="I1633" t="s">
        <v>5255</v>
      </c>
      <c r="M1633" t="str">
        <f t="shared" si="385"/>
        <v>Campylium stellatum</v>
      </c>
      <c r="N1633" t="str">
        <f t="shared" si="386"/>
        <v>myrstjernemose</v>
      </c>
      <c r="O1633" t="str">
        <f t="shared" si="387"/>
        <v>s*[UF∙e|d]</v>
      </c>
    </row>
    <row r="1634" spans="1:15" x14ac:dyDescent="0.3">
      <c r="A1634" t="s">
        <v>925</v>
      </c>
      <c r="B1634" t="s">
        <v>1189</v>
      </c>
      <c r="C1634" t="s">
        <v>7610</v>
      </c>
      <c r="D1634" t="s">
        <v>5268</v>
      </c>
      <c r="E1634" t="s">
        <v>3715</v>
      </c>
      <c r="F1634" t="s">
        <v>5266</v>
      </c>
      <c r="G1634" t="s">
        <v>5267</v>
      </c>
      <c r="H1634" t="s">
        <v>5268</v>
      </c>
      <c r="I1634" t="s">
        <v>3715</v>
      </c>
      <c r="M1634" t="str">
        <f t="shared" si="385"/>
        <v>Fissidens adianthoides</v>
      </c>
      <c r="N1634" t="str">
        <f t="shared" si="386"/>
        <v>saglommemose</v>
      </c>
      <c r="O1634" t="str">
        <f t="shared" si="387"/>
        <v>v</v>
      </c>
    </row>
    <row r="1635" spans="1:15" x14ac:dyDescent="0.3">
      <c r="A1635" t="s">
        <v>925</v>
      </c>
      <c r="B1635" t="s">
        <v>948</v>
      </c>
      <c r="C1635" t="s">
        <v>7306</v>
      </c>
      <c r="D1635" t="s">
        <v>4255</v>
      </c>
      <c r="E1635" t="s">
        <v>3769</v>
      </c>
      <c r="F1635" t="s">
        <v>4253</v>
      </c>
      <c r="G1635" t="s">
        <v>4254</v>
      </c>
      <c r="H1635" t="s">
        <v>4255</v>
      </c>
      <c r="I1635" t="s">
        <v>3769</v>
      </c>
      <c r="M1635" t="str">
        <f t="shared" si="385"/>
        <v>Hylocomium splendens</v>
      </c>
      <c r="N1635" t="str">
        <f t="shared" si="386"/>
        <v>etasjemose</v>
      </c>
      <c r="O1635" t="str">
        <f t="shared" si="387"/>
        <v>v*</v>
      </c>
    </row>
    <row r="1636" spans="1:15" x14ac:dyDescent="0.3">
      <c r="A1636" t="s">
        <v>925</v>
      </c>
      <c r="B1636" t="s">
        <v>950</v>
      </c>
      <c r="C1636" t="s">
        <v>7555</v>
      </c>
      <c r="D1636" t="s">
        <v>5091</v>
      </c>
      <c r="E1636" t="s">
        <v>3715</v>
      </c>
      <c r="F1636" t="s">
        <v>5089</v>
      </c>
      <c r="G1636" t="s">
        <v>5090</v>
      </c>
      <c r="H1636" t="s">
        <v>5091</v>
      </c>
      <c r="I1636" t="s">
        <v>3715</v>
      </c>
      <c r="M1636" t="str">
        <f t="shared" si="385"/>
        <v>Plagiomnium affine</v>
      </c>
      <c r="N1636" t="str">
        <f t="shared" si="386"/>
        <v>skogfagermose</v>
      </c>
      <c r="O1636" t="str">
        <f t="shared" si="387"/>
        <v>v</v>
      </c>
    </row>
    <row r="1637" spans="1:15" x14ac:dyDescent="0.3">
      <c r="A1637" t="s">
        <v>925</v>
      </c>
      <c r="B1637" t="s">
        <v>252</v>
      </c>
      <c r="C1637" t="s">
        <v>7307</v>
      </c>
      <c r="D1637" t="s">
        <v>4260</v>
      </c>
      <c r="E1637" t="s">
        <v>3715</v>
      </c>
      <c r="F1637" t="s">
        <v>4258</v>
      </c>
      <c r="G1637" t="s">
        <v>4259</v>
      </c>
      <c r="H1637" t="s">
        <v>4260</v>
      </c>
      <c r="I1637" t="s">
        <v>3715</v>
      </c>
      <c r="M1637" t="str">
        <f t="shared" si="385"/>
        <v>Pleurozium schreberi</v>
      </c>
      <c r="N1637" t="str">
        <f t="shared" si="386"/>
        <v>furumose</v>
      </c>
      <c r="O1637" t="str">
        <f t="shared" si="387"/>
        <v>v</v>
      </c>
    </row>
    <row r="1638" spans="1:15" x14ac:dyDescent="0.3">
      <c r="A1638" t="s">
        <v>925</v>
      </c>
      <c r="B1638" t="s">
        <v>1190</v>
      </c>
      <c r="C1638" t="s">
        <v>7545</v>
      </c>
      <c r="D1638" t="s">
        <v>5060</v>
      </c>
      <c r="E1638" t="s">
        <v>3769</v>
      </c>
      <c r="F1638" t="s">
        <v>3860</v>
      </c>
      <c r="G1638" t="s">
        <v>5059</v>
      </c>
      <c r="H1638" t="s">
        <v>5060</v>
      </c>
      <c r="I1638" t="s">
        <v>3769</v>
      </c>
      <c r="M1638" t="str">
        <f t="shared" si="385"/>
        <v>Rhytidiadelphus triquetrus</v>
      </c>
      <c r="N1638" t="str">
        <f t="shared" si="386"/>
        <v>storkransmose</v>
      </c>
      <c r="O1638" t="str">
        <f t="shared" si="387"/>
        <v>v*</v>
      </c>
    </row>
    <row r="1639" spans="1:15" x14ac:dyDescent="0.3">
      <c r="A1639" t="s">
        <v>1198</v>
      </c>
      <c r="B1639" t="s">
        <v>1191</v>
      </c>
      <c r="C1639" t="s">
        <v>7611</v>
      </c>
      <c r="D1639" t="s">
        <v>5271</v>
      </c>
      <c r="E1639" t="s">
        <v>3715</v>
      </c>
      <c r="F1639" t="s">
        <v>5269</v>
      </c>
      <c r="G1639" t="s">
        <v>5270</v>
      </c>
      <c r="H1639" t="s">
        <v>5271</v>
      </c>
      <c r="I1639" t="s">
        <v>3715</v>
      </c>
      <c r="M1639" t="str">
        <f t="shared" si="385"/>
        <v>Chaenotheca furfuracea</v>
      </c>
      <c r="N1639" t="str">
        <f t="shared" si="386"/>
        <v>gullnål</v>
      </c>
      <c r="O1639" t="str">
        <f t="shared" si="387"/>
        <v>v</v>
      </c>
    </row>
    <row r="1640" spans="1:15" x14ac:dyDescent="0.3">
      <c r="A1640" t="s">
        <v>1198</v>
      </c>
      <c r="B1640" t="s">
        <v>1192</v>
      </c>
      <c r="C1640" t="s">
        <v>7612</v>
      </c>
      <c r="D1640" t="s">
        <v>5274</v>
      </c>
      <c r="E1640" t="s">
        <v>3769</v>
      </c>
      <c r="F1640" t="s">
        <v>5272</v>
      </c>
      <c r="G1640" t="s">
        <v>5273</v>
      </c>
      <c r="H1640" t="s">
        <v>5274</v>
      </c>
      <c r="I1640" t="s">
        <v>3769</v>
      </c>
      <c r="M1640" t="str">
        <f t="shared" si="385"/>
        <v>Chrysothrix chlorina</v>
      </c>
      <c r="N1640" t="str">
        <f t="shared" si="386"/>
        <v>klippepulverlav</v>
      </c>
      <c r="O1640" t="str">
        <f t="shared" si="387"/>
        <v>v*</v>
      </c>
    </row>
    <row r="1641" spans="1:15" x14ac:dyDescent="0.3">
      <c r="A1641" t="s">
        <v>1198</v>
      </c>
      <c r="B1641" t="s">
        <v>1193</v>
      </c>
      <c r="C1641" t="s">
        <v>7613</v>
      </c>
      <c r="D1641" t="s">
        <v>5277</v>
      </c>
      <c r="F1641" t="s">
        <v>5275</v>
      </c>
      <c r="G1641" t="s">
        <v>5276</v>
      </c>
      <c r="H1641" t="s">
        <v>5277</v>
      </c>
      <c r="M1641" t="str">
        <f>CONCATENATE(F1641," ",G1641)</f>
        <v>Enterographa zonata</v>
      </c>
      <c r="N1641" t="str">
        <f>H1641</f>
        <v>beltelav</v>
      </c>
    </row>
    <row r="1642" spans="1:15" x14ac:dyDescent="0.3">
      <c r="A1642" t="s">
        <v>1198</v>
      </c>
      <c r="B1642" t="s">
        <v>1194</v>
      </c>
      <c r="C1642" t="s">
        <v>1194</v>
      </c>
      <c r="F1642" t="s">
        <v>5278</v>
      </c>
      <c r="G1642" t="s">
        <v>5279</v>
      </c>
      <c r="M1642" t="str">
        <f>CONCATENATE(F1642," ",G1642)</f>
        <v>Gyrographa gyrocarpa</v>
      </c>
    </row>
    <row r="1643" spans="1:15" x14ac:dyDescent="0.3">
      <c r="A1643" t="s">
        <v>1198</v>
      </c>
      <c r="B1643" t="s">
        <v>1195</v>
      </c>
      <c r="C1643" t="s">
        <v>7614</v>
      </c>
      <c r="D1643" t="s">
        <v>5282</v>
      </c>
      <c r="F1643" t="s">
        <v>5280</v>
      </c>
      <c r="G1643" t="s">
        <v>5281</v>
      </c>
      <c r="H1643" t="s">
        <v>5282</v>
      </c>
      <c r="M1643" t="str">
        <f>CONCATENATE(F1643," ",G1643)</f>
        <v>Haematomma ochroleucum</v>
      </c>
      <c r="N1643" t="str">
        <f>H1643</f>
        <v>blodøyelav</v>
      </c>
    </row>
    <row r="1644" spans="1:15" x14ac:dyDescent="0.3">
      <c r="A1644" t="s">
        <v>1198</v>
      </c>
      <c r="B1644" t="s">
        <v>1196</v>
      </c>
      <c r="C1644" t="s">
        <v>1196</v>
      </c>
      <c r="F1644" t="s">
        <v>5283</v>
      </c>
      <c r="G1644" t="s">
        <v>5284</v>
      </c>
      <c r="M1644" t="str">
        <f>CONCATENATE(F1644," ",G1644)</f>
        <v>Lecanographa abscondita</v>
      </c>
    </row>
    <row r="1645" spans="1:15" x14ac:dyDescent="0.3">
      <c r="A1645" t="s">
        <v>1198</v>
      </c>
      <c r="B1645" t="s">
        <v>1197</v>
      </c>
      <c r="C1645" t="s">
        <v>7615</v>
      </c>
      <c r="D1645" t="s">
        <v>8306</v>
      </c>
      <c r="F1645" t="s">
        <v>5285</v>
      </c>
      <c r="G1645" t="s">
        <v>5286</v>
      </c>
      <c r="H1645" t="s">
        <v>3917</v>
      </c>
      <c r="I1645" t="s">
        <v>5287</v>
      </c>
      <c r="M1645" t="str">
        <f>CONCATENATE(F1645," ",G1645)</f>
        <v>Schismatomma umbrinum</v>
      </c>
      <c r="N1645" t="str">
        <f>CONCATENATE(H1645," ",I1645)</f>
        <v>brun tusselav</v>
      </c>
    </row>
    <row r="1646" spans="1:15" x14ac:dyDescent="0.3">
      <c r="A1646" t="s">
        <v>1199</v>
      </c>
      <c r="B1646" t="s">
        <v>1191</v>
      </c>
      <c r="C1646" t="s">
        <v>7611</v>
      </c>
      <c r="D1646" t="s">
        <v>5271</v>
      </c>
      <c r="E1646" t="s">
        <v>3715</v>
      </c>
      <c r="F1646" t="s">
        <v>5269</v>
      </c>
      <c r="G1646" t="s">
        <v>5270</v>
      </c>
      <c r="H1646" t="s">
        <v>5271</v>
      </c>
      <c r="I1646" t="s">
        <v>3715</v>
      </c>
      <c r="M1646" t="str">
        <f t="shared" ref="M1646:M1647" si="388">CONCATENATE(F1646," ",G1646)</f>
        <v>Chaenotheca furfuracea</v>
      </c>
      <c r="N1646" t="str">
        <f t="shared" ref="N1646:N1647" si="389">H1646</f>
        <v>gullnål</v>
      </c>
      <c r="O1646" t="str">
        <f t="shared" ref="O1646:O1647" si="390">I1646</f>
        <v>v</v>
      </c>
    </row>
    <row r="1647" spans="1:15" x14ac:dyDescent="0.3">
      <c r="A1647" t="s">
        <v>1199</v>
      </c>
      <c r="B1647" t="s">
        <v>1200</v>
      </c>
      <c r="C1647" t="s">
        <v>7616</v>
      </c>
      <c r="D1647" t="s">
        <v>5289</v>
      </c>
      <c r="E1647" t="s">
        <v>3715</v>
      </c>
      <c r="F1647" t="s">
        <v>5269</v>
      </c>
      <c r="G1647" t="s">
        <v>5288</v>
      </c>
      <c r="H1647" t="s">
        <v>5289</v>
      </c>
      <c r="I1647" t="s">
        <v>3715</v>
      </c>
      <c r="M1647" t="str">
        <f t="shared" si="388"/>
        <v>Chaenotheca gracilenta</v>
      </c>
      <c r="N1647" t="str">
        <f t="shared" si="389"/>
        <v>hvithodenål</v>
      </c>
      <c r="O1647" t="str">
        <f t="shared" si="390"/>
        <v>v</v>
      </c>
    </row>
    <row r="1648" spans="1:15" x14ac:dyDescent="0.3">
      <c r="A1648" t="s">
        <v>1199</v>
      </c>
      <c r="B1648" t="s">
        <v>1193</v>
      </c>
      <c r="C1648" t="s">
        <v>7613</v>
      </c>
      <c r="D1648" t="s">
        <v>5277</v>
      </c>
      <c r="F1648" t="s">
        <v>5275</v>
      </c>
      <c r="G1648" t="s">
        <v>5276</v>
      </c>
      <c r="H1648" t="s">
        <v>5277</v>
      </c>
      <c r="M1648" t="str">
        <f>CONCATENATE(F1648," ",G1648)</f>
        <v>Enterographa zonata</v>
      </c>
      <c r="N1648" t="str">
        <f>H1648</f>
        <v>beltelav</v>
      </c>
    </row>
    <row r="1649" spans="1:15" x14ac:dyDescent="0.3">
      <c r="A1649" t="s">
        <v>1199</v>
      </c>
      <c r="B1649" t="s">
        <v>1201</v>
      </c>
      <c r="C1649" t="s">
        <v>1194</v>
      </c>
      <c r="E1649" t="s">
        <v>3715</v>
      </c>
      <c r="F1649" t="s">
        <v>5278</v>
      </c>
      <c r="G1649" t="s">
        <v>5279</v>
      </c>
      <c r="H1649" t="s">
        <v>3715</v>
      </c>
      <c r="M1649" t="str">
        <f>CONCATENATE(F1649," ",G1649)</f>
        <v>Gyrographa gyrocarpa</v>
      </c>
      <c r="O1649" t="str">
        <f>H1649</f>
        <v>v</v>
      </c>
    </row>
    <row r="1650" spans="1:15" x14ac:dyDescent="0.3">
      <c r="A1650" t="s">
        <v>1199</v>
      </c>
      <c r="B1650" t="s">
        <v>1202</v>
      </c>
      <c r="C1650" t="s">
        <v>7614</v>
      </c>
      <c r="D1650" t="s">
        <v>5282</v>
      </c>
      <c r="E1650" t="s">
        <v>3715</v>
      </c>
      <c r="F1650" t="s">
        <v>5280</v>
      </c>
      <c r="G1650" t="s">
        <v>5281</v>
      </c>
      <c r="H1650" t="s">
        <v>5282</v>
      </c>
      <c r="I1650" t="s">
        <v>3715</v>
      </c>
      <c r="M1650" t="str">
        <f t="shared" ref="M1650:M1651" si="391">CONCATENATE(F1650," ",G1650)</f>
        <v>Haematomma ochroleucum</v>
      </c>
      <c r="N1650" t="str">
        <f t="shared" ref="N1650:N1651" si="392">H1650</f>
        <v>blodøyelav</v>
      </c>
      <c r="O1650" t="str">
        <f t="shared" ref="O1650:O1651" si="393">I1650</f>
        <v>v</v>
      </c>
    </row>
    <row r="1651" spans="1:15" x14ac:dyDescent="0.3">
      <c r="A1651" t="s">
        <v>1199</v>
      </c>
      <c r="B1651" t="s">
        <v>1203</v>
      </c>
      <c r="C1651" t="s">
        <v>7617</v>
      </c>
      <c r="D1651" t="s">
        <v>5291</v>
      </c>
      <c r="E1651" t="s">
        <v>3715</v>
      </c>
      <c r="F1651" t="s">
        <v>5290</v>
      </c>
      <c r="G1651" t="s">
        <v>4060</v>
      </c>
      <c r="H1651" t="s">
        <v>5291</v>
      </c>
      <c r="I1651" t="s">
        <v>3715</v>
      </c>
      <c r="M1651" t="str">
        <f t="shared" si="391"/>
        <v>Lecanactis abietina</v>
      </c>
      <c r="N1651" t="str">
        <f t="shared" si="392"/>
        <v>gammelgranlav</v>
      </c>
      <c r="O1651" t="str">
        <f t="shared" si="393"/>
        <v>v</v>
      </c>
    </row>
    <row r="1652" spans="1:15" x14ac:dyDescent="0.3">
      <c r="A1652" t="s">
        <v>1199</v>
      </c>
      <c r="B1652" t="s">
        <v>1196</v>
      </c>
      <c r="C1652" t="s">
        <v>1196</v>
      </c>
      <c r="F1652" t="s">
        <v>5283</v>
      </c>
      <c r="G1652" t="s">
        <v>5284</v>
      </c>
      <c r="M1652" t="str">
        <f>CONCATENATE(F1652," ",G1652)</f>
        <v>Lecanographa abscondita</v>
      </c>
    </row>
    <row r="1653" spans="1:15" x14ac:dyDescent="0.3">
      <c r="A1653" t="s">
        <v>1199</v>
      </c>
      <c r="B1653" t="s">
        <v>1204</v>
      </c>
      <c r="C1653" t="s">
        <v>7615</v>
      </c>
      <c r="D1653" t="s">
        <v>8306</v>
      </c>
      <c r="E1653" t="s">
        <v>3715</v>
      </c>
      <c r="F1653" t="s">
        <v>5285</v>
      </c>
      <c r="G1653" t="s">
        <v>5286</v>
      </c>
      <c r="H1653" t="s">
        <v>3917</v>
      </c>
      <c r="I1653" t="s">
        <v>5287</v>
      </c>
      <c r="J1653" t="s">
        <v>3715</v>
      </c>
      <c r="M1653" t="str">
        <f t="shared" ref="M1653" si="394">CONCATENATE(F1653," ",G1653)</f>
        <v>Schismatomma umbrinum</v>
      </c>
      <c r="N1653" t="str">
        <f>CONCATENATE(H1653," ",I1653)</f>
        <v>brun tusselav</v>
      </c>
      <c r="O1653" t="str">
        <f>J1653</f>
        <v>v</v>
      </c>
    </row>
    <row r="1654" spans="1:15" x14ac:dyDescent="0.3">
      <c r="A1654" t="s">
        <v>1209</v>
      </c>
      <c r="B1654" t="s">
        <v>1191</v>
      </c>
      <c r="C1654" t="s">
        <v>7611</v>
      </c>
      <c r="D1654" t="s">
        <v>5271</v>
      </c>
      <c r="E1654" t="s">
        <v>3715</v>
      </c>
      <c r="F1654" t="s">
        <v>5269</v>
      </c>
      <c r="G1654" t="s">
        <v>5270</v>
      </c>
      <c r="H1654" t="s">
        <v>5271</v>
      </c>
      <c r="I1654" t="s">
        <v>3715</v>
      </c>
      <c r="M1654" t="str">
        <f t="shared" ref="M1654:M1655" si="395">CONCATENATE(F1654," ",G1654)</f>
        <v>Chaenotheca furfuracea</v>
      </c>
      <c r="N1654" t="str">
        <f t="shared" ref="N1654:N1655" si="396">H1654</f>
        <v>gullnål</v>
      </c>
      <c r="O1654" t="str">
        <f t="shared" ref="O1654:O1655" si="397">I1654</f>
        <v>v</v>
      </c>
    </row>
    <row r="1655" spans="1:15" x14ac:dyDescent="0.3">
      <c r="A1655" t="s">
        <v>1209</v>
      </c>
      <c r="B1655" t="s">
        <v>1205</v>
      </c>
      <c r="C1655" t="s">
        <v>7612</v>
      </c>
      <c r="D1655" t="s">
        <v>5274</v>
      </c>
      <c r="E1655" t="s">
        <v>3715</v>
      </c>
      <c r="F1655" t="s">
        <v>5272</v>
      </c>
      <c r="G1655" t="s">
        <v>5273</v>
      </c>
      <c r="H1655" t="s">
        <v>5274</v>
      </c>
      <c r="I1655" t="s">
        <v>3715</v>
      </c>
      <c r="M1655" t="str">
        <f t="shared" si="395"/>
        <v>Chrysothrix chlorina</v>
      </c>
      <c r="N1655" t="str">
        <f t="shared" si="396"/>
        <v>klippepulverlav</v>
      </c>
      <c r="O1655" t="str">
        <f t="shared" si="397"/>
        <v>v</v>
      </c>
    </row>
    <row r="1656" spans="1:15" x14ac:dyDescent="0.3">
      <c r="A1656" t="s">
        <v>1209</v>
      </c>
      <c r="B1656" t="s">
        <v>1206</v>
      </c>
      <c r="C1656" t="s">
        <v>7618</v>
      </c>
      <c r="E1656" t="s">
        <v>3715</v>
      </c>
      <c r="F1656" t="s">
        <v>5292</v>
      </c>
      <c r="G1656" t="s">
        <v>5293</v>
      </c>
      <c r="H1656" t="s">
        <v>3715</v>
      </c>
      <c r="M1656" t="str">
        <f>CONCATENATE(F1656," ",G1656)</f>
        <v>Fuscidea gothoburgensis</v>
      </c>
      <c r="O1656" t="str">
        <f>H1656</f>
        <v>v</v>
      </c>
    </row>
    <row r="1657" spans="1:15" x14ac:dyDescent="0.3">
      <c r="A1657" t="s">
        <v>1209</v>
      </c>
      <c r="B1657" t="s">
        <v>1195</v>
      </c>
      <c r="C1657" t="s">
        <v>7614</v>
      </c>
      <c r="D1657" t="s">
        <v>5282</v>
      </c>
      <c r="F1657" t="s">
        <v>5280</v>
      </c>
      <c r="G1657" t="s">
        <v>5281</v>
      </c>
      <c r="H1657" t="s">
        <v>5282</v>
      </c>
      <c r="M1657" t="str">
        <f>CONCATENATE(F1657," ",G1657)</f>
        <v>Haematomma ochroleucum</v>
      </c>
      <c r="N1657" t="str">
        <f>H1657</f>
        <v>blodøyelav</v>
      </c>
    </row>
    <row r="1658" spans="1:15" x14ac:dyDescent="0.3">
      <c r="A1658" t="s">
        <v>1209</v>
      </c>
      <c r="B1658" t="s">
        <v>1207</v>
      </c>
      <c r="C1658" t="s">
        <v>1207</v>
      </c>
      <c r="F1658" t="s">
        <v>3974</v>
      </c>
      <c r="G1658" t="s">
        <v>5294</v>
      </c>
      <c r="M1658" t="str">
        <f>CONCATENATE(F1658," ",G1658)</f>
        <v>Lecanora lojkaeana</v>
      </c>
    </row>
    <row r="1659" spans="1:15" x14ac:dyDescent="0.3">
      <c r="A1659" t="s">
        <v>1209</v>
      </c>
      <c r="B1659" t="s">
        <v>1208</v>
      </c>
      <c r="C1659" t="s">
        <v>7619</v>
      </c>
      <c r="D1659" t="s">
        <v>5297</v>
      </c>
      <c r="F1659" t="s">
        <v>5295</v>
      </c>
      <c r="G1659" t="s">
        <v>5296</v>
      </c>
      <c r="H1659" t="s">
        <v>5297</v>
      </c>
      <c r="M1659" t="str">
        <f>CONCATENATE(F1659," ",G1659)</f>
        <v>Psilolechia lucida</v>
      </c>
      <c r="N1659" t="str">
        <f>H1659</f>
        <v>lyslav</v>
      </c>
    </row>
    <row r="1660" spans="1:15" x14ac:dyDescent="0.3">
      <c r="A1660" t="s">
        <v>1213</v>
      </c>
      <c r="B1660" t="s">
        <v>1191</v>
      </c>
      <c r="C1660" t="s">
        <v>7611</v>
      </c>
      <c r="D1660" t="s">
        <v>5271</v>
      </c>
      <c r="E1660" t="s">
        <v>3715</v>
      </c>
      <c r="F1660" t="s">
        <v>5269</v>
      </c>
      <c r="G1660" t="s">
        <v>5270</v>
      </c>
      <c r="H1660" t="s">
        <v>5271</v>
      </c>
      <c r="I1660" t="s">
        <v>3715</v>
      </c>
      <c r="M1660" t="str">
        <f t="shared" ref="M1660:M1661" si="398">CONCATENATE(F1660," ",G1660)</f>
        <v>Chaenotheca furfuracea</v>
      </c>
      <c r="N1660" t="str">
        <f t="shared" ref="N1660:N1661" si="399">H1660</f>
        <v>gullnål</v>
      </c>
      <c r="O1660" t="str">
        <f t="shared" ref="O1660:O1661" si="400">I1660</f>
        <v>v</v>
      </c>
    </row>
    <row r="1661" spans="1:15" x14ac:dyDescent="0.3">
      <c r="A1661" t="s">
        <v>1213</v>
      </c>
      <c r="B1661" t="s">
        <v>1205</v>
      </c>
      <c r="C1661" t="s">
        <v>7612</v>
      </c>
      <c r="D1661" t="s">
        <v>5274</v>
      </c>
      <c r="E1661" t="s">
        <v>3715</v>
      </c>
      <c r="F1661" t="s">
        <v>5272</v>
      </c>
      <c r="G1661" t="s">
        <v>5273</v>
      </c>
      <c r="H1661" t="s">
        <v>5274</v>
      </c>
      <c r="I1661" t="s">
        <v>3715</v>
      </c>
      <c r="M1661" t="str">
        <f t="shared" si="398"/>
        <v>Chrysothrix chlorina</v>
      </c>
      <c r="N1661" t="str">
        <f t="shared" si="399"/>
        <v>klippepulverlav</v>
      </c>
      <c r="O1661" t="str">
        <f t="shared" si="400"/>
        <v>v</v>
      </c>
    </row>
    <row r="1662" spans="1:15" x14ac:dyDescent="0.3">
      <c r="A1662" t="s">
        <v>1213</v>
      </c>
      <c r="B1662" t="s">
        <v>1206</v>
      </c>
      <c r="C1662" t="s">
        <v>7618</v>
      </c>
      <c r="E1662" t="s">
        <v>3715</v>
      </c>
      <c r="F1662" t="s">
        <v>5292</v>
      </c>
      <c r="G1662" t="s">
        <v>5293</v>
      </c>
      <c r="H1662" t="s">
        <v>3715</v>
      </c>
      <c r="M1662" t="str">
        <f>CONCATENATE(F1662," ",G1662)</f>
        <v>Fuscidea gothoburgensis</v>
      </c>
      <c r="O1662" t="str">
        <f>H1662</f>
        <v>v</v>
      </c>
    </row>
    <row r="1663" spans="1:15" x14ac:dyDescent="0.3">
      <c r="A1663" t="s">
        <v>1213</v>
      </c>
      <c r="B1663" t="s">
        <v>1195</v>
      </c>
      <c r="C1663" t="s">
        <v>7614</v>
      </c>
      <c r="D1663" t="s">
        <v>5282</v>
      </c>
      <c r="F1663" t="s">
        <v>5280</v>
      </c>
      <c r="G1663" t="s">
        <v>5281</v>
      </c>
      <c r="H1663" t="s">
        <v>5282</v>
      </c>
      <c r="M1663" t="str">
        <f>CONCATENATE(F1663," ",G1663)</f>
        <v>Haematomma ochroleucum</v>
      </c>
      <c r="N1663" t="str">
        <f>H1663</f>
        <v>blodøyelav</v>
      </c>
    </row>
    <row r="1664" spans="1:15" x14ac:dyDescent="0.3">
      <c r="A1664" t="s">
        <v>1213</v>
      </c>
      <c r="B1664" t="s">
        <v>1210</v>
      </c>
      <c r="C1664" t="s">
        <v>1207</v>
      </c>
      <c r="E1664" t="s">
        <v>3715</v>
      </c>
      <c r="F1664" t="s">
        <v>3974</v>
      </c>
      <c r="G1664" t="s">
        <v>5294</v>
      </c>
      <c r="H1664" t="s">
        <v>3715</v>
      </c>
      <c r="M1664" t="str">
        <f>CONCATENATE(F1664," ",G1664)</f>
        <v>Lecanora lojkaeana</v>
      </c>
      <c r="O1664" t="str">
        <f>H1664</f>
        <v>v</v>
      </c>
    </row>
    <row r="1665" spans="1:15" x14ac:dyDescent="0.3">
      <c r="A1665" t="s">
        <v>1213</v>
      </c>
      <c r="B1665" t="s">
        <v>1211</v>
      </c>
      <c r="C1665" t="s">
        <v>7620</v>
      </c>
      <c r="D1665" t="s">
        <v>5300</v>
      </c>
      <c r="E1665" t="s">
        <v>3715</v>
      </c>
      <c r="F1665" t="s">
        <v>5298</v>
      </c>
      <c r="G1665" t="s">
        <v>5299</v>
      </c>
      <c r="H1665" t="s">
        <v>5300</v>
      </c>
      <c r="I1665" t="s">
        <v>3715</v>
      </c>
      <c r="M1665" t="str">
        <f t="shared" ref="M1665:M1666" si="401">CONCATENATE(F1665," ",G1665)</f>
        <v>Pleopsidium chlorophanum</v>
      </c>
      <c r="N1665" t="str">
        <f t="shared" ref="N1665:N1666" si="402">H1665</f>
        <v>puteklorlav</v>
      </c>
      <c r="O1665" t="str">
        <f t="shared" ref="O1665:O1666" si="403">I1665</f>
        <v>v</v>
      </c>
    </row>
    <row r="1666" spans="1:15" x14ac:dyDescent="0.3">
      <c r="A1666" t="s">
        <v>1213</v>
      </c>
      <c r="B1666" t="s">
        <v>1212</v>
      </c>
      <c r="C1666" t="s">
        <v>7619</v>
      </c>
      <c r="D1666" t="s">
        <v>5297</v>
      </c>
      <c r="E1666" t="s">
        <v>3715</v>
      </c>
      <c r="F1666" t="s">
        <v>5295</v>
      </c>
      <c r="G1666" t="s">
        <v>5296</v>
      </c>
      <c r="H1666" t="s">
        <v>5297</v>
      </c>
      <c r="I1666" t="s">
        <v>3715</v>
      </c>
      <c r="M1666" t="str">
        <f t="shared" si="401"/>
        <v>Psilolechia lucida</v>
      </c>
      <c r="N1666" t="str">
        <f t="shared" si="402"/>
        <v>lyslav</v>
      </c>
      <c r="O1666" t="str">
        <f t="shared" si="403"/>
        <v>v</v>
      </c>
    </row>
    <row r="1667" spans="1:15" x14ac:dyDescent="0.3">
      <c r="A1667" t="s">
        <v>1214</v>
      </c>
      <c r="B1667" t="s">
        <v>10161</v>
      </c>
      <c r="C1667" t="s">
        <v>8771</v>
      </c>
      <c r="E1667" t="s">
        <v>3723</v>
      </c>
      <c r="F1667" t="s">
        <v>5302</v>
      </c>
      <c r="G1667" t="s">
        <v>5301</v>
      </c>
      <c r="H1667" t="s">
        <v>3723</v>
      </c>
      <c r="M1667" t="str">
        <f t="shared" ref="M1667:M1672" si="404">CONCATENATE(F1667," ",G1667)</f>
        <v>Leproplaca chrysodeta</v>
      </c>
      <c r="O1667" t="str">
        <f t="shared" ref="O1667:O1668" si="405">H1667</f>
        <v>t*</v>
      </c>
    </row>
    <row r="1668" spans="1:15" x14ac:dyDescent="0.3">
      <c r="A1668" t="s">
        <v>1214</v>
      </c>
      <c r="B1668" t="s">
        <v>1215</v>
      </c>
      <c r="C1668" t="s">
        <v>7621</v>
      </c>
      <c r="E1668" t="s">
        <v>3723</v>
      </c>
      <c r="F1668" t="s">
        <v>5302</v>
      </c>
      <c r="G1668" t="s">
        <v>5303</v>
      </c>
      <c r="H1668" t="s">
        <v>3723</v>
      </c>
      <c r="M1668" t="str">
        <f t="shared" si="404"/>
        <v>Leproplaca cirrochroa</v>
      </c>
      <c r="O1668" t="str">
        <f t="shared" si="405"/>
        <v>t*</v>
      </c>
    </row>
    <row r="1669" spans="1:15" x14ac:dyDescent="0.3">
      <c r="A1669" t="s">
        <v>1228</v>
      </c>
      <c r="B1669" t="s">
        <v>1216</v>
      </c>
      <c r="C1669" t="s">
        <v>7622</v>
      </c>
      <c r="D1669" t="s">
        <v>5304</v>
      </c>
      <c r="E1669" t="s">
        <v>3715</v>
      </c>
      <c r="F1669" t="s">
        <v>4854</v>
      </c>
      <c r="G1669" t="s">
        <v>4534</v>
      </c>
      <c r="H1669" t="s">
        <v>5304</v>
      </c>
      <c r="I1669" t="s">
        <v>3715</v>
      </c>
      <c r="M1669" t="str">
        <f t="shared" si="404"/>
        <v>Bryum alpinum</v>
      </c>
      <c r="N1669" t="str">
        <f t="shared" ref="N1669:N1672" si="406">H1669</f>
        <v>koppervrangmose</v>
      </c>
      <c r="O1669" t="str">
        <f t="shared" ref="O1669:O1672" si="407">I1669</f>
        <v>v</v>
      </c>
    </row>
    <row r="1670" spans="1:15" x14ac:dyDescent="0.3">
      <c r="A1670" t="s">
        <v>1228</v>
      </c>
      <c r="B1670" t="s">
        <v>1217</v>
      </c>
      <c r="C1670" t="s">
        <v>7623</v>
      </c>
      <c r="D1670" t="s">
        <v>5306</v>
      </c>
      <c r="E1670" t="s">
        <v>3723</v>
      </c>
      <c r="F1670" t="s">
        <v>4854</v>
      </c>
      <c r="G1670" t="s">
        <v>5305</v>
      </c>
      <c r="H1670" t="s">
        <v>5306</v>
      </c>
      <c r="I1670" t="s">
        <v>3723</v>
      </c>
      <c r="M1670" t="str">
        <f t="shared" si="404"/>
        <v>Bryum salinum</v>
      </c>
      <c r="N1670" t="str">
        <f t="shared" si="406"/>
        <v>fjærevrangmose</v>
      </c>
      <c r="O1670" t="str">
        <f t="shared" si="407"/>
        <v>t*</v>
      </c>
    </row>
    <row r="1671" spans="1:15" x14ac:dyDescent="0.3">
      <c r="A1671" t="s">
        <v>1228</v>
      </c>
      <c r="B1671" t="s">
        <v>1218</v>
      </c>
      <c r="C1671" t="s">
        <v>7624</v>
      </c>
      <c r="D1671" t="s">
        <v>5309</v>
      </c>
      <c r="E1671" t="s">
        <v>3723</v>
      </c>
      <c r="F1671" t="s">
        <v>5307</v>
      </c>
      <c r="G1671" t="s">
        <v>5308</v>
      </c>
      <c r="H1671" t="s">
        <v>5309</v>
      </c>
      <c r="I1671" t="s">
        <v>3723</v>
      </c>
      <c r="M1671" t="str">
        <f t="shared" si="404"/>
        <v>Schistidium maritimum</v>
      </c>
      <c r="N1671" t="str">
        <f t="shared" si="406"/>
        <v>saltblomstermose</v>
      </c>
      <c r="O1671" t="str">
        <f t="shared" si="407"/>
        <v>t*</v>
      </c>
    </row>
    <row r="1672" spans="1:15" x14ac:dyDescent="0.3">
      <c r="A1672" t="s">
        <v>1228</v>
      </c>
      <c r="B1672" t="s">
        <v>1219</v>
      </c>
      <c r="C1672" t="s">
        <v>7625</v>
      </c>
      <c r="D1672" t="s">
        <v>5312</v>
      </c>
      <c r="E1672" t="s">
        <v>3715</v>
      </c>
      <c r="F1672" t="s">
        <v>5310</v>
      </c>
      <c r="G1672" t="s">
        <v>5311</v>
      </c>
      <c r="H1672" t="s">
        <v>5312</v>
      </c>
      <c r="I1672" t="s">
        <v>3715</v>
      </c>
      <c r="M1672" t="str">
        <f t="shared" si="404"/>
        <v>Anaptychia runcinata</v>
      </c>
      <c r="N1672" t="str">
        <f t="shared" si="406"/>
        <v>svaberglav</v>
      </c>
      <c r="O1672" t="str">
        <f t="shared" si="407"/>
        <v>v</v>
      </c>
    </row>
    <row r="1673" spans="1:15" x14ac:dyDescent="0.3">
      <c r="A1673" t="s">
        <v>1228</v>
      </c>
      <c r="B1673" t="s">
        <v>1220</v>
      </c>
      <c r="C1673" t="s">
        <v>7626</v>
      </c>
      <c r="E1673" t="s">
        <v>3723</v>
      </c>
      <c r="F1673" t="s">
        <v>5313</v>
      </c>
      <c r="G1673" t="s">
        <v>5314</v>
      </c>
      <c r="H1673" t="s">
        <v>3723</v>
      </c>
      <c r="M1673" t="str">
        <f t="shared" ref="M1673:M1681" si="408">CONCATENATE(F1673," ",G1673)</f>
        <v>Athallia scopularis</v>
      </c>
      <c r="O1673" t="str">
        <f t="shared" ref="O1673:O1677" si="409">H1673</f>
        <v>t*</v>
      </c>
    </row>
    <row r="1674" spans="1:15" x14ac:dyDescent="0.3">
      <c r="A1674" t="s">
        <v>1228</v>
      </c>
      <c r="B1674" t="s">
        <v>10184</v>
      </c>
      <c r="C1674" t="s">
        <v>9221</v>
      </c>
      <c r="E1674" t="s">
        <v>3723</v>
      </c>
      <c r="F1674" t="s">
        <v>10185</v>
      </c>
      <c r="G1674" t="s">
        <v>10186</v>
      </c>
      <c r="H1674" t="s">
        <v>3723</v>
      </c>
      <c r="M1674" t="str">
        <f t="shared" si="408"/>
        <v>Calogaya lobulata</v>
      </c>
      <c r="O1674" t="str">
        <f t="shared" si="409"/>
        <v>t*</v>
      </c>
    </row>
    <row r="1675" spans="1:15" x14ac:dyDescent="0.3">
      <c r="A1675" t="s">
        <v>1228</v>
      </c>
      <c r="B1675" t="s">
        <v>1221</v>
      </c>
      <c r="C1675" t="s">
        <v>7627</v>
      </c>
      <c r="D1675" t="s">
        <v>9332</v>
      </c>
      <c r="E1675" t="s">
        <v>4997</v>
      </c>
      <c r="F1675" t="s">
        <v>5315</v>
      </c>
      <c r="G1675" t="s">
        <v>5316</v>
      </c>
      <c r="H1675" t="s">
        <v>9332</v>
      </c>
      <c r="I1675" t="s">
        <v>4997</v>
      </c>
      <c r="M1675" t="str">
        <f t="shared" si="408"/>
        <v>Hydropunctaria maura</v>
      </c>
      <c r="N1675" t="str">
        <f>H1675</f>
        <v>marebek</v>
      </c>
      <c r="O1675" t="str">
        <f>I1675</f>
        <v>m*;v*</v>
      </c>
    </row>
    <row r="1676" spans="1:15" x14ac:dyDescent="0.3">
      <c r="A1676" t="s">
        <v>1228</v>
      </c>
      <c r="B1676" t="s">
        <v>1222</v>
      </c>
      <c r="C1676" t="s">
        <v>7628</v>
      </c>
      <c r="E1676" t="s">
        <v>3723</v>
      </c>
      <c r="F1676" t="s">
        <v>3974</v>
      </c>
      <c r="G1676" t="s">
        <v>5317</v>
      </c>
      <c r="H1676" t="s">
        <v>3723</v>
      </c>
      <c r="M1676" t="str">
        <f t="shared" si="408"/>
        <v>Lecanora helicopis</v>
      </c>
      <c r="O1676" t="str">
        <f t="shared" si="409"/>
        <v>t*</v>
      </c>
    </row>
    <row r="1677" spans="1:15" x14ac:dyDescent="0.3">
      <c r="A1677" t="s">
        <v>1228</v>
      </c>
      <c r="B1677" t="s">
        <v>1223</v>
      </c>
      <c r="C1677" t="s">
        <v>7629</v>
      </c>
      <c r="E1677" t="s">
        <v>3723</v>
      </c>
      <c r="F1677" t="s">
        <v>3974</v>
      </c>
      <c r="G1677" t="s">
        <v>5318</v>
      </c>
      <c r="H1677" t="s">
        <v>3723</v>
      </c>
      <c r="M1677" t="str">
        <f t="shared" si="408"/>
        <v>Lecanora actophila</v>
      </c>
      <c r="O1677" t="str">
        <f t="shared" si="409"/>
        <v>t*</v>
      </c>
    </row>
    <row r="1678" spans="1:15" x14ac:dyDescent="0.3">
      <c r="A1678" t="s">
        <v>1228</v>
      </c>
      <c r="B1678" t="s">
        <v>1224</v>
      </c>
      <c r="C1678" t="s">
        <v>7630</v>
      </c>
      <c r="D1678" t="s">
        <v>5321</v>
      </c>
      <c r="E1678" t="s">
        <v>3723</v>
      </c>
      <c r="F1678" t="s">
        <v>5319</v>
      </c>
      <c r="G1678" t="s">
        <v>5320</v>
      </c>
      <c r="H1678" t="s">
        <v>5321</v>
      </c>
      <c r="I1678" t="s">
        <v>3723</v>
      </c>
      <c r="M1678" t="str">
        <f t="shared" si="408"/>
        <v>Lichina confinis</v>
      </c>
      <c r="N1678" t="str">
        <f t="shared" ref="N1678:N1680" si="410">H1678</f>
        <v>dvergtanglav</v>
      </c>
      <c r="O1678" t="str">
        <f t="shared" ref="O1678:O1680" si="411">I1678</f>
        <v>t*</v>
      </c>
    </row>
    <row r="1679" spans="1:15" x14ac:dyDescent="0.3">
      <c r="A1679" t="s">
        <v>1228</v>
      </c>
      <c r="B1679" t="s">
        <v>1225</v>
      </c>
      <c r="C1679" t="s">
        <v>7631</v>
      </c>
      <c r="D1679" t="s">
        <v>5323</v>
      </c>
      <c r="E1679" t="s">
        <v>3723</v>
      </c>
      <c r="F1679" t="s">
        <v>5319</v>
      </c>
      <c r="G1679" t="s">
        <v>5322</v>
      </c>
      <c r="H1679" t="s">
        <v>5323</v>
      </c>
      <c r="I1679" t="s">
        <v>3723</v>
      </c>
      <c r="M1679" t="str">
        <f t="shared" si="408"/>
        <v>Lichina pygmaea</v>
      </c>
      <c r="N1679" t="str">
        <f t="shared" si="410"/>
        <v>havtanglav</v>
      </c>
      <c r="O1679" t="str">
        <f t="shared" si="411"/>
        <v>t*</v>
      </c>
    </row>
    <row r="1680" spans="1:15" x14ac:dyDescent="0.3">
      <c r="A1680" t="s">
        <v>1228</v>
      </c>
      <c r="B1680" t="s">
        <v>1226</v>
      </c>
      <c r="C1680" t="s">
        <v>7632</v>
      </c>
      <c r="D1680" t="s">
        <v>5326</v>
      </c>
      <c r="E1680" t="s">
        <v>3723</v>
      </c>
      <c r="F1680" t="s">
        <v>5324</v>
      </c>
      <c r="G1680" t="s">
        <v>5325</v>
      </c>
      <c r="H1680" t="s">
        <v>5326</v>
      </c>
      <c r="I1680" t="s">
        <v>3723</v>
      </c>
      <c r="M1680" t="str">
        <f t="shared" si="408"/>
        <v>Xanthoria aureola</v>
      </c>
      <c r="N1680" t="str">
        <f t="shared" si="410"/>
        <v>kystmessinglav</v>
      </c>
      <c r="O1680" t="str">
        <f t="shared" si="411"/>
        <v>t*</v>
      </c>
    </row>
    <row r="1681" spans="1:15" x14ac:dyDescent="0.3">
      <c r="A1681" t="s">
        <v>1228</v>
      </c>
      <c r="B1681" t="s">
        <v>1227</v>
      </c>
      <c r="C1681" t="s">
        <v>7633</v>
      </c>
      <c r="D1681" t="s">
        <v>8307</v>
      </c>
      <c r="E1681" t="s">
        <v>5113</v>
      </c>
      <c r="F1681" t="s">
        <v>5324</v>
      </c>
      <c r="G1681" t="s">
        <v>5327</v>
      </c>
      <c r="H1681" t="s">
        <v>3924</v>
      </c>
      <c r="I1681" t="s">
        <v>5328</v>
      </c>
      <c r="J1681" t="s">
        <v>5113</v>
      </c>
      <c r="M1681" t="str">
        <f t="shared" si="408"/>
        <v>Xanthoria parietina</v>
      </c>
      <c r="N1681" t="str">
        <f>CONCATENATE(H1681," ",I1681)</f>
        <v>vanlig messinglav</v>
      </c>
      <c r="O1681" t="str">
        <f>J1681</f>
        <v>m*</v>
      </c>
    </row>
    <row r="1682" spans="1:15" x14ac:dyDescent="0.3">
      <c r="A1682" t="s">
        <v>1229</v>
      </c>
      <c r="B1682" t="s">
        <v>1216</v>
      </c>
      <c r="C1682" t="s">
        <v>7622</v>
      </c>
      <c r="D1682" t="s">
        <v>5304</v>
      </c>
      <c r="E1682" t="s">
        <v>3715</v>
      </c>
      <c r="F1682" t="s">
        <v>4854</v>
      </c>
      <c r="G1682" t="s">
        <v>4534</v>
      </c>
      <c r="H1682" t="s">
        <v>5304</v>
      </c>
      <c r="I1682" t="s">
        <v>3715</v>
      </c>
      <c r="M1682" t="str">
        <f t="shared" ref="M1682:M1685" si="412">CONCATENATE(F1682," ",G1682)</f>
        <v>Bryum alpinum</v>
      </c>
      <c r="N1682" t="str">
        <f t="shared" ref="N1682:N1685" si="413">H1682</f>
        <v>koppervrangmose</v>
      </c>
      <c r="O1682" t="str">
        <f t="shared" ref="O1682:O1685" si="414">I1682</f>
        <v>v</v>
      </c>
    </row>
    <row r="1683" spans="1:15" x14ac:dyDescent="0.3">
      <c r="A1683" t="s">
        <v>1229</v>
      </c>
      <c r="B1683" t="s">
        <v>1217</v>
      </c>
      <c r="C1683" t="s">
        <v>7623</v>
      </c>
      <c r="D1683" t="s">
        <v>5306</v>
      </c>
      <c r="E1683" t="s">
        <v>3723</v>
      </c>
      <c r="F1683" t="s">
        <v>4854</v>
      </c>
      <c r="G1683" t="s">
        <v>5305</v>
      </c>
      <c r="H1683" t="s">
        <v>5306</v>
      </c>
      <c r="I1683" t="s">
        <v>3723</v>
      </c>
      <c r="M1683" t="str">
        <f t="shared" si="412"/>
        <v>Bryum salinum</v>
      </c>
      <c r="N1683" t="str">
        <f t="shared" si="413"/>
        <v>fjærevrangmose</v>
      </c>
      <c r="O1683" t="str">
        <f t="shared" si="414"/>
        <v>t*</v>
      </c>
    </row>
    <row r="1684" spans="1:15" x14ac:dyDescent="0.3">
      <c r="A1684" t="s">
        <v>1229</v>
      </c>
      <c r="B1684" t="s">
        <v>1218</v>
      </c>
      <c r="C1684" t="s">
        <v>7624</v>
      </c>
      <c r="D1684" t="s">
        <v>5309</v>
      </c>
      <c r="E1684" t="s">
        <v>3723</v>
      </c>
      <c r="F1684" t="s">
        <v>5307</v>
      </c>
      <c r="G1684" t="s">
        <v>5308</v>
      </c>
      <c r="H1684" t="s">
        <v>5309</v>
      </c>
      <c r="I1684" t="s">
        <v>3723</v>
      </c>
      <c r="M1684" t="str">
        <f t="shared" si="412"/>
        <v>Schistidium maritimum</v>
      </c>
      <c r="N1684" t="str">
        <f t="shared" si="413"/>
        <v>saltblomstermose</v>
      </c>
      <c r="O1684" t="str">
        <f t="shared" si="414"/>
        <v>t*</v>
      </c>
    </row>
    <row r="1685" spans="1:15" x14ac:dyDescent="0.3">
      <c r="A1685" t="s">
        <v>1229</v>
      </c>
      <c r="B1685" t="s">
        <v>1230</v>
      </c>
      <c r="C1685" t="s">
        <v>7625</v>
      </c>
      <c r="D1685" t="s">
        <v>5312</v>
      </c>
      <c r="E1685" t="s">
        <v>3723</v>
      </c>
      <c r="F1685" t="s">
        <v>5310</v>
      </c>
      <c r="G1685" t="s">
        <v>5311</v>
      </c>
      <c r="H1685" t="s">
        <v>5312</v>
      </c>
      <c r="I1685" t="s">
        <v>3723</v>
      </c>
      <c r="M1685" t="str">
        <f t="shared" si="412"/>
        <v>Anaptychia runcinata</v>
      </c>
      <c r="N1685" t="str">
        <f t="shared" si="413"/>
        <v>svaberglav</v>
      </c>
      <c r="O1685" t="str">
        <f t="shared" si="414"/>
        <v>t*</v>
      </c>
    </row>
    <row r="1686" spans="1:15" x14ac:dyDescent="0.3">
      <c r="A1686" t="s">
        <v>1229</v>
      </c>
      <c r="B1686" t="s">
        <v>1220</v>
      </c>
      <c r="C1686" t="s">
        <v>7626</v>
      </c>
      <c r="E1686" t="s">
        <v>3723</v>
      </c>
      <c r="F1686" t="s">
        <v>5313</v>
      </c>
      <c r="G1686" t="s">
        <v>5314</v>
      </c>
      <c r="H1686" t="s">
        <v>3723</v>
      </c>
      <c r="M1686" t="str">
        <f t="shared" ref="M1686:M1695" si="415">CONCATENATE(F1686," ",G1686)</f>
        <v>Athallia scopularis</v>
      </c>
      <c r="O1686" t="str">
        <f t="shared" ref="O1686:O1690" si="416">H1686</f>
        <v>t*</v>
      </c>
    </row>
    <row r="1687" spans="1:15" x14ac:dyDescent="0.3">
      <c r="A1687" t="s">
        <v>1229</v>
      </c>
      <c r="B1687" t="s">
        <v>10184</v>
      </c>
      <c r="C1687" t="s">
        <v>9221</v>
      </c>
      <c r="E1687" t="s">
        <v>3723</v>
      </c>
      <c r="F1687" t="s">
        <v>10185</v>
      </c>
      <c r="G1687" t="s">
        <v>10186</v>
      </c>
      <c r="H1687" t="s">
        <v>3723</v>
      </c>
      <c r="M1687" t="str">
        <f t="shared" si="415"/>
        <v>Calogaya lobulata</v>
      </c>
      <c r="O1687" t="str">
        <f t="shared" si="416"/>
        <v>t*</v>
      </c>
    </row>
    <row r="1688" spans="1:15" x14ac:dyDescent="0.3">
      <c r="A1688" t="s">
        <v>1229</v>
      </c>
      <c r="B1688" t="s">
        <v>1231</v>
      </c>
      <c r="C1688" t="s">
        <v>7627</v>
      </c>
      <c r="D1688" t="s">
        <v>9332</v>
      </c>
      <c r="E1688" t="s">
        <v>4501</v>
      </c>
      <c r="F1688" t="s">
        <v>5315</v>
      </c>
      <c r="G1688" t="s">
        <v>5316</v>
      </c>
      <c r="H1688" s="4" t="s">
        <v>9332</v>
      </c>
      <c r="I1688" t="s">
        <v>4501</v>
      </c>
      <c r="M1688" t="str">
        <f t="shared" si="415"/>
        <v>Hydropunctaria maura</v>
      </c>
      <c r="N1688" s="4" t="str">
        <f t="shared" ref="N1688" si="417">H1688</f>
        <v>marebek</v>
      </c>
      <c r="O1688" t="str">
        <f>I1688</f>
        <v>m;v*</v>
      </c>
    </row>
    <row r="1689" spans="1:15" x14ac:dyDescent="0.3">
      <c r="A1689" t="s">
        <v>1229</v>
      </c>
      <c r="B1689" t="s">
        <v>1222</v>
      </c>
      <c r="C1689" t="s">
        <v>7628</v>
      </c>
      <c r="E1689" t="s">
        <v>3723</v>
      </c>
      <c r="F1689" t="s">
        <v>3974</v>
      </c>
      <c r="G1689" t="s">
        <v>5317</v>
      </c>
      <c r="H1689" t="s">
        <v>3723</v>
      </c>
      <c r="M1689" t="str">
        <f t="shared" si="415"/>
        <v>Lecanora helicopis</v>
      </c>
      <c r="O1689" t="str">
        <f t="shared" si="416"/>
        <v>t*</v>
      </c>
    </row>
    <row r="1690" spans="1:15" x14ac:dyDescent="0.3">
      <c r="A1690" t="s">
        <v>1229</v>
      </c>
      <c r="B1690" t="s">
        <v>1223</v>
      </c>
      <c r="C1690" t="s">
        <v>7629</v>
      </c>
      <c r="E1690" t="s">
        <v>3723</v>
      </c>
      <c r="F1690" t="s">
        <v>3974</v>
      </c>
      <c r="G1690" t="s">
        <v>5318</v>
      </c>
      <c r="H1690" t="s">
        <v>3723</v>
      </c>
      <c r="M1690" t="str">
        <f t="shared" si="415"/>
        <v>Lecanora actophila</v>
      </c>
      <c r="O1690" t="str">
        <f t="shared" si="416"/>
        <v>t*</v>
      </c>
    </row>
    <row r="1691" spans="1:15" x14ac:dyDescent="0.3">
      <c r="A1691" t="s">
        <v>1229</v>
      </c>
      <c r="B1691" t="s">
        <v>1224</v>
      </c>
      <c r="C1691" t="s">
        <v>7630</v>
      </c>
      <c r="D1691" t="s">
        <v>5321</v>
      </c>
      <c r="E1691" t="s">
        <v>3723</v>
      </c>
      <c r="F1691" t="s">
        <v>5319</v>
      </c>
      <c r="G1691" t="s">
        <v>5320</v>
      </c>
      <c r="H1691" t="s">
        <v>5321</v>
      </c>
      <c r="I1691" t="s">
        <v>3723</v>
      </c>
      <c r="M1691" t="str">
        <f t="shared" si="415"/>
        <v>Lichina confinis</v>
      </c>
      <c r="N1691" t="str">
        <f t="shared" ref="N1691:N1694" si="418">H1691</f>
        <v>dvergtanglav</v>
      </c>
      <c r="O1691" t="str">
        <f t="shared" ref="O1691:O1694" si="419">I1691</f>
        <v>t*</v>
      </c>
    </row>
    <row r="1692" spans="1:15" x14ac:dyDescent="0.3">
      <c r="A1692" t="s">
        <v>1229</v>
      </c>
      <c r="B1692" t="s">
        <v>1225</v>
      </c>
      <c r="C1692" t="s">
        <v>7631</v>
      </c>
      <c r="D1692" t="s">
        <v>5323</v>
      </c>
      <c r="E1692" t="s">
        <v>3723</v>
      </c>
      <c r="F1692" t="s">
        <v>5319</v>
      </c>
      <c r="G1692" t="s">
        <v>5322</v>
      </c>
      <c r="H1692" t="s">
        <v>5323</v>
      </c>
      <c r="I1692" t="s">
        <v>3723</v>
      </c>
      <c r="M1692" t="str">
        <f t="shared" si="415"/>
        <v>Lichina pygmaea</v>
      </c>
      <c r="N1692" t="str">
        <f t="shared" si="418"/>
        <v>havtanglav</v>
      </c>
      <c r="O1692" t="str">
        <f t="shared" si="419"/>
        <v>t*</v>
      </c>
    </row>
    <row r="1693" spans="1:15" x14ac:dyDescent="0.3">
      <c r="A1693" t="s">
        <v>1229</v>
      </c>
      <c r="B1693" t="s">
        <v>1232</v>
      </c>
      <c r="C1693" t="s">
        <v>7634</v>
      </c>
      <c r="D1693" t="s">
        <v>5331</v>
      </c>
      <c r="E1693" t="s">
        <v>3715</v>
      </c>
      <c r="F1693" t="s">
        <v>5329</v>
      </c>
      <c r="G1693" t="s">
        <v>5330</v>
      </c>
      <c r="H1693" t="s">
        <v>5331</v>
      </c>
      <c r="I1693" t="s">
        <v>3715</v>
      </c>
      <c r="M1693" t="str">
        <f t="shared" si="415"/>
        <v>Ramalina siliquosa</v>
      </c>
      <c r="N1693" t="str">
        <f t="shared" si="418"/>
        <v>klipperagg</v>
      </c>
      <c r="O1693" t="str">
        <f t="shared" si="419"/>
        <v>v</v>
      </c>
    </row>
    <row r="1694" spans="1:15" x14ac:dyDescent="0.3">
      <c r="A1694" t="s">
        <v>1229</v>
      </c>
      <c r="B1694" t="s">
        <v>1226</v>
      </c>
      <c r="C1694" t="s">
        <v>7632</v>
      </c>
      <c r="D1694" t="s">
        <v>5326</v>
      </c>
      <c r="E1694" t="s">
        <v>3723</v>
      </c>
      <c r="F1694" t="s">
        <v>5324</v>
      </c>
      <c r="G1694" t="s">
        <v>5325</v>
      </c>
      <c r="H1694" t="s">
        <v>5326</v>
      </c>
      <c r="I1694" t="s">
        <v>3723</v>
      </c>
      <c r="M1694" t="str">
        <f t="shared" si="415"/>
        <v>Xanthoria aureola</v>
      </c>
      <c r="N1694" t="str">
        <f t="shared" si="418"/>
        <v>kystmessinglav</v>
      </c>
      <c r="O1694" t="str">
        <f t="shared" si="419"/>
        <v>t*</v>
      </c>
    </row>
    <row r="1695" spans="1:15" x14ac:dyDescent="0.3">
      <c r="A1695" t="s">
        <v>1229</v>
      </c>
      <c r="B1695" t="s">
        <v>1227</v>
      </c>
      <c r="C1695" t="s">
        <v>7633</v>
      </c>
      <c r="D1695" t="s">
        <v>8307</v>
      </c>
      <c r="E1695" t="s">
        <v>5113</v>
      </c>
      <c r="F1695" t="s">
        <v>5324</v>
      </c>
      <c r="G1695" t="s">
        <v>5327</v>
      </c>
      <c r="H1695" t="s">
        <v>3924</v>
      </c>
      <c r="I1695" t="s">
        <v>5328</v>
      </c>
      <c r="J1695" t="s">
        <v>5113</v>
      </c>
      <c r="M1695" t="str">
        <f t="shared" si="415"/>
        <v>Xanthoria parietina</v>
      </c>
      <c r="N1695" t="str">
        <f>CONCATENATE(H1695," ",I1695)</f>
        <v>vanlig messinglav</v>
      </c>
      <c r="O1695" t="str">
        <f>J1695</f>
        <v>m*</v>
      </c>
    </row>
    <row r="1696" spans="1:15" x14ac:dyDescent="0.3">
      <c r="A1696" t="s">
        <v>1233</v>
      </c>
      <c r="B1696" t="s">
        <v>1234</v>
      </c>
      <c r="C1696" t="s">
        <v>7392</v>
      </c>
      <c r="D1696" t="s">
        <v>4510</v>
      </c>
      <c r="E1696" t="s">
        <v>5332</v>
      </c>
      <c r="F1696" t="s">
        <v>4509</v>
      </c>
      <c r="G1696" t="s">
        <v>4414</v>
      </c>
      <c r="H1696" t="s">
        <v>4510</v>
      </c>
      <c r="I1696" t="s">
        <v>5332</v>
      </c>
      <c r="M1696" t="str">
        <f t="shared" ref="M1696:M1699" si="420">CONCATENATE(F1696," ",G1696)</f>
        <v>Alchemilla alpina</v>
      </c>
      <c r="N1696" t="str">
        <f t="shared" ref="N1696:N1699" si="421">H1696</f>
        <v>fjellmarikåpe</v>
      </c>
      <c r="O1696" t="str">
        <f t="shared" ref="O1696:O1699" si="422">I1696</f>
        <v>v;s+[SV·b|c]</v>
      </c>
    </row>
    <row r="1697" spans="1:15" x14ac:dyDescent="0.3">
      <c r="A1697" t="s">
        <v>1233</v>
      </c>
      <c r="B1697" t="s">
        <v>1235</v>
      </c>
      <c r="C1697" t="s">
        <v>7393</v>
      </c>
      <c r="D1697" t="s">
        <v>4513</v>
      </c>
      <c r="E1697" t="s">
        <v>5332</v>
      </c>
      <c r="F1697" t="s">
        <v>4511</v>
      </c>
      <c r="G1697" t="s">
        <v>4512</v>
      </c>
      <c r="H1697" t="s">
        <v>4513</v>
      </c>
      <c r="I1697" t="s">
        <v>5332</v>
      </c>
      <c r="M1697" t="str">
        <f t="shared" si="420"/>
        <v>Anthoxanthum nipponicum</v>
      </c>
      <c r="N1697" t="str">
        <f t="shared" si="421"/>
        <v>fjellgulaks</v>
      </c>
      <c r="O1697" t="str">
        <f t="shared" si="422"/>
        <v>v;s+[SV·b|c]</v>
      </c>
    </row>
    <row r="1698" spans="1:15" x14ac:dyDescent="0.3">
      <c r="A1698" t="s">
        <v>1233</v>
      </c>
      <c r="B1698" t="s">
        <v>1236</v>
      </c>
      <c r="C1698" t="s">
        <v>7394</v>
      </c>
      <c r="D1698" t="s">
        <v>4517</v>
      </c>
      <c r="E1698" t="s">
        <v>5333</v>
      </c>
      <c r="F1698" t="s">
        <v>4515</v>
      </c>
      <c r="G1698" t="s">
        <v>4516</v>
      </c>
      <c r="H1698" t="s">
        <v>4517</v>
      </c>
      <c r="I1698" t="s">
        <v>5333</v>
      </c>
      <c r="M1698" t="str">
        <f t="shared" si="420"/>
        <v>Avenella flexuosa</v>
      </c>
      <c r="N1698" t="str">
        <f t="shared" si="421"/>
        <v>smyle</v>
      </c>
      <c r="O1698" t="str">
        <f t="shared" si="422"/>
        <v>m;v*;s+[SV·b|c]</v>
      </c>
    </row>
    <row r="1699" spans="1:15" x14ac:dyDescent="0.3">
      <c r="A1699" t="s">
        <v>1233</v>
      </c>
      <c r="B1699" t="s">
        <v>1237</v>
      </c>
      <c r="C1699" t="s">
        <v>7395</v>
      </c>
      <c r="D1699" t="s">
        <v>4526</v>
      </c>
      <c r="E1699" t="s">
        <v>5334</v>
      </c>
      <c r="F1699" t="s">
        <v>3710</v>
      </c>
      <c r="G1699" t="s">
        <v>4525</v>
      </c>
      <c r="H1699" t="s">
        <v>4526</v>
      </c>
      <c r="I1699" t="s">
        <v>5334</v>
      </c>
      <c r="M1699" t="str">
        <f t="shared" si="420"/>
        <v>Carex bigelowii</v>
      </c>
      <c r="N1699" t="str">
        <f t="shared" si="421"/>
        <v>stivstarr</v>
      </c>
      <c r="O1699" t="str">
        <f t="shared" si="422"/>
        <v>v;s-[SV·b|c]</v>
      </c>
    </row>
    <row r="1700" spans="1:15" x14ac:dyDescent="0.3">
      <c r="A1700" t="s">
        <v>1233</v>
      </c>
      <c r="B1700" t="s">
        <v>1238</v>
      </c>
      <c r="C1700" t="s">
        <v>7635</v>
      </c>
      <c r="D1700" t="s">
        <v>5337</v>
      </c>
      <c r="F1700" t="s">
        <v>5335</v>
      </c>
      <c r="G1700" t="s">
        <v>5336</v>
      </c>
      <c r="H1700" t="s">
        <v>5337</v>
      </c>
      <c r="M1700" t="str">
        <f t="shared" ref="M1700:M1718" si="423">CONCATENATE(F1700," ",G1700)</f>
        <v>Harrimanella hypnoides</v>
      </c>
      <c r="N1700" t="str">
        <f t="shared" ref="N1700:N1717" si="424">H1700</f>
        <v>moselyng</v>
      </c>
    </row>
    <row r="1701" spans="1:15" x14ac:dyDescent="0.3">
      <c r="A1701" t="s">
        <v>1233</v>
      </c>
      <c r="B1701" t="s">
        <v>467</v>
      </c>
      <c r="C1701" t="s">
        <v>7422</v>
      </c>
      <c r="D1701" t="s">
        <v>4626</v>
      </c>
      <c r="F1701" t="s">
        <v>4238</v>
      </c>
      <c r="G1701" t="s">
        <v>4507</v>
      </c>
      <c r="H1701" t="s">
        <v>4626</v>
      </c>
      <c r="M1701" t="str">
        <f t="shared" si="423"/>
        <v>Luzula spicata</v>
      </c>
      <c r="N1701" t="str">
        <f t="shared" si="424"/>
        <v>aksfrytle</v>
      </c>
    </row>
    <row r="1702" spans="1:15" x14ac:dyDescent="0.3">
      <c r="A1702" t="s">
        <v>1233</v>
      </c>
      <c r="B1702" t="s">
        <v>1239</v>
      </c>
      <c r="C1702" t="s">
        <v>7401</v>
      </c>
      <c r="D1702" t="s">
        <v>4550</v>
      </c>
      <c r="E1702" t="s">
        <v>5338</v>
      </c>
      <c r="F1702" t="s">
        <v>3735</v>
      </c>
      <c r="G1702" t="s">
        <v>4549</v>
      </c>
      <c r="H1702" t="s">
        <v>4550</v>
      </c>
      <c r="I1702" t="s">
        <v>5338</v>
      </c>
      <c r="M1702" t="str">
        <f t="shared" si="423"/>
        <v>Lysimachia europaea</v>
      </c>
      <c r="N1702" t="str">
        <f t="shared" si="424"/>
        <v>skogstjerne</v>
      </c>
      <c r="O1702" t="str">
        <f t="shared" ref="O1702:O1717" si="425">I1702</f>
        <v>v;s*[SV·b|c]</v>
      </c>
    </row>
    <row r="1703" spans="1:15" x14ac:dyDescent="0.3">
      <c r="A1703" t="s">
        <v>1233</v>
      </c>
      <c r="B1703" t="s">
        <v>1240</v>
      </c>
      <c r="C1703" t="s">
        <v>7636</v>
      </c>
      <c r="D1703" t="s">
        <v>5340</v>
      </c>
      <c r="E1703" t="s">
        <v>5332</v>
      </c>
      <c r="F1703" t="s">
        <v>5339</v>
      </c>
      <c r="G1703" t="s">
        <v>4438</v>
      </c>
      <c r="H1703" t="s">
        <v>5340</v>
      </c>
      <c r="I1703" t="s">
        <v>5332</v>
      </c>
      <c r="M1703" t="str">
        <f t="shared" si="423"/>
        <v>Nardus stricta</v>
      </c>
      <c r="N1703" t="str">
        <f t="shared" si="424"/>
        <v>finnskjegg</v>
      </c>
      <c r="O1703" t="str">
        <f t="shared" si="425"/>
        <v>v;s+[SV·b|c]</v>
      </c>
    </row>
    <row r="1704" spans="1:15" x14ac:dyDescent="0.3">
      <c r="A1704" t="s">
        <v>1233</v>
      </c>
      <c r="B1704" t="s">
        <v>1241</v>
      </c>
      <c r="C1704" t="s">
        <v>7637</v>
      </c>
      <c r="D1704" t="s">
        <v>5342</v>
      </c>
      <c r="E1704" t="s">
        <v>3715</v>
      </c>
      <c r="F1704" t="s">
        <v>4552</v>
      </c>
      <c r="G1704" t="s">
        <v>5341</v>
      </c>
      <c r="H1704" t="s">
        <v>5342</v>
      </c>
      <c r="I1704" t="s">
        <v>3715</v>
      </c>
      <c r="M1704" t="str">
        <f t="shared" si="423"/>
        <v>Omalotheca supina</v>
      </c>
      <c r="N1704" t="str">
        <f t="shared" si="424"/>
        <v>dverggråurt</v>
      </c>
      <c r="O1704" t="str">
        <f t="shared" si="425"/>
        <v>v</v>
      </c>
    </row>
    <row r="1705" spans="1:15" x14ac:dyDescent="0.3">
      <c r="A1705" t="s">
        <v>1233</v>
      </c>
      <c r="B1705" t="s">
        <v>1242</v>
      </c>
      <c r="C1705" t="s">
        <v>7403</v>
      </c>
      <c r="D1705" t="s">
        <v>4557</v>
      </c>
      <c r="E1705" t="s">
        <v>3715</v>
      </c>
      <c r="F1705" t="s">
        <v>4555</v>
      </c>
      <c r="G1705" t="s">
        <v>4556</v>
      </c>
      <c r="H1705" t="s">
        <v>4557</v>
      </c>
      <c r="I1705" t="s">
        <v>3715</v>
      </c>
      <c r="M1705" t="str">
        <f t="shared" si="423"/>
        <v>Pedicularis lapponica</v>
      </c>
      <c r="N1705" t="str">
        <f t="shared" si="424"/>
        <v>bleikmyrklegg</v>
      </c>
      <c r="O1705" t="str">
        <f t="shared" si="425"/>
        <v>v</v>
      </c>
    </row>
    <row r="1706" spans="1:15" x14ac:dyDescent="0.3">
      <c r="A1706" t="s">
        <v>1233</v>
      </c>
      <c r="B1706" t="s">
        <v>1243</v>
      </c>
      <c r="C1706" t="s">
        <v>7408</v>
      </c>
      <c r="D1706" t="s">
        <v>4572</v>
      </c>
      <c r="E1706" t="s">
        <v>3715</v>
      </c>
      <c r="F1706" t="s">
        <v>4568</v>
      </c>
      <c r="G1706" t="s">
        <v>4571</v>
      </c>
      <c r="H1706" t="s">
        <v>4572</v>
      </c>
      <c r="I1706" t="s">
        <v>3715</v>
      </c>
      <c r="M1706" t="str">
        <f t="shared" si="423"/>
        <v>Salix herbacea</v>
      </c>
      <c r="N1706" t="str">
        <f t="shared" si="424"/>
        <v>musøre</v>
      </c>
      <c r="O1706" t="str">
        <f t="shared" si="425"/>
        <v>v</v>
      </c>
    </row>
    <row r="1707" spans="1:15" x14ac:dyDescent="0.3">
      <c r="A1707" t="s">
        <v>1233</v>
      </c>
      <c r="B1707" t="s">
        <v>7081</v>
      </c>
      <c r="C1707" t="s">
        <v>7419</v>
      </c>
      <c r="D1707" t="s">
        <v>4612</v>
      </c>
      <c r="E1707" t="s">
        <v>5338</v>
      </c>
      <c r="F1707" t="s">
        <v>4584</v>
      </c>
      <c r="G1707" t="s">
        <v>4611</v>
      </c>
      <c r="H1707" t="s">
        <v>4612</v>
      </c>
      <c r="I1707" t="s">
        <v>5338</v>
      </c>
      <c r="M1707" t="str">
        <f t="shared" si="423"/>
        <v>Barbilophozia floerkei</v>
      </c>
      <c r="N1707" t="str">
        <f t="shared" si="424"/>
        <v>lyngskjeggmose</v>
      </c>
      <c r="O1707" t="str">
        <f t="shared" si="425"/>
        <v>v;s*[SV·b|c]</v>
      </c>
    </row>
    <row r="1708" spans="1:15" x14ac:dyDescent="0.3">
      <c r="A1708" t="s">
        <v>1233</v>
      </c>
      <c r="B1708" t="s">
        <v>7082</v>
      </c>
      <c r="C1708" t="s">
        <v>7412</v>
      </c>
      <c r="D1708" t="s">
        <v>4586</v>
      </c>
      <c r="E1708" t="s">
        <v>5332</v>
      </c>
      <c r="F1708" t="s">
        <v>4584</v>
      </c>
      <c r="G1708" t="s">
        <v>4585</v>
      </c>
      <c r="H1708" t="s">
        <v>4586</v>
      </c>
      <c r="I1708" t="s">
        <v>5332</v>
      </c>
      <c r="M1708" t="str">
        <f t="shared" si="423"/>
        <v>Barbilophozia lycopodioides</v>
      </c>
      <c r="N1708" t="str">
        <f t="shared" si="424"/>
        <v>gåsefotskjeggmose</v>
      </c>
      <c r="O1708" t="str">
        <f t="shared" si="425"/>
        <v>v;s+[SV·b|c]</v>
      </c>
    </row>
    <row r="1709" spans="1:15" x14ac:dyDescent="0.3">
      <c r="A1709" t="s">
        <v>1233</v>
      </c>
      <c r="B1709" t="s">
        <v>1244</v>
      </c>
      <c r="C1709" t="s">
        <v>7155</v>
      </c>
      <c r="D1709" t="s">
        <v>3839</v>
      </c>
      <c r="E1709" t="s">
        <v>5338</v>
      </c>
      <c r="F1709" t="s">
        <v>3837</v>
      </c>
      <c r="G1709" t="s">
        <v>3838</v>
      </c>
      <c r="H1709" t="s">
        <v>3839</v>
      </c>
      <c r="I1709" t="s">
        <v>5338</v>
      </c>
      <c r="M1709" t="str">
        <f t="shared" si="423"/>
        <v>Dicranum fuscescens</v>
      </c>
      <c r="N1709" t="str">
        <f t="shared" si="424"/>
        <v>bergsigd</v>
      </c>
      <c r="O1709" t="str">
        <f t="shared" si="425"/>
        <v>v;s*[SV·b|c]</v>
      </c>
    </row>
    <row r="1710" spans="1:15" x14ac:dyDescent="0.3">
      <c r="A1710" t="s">
        <v>1233</v>
      </c>
      <c r="B1710" t="s">
        <v>1245</v>
      </c>
      <c r="C1710" t="s">
        <v>7306</v>
      </c>
      <c r="D1710" t="s">
        <v>4255</v>
      </c>
      <c r="E1710" t="s">
        <v>5338</v>
      </c>
      <c r="F1710" t="s">
        <v>4253</v>
      </c>
      <c r="G1710" t="s">
        <v>4254</v>
      </c>
      <c r="H1710" t="s">
        <v>4255</v>
      </c>
      <c r="I1710" t="s">
        <v>5338</v>
      </c>
      <c r="M1710" t="str">
        <f t="shared" si="423"/>
        <v>Hylocomium splendens</v>
      </c>
      <c r="N1710" t="str">
        <f t="shared" si="424"/>
        <v>etasjemose</v>
      </c>
      <c r="O1710" t="str">
        <f t="shared" si="425"/>
        <v>v;s*[SV·b|c]</v>
      </c>
    </row>
    <row r="1711" spans="1:15" x14ac:dyDescent="0.3">
      <c r="A1711" t="s">
        <v>1233</v>
      </c>
      <c r="B1711" t="s">
        <v>1246</v>
      </c>
      <c r="C1711" t="s">
        <v>7638</v>
      </c>
      <c r="D1711" t="s">
        <v>5344</v>
      </c>
      <c r="E1711" t="s">
        <v>3715</v>
      </c>
      <c r="F1711" t="s">
        <v>5343</v>
      </c>
      <c r="G1711" t="s">
        <v>5209</v>
      </c>
      <c r="H1711" t="s">
        <v>5344</v>
      </c>
      <c r="I1711" t="s">
        <v>3715</v>
      </c>
      <c r="M1711" t="str">
        <f t="shared" si="423"/>
        <v>Kiaeria starkei</v>
      </c>
      <c r="N1711" t="str">
        <f t="shared" si="424"/>
        <v>snøfrostmose</v>
      </c>
      <c r="O1711" t="str">
        <f t="shared" si="425"/>
        <v>v</v>
      </c>
    </row>
    <row r="1712" spans="1:15" x14ac:dyDescent="0.3">
      <c r="A1712" t="s">
        <v>1233</v>
      </c>
      <c r="B1712" t="s">
        <v>469</v>
      </c>
      <c r="C1712" t="s">
        <v>7423</v>
      </c>
      <c r="D1712" t="s">
        <v>4629</v>
      </c>
      <c r="E1712" t="s">
        <v>3715</v>
      </c>
      <c r="F1712" t="s">
        <v>4627</v>
      </c>
      <c r="G1712" t="s">
        <v>4628</v>
      </c>
      <c r="H1712" t="s">
        <v>4629</v>
      </c>
      <c r="I1712" t="s">
        <v>3715</v>
      </c>
      <c r="M1712" t="str">
        <f t="shared" si="423"/>
        <v>Lophozia sudetica</v>
      </c>
      <c r="N1712" t="str">
        <f t="shared" si="424"/>
        <v>rødflik</v>
      </c>
      <c r="O1712" t="str">
        <f t="shared" si="425"/>
        <v>v</v>
      </c>
    </row>
    <row r="1713" spans="1:15" x14ac:dyDescent="0.3">
      <c r="A1713" t="s">
        <v>1233</v>
      </c>
      <c r="B1713" t="s">
        <v>1247</v>
      </c>
      <c r="C1713" t="s">
        <v>7413</v>
      </c>
      <c r="D1713" t="s">
        <v>4589</v>
      </c>
      <c r="E1713" t="s">
        <v>3715</v>
      </c>
      <c r="F1713" t="s">
        <v>4588</v>
      </c>
      <c r="G1713" t="s">
        <v>4534</v>
      </c>
      <c r="H1713" t="s">
        <v>4589</v>
      </c>
      <c r="I1713" t="s">
        <v>3715</v>
      </c>
      <c r="M1713" t="str">
        <f t="shared" si="423"/>
        <v>Polytrichastrum alpinum</v>
      </c>
      <c r="N1713" t="str">
        <f t="shared" si="424"/>
        <v>fjellbinnemose</v>
      </c>
      <c r="O1713" t="str">
        <f t="shared" si="425"/>
        <v>v</v>
      </c>
    </row>
    <row r="1714" spans="1:15" x14ac:dyDescent="0.3">
      <c r="A1714" t="s">
        <v>1233</v>
      </c>
      <c r="B1714" t="s">
        <v>1248</v>
      </c>
      <c r="C1714" t="s">
        <v>7639</v>
      </c>
      <c r="D1714" t="s">
        <v>5346</v>
      </c>
      <c r="E1714" t="s">
        <v>3715</v>
      </c>
      <c r="F1714" t="s">
        <v>4588</v>
      </c>
      <c r="G1714" t="s">
        <v>5345</v>
      </c>
      <c r="H1714" t="s">
        <v>5346</v>
      </c>
      <c r="I1714" t="s">
        <v>3715</v>
      </c>
      <c r="M1714" t="str">
        <f t="shared" si="423"/>
        <v>Polytrichastrum sexangulare</v>
      </c>
      <c r="N1714" t="str">
        <f t="shared" si="424"/>
        <v>snøbinnemose</v>
      </c>
      <c r="O1714" t="str">
        <f t="shared" si="425"/>
        <v>v</v>
      </c>
    </row>
    <row r="1715" spans="1:15" x14ac:dyDescent="0.3">
      <c r="A1715" t="s">
        <v>1233</v>
      </c>
      <c r="B1715" t="s">
        <v>1249</v>
      </c>
      <c r="C1715" t="s">
        <v>7414</v>
      </c>
      <c r="D1715" t="s">
        <v>4591</v>
      </c>
      <c r="E1715" t="s">
        <v>5332</v>
      </c>
      <c r="F1715" t="s">
        <v>4155</v>
      </c>
      <c r="G1715" t="s">
        <v>4590</v>
      </c>
      <c r="H1715" t="s">
        <v>4591</v>
      </c>
      <c r="I1715" t="s">
        <v>5332</v>
      </c>
      <c r="M1715" t="str">
        <f t="shared" si="423"/>
        <v>Polytrichum commune</v>
      </c>
      <c r="N1715" t="str">
        <f t="shared" si="424"/>
        <v>storbjørnemose</v>
      </c>
      <c r="O1715" t="str">
        <f t="shared" si="425"/>
        <v>v;s+[SV·b|c]</v>
      </c>
    </row>
    <row r="1716" spans="1:15" x14ac:dyDescent="0.3">
      <c r="A1716" t="s">
        <v>1233</v>
      </c>
      <c r="B1716" t="s">
        <v>1250</v>
      </c>
      <c r="C1716" t="s">
        <v>7309</v>
      </c>
      <c r="D1716" t="s">
        <v>4265</v>
      </c>
      <c r="E1716" t="s">
        <v>5334</v>
      </c>
      <c r="F1716" t="s">
        <v>4263</v>
      </c>
      <c r="G1716" t="s">
        <v>4264</v>
      </c>
      <c r="H1716" t="s">
        <v>4265</v>
      </c>
      <c r="I1716" t="s">
        <v>5334</v>
      </c>
      <c r="M1716" t="str">
        <f t="shared" si="423"/>
        <v>Cetraria islandica</v>
      </c>
      <c r="N1716" t="str">
        <f t="shared" si="424"/>
        <v>islandslav</v>
      </c>
      <c r="O1716" t="str">
        <f t="shared" si="425"/>
        <v>v;s-[SV·b|c]</v>
      </c>
    </row>
    <row r="1717" spans="1:15" x14ac:dyDescent="0.3">
      <c r="A1717" t="s">
        <v>1233</v>
      </c>
      <c r="B1717" t="s">
        <v>1251</v>
      </c>
      <c r="C1717" t="s">
        <v>7640</v>
      </c>
      <c r="D1717" t="s">
        <v>5349</v>
      </c>
      <c r="E1717" t="s">
        <v>5334</v>
      </c>
      <c r="F1717" t="s">
        <v>5347</v>
      </c>
      <c r="G1717" t="s">
        <v>5348</v>
      </c>
      <c r="H1717" t="s">
        <v>5349</v>
      </c>
      <c r="I1717" t="s">
        <v>5334</v>
      </c>
      <c r="M1717" t="str">
        <f t="shared" si="423"/>
        <v>Cetrariella delisei</v>
      </c>
      <c r="N1717" t="str">
        <f t="shared" si="424"/>
        <v>snøskjerpe</v>
      </c>
      <c r="O1717" t="str">
        <f t="shared" si="425"/>
        <v>v;s-[SV·b|c]</v>
      </c>
    </row>
    <row r="1718" spans="1:15" x14ac:dyDescent="0.3">
      <c r="A1718" t="s">
        <v>1233</v>
      </c>
      <c r="B1718" t="s">
        <v>1252</v>
      </c>
      <c r="C1718" t="s">
        <v>7318</v>
      </c>
      <c r="D1718" t="s">
        <v>8299</v>
      </c>
      <c r="E1718" t="s">
        <v>5334</v>
      </c>
      <c r="F1718" t="s">
        <v>3867</v>
      </c>
      <c r="G1718" t="s">
        <v>4294</v>
      </c>
      <c r="H1718" t="s">
        <v>3941</v>
      </c>
      <c r="I1718" t="s">
        <v>4295</v>
      </c>
      <c r="J1718" t="s">
        <v>5334</v>
      </c>
      <c r="M1718" t="str">
        <f t="shared" si="423"/>
        <v>Cladonia arbuscula</v>
      </c>
      <c r="N1718" t="str">
        <f>CONCATENATE(H1718," ",I1718)</f>
        <v>lys reinlav</v>
      </c>
      <c r="O1718" t="str">
        <f>J1718</f>
        <v>v;s-[SV·b|c]</v>
      </c>
    </row>
    <row r="1719" spans="1:15" x14ac:dyDescent="0.3">
      <c r="A1719" t="s">
        <v>1233</v>
      </c>
      <c r="B1719" t="s">
        <v>1253</v>
      </c>
      <c r="C1719" t="s">
        <v>7641</v>
      </c>
      <c r="D1719" t="s">
        <v>5351</v>
      </c>
      <c r="E1719" t="s">
        <v>5334</v>
      </c>
      <c r="F1719" t="s">
        <v>3867</v>
      </c>
      <c r="G1719" t="s">
        <v>5350</v>
      </c>
      <c r="H1719" t="s">
        <v>5351</v>
      </c>
      <c r="I1719" t="s">
        <v>5334</v>
      </c>
      <c r="M1719" t="str">
        <f>CONCATENATE(F1719," ",G1719)</f>
        <v>Cladonia bellidiflora</v>
      </c>
      <c r="N1719" t="str">
        <f>H1719</f>
        <v>blomsterlav</v>
      </c>
      <c r="O1719" t="str">
        <f>I1719</f>
        <v>v;s-[SV·b|c]</v>
      </c>
    </row>
    <row r="1720" spans="1:15" x14ac:dyDescent="0.3">
      <c r="A1720" t="s">
        <v>1233</v>
      </c>
      <c r="B1720" t="s">
        <v>1254</v>
      </c>
      <c r="C1720" t="s">
        <v>7642</v>
      </c>
      <c r="D1720" t="s">
        <v>5353</v>
      </c>
      <c r="E1720" t="s">
        <v>3715</v>
      </c>
      <c r="F1720" t="s">
        <v>3867</v>
      </c>
      <c r="G1720" t="s">
        <v>5352</v>
      </c>
      <c r="H1720" t="s">
        <v>4542</v>
      </c>
      <c r="I1720" t="s">
        <v>5353</v>
      </c>
      <c r="J1720" t="s">
        <v>3715</v>
      </c>
      <c r="M1720" t="str">
        <f>CONCATENATE(F1720," ",G1720," ",H1720)</f>
        <v>Cladonia coccifera agg.</v>
      </c>
      <c r="N1720" t="str">
        <f>I1720</f>
        <v>grynrødbeger</v>
      </c>
      <c r="O1720" t="str">
        <f>J1720</f>
        <v>v</v>
      </c>
    </row>
    <row r="1721" spans="1:15" x14ac:dyDescent="0.3">
      <c r="A1721" t="s">
        <v>1233</v>
      </c>
      <c r="B1721" t="s">
        <v>1255</v>
      </c>
      <c r="C1721" t="s">
        <v>7643</v>
      </c>
      <c r="D1721" t="s">
        <v>5355</v>
      </c>
      <c r="E1721" t="s">
        <v>5332</v>
      </c>
      <c r="F1721" t="s">
        <v>3867</v>
      </c>
      <c r="G1721" t="s">
        <v>5354</v>
      </c>
      <c r="H1721" t="s">
        <v>5355</v>
      </c>
      <c r="I1721" t="s">
        <v>5332</v>
      </c>
      <c r="M1721" t="str">
        <f t="shared" ref="M1721:M1725" si="426">CONCATENATE(F1721," ",G1721)</f>
        <v>Cladonia crispata</v>
      </c>
      <c r="N1721" t="str">
        <f t="shared" ref="N1721:N1724" si="427">H1721</f>
        <v>traktlav</v>
      </c>
      <c r="O1721" t="str">
        <f t="shared" ref="O1721:O1724" si="428">I1721</f>
        <v>v;s+[SV·b|c]</v>
      </c>
    </row>
    <row r="1722" spans="1:15" x14ac:dyDescent="0.3">
      <c r="A1722" t="s">
        <v>1233</v>
      </c>
      <c r="B1722" t="s">
        <v>1256</v>
      </c>
      <c r="C1722" t="s">
        <v>7644</v>
      </c>
      <c r="D1722" t="s">
        <v>5357</v>
      </c>
      <c r="E1722" t="s">
        <v>3715</v>
      </c>
      <c r="F1722" t="s">
        <v>3867</v>
      </c>
      <c r="G1722" t="s">
        <v>5356</v>
      </c>
      <c r="H1722" t="s">
        <v>5357</v>
      </c>
      <c r="I1722" t="s">
        <v>3715</v>
      </c>
      <c r="M1722" t="str">
        <f t="shared" si="426"/>
        <v>Cladonia ecmocyna</v>
      </c>
      <c r="N1722" t="str">
        <f t="shared" si="427"/>
        <v>snøsyl</v>
      </c>
      <c r="O1722" t="str">
        <f t="shared" si="428"/>
        <v>v</v>
      </c>
    </row>
    <row r="1723" spans="1:15" x14ac:dyDescent="0.3">
      <c r="A1723" t="s">
        <v>1233</v>
      </c>
      <c r="B1723" t="s">
        <v>1257</v>
      </c>
      <c r="C1723" t="s">
        <v>7426</v>
      </c>
      <c r="D1723" t="s">
        <v>4637</v>
      </c>
      <c r="E1723" t="s">
        <v>5334</v>
      </c>
      <c r="F1723" t="s">
        <v>3867</v>
      </c>
      <c r="G1723" t="s">
        <v>4636</v>
      </c>
      <c r="H1723" t="s">
        <v>4637</v>
      </c>
      <c r="I1723" t="s">
        <v>5334</v>
      </c>
      <c r="M1723" t="str">
        <f t="shared" si="426"/>
        <v>Cladonia gracilis</v>
      </c>
      <c r="N1723" t="str">
        <f t="shared" si="427"/>
        <v>syllav</v>
      </c>
      <c r="O1723" t="str">
        <f t="shared" si="428"/>
        <v>v;s-[SV·b|c]</v>
      </c>
    </row>
    <row r="1724" spans="1:15" x14ac:dyDescent="0.3">
      <c r="A1724" t="s">
        <v>1233</v>
      </c>
      <c r="B1724" t="s">
        <v>1258</v>
      </c>
      <c r="C1724" t="s">
        <v>7321</v>
      </c>
      <c r="D1724" t="s">
        <v>4300</v>
      </c>
      <c r="E1724" t="s">
        <v>3715</v>
      </c>
      <c r="F1724" t="s">
        <v>3867</v>
      </c>
      <c r="G1724" t="s">
        <v>4299</v>
      </c>
      <c r="H1724" t="s">
        <v>4300</v>
      </c>
      <c r="I1724" t="s">
        <v>3715</v>
      </c>
      <c r="M1724" t="str">
        <f t="shared" si="426"/>
        <v>Cladonia uncialis</v>
      </c>
      <c r="N1724" t="str">
        <f t="shared" si="427"/>
        <v>pigglav</v>
      </c>
      <c r="O1724" t="str">
        <f t="shared" si="428"/>
        <v>v</v>
      </c>
    </row>
    <row r="1725" spans="1:15" x14ac:dyDescent="0.3">
      <c r="A1725" t="s">
        <v>1233</v>
      </c>
      <c r="B1725" t="s">
        <v>481</v>
      </c>
      <c r="C1725" t="s">
        <v>7428</v>
      </c>
      <c r="D1725" t="s">
        <v>8302</v>
      </c>
      <c r="E1725" t="s">
        <v>3715</v>
      </c>
      <c r="F1725" t="s">
        <v>3926</v>
      </c>
      <c r="G1725" t="s">
        <v>4642</v>
      </c>
      <c r="H1725" t="s">
        <v>3924</v>
      </c>
      <c r="I1725" t="s">
        <v>3928</v>
      </c>
      <c r="J1725" t="s">
        <v>3715</v>
      </c>
      <c r="M1725" t="str">
        <f t="shared" si="426"/>
        <v>Stereocaulon paschale</v>
      </c>
      <c r="N1725" t="str">
        <f>CONCATENATE(H1725," ",I1725)</f>
        <v>vanlig saltlav</v>
      </c>
      <c r="O1725" t="str">
        <f>J1725</f>
        <v>v</v>
      </c>
    </row>
    <row r="1726" spans="1:15" x14ac:dyDescent="0.3">
      <c r="A1726" t="s">
        <v>1259</v>
      </c>
      <c r="B1726" t="s">
        <v>1260</v>
      </c>
      <c r="C1726" t="s">
        <v>7645</v>
      </c>
      <c r="D1726" t="s">
        <v>5359</v>
      </c>
      <c r="E1726" t="s">
        <v>5360</v>
      </c>
      <c r="F1726" t="s">
        <v>4266</v>
      </c>
      <c r="G1726" t="s">
        <v>5358</v>
      </c>
      <c r="H1726" t="s">
        <v>5359</v>
      </c>
      <c r="I1726" t="s">
        <v>5360</v>
      </c>
      <c r="M1726" t="str">
        <f t="shared" ref="M1726:M1731" si="429">CONCATENATE(F1726," ",G1726)</f>
        <v>Agrostis mertensii</v>
      </c>
      <c r="N1726" t="str">
        <f t="shared" ref="N1726:N1731" si="430">H1726</f>
        <v>fjellkvein</v>
      </c>
      <c r="O1726" t="str">
        <f t="shared" ref="O1726:O1731" si="431">I1726</f>
        <v>v;s+[SV·b|c],s+[KA·b|a]</v>
      </c>
    </row>
    <row r="1727" spans="1:15" x14ac:dyDescent="0.3">
      <c r="A1727" t="s">
        <v>1259</v>
      </c>
      <c r="B1727" t="s">
        <v>1261</v>
      </c>
      <c r="C1727" t="s">
        <v>7392</v>
      </c>
      <c r="D1727" t="s">
        <v>4510</v>
      </c>
      <c r="E1727" t="s">
        <v>5361</v>
      </c>
      <c r="F1727" t="s">
        <v>4509</v>
      </c>
      <c r="G1727" t="s">
        <v>4414</v>
      </c>
      <c r="H1727" t="s">
        <v>4510</v>
      </c>
      <c r="I1727" t="s">
        <v>5361</v>
      </c>
      <c r="M1727" t="str">
        <f t="shared" si="429"/>
        <v>Alchemilla alpina</v>
      </c>
      <c r="N1727" t="str">
        <f t="shared" si="430"/>
        <v>fjellmarikåpe</v>
      </c>
      <c r="O1727" t="str">
        <f t="shared" si="431"/>
        <v>v;s+[SV·b|c],s-[KA·b|a]</v>
      </c>
    </row>
    <row r="1728" spans="1:15" x14ac:dyDescent="0.3">
      <c r="A1728" t="s">
        <v>1259</v>
      </c>
      <c r="B1728" t="s">
        <v>1262</v>
      </c>
      <c r="C1728" t="s">
        <v>7393</v>
      </c>
      <c r="D1728" t="s">
        <v>4513</v>
      </c>
      <c r="E1728" t="s">
        <v>5362</v>
      </c>
      <c r="F1728" t="s">
        <v>4511</v>
      </c>
      <c r="G1728" t="s">
        <v>4512</v>
      </c>
      <c r="H1728" t="s">
        <v>4513</v>
      </c>
      <c r="I1728" t="s">
        <v>5362</v>
      </c>
      <c r="M1728" t="str">
        <f t="shared" si="429"/>
        <v>Anthoxanthum nipponicum</v>
      </c>
      <c r="N1728" t="str">
        <f t="shared" si="430"/>
        <v>fjellgulaks</v>
      </c>
      <c r="O1728" t="str">
        <f t="shared" si="431"/>
        <v>v;s-[SV·b|c],s*[KA·b|a]</v>
      </c>
    </row>
    <row r="1729" spans="1:15" x14ac:dyDescent="0.3">
      <c r="A1729" t="s">
        <v>1259</v>
      </c>
      <c r="B1729" t="s">
        <v>1236</v>
      </c>
      <c r="C1729" t="s">
        <v>7394</v>
      </c>
      <c r="D1729" t="s">
        <v>4517</v>
      </c>
      <c r="E1729" t="s">
        <v>5333</v>
      </c>
      <c r="F1729" t="s">
        <v>4515</v>
      </c>
      <c r="G1729" t="s">
        <v>4516</v>
      </c>
      <c r="H1729" t="s">
        <v>4517</v>
      </c>
      <c r="I1729" t="s">
        <v>5333</v>
      </c>
      <c r="M1729" t="str">
        <f t="shared" si="429"/>
        <v>Avenella flexuosa</v>
      </c>
      <c r="N1729" t="str">
        <f t="shared" si="430"/>
        <v>smyle</v>
      </c>
      <c r="O1729" t="str">
        <f t="shared" si="431"/>
        <v>m;v*;s+[SV·b|c]</v>
      </c>
    </row>
    <row r="1730" spans="1:15" x14ac:dyDescent="0.3">
      <c r="A1730" t="s">
        <v>1259</v>
      </c>
      <c r="B1730" t="s">
        <v>1263</v>
      </c>
      <c r="C1730" t="s">
        <v>7430</v>
      </c>
      <c r="D1730" t="s">
        <v>4649</v>
      </c>
      <c r="E1730" t="s">
        <v>5363</v>
      </c>
      <c r="F1730" t="s">
        <v>4647</v>
      </c>
      <c r="G1730" t="s">
        <v>4648</v>
      </c>
      <c r="H1730" t="s">
        <v>4649</v>
      </c>
      <c r="I1730" t="s">
        <v>5363</v>
      </c>
      <c r="M1730" t="str">
        <f t="shared" si="429"/>
        <v>Bistorta vivipara</v>
      </c>
      <c r="N1730" t="str">
        <f t="shared" si="430"/>
        <v>harerug</v>
      </c>
      <c r="O1730" t="str">
        <f t="shared" si="431"/>
        <v>v;s+[KA·b|a]</v>
      </c>
    </row>
    <row r="1731" spans="1:15" x14ac:dyDescent="0.3">
      <c r="A1731" t="s">
        <v>1259</v>
      </c>
      <c r="B1731" t="s">
        <v>1264</v>
      </c>
      <c r="C1731" t="s">
        <v>7395</v>
      </c>
      <c r="D1731" t="s">
        <v>4526</v>
      </c>
      <c r="E1731" t="s">
        <v>5364</v>
      </c>
      <c r="F1731" t="s">
        <v>3710</v>
      </c>
      <c r="G1731" t="s">
        <v>4525</v>
      </c>
      <c r="H1731" t="s">
        <v>4526</v>
      </c>
      <c r="I1731" t="s">
        <v>5364</v>
      </c>
      <c r="M1731" t="str">
        <f t="shared" si="429"/>
        <v>Carex bigelowii</v>
      </c>
      <c r="N1731" t="str">
        <f t="shared" si="430"/>
        <v>stivstarr</v>
      </c>
      <c r="O1731" t="str">
        <f t="shared" si="431"/>
        <v>m;v*;s-[SV·b|c],t¤[KA·bc]</v>
      </c>
    </row>
    <row r="1732" spans="1:15" x14ac:dyDescent="0.3">
      <c r="A1732" t="s">
        <v>1259</v>
      </c>
      <c r="B1732" t="s">
        <v>1265</v>
      </c>
      <c r="C1732" t="s">
        <v>7085</v>
      </c>
      <c r="D1732" t="s">
        <v>7083</v>
      </c>
      <c r="E1732" t="s">
        <v>5361</v>
      </c>
      <c r="F1732" t="s">
        <v>3710</v>
      </c>
      <c r="G1732" t="s">
        <v>4528</v>
      </c>
      <c r="H1732" t="s">
        <v>4521</v>
      </c>
      <c r="I1732" t="s">
        <v>4528</v>
      </c>
      <c r="J1732" t="s">
        <v>3917</v>
      </c>
      <c r="K1732" t="s">
        <v>4529</v>
      </c>
      <c r="L1732" t="s">
        <v>5361</v>
      </c>
      <c r="M1732" t="s">
        <v>7085</v>
      </c>
      <c r="N1732" t="s">
        <v>7083</v>
      </c>
      <c r="O1732" t="str">
        <f>L1732</f>
        <v>v;s+[SV·b|c],s-[KA·b|a]</v>
      </c>
    </row>
    <row r="1733" spans="1:15" x14ac:dyDescent="0.3">
      <c r="A1733" t="s">
        <v>1259</v>
      </c>
      <c r="B1733" t="s">
        <v>1266</v>
      </c>
      <c r="C1733" t="s">
        <v>7646</v>
      </c>
      <c r="D1733" t="s">
        <v>5366</v>
      </c>
      <c r="E1733" t="s">
        <v>5367</v>
      </c>
      <c r="F1733" t="s">
        <v>3710</v>
      </c>
      <c r="G1733" t="s">
        <v>5365</v>
      </c>
      <c r="H1733" t="s">
        <v>5366</v>
      </c>
      <c r="I1733" t="s">
        <v>5367</v>
      </c>
      <c r="M1733" t="str">
        <f t="shared" ref="M1733:M1734" si="432">CONCATENATE(F1733," ",G1733)</f>
        <v>Carex lachenalii</v>
      </c>
      <c r="N1733" t="str">
        <f t="shared" ref="N1733:N1734" si="433">H1733</f>
        <v>rypestarr</v>
      </c>
      <c r="O1733" t="str">
        <f t="shared" ref="O1733:O1734" si="434">I1733</f>
        <v>v;t¤[KA·bc]</v>
      </c>
    </row>
    <row r="1734" spans="1:15" x14ac:dyDescent="0.3">
      <c r="A1734" t="s">
        <v>1259</v>
      </c>
      <c r="B1734" t="s">
        <v>1267</v>
      </c>
      <c r="C1734" t="s">
        <v>7647</v>
      </c>
      <c r="D1734" t="s">
        <v>5369</v>
      </c>
      <c r="E1734" t="s">
        <v>5363</v>
      </c>
      <c r="F1734" t="s">
        <v>4426</v>
      </c>
      <c r="G1734" t="s">
        <v>5368</v>
      </c>
      <c r="H1734" t="s">
        <v>5369</v>
      </c>
      <c r="I1734" t="s">
        <v>5363</v>
      </c>
      <c r="M1734" t="str">
        <f t="shared" si="432"/>
        <v>Cerastium cerastoides</v>
      </c>
      <c r="N1734" t="str">
        <f t="shared" si="433"/>
        <v>brearve</v>
      </c>
      <c r="O1734" t="str">
        <f t="shared" si="434"/>
        <v>v;s+[KA·b|a]</v>
      </c>
    </row>
    <row r="1735" spans="1:15" x14ac:dyDescent="0.3">
      <c r="A1735" t="s">
        <v>1259</v>
      </c>
      <c r="B1735" t="s">
        <v>1238</v>
      </c>
      <c r="C1735" t="s">
        <v>7635</v>
      </c>
      <c r="D1735" t="s">
        <v>5337</v>
      </c>
      <c r="F1735" t="s">
        <v>5335</v>
      </c>
      <c r="G1735" t="s">
        <v>5336</v>
      </c>
      <c r="H1735" t="s">
        <v>5337</v>
      </c>
      <c r="M1735" t="str">
        <f>CONCATENATE(F1735," ",G1735)</f>
        <v>Harrimanella hypnoides</v>
      </c>
      <c r="N1735" t="str">
        <f>H1735</f>
        <v>moselyng</v>
      </c>
    </row>
    <row r="1736" spans="1:15" x14ac:dyDescent="0.3">
      <c r="A1736" t="s">
        <v>1259</v>
      </c>
      <c r="B1736" t="s">
        <v>1268</v>
      </c>
      <c r="C1736" t="s">
        <v>7399</v>
      </c>
      <c r="D1736" t="s">
        <v>4543</v>
      </c>
      <c r="E1736" t="s">
        <v>5360</v>
      </c>
      <c r="F1736" t="s">
        <v>4319</v>
      </c>
      <c r="G1736" t="s">
        <v>4534</v>
      </c>
      <c r="H1736" t="s">
        <v>4542</v>
      </c>
      <c r="I1736" t="s">
        <v>4543</v>
      </c>
      <c r="J1736" t="s">
        <v>5360</v>
      </c>
      <c r="M1736" t="str">
        <f>CONCATENATE(F1736," ",G1736," ",H1736)</f>
        <v>Hieracium alpinum agg.</v>
      </c>
      <c r="N1736" t="str">
        <f>I1736</f>
        <v>fjellsvever</v>
      </c>
      <c r="O1736" t="str">
        <f>J1736</f>
        <v>v;s+[SV·b|c],s+[KA·b|a]</v>
      </c>
    </row>
    <row r="1737" spans="1:15" x14ac:dyDescent="0.3">
      <c r="A1737" t="s">
        <v>1259</v>
      </c>
      <c r="B1737" t="s">
        <v>467</v>
      </c>
      <c r="C1737" t="s">
        <v>7422</v>
      </c>
      <c r="D1737" t="s">
        <v>4626</v>
      </c>
      <c r="F1737" t="s">
        <v>4238</v>
      </c>
      <c r="G1737" t="s">
        <v>4507</v>
      </c>
      <c r="H1737" t="s">
        <v>4626</v>
      </c>
      <c r="M1737" t="str">
        <f>CONCATENATE(F1737," ",G1737)</f>
        <v>Luzula spicata</v>
      </c>
      <c r="N1737" t="str">
        <f>H1737</f>
        <v>aksfrytle</v>
      </c>
    </row>
    <row r="1738" spans="1:15" x14ac:dyDescent="0.3">
      <c r="A1738" t="s">
        <v>1259</v>
      </c>
      <c r="B1738" t="s">
        <v>1269</v>
      </c>
      <c r="C1738" t="s">
        <v>7401</v>
      </c>
      <c r="D1738" t="s">
        <v>4550</v>
      </c>
      <c r="E1738" t="s">
        <v>5370</v>
      </c>
      <c r="F1738" t="s">
        <v>3735</v>
      </c>
      <c r="G1738" t="s">
        <v>4549</v>
      </c>
      <c r="H1738" t="s">
        <v>4550</v>
      </c>
      <c r="I1738" t="s">
        <v>5370</v>
      </c>
      <c r="M1738" t="str">
        <f t="shared" ref="M1738:M1765" si="435">CONCATENATE(F1738," ",G1738)</f>
        <v>Lysimachia europaea</v>
      </c>
      <c r="N1738" t="str">
        <f t="shared" ref="N1738:N1765" si="436">H1738</f>
        <v>skogstjerne</v>
      </c>
      <c r="O1738" t="str">
        <f t="shared" ref="O1738:O1765" si="437">I1738</f>
        <v>v;s*[SV·b|c],s+[KA·b|a]</v>
      </c>
    </row>
    <row r="1739" spans="1:15" x14ac:dyDescent="0.3">
      <c r="A1739" t="s">
        <v>1259</v>
      </c>
      <c r="B1739" t="s">
        <v>1270</v>
      </c>
      <c r="C1739" t="s">
        <v>7636</v>
      </c>
      <c r="D1739" t="s">
        <v>5340</v>
      </c>
      <c r="E1739" t="s">
        <v>5371</v>
      </c>
      <c r="F1739" t="s">
        <v>5339</v>
      </c>
      <c r="G1739" t="s">
        <v>4438</v>
      </c>
      <c r="H1739" t="s">
        <v>5340</v>
      </c>
      <c r="I1739" t="s">
        <v>5371</v>
      </c>
      <c r="M1739" t="str">
        <f t="shared" si="435"/>
        <v>Nardus stricta</v>
      </c>
      <c r="N1739" t="str">
        <f t="shared" si="436"/>
        <v>finnskjegg</v>
      </c>
      <c r="O1739" t="str">
        <f t="shared" si="437"/>
        <v>v;s+[SV·b|c],s-[KA·c|d]</v>
      </c>
    </row>
    <row r="1740" spans="1:15" x14ac:dyDescent="0.3">
      <c r="A1740" t="s">
        <v>1259</v>
      </c>
      <c r="B1740" t="s">
        <v>1271</v>
      </c>
      <c r="C1740" t="s">
        <v>7402</v>
      </c>
      <c r="D1740" t="s">
        <v>4554</v>
      </c>
      <c r="E1740" t="s">
        <v>5372</v>
      </c>
      <c r="F1740" t="s">
        <v>4552</v>
      </c>
      <c r="G1740" t="s">
        <v>4553</v>
      </c>
      <c r="H1740" t="s">
        <v>4554</v>
      </c>
      <c r="I1740" t="s">
        <v>5372</v>
      </c>
      <c r="M1740" t="str">
        <f t="shared" si="435"/>
        <v>Omalotheca norvegica</v>
      </c>
      <c r="N1740" t="str">
        <f t="shared" si="436"/>
        <v>setergråurt</v>
      </c>
      <c r="O1740" t="str">
        <f t="shared" si="437"/>
        <v>v;s+[SV·b|c],s*[KA·b|a]</v>
      </c>
    </row>
    <row r="1741" spans="1:15" x14ac:dyDescent="0.3">
      <c r="A1741" t="s">
        <v>1259</v>
      </c>
      <c r="B1741" t="s">
        <v>1272</v>
      </c>
      <c r="C1741" t="s">
        <v>7637</v>
      </c>
      <c r="D1741" t="s">
        <v>5342</v>
      </c>
      <c r="E1741" t="s">
        <v>5373</v>
      </c>
      <c r="F1741" t="s">
        <v>4552</v>
      </c>
      <c r="G1741" t="s">
        <v>5341</v>
      </c>
      <c r="H1741" t="s">
        <v>5342</v>
      </c>
      <c r="I1741" t="s">
        <v>5373</v>
      </c>
      <c r="M1741" t="str">
        <f t="shared" si="435"/>
        <v>Omalotheca supina</v>
      </c>
      <c r="N1741" t="str">
        <f t="shared" si="436"/>
        <v>dverggråurt</v>
      </c>
      <c r="O1741" t="str">
        <f t="shared" si="437"/>
        <v>v*;t¤[KA·bc]</v>
      </c>
    </row>
    <row r="1742" spans="1:15" x14ac:dyDescent="0.3">
      <c r="A1742" t="s">
        <v>1259</v>
      </c>
      <c r="B1742" t="s">
        <v>1273</v>
      </c>
      <c r="C1742" t="s">
        <v>7648</v>
      </c>
      <c r="D1742" t="s">
        <v>5375</v>
      </c>
      <c r="E1742" t="s">
        <v>5376</v>
      </c>
      <c r="F1742" t="s">
        <v>5374</v>
      </c>
      <c r="G1742" t="s">
        <v>4534</v>
      </c>
      <c r="H1742" t="s">
        <v>5375</v>
      </c>
      <c r="I1742" t="s">
        <v>5376</v>
      </c>
      <c r="M1742" t="str">
        <f t="shared" si="435"/>
        <v>Phleum alpinum</v>
      </c>
      <c r="N1742" t="str">
        <f t="shared" si="436"/>
        <v>fjelltimotei</v>
      </c>
      <c r="O1742" t="str">
        <f t="shared" si="437"/>
        <v>v;s*[SV·b|c],s*[KA·b|a]</v>
      </c>
    </row>
    <row r="1743" spans="1:15" x14ac:dyDescent="0.3">
      <c r="A1743" t="s">
        <v>1259</v>
      </c>
      <c r="B1743" t="s">
        <v>1274</v>
      </c>
      <c r="C1743" t="s">
        <v>7434</v>
      </c>
      <c r="D1743" t="s">
        <v>4670</v>
      </c>
      <c r="E1743" t="s">
        <v>5363</v>
      </c>
      <c r="F1743" t="s">
        <v>4668</v>
      </c>
      <c r="G1743" t="s">
        <v>4669</v>
      </c>
      <c r="H1743" t="s">
        <v>4670</v>
      </c>
      <c r="I1743" t="s">
        <v>5363</v>
      </c>
      <c r="M1743" t="str">
        <f t="shared" si="435"/>
        <v>Pyrola minor</v>
      </c>
      <c r="N1743" t="str">
        <f t="shared" si="436"/>
        <v>perlevintergrønn</v>
      </c>
      <c r="O1743" t="str">
        <f t="shared" si="437"/>
        <v>v;s+[KA·b|a]</v>
      </c>
    </row>
    <row r="1744" spans="1:15" x14ac:dyDescent="0.3">
      <c r="A1744" t="s">
        <v>1259</v>
      </c>
      <c r="B1744" t="s">
        <v>1275</v>
      </c>
      <c r="C1744" t="s">
        <v>7405</v>
      </c>
      <c r="D1744" t="s">
        <v>4563</v>
      </c>
      <c r="E1744" t="s">
        <v>5372</v>
      </c>
      <c r="F1744" t="s">
        <v>4561</v>
      </c>
      <c r="G1744" t="s">
        <v>4562</v>
      </c>
      <c r="H1744" t="s">
        <v>4563</v>
      </c>
      <c r="I1744" t="s">
        <v>5372</v>
      </c>
      <c r="M1744" t="str">
        <f t="shared" si="435"/>
        <v>Ranunculus acris</v>
      </c>
      <c r="N1744" t="str">
        <f t="shared" si="436"/>
        <v>bakkesoleie</v>
      </c>
      <c r="O1744" t="str">
        <f t="shared" si="437"/>
        <v>v;s+[SV·b|c],s*[KA·b|a]</v>
      </c>
    </row>
    <row r="1745" spans="1:15" x14ac:dyDescent="0.3">
      <c r="A1745" t="s">
        <v>1259</v>
      </c>
      <c r="B1745" t="s">
        <v>1276</v>
      </c>
      <c r="C1745" t="s">
        <v>7407</v>
      </c>
      <c r="D1745" t="s">
        <v>4567</v>
      </c>
      <c r="E1745" t="s">
        <v>5377</v>
      </c>
      <c r="F1745" t="s">
        <v>4245</v>
      </c>
      <c r="G1745" t="s">
        <v>4566</v>
      </c>
      <c r="H1745" t="s">
        <v>4567</v>
      </c>
      <c r="I1745" t="s">
        <v>5377</v>
      </c>
      <c r="M1745" t="str">
        <f t="shared" si="435"/>
        <v>Rumex acetosa</v>
      </c>
      <c r="N1745" t="str">
        <f t="shared" si="436"/>
        <v>engsyre</v>
      </c>
      <c r="O1745" t="str">
        <f t="shared" si="437"/>
        <v>v;s-[SV·b|c],s+[KA·b|a]</v>
      </c>
    </row>
    <row r="1746" spans="1:15" x14ac:dyDescent="0.3">
      <c r="A1746" t="s">
        <v>1259</v>
      </c>
      <c r="B1746" t="s">
        <v>1277</v>
      </c>
      <c r="C1746" t="s">
        <v>7408</v>
      </c>
      <c r="D1746" t="s">
        <v>4572</v>
      </c>
      <c r="E1746" t="s">
        <v>5378</v>
      </c>
      <c r="F1746" t="s">
        <v>4568</v>
      </c>
      <c r="G1746" t="s">
        <v>4571</v>
      </c>
      <c r="H1746" t="s">
        <v>4572</v>
      </c>
      <c r="I1746" t="s">
        <v>5378</v>
      </c>
      <c r="M1746" t="str">
        <f t="shared" si="435"/>
        <v>Salix herbacea</v>
      </c>
      <c r="N1746" t="str">
        <f t="shared" si="436"/>
        <v>musøre</v>
      </c>
      <c r="O1746" t="str">
        <f t="shared" si="437"/>
        <v>m;v*;t¤[KA·bc]</v>
      </c>
    </row>
    <row r="1747" spans="1:15" x14ac:dyDescent="0.3">
      <c r="A1747" t="s">
        <v>1259</v>
      </c>
      <c r="B1747" t="s">
        <v>1278</v>
      </c>
      <c r="C1747" t="s">
        <v>7436</v>
      </c>
      <c r="D1747" t="s">
        <v>4677</v>
      </c>
      <c r="E1747" t="s">
        <v>5376</v>
      </c>
      <c r="F1747" t="s">
        <v>4676</v>
      </c>
      <c r="G1747" t="s">
        <v>4414</v>
      </c>
      <c r="H1747" t="s">
        <v>4677</v>
      </c>
      <c r="I1747" t="s">
        <v>5376</v>
      </c>
      <c r="M1747" t="str">
        <f t="shared" si="435"/>
        <v>Saussurea alpina</v>
      </c>
      <c r="N1747" t="str">
        <f t="shared" si="436"/>
        <v>fjelltistel</v>
      </c>
      <c r="O1747" t="str">
        <f t="shared" si="437"/>
        <v>v;s*[SV·b|c],s*[KA·b|a]</v>
      </c>
    </row>
    <row r="1748" spans="1:15" x14ac:dyDescent="0.3">
      <c r="A1748" t="s">
        <v>1259</v>
      </c>
      <c r="B1748" t="s">
        <v>1279</v>
      </c>
      <c r="C1748" t="s">
        <v>7649</v>
      </c>
      <c r="D1748" t="s">
        <v>5380</v>
      </c>
      <c r="E1748" t="s">
        <v>5362</v>
      </c>
      <c r="F1748" t="s">
        <v>5379</v>
      </c>
      <c r="G1748" t="s">
        <v>4604</v>
      </c>
      <c r="H1748" t="s">
        <v>5380</v>
      </c>
      <c r="I1748" t="s">
        <v>5362</v>
      </c>
      <c r="M1748" t="str">
        <f t="shared" si="435"/>
        <v>Sibbaldia procumbens</v>
      </c>
      <c r="N1748" t="str">
        <f t="shared" si="436"/>
        <v>trefingerurt</v>
      </c>
      <c r="O1748" t="str">
        <f t="shared" si="437"/>
        <v>v;s-[SV·b|c],s*[KA·b|a]</v>
      </c>
    </row>
    <row r="1749" spans="1:15" x14ac:dyDescent="0.3">
      <c r="A1749" t="s">
        <v>1259</v>
      </c>
      <c r="B1749" t="s">
        <v>1280</v>
      </c>
      <c r="C1749" t="s">
        <v>7409</v>
      </c>
      <c r="D1749" t="s">
        <v>4576</v>
      </c>
      <c r="E1749" t="s">
        <v>5377</v>
      </c>
      <c r="F1749" t="s">
        <v>4574</v>
      </c>
      <c r="G1749" t="s">
        <v>4575</v>
      </c>
      <c r="H1749" t="s">
        <v>4576</v>
      </c>
      <c r="I1749" t="s">
        <v>5377</v>
      </c>
      <c r="M1749" t="str">
        <f t="shared" si="435"/>
        <v>Solidago virgaurea</v>
      </c>
      <c r="N1749" t="str">
        <f t="shared" si="436"/>
        <v>gullris</v>
      </c>
      <c r="O1749" t="str">
        <f t="shared" si="437"/>
        <v>v;s-[SV·b|c],s+[KA·b|a]</v>
      </c>
    </row>
    <row r="1750" spans="1:15" x14ac:dyDescent="0.3">
      <c r="A1750" t="s">
        <v>1259</v>
      </c>
      <c r="B1750" t="s">
        <v>10168</v>
      </c>
      <c r="C1750" t="s">
        <v>10167</v>
      </c>
      <c r="D1750" t="s">
        <v>4578</v>
      </c>
      <c r="E1750" t="s">
        <v>5381</v>
      </c>
      <c r="F1750" t="s">
        <v>4577</v>
      </c>
      <c r="G1750" t="s">
        <v>10169</v>
      </c>
      <c r="H1750" t="s">
        <v>4578</v>
      </c>
      <c r="I1750" t="s">
        <v>5381</v>
      </c>
      <c r="M1750" t="str">
        <f t="shared" si="435"/>
        <v>Taraxacum crocea agg.</v>
      </c>
      <c r="N1750" t="str">
        <f t="shared" si="436"/>
        <v>fjelløvetenner</v>
      </c>
      <c r="O1750" t="str">
        <f t="shared" si="437"/>
        <v>v;s*[KA·b|a]</v>
      </c>
    </row>
    <row r="1751" spans="1:15" x14ac:dyDescent="0.3">
      <c r="A1751" t="s">
        <v>1259</v>
      </c>
      <c r="B1751" t="s">
        <v>1281</v>
      </c>
      <c r="C1751" t="s">
        <v>7411</v>
      </c>
      <c r="D1751" t="s">
        <v>4583</v>
      </c>
      <c r="E1751" t="s">
        <v>5362</v>
      </c>
      <c r="F1751" t="s">
        <v>4445</v>
      </c>
      <c r="G1751" t="s">
        <v>4414</v>
      </c>
      <c r="H1751" t="s">
        <v>4583</v>
      </c>
      <c r="I1751" t="s">
        <v>5362</v>
      </c>
      <c r="M1751" t="str">
        <f t="shared" si="435"/>
        <v>Veronica alpina</v>
      </c>
      <c r="N1751" t="str">
        <f t="shared" si="436"/>
        <v>snøveronika</v>
      </c>
      <c r="O1751" t="str">
        <f t="shared" si="437"/>
        <v>v;s-[SV·b|c],s*[KA·b|a]</v>
      </c>
    </row>
    <row r="1752" spans="1:15" x14ac:dyDescent="0.3">
      <c r="A1752" t="s">
        <v>1259</v>
      </c>
      <c r="B1752" t="s">
        <v>1282</v>
      </c>
      <c r="C1752" t="s">
        <v>7419</v>
      </c>
      <c r="D1752" t="s">
        <v>4612</v>
      </c>
      <c r="E1752" t="s">
        <v>5382</v>
      </c>
      <c r="F1752" t="s">
        <v>4584</v>
      </c>
      <c r="G1752" t="s">
        <v>4611</v>
      </c>
      <c r="H1752" t="s">
        <v>4612</v>
      </c>
      <c r="I1752" t="s">
        <v>5382</v>
      </c>
      <c r="M1752" t="str">
        <f t="shared" si="435"/>
        <v>Barbilophozia floerkei</v>
      </c>
      <c r="N1752" t="str">
        <f t="shared" si="436"/>
        <v>lyngskjeggmose</v>
      </c>
      <c r="O1752" t="str">
        <f t="shared" si="437"/>
        <v>v;s*[SV·b|c],s+[KA·c|d]</v>
      </c>
    </row>
    <row r="1753" spans="1:15" x14ac:dyDescent="0.3">
      <c r="A1753" t="s">
        <v>1259</v>
      </c>
      <c r="B1753" t="s">
        <v>1283</v>
      </c>
      <c r="C1753" t="s">
        <v>7412</v>
      </c>
      <c r="D1753" t="s">
        <v>4586</v>
      </c>
      <c r="E1753" t="s">
        <v>5361</v>
      </c>
      <c r="F1753" t="s">
        <v>4584</v>
      </c>
      <c r="G1753" t="s">
        <v>4585</v>
      </c>
      <c r="H1753" t="s">
        <v>4586</v>
      </c>
      <c r="I1753" t="s">
        <v>5361</v>
      </c>
      <c r="M1753" t="str">
        <f t="shared" si="435"/>
        <v>Barbilophozia lycopodioides</v>
      </c>
      <c r="N1753" t="str">
        <f t="shared" si="436"/>
        <v>gåsefotskjeggmose</v>
      </c>
      <c r="O1753" t="str">
        <f t="shared" si="437"/>
        <v>v;s+[SV·b|c],s-[KA·b|a]</v>
      </c>
    </row>
    <row r="1754" spans="1:15" x14ac:dyDescent="0.3">
      <c r="A1754" t="s">
        <v>1259</v>
      </c>
      <c r="B1754" t="s">
        <v>1284</v>
      </c>
      <c r="C1754" t="s">
        <v>7155</v>
      </c>
      <c r="D1754" t="s">
        <v>3839</v>
      </c>
      <c r="E1754" t="s">
        <v>5383</v>
      </c>
      <c r="F1754" t="s">
        <v>3837</v>
      </c>
      <c r="G1754" t="s">
        <v>3838</v>
      </c>
      <c r="H1754" t="s">
        <v>3839</v>
      </c>
      <c r="I1754" t="s">
        <v>5383</v>
      </c>
      <c r="M1754" t="str">
        <f t="shared" si="435"/>
        <v>Dicranum fuscescens</v>
      </c>
      <c r="N1754" t="str">
        <f t="shared" si="436"/>
        <v>bergsigd</v>
      </c>
      <c r="O1754" t="str">
        <f t="shared" si="437"/>
        <v>v;t¤[SV·ab],s-[KA·c|d]</v>
      </c>
    </row>
    <row r="1755" spans="1:15" x14ac:dyDescent="0.3">
      <c r="A1755" t="s">
        <v>1259</v>
      </c>
      <c r="B1755" t="s">
        <v>1245</v>
      </c>
      <c r="C1755" t="s">
        <v>7306</v>
      </c>
      <c r="D1755" t="s">
        <v>4255</v>
      </c>
      <c r="E1755" t="s">
        <v>5338</v>
      </c>
      <c r="F1755" t="s">
        <v>4253</v>
      </c>
      <c r="G1755" t="s">
        <v>4254</v>
      </c>
      <c r="H1755" t="s">
        <v>4255</v>
      </c>
      <c r="I1755" t="s">
        <v>5338</v>
      </c>
      <c r="M1755" t="str">
        <f t="shared" si="435"/>
        <v>Hylocomium splendens</v>
      </c>
      <c r="N1755" t="str">
        <f t="shared" si="436"/>
        <v>etasjemose</v>
      </c>
      <c r="O1755" t="str">
        <f t="shared" si="437"/>
        <v>v;s*[SV·b|c]</v>
      </c>
    </row>
    <row r="1756" spans="1:15" x14ac:dyDescent="0.3">
      <c r="A1756" t="s">
        <v>1259</v>
      </c>
      <c r="B1756" t="s">
        <v>1285</v>
      </c>
      <c r="C1756" t="s">
        <v>7638</v>
      </c>
      <c r="D1756" t="s">
        <v>5344</v>
      </c>
      <c r="E1756" t="s">
        <v>5367</v>
      </c>
      <c r="F1756" t="s">
        <v>5343</v>
      </c>
      <c r="G1756" t="s">
        <v>5209</v>
      </c>
      <c r="H1756" t="s">
        <v>5344</v>
      </c>
      <c r="I1756" t="s">
        <v>5367</v>
      </c>
      <c r="M1756" t="str">
        <f t="shared" si="435"/>
        <v>Kiaeria starkei</v>
      </c>
      <c r="N1756" t="str">
        <f t="shared" si="436"/>
        <v>snøfrostmose</v>
      </c>
      <c r="O1756" t="str">
        <f t="shared" si="437"/>
        <v>v;t¤[KA·bc]</v>
      </c>
    </row>
    <row r="1757" spans="1:15" x14ac:dyDescent="0.3">
      <c r="A1757" t="s">
        <v>1259</v>
      </c>
      <c r="B1757" t="s">
        <v>1286</v>
      </c>
      <c r="C1757" t="s">
        <v>7650</v>
      </c>
      <c r="D1757" t="s">
        <v>5384</v>
      </c>
      <c r="E1757" t="s">
        <v>5381</v>
      </c>
      <c r="F1757" t="s">
        <v>3896</v>
      </c>
      <c r="G1757" t="s">
        <v>5147</v>
      </c>
      <c r="H1757" t="s">
        <v>5384</v>
      </c>
      <c r="I1757" t="s">
        <v>5381</v>
      </c>
      <c r="M1757" t="str">
        <f t="shared" si="435"/>
        <v>Pohlia drummondii</v>
      </c>
      <c r="N1757" t="str">
        <f t="shared" si="436"/>
        <v>rødknoppnikke</v>
      </c>
      <c r="O1757" t="str">
        <f t="shared" si="437"/>
        <v>v;s*[KA·b|a]</v>
      </c>
    </row>
    <row r="1758" spans="1:15" x14ac:dyDescent="0.3">
      <c r="A1758" t="s">
        <v>1259</v>
      </c>
      <c r="B1758" t="s">
        <v>1287</v>
      </c>
      <c r="C1758" t="s">
        <v>7413</v>
      </c>
      <c r="D1758" t="s">
        <v>4589</v>
      </c>
      <c r="E1758" t="s">
        <v>5385</v>
      </c>
      <c r="F1758" t="s">
        <v>4588</v>
      </c>
      <c r="G1758" t="s">
        <v>4534</v>
      </c>
      <c r="H1758" t="s">
        <v>4589</v>
      </c>
      <c r="I1758" t="s">
        <v>5385</v>
      </c>
      <c r="M1758" t="str">
        <f t="shared" si="435"/>
        <v>Polytrichastrum alpinum</v>
      </c>
      <c r="N1758" t="str">
        <f t="shared" si="436"/>
        <v>fjellbinnemose</v>
      </c>
      <c r="O1758" t="str">
        <f t="shared" si="437"/>
        <v>v;s-[KA·b|a]</v>
      </c>
    </row>
    <row r="1759" spans="1:15" x14ac:dyDescent="0.3">
      <c r="A1759" t="s">
        <v>1259</v>
      </c>
      <c r="B1759" t="s">
        <v>1288</v>
      </c>
      <c r="C1759" t="s">
        <v>7639</v>
      </c>
      <c r="D1759" t="s">
        <v>5346</v>
      </c>
      <c r="E1759" t="s">
        <v>5367</v>
      </c>
      <c r="F1759" t="s">
        <v>4588</v>
      </c>
      <c r="G1759" t="s">
        <v>5345</v>
      </c>
      <c r="H1759" t="s">
        <v>5346</v>
      </c>
      <c r="I1759" t="s">
        <v>5367</v>
      </c>
      <c r="M1759" t="str">
        <f t="shared" si="435"/>
        <v>Polytrichastrum sexangulare</v>
      </c>
      <c r="N1759" t="str">
        <f t="shared" si="436"/>
        <v>snøbinnemose</v>
      </c>
      <c r="O1759" t="str">
        <f t="shared" si="437"/>
        <v>v;t¤[KA·bc]</v>
      </c>
    </row>
    <row r="1760" spans="1:15" x14ac:dyDescent="0.3">
      <c r="A1760" t="s">
        <v>1259</v>
      </c>
      <c r="B1760" t="s">
        <v>1289</v>
      </c>
      <c r="C1760" t="s">
        <v>7414</v>
      </c>
      <c r="D1760" t="s">
        <v>4591</v>
      </c>
      <c r="E1760" t="s">
        <v>5386</v>
      </c>
      <c r="F1760" t="s">
        <v>4155</v>
      </c>
      <c r="G1760" t="s">
        <v>4590</v>
      </c>
      <c r="H1760" t="s">
        <v>4591</v>
      </c>
      <c r="I1760" t="s">
        <v>5386</v>
      </c>
      <c r="M1760" t="str">
        <f t="shared" si="435"/>
        <v>Polytrichum commune</v>
      </c>
      <c r="N1760" t="str">
        <f t="shared" si="436"/>
        <v>storbjørnemose</v>
      </c>
      <c r="O1760" t="str">
        <f t="shared" si="437"/>
        <v>v;s+[SV·b|c],s+[KA·c|d]</v>
      </c>
    </row>
    <row r="1761" spans="1:15" x14ac:dyDescent="0.3">
      <c r="A1761" t="s">
        <v>1259</v>
      </c>
      <c r="B1761" t="s">
        <v>1250</v>
      </c>
      <c r="C1761" t="s">
        <v>7309</v>
      </c>
      <c r="D1761" t="s">
        <v>4265</v>
      </c>
      <c r="E1761" t="s">
        <v>5334</v>
      </c>
      <c r="F1761" t="s">
        <v>4263</v>
      </c>
      <c r="G1761" t="s">
        <v>4264</v>
      </c>
      <c r="H1761" t="s">
        <v>4265</v>
      </c>
      <c r="I1761" t="s">
        <v>5334</v>
      </c>
      <c r="M1761" t="str">
        <f t="shared" si="435"/>
        <v>Cetraria islandica</v>
      </c>
      <c r="N1761" t="str">
        <f t="shared" si="436"/>
        <v>islandslav</v>
      </c>
      <c r="O1761" t="str">
        <f t="shared" si="437"/>
        <v>v;s-[SV·b|c]</v>
      </c>
    </row>
    <row r="1762" spans="1:15" x14ac:dyDescent="0.3">
      <c r="A1762" t="s">
        <v>1259</v>
      </c>
      <c r="B1762" t="s">
        <v>1290</v>
      </c>
      <c r="C1762" t="s">
        <v>7640</v>
      </c>
      <c r="D1762" t="s">
        <v>5349</v>
      </c>
      <c r="E1762" t="s">
        <v>5387</v>
      </c>
      <c r="F1762" t="s">
        <v>5347</v>
      </c>
      <c r="G1762" t="s">
        <v>5348</v>
      </c>
      <c r="H1762" t="s">
        <v>5349</v>
      </c>
      <c r="I1762" t="s">
        <v>5387</v>
      </c>
      <c r="M1762" t="str">
        <f t="shared" si="435"/>
        <v>Cetrariella delisei</v>
      </c>
      <c r="N1762" t="str">
        <f t="shared" si="436"/>
        <v>snøskjerpe</v>
      </c>
      <c r="O1762" t="str">
        <f t="shared" si="437"/>
        <v>v;s-[SV·b|c],s-[KA·c|d]</v>
      </c>
    </row>
    <row r="1763" spans="1:15" x14ac:dyDescent="0.3">
      <c r="A1763" t="s">
        <v>1291</v>
      </c>
      <c r="B1763" t="s">
        <v>1292</v>
      </c>
      <c r="C1763" t="s">
        <v>7645</v>
      </c>
      <c r="D1763" t="s">
        <v>5359</v>
      </c>
      <c r="E1763" t="s">
        <v>5388</v>
      </c>
      <c r="F1763" t="s">
        <v>4266</v>
      </c>
      <c r="G1763" t="s">
        <v>5358</v>
      </c>
      <c r="H1763" t="s">
        <v>5359</v>
      </c>
      <c r="I1763" t="s">
        <v>5388</v>
      </c>
      <c r="M1763" t="str">
        <f t="shared" si="435"/>
        <v>Agrostis mertensii</v>
      </c>
      <c r="N1763" t="str">
        <f t="shared" si="436"/>
        <v>fjellkvein</v>
      </c>
      <c r="O1763" t="str">
        <f t="shared" si="437"/>
        <v>v*;s+[SV·b|c],t¤[KA·de]</v>
      </c>
    </row>
    <row r="1764" spans="1:15" x14ac:dyDescent="0.3">
      <c r="A1764" t="s">
        <v>1291</v>
      </c>
      <c r="B1764" t="s">
        <v>1293</v>
      </c>
      <c r="C1764" t="s">
        <v>7392</v>
      </c>
      <c r="D1764" t="s">
        <v>4510</v>
      </c>
      <c r="E1764" t="s">
        <v>5389</v>
      </c>
      <c r="F1764" t="s">
        <v>4509</v>
      </c>
      <c r="G1764" t="s">
        <v>4414</v>
      </c>
      <c r="H1764" t="s">
        <v>4510</v>
      </c>
      <c r="I1764" t="s">
        <v>5389</v>
      </c>
      <c r="M1764" t="str">
        <f t="shared" si="435"/>
        <v>Alchemilla alpina</v>
      </c>
      <c r="N1764" t="str">
        <f t="shared" si="436"/>
        <v>fjellmarikåpe</v>
      </c>
      <c r="O1764" t="str">
        <f t="shared" si="437"/>
        <v>v;s*[SV·b|c],s*[KA·e|f]</v>
      </c>
    </row>
    <row r="1765" spans="1:15" x14ac:dyDescent="0.3">
      <c r="A1765" t="s">
        <v>1291</v>
      </c>
      <c r="B1765" t="s">
        <v>1294</v>
      </c>
      <c r="C1765" t="s">
        <v>7393</v>
      </c>
      <c r="D1765" t="s">
        <v>4513</v>
      </c>
      <c r="E1765" t="s">
        <v>5390</v>
      </c>
      <c r="F1765" t="s">
        <v>4511</v>
      </c>
      <c r="G1765" t="s">
        <v>4512</v>
      </c>
      <c r="H1765" t="s">
        <v>4513</v>
      </c>
      <c r="I1765" t="s">
        <v>5390</v>
      </c>
      <c r="M1765" t="str">
        <f t="shared" si="435"/>
        <v>Anthoxanthum nipponicum</v>
      </c>
      <c r="N1765" t="str">
        <f t="shared" si="436"/>
        <v>fjellgulaks</v>
      </c>
      <c r="O1765" t="str">
        <f t="shared" si="437"/>
        <v>v;s-[SV·b|c],s+[KA·e|f]</v>
      </c>
    </row>
    <row r="1766" spans="1:15" x14ac:dyDescent="0.3">
      <c r="A1766" t="s">
        <v>1291</v>
      </c>
      <c r="B1766" t="s">
        <v>1295</v>
      </c>
      <c r="C1766" t="s">
        <v>7490</v>
      </c>
      <c r="D1766" t="s">
        <v>4902</v>
      </c>
      <c r="F1766" t="s">
        <v>4900</v>
      </c>
      <c r="G1766" t="s">
        <v>4901</v>
      </c>
      <c r="H1766" t="s">
        <v>4902</v>
      </c>
      <c r="M1766" t="str">
        <f>CONCATENATE(F1766," ",G1766)</f>
        <v>Athyrium distentifolium</v>
      </c>
      <c r="N1766" t="str">
        <f>H1766</f>
        <v>fjellburkne</v>
      </c>
    </row>
    <row r="1767" spans="1:15" x14ac:dyDescent="0.3">
      <c r="A1767" t="s">
        <v>1291</v>
      </c>
      <c r="B1767" t="s">
        <v>1296</v>
      </c>
      <c r="C1767" t="s">
        <v>7394</v>
      </c>
      <c r="D1767" t="s">
        <v>4517</v>
      </c>
      <c r="E1767" t="s">
        <v>5391</v>
      </c>
      <c r="F1767" t="s">
        <v>4515</v>
      </c>
      <c r="G1767" t="s">
        <v>4516</v>
      </c>
      <c r="H1767" t="s">
        <v>4517</v>
      </c>
      <c r="I1767" t="s">
        <v>5391</v>
      </c>
      <c r="M1767" t="str">
        <f t="shared" ref="M1767:M1770" si="438">CONCATENATE(F1767," ",G1767)</f>
        <v>Avenella flexuosa</v>
      </c>
      <c r="N1767" t="str">
        <f t="shared" ref="N1767:N1770" si="439">H1767</f>
        <v>smyle</v>
      </c>
      <c r="O1767" t="str">
        <f t="shared" ref="O1767:O1770" si="440">I1767</f>
        <v>v*;s+[SV·b|c],s-[KA·e|f]</v>
      </c>
    </row>
    <row r="1768" spans="1:15" x14ac:dyDescent="0.3">
      <c r="A1768" t="s">
        <v>1291</v>
      </c>
      <c r="B1768" t="s">
        <v>1297</v>
      </c>
      <c r="C1768" t="s">
        <v>7429</v>
      </c>
      <c r="D1768" t="s">
        <v>4645</v>
      </c>
      <c r="E1768" t="s">
        <v>5392</v>
      </c>
      <c r="F1768" t="s">
        <v>4644</v>
      </c>
      <c r="G1768" t="s">
        <v>4414</v>
      </c>
      <c r="H1768" t="s">
        <v>4645</v>
      </c>
      <c r="I1768" t="s">
        <v>5392</v>
      </c>
      <c r="M1768" t="str">
        <f t="shared" si="438"/>
        <v>Bartsia alpina</v>
      </c>
      <c r="N1768" t="str">
        <f t="shared" si="439"/>
        <v>svarttopp</v>
      </c>
      <c r="O1768" t="str">
        <f t="shared" si="440"/>
        <v>v;s*[SV·b|c],s+[KA·d|c]</v>
      </c>
    </row>
    <row r="1769" spans="1:15" x14ac:dyDescent="0.3">
      <c r="A1769" t="s">
        <v>1291</v>
      </c>
      <c r="B1769" t="s">
        <v>486</v>
      </c>
      <c r="C1769" t="s">
        <v>7430</v>
      </c>
      <c r="D1769" t="s">
        <v>4649</v>
      </c>
      <c r="E1769" t="s">
        <v>4650</v>
      </c>
      <c r="F1769" t="s">
        <v>4647</v>
      </c>
      <c r="G1769" t="s">
        <v>4648</v>
      </c>
      <c r="H1769" t="s">
        <v>4649</v>
      </c>
      <c r="I1769" t="s">
        <v>4650</v>
      </c>
      <c r="M1769" t="str">
        <f t="shared" si="438"/>
        <v>Bistorta vivipara</v>
      </c>
      <c r="N1769" t="str">
        <f t="shared" si="439"/>
        <v>harerug</v>
      </c>
      <c r="O1769" t="str">
        <f t="shared" si="440"/>
        <v>v;s+[KA·d|c]</v>
      </c>
    </row>
    <row r="1770" spans="1:15" x14ac:dyDescent="0.3">
      <c r="A1770" t="s">
        <v>1291</v>
      </c>
      <c r="B1770" t="s">
        <v>1298</v>
      </c>
      <c r="C1770" t="s">
        <v>7395</v>
      </c>
      <c r="D1770" t="s">
        <v>4526</v>
      </c>
      <c r="E1770" t="s">
        <v>5393</v>
      </c>
      <c r="F1770" t="s">
        <v>3710</v>
      </c>
      <c r="G1770" t="s">
        <v>4525</v>
      </c>
      <c r="H1770" t="s">
        <v>4526</v>
      </c>
      <c r="I1770" t="s">
        <v>5393</v>
      </c>
      <c r="M1770" t="str">
        <f t="shared" si="438"/>
        <v>Carex bigelowii</v>
      </c>
      <c r="N1770" t="str">
        <f t="shared" si="439"/>
        <v>stivstarr</v>
      </c>
      <c r="O1770" t="str">
        <f t="shared" si="440"/>
        <v>v*;s-[SV·b|c],s+[KA·e|f]</v>
      </c>
    </row>
    <row r="1771" spans="1:15" x14ac:dyDescent="0.3">
      <c r="A1771" t="s">
        <v>1291</v>
      </c>
      <c r="B1771" t="s">
        <v>1299</v>
      </c>
      <c r="C1771" t="s">
        <v>7085</v>
      </c>
      <c r="D1771" t="s">
        <v>7083</v>
      </c>
      <c r="E1771" t="s">
        <v>5394</v>
      </c>
      <c r="F1771" t="s">
        <v>3710</v>
      </c>
      <c r="G1771" t="s">
        <v>4528</v>
      </c>
      <c r="H1771" t="s">
        <v>4521</v>
      </c>
      <c r="I1771" t="s">
        <v>4528</v>
      </c>
      <c r="J1771" t="s">
        <v>3917</v>
      </c>
      <c r="K1771" t="s">
        <v>4529</v>
      </c>
      <c r="L1771" t="s">
        <v>5394</v>
      </c>
      <c r="M1771" t="s">
        <v>7085</v>
      </c>
      <c r="N1771" t="s">
        <v>7083</v>
      </c>
      <c r="O1771" t="str">
        <f>L1771</f>
        <v>v;s+[SV·b|c],s+[KA·e|f]</v>
      </c>
    </row>
    <row r="1772" spans="1:15" x14ac:dyDescent="0.3">
      <c r="A1772" t="s">
        <v>1291</v>
      </c>
      <c r="B1772" t="s">
        <v>1300</v>
      </c>
      <c r="C1772" t="s">
        <v>7646</v>
      </c>
      <c r="D1772" t="s">
        <v>5366</v>
      </c>
      <c r="E1772" t="s">
        <v>4687</v>
      </c>
      <c r="F1772" t="s">
        <v>3710</v>
      </c>
      <c r="G1772" t="s">
        <v>5365</v>
      </c>
      <c r="H1772" t="s">
        <v>5366</v>
      </c>
      <c r="I1772" t="s">
        <v>4687</v>
      </c>
      <c r="M1772" t="str">
        <f t="shared" ref="M1772:M1773" si="441">CONCATENATE(F1772," ",G1772)</f>
        <v>Carex lachenalii</v>
      </c>
      <c r="N1772" t="str">
        <f t="shared" ref="N1772:N1773" si="442">H1772</f>
        <v>rypestarr</v>
      </c>
      <c r="O1772" t="str">
        <f t="shared" ref="O1772:O1773" si="443">I1772</f>
        <v>v;s-[KA·e|f]</v>
      </c>
    </row>
    <row r="1773" spans="1:15" x14ac:dyDescent="0.3">
      <c r="A1773" t="s">
        <v>1291</v>
      </c>
      <c r="B1773" t="s">
        <v>1301</v>
      </c>
      <c r="C1773" t="s">
        <v>7647</v>
      </c>
      <c r="D1773" t="s">
        <v>5369</v>
      </c>
      <c r="E1773" t="s">
        <v>3715</v>
      </c>
      <c r="F1773" t="s">
        <v>4426</v>
      </c>
      <c r="G1773" t="s">
        <v>5368</v>
      </c>
      <c r="H1773" t="s">
        <v>5369</v>
      </c>
      <c r="I1773" t="s">
        <v>3715</v>
      </c>
      <c r="M1773" t="str">
        <f t="shared" si="441"/>
        <v>Cerastium cerastoides</v>
      </c>
      <c r="N1773" t="str">
        <f t="shared" si="442"/>
        <v>brearve</v>
      </c>
      <c r="O1773" t="str">
        <f t="shared" si="443"/>
        <v>v</v>
      </c>
    </row>
    <row r="1774" spans="1:15" x14ac:dyDescent="0.3">
      <c r="A1774" t="s">
        <v>1291</v>
      </c>
      <c r="B1774" t="s">
        <v>1302</v>
      </c>
      <c r="C1774" t="s">
        <v>7431</v>
      </c>
      <c r="D1774" t="s">
        <v>4657</v>
      </c>
      <c r="F1774" t="s">
        <v>4655</v>
      </c>
      <c r="G1774" t="s">
        <v>4656</v>
      </c>
      <c r="H1774" t="s">
        <v>4657</v>
      </c>
      <c r="M1774" t="str">
        <f t="shared" ref="M1774:M1775" si="444">CONCATENATE(F1774," ",G1774)</f>
        <v>Euphrasia wettsteinii</v>
      </c>
      <c r="N1774" t="str">
        <f t="shared" ref="N1774:N1775" si="445">H1774</f>
        <v>småøyentrøst</v>
      </c>
    </row>
    <row r="1775" spans="1:15" x14ac:dyDescent="0.3">
      <c r="A1775" t="s">
        <v>1291</v>
      </c>
      <c r="B1775" t="s">
        <v>1238</v>
      </c>
      <c r="C1775" t="s">
        <v>7635</v>
      </c>
      <c r="D1775" t="s">
        <v>5337</v>
      </c>
      <c r="F1775" t="s">
        <v>5335</v>
      </c>
      <c r="G1775" t="s">
        <v>5336</v>
      </c>
      <c r="H1775" t="s">
        <v>5337</v>
      </c>
      <c r="M1775" t="str">
        <f t="shared" si="444"/>
        <v>Harrimanella hypnoides</v>
      </c>
      <c r="N1775" t="str">
        <f t="shared" si="445"/>
        <v>moselyng</v>
      </c>
    </row>
    <row r="1776" spans="1:15" x14ac:dyDescent="0.3">
      <c r="A1776" t="s">
        <v>1291</v>
      </c>
      <c r="B1776" t="s">
        <v>1303</v>
      </c>
      <c r="C1776" t="s">
        <v>7399</v>
      </c>
      <c r="D1776" t="s">
        <v>4543</v>
      </c>
      <c r="E1776" t="s">
        <v>5395</v>
      </c>
      <c r="F1776" t="s">
        <v>4319</v>
      </c>
      <c r="G1776" t="s">
        <v>4534</v>
      </c>
      <c r="H1776" t="s">
        <v>4542</v>
      </c>
      <c r="I1776" t="s">
        <v>4543</v>
      </c>
      <c r="J1776" t="s">
        <v>5395</v>
      </c>
      <c r="M1776" t="str">
        <f>CONCATENATE(F1776," ",G1776," ",H1776)</f>
        <v>Hieracium alpinum agg.</v>
      </c>
      <c r="N1776" t="str">
        <f>I1776</f>
        <v>fjellsvever</v>
      </c>
      <c r="O1776" t="str">
        <f>J1776</f>
        <v>v;s+[SV·b|c],s-[KA·e|f]</v>
      </c>
    </row>
    <row r="1777" spans="1:15" x14ac:dyDescent="0.3">
      <c r="A1777" t="s">
        <v>1291</v>
      </c>
      <c r="B1777" t="s">
        <v>1304</v>
      </c>
      <c r="C1777" t="s">
        <v>7092</v>
      </c>
      <c r="D1777" t="s">
        <v>5398</v>
      </c>
      <c r="E1777" t="s">
        <v>5399</v>
      </c>
      <c r="F1777" t="s">
        <v>4238</v>
      </c>
      <c r="G1777" t="s">
        <v>5396</v>
      </c>
      <c r="H1777" t="s">
        <v>4521</v>
      </c>
      <c r="I1777" t="s">
        <v>5397</v>
      </c>
      <c r="J1777" t="s">
        <v>5398</v>
      </c>
      <c r="K1777" t="s">
        <v>5399</v>
      </c>
      <c r="M1777" t="str">
        <f>CONCATENATE(F1777," ",G1777," ",H1777," ",I1777)</f>
        <v>Luzula multiflora ssp. frigida</v>
      </c>
      <c r="N1777" t="str">
        <f>J1777</f>
        <v>seterfrytle</v>
      </c>
      <c r="O1777" t="str">
        <f>K1777</f>
        <v>v;s+[SV·b|c],t¤[KA·de]</v>
      </c>
    </row>
    <row r="1778" spans="1:15" x14ac:dyDescent="0.3">
      <c r="A1778" t="s">
        <v>1291</v>
      </c>
      <c r="B1778" t="s">
        <v>529</v>
      </c>
      <c r="C1778" t="s">
        <v>7422</v>
      </c>
      <c r="D1778" t="s">
        <v>4626</v>
      </c>
      <c r="E1778" t="s">
        <v>4702</v>
      </c>
      <c r="F1778" t="s">
        <v>4238</v>
      </c>
      <c r="G1778" t="s">
        <v>4507</v>
      </c>
      <c r="H1778" t="s">
        <v>4626</v>
      </c>
      <c r="I1778" t="s">
        <v>4702</v>
      </c>
      <c r="M1778" t="str">
        <f t="shared" ref="M1778:M1814" si="446">CONCATENATE(F1778," ",G1778)</f>
        <v>Luzula spicata</v>
      </c>
      <c r="N1778" t="str">
        <f t="shared" ref="N1778:N1814" si="447">H1778</f>
        <v>aksfrytle</v>
      </c>
      <c r="O1778" t="str">
        <f t="shared" ref="O1778:O1814" si="448">I1778</f>
        <v>v;t¤[KA·de]</v>
      </c>
    </row>
    <row r="1779" spans="1:15" x14ac:dyDescent="0.3">
      <c r="A1779" t="s">
        <v>1291</v>
      </c>
      <c r="B1779" t="s">
        <v>1305</v>
      </c>
      <c r="C1779" t="s">
        <v>7401</v>
      </c>
      <c r="D1779" t="s">
        <v>4550</v>
      </c>
      <c r="E1779" t="s">
        <v>5400</v>
      </c>
      <c r="F1779" t="s">
        <v>3735</v>
      </c>
      <c r="G1779" t="s">
        <v>4549</v>
      </c>
      <c r="H1779" t="s">
        <v>4550</v>
      </c>
      <c r="I1779" t="s">
        <v>5400</v>
      </c>
      <c r="M1779" t="str">
        <f t="shared" si="446"/>
        <v>Lysimachia europaea</v>
      </c>
      <c r="N1779" t="str">
        <f t="shared" si="447"/>
        <v>skogstjerne</v>
      </c>
      <c r="O1779" t="str">
        <f t="shared" si="448"/>
        <v>v;s*[SV·b|c],s+[KA·e|f]</v>
      </c>
    </row>
    <row r="1780" spans="1:15" x14ac:dyDescent="0.3">
      <c r="A1780" t="s">
        <v>1291</v>
      </c>
      <c r="B1780" t="s">
        <v>1306</v>
      </c>
      <c r="C1780" t="s">
        <v>7402</v>
      </c>
      <c r="D1780" t="s">
        <v>4554</v>
      </c>
      <c r="E1780" t="s">
        <v>5399</v>
      </c>
      <c r="F1780" t="s">
        <v>4552</v>
      </c>
      <c r="G1780" t="s">
        <v>4553</v>
      </c>
      <c r="H1780" t="s">
        <v>4554</v>
      </c>
      <c r="I1780" t="s">
        <v>5399</v>
      </c>
      <c r="M1780" t="str">
        <f t="shared" si="446"/>
        <v>Omalotheca norvegica</v>
      </c>
      <c r="N1780" t="str">
        <f t="shared" si="447"/>
        <v>setergråurt</v>
      </c>
      <c r="O1780" t="str">
        <f t="shared" si="448"/>
        <v>v;s+[SV·b|c],t¤[KA·de]</v>
      </c>
    </row>
    <row r="1781" spans="1:15" x14ac:dyDescent="0.3">
      <c r="A1781" t="s">
        <v>1291</v>
      </c>
      <c r="B1781" t="s">
        <v>1307</v>
      </c>
      <c r="C1781" t="s">
        <v>7637</v>
      </c>
      <c r="D1781" t="s">
        <v>5342</v>
      </c>
      <c r="E1781" t="s">
        <v>4687</v>
      </c>
      <c r="F1781" t="s">
        <v>4552</v>
      </c>
      <c r="G1781" t="s">
        <v>5341</v>
      </c>
      <c r="H1781" t="s">
        <v>5342</v>
      </c>
      <c r="I1781" t="s">
        <v>4687</v>
      </c>
      <c r="M1781" t="str">
        <f t="shared" si="446"/>
        <v>Omalotheca supina</v>
      </c>
      <c r="N1781" t="str">
        <f t="shared" si="447"/>
        <v>dverggråurt</v>
      </c>
      <c r="O1781" t="str">
        <f t="shared" si="448"/>
        <v>v;s-[KA·e|f]</v>
      </c>
    </row>
    <row r="1782" spans="1:15" x14ac:dyDescent="0.3">
      <c r="A1782" t="s">
        <v>1291</v>
      </c>
      <c r="B1782" t="s">
        <v>1308</v>
      </c>
      <c r="C1782" t="s">
        <v>7433</v>
      </c>
      <c r="D1782" t="s">
        <v>4666</v>
      </c>
      <c r="E1782" t="s">
        <v>5401</v>
      </c>
      <c r="F1782" t="s">
        <v>4664</v>
      </c>
      <c r="G1782" t="s">
        <v>4665</v>
      </c>
      <c r="H1782" t="s">
        <v>4666</v>
      </c>
      <c r="I1782" t="s">
        <v>5401</v>
      </c>
      <c r="M1782" t="str">
        <f t="shared" si="446"/>
        <v>Oxyria digyna</v>
      </c>
      <c r="N1782" t="str">
        <f t="shared" si="447"/>
        <v>fjellsyre</v>
      </c>
      <c r="O1782" t="str">
        <f t="shared" si="448"/>
        <v>v;s-[SV·b|c],s+[KA·d|c]</v>
      </c>
    </row>
    <row r="1783" spans="1:15" x14ac:dyDescent="0.3">
      <c r="A1783" t="s">
        <v>1291</v>
      </c>
      <c r="B1783" t="s">
        <v>1309</v>
      </c>
      <c r="C1783" t="s">
        <v>7648</v>
      </c>
      <c r="D1783" t="s">
        <v>5375</v>
      </c>
      <c r="E1783" t="s">
        <v>5402</v>
      </c>
      <c r="F1783" t="s">
        <v>5374</v>
      </c>
      <c r="G1783" t="s">
        <v>4534</v>
      </c>
      <c r="H1783" t="s">
        <v>5375</v>
      </c>
      <c r="I1783" t="s">
        <v>5402</v>
      </c>
      <c r="M1783" t="str">
        <f t="shared" si="446"/>
        <v>Phleum alpinum</v>
      </c>
      <c r="N1783" t="str">
        <f t="shared" si="447"/>
        <v>fjelltimotei</v>
      </c>
      <c r="O1783" t="str">
        <f t="shared" si="448"/>
        <v>v;s*[SV·b|c],t¤[KA·de]</v>
      </c>
    </row>
    <row r="1784" spans="1:15" x14ac:dyDescent="0.3">
      <c r="A1784" t="s">
        <v>1291</v>
      </c>
      <c r="B1784" t="s">
        <v>1310</v>
      </c>
      <c r="C1784" t="s">
        <v>7358</v>
      </c>
      <c r="D1784" t="s">
        <v>4415</v>
      </c>
      <c r="E1784" t="s">
        <v>5403</v>
      </c>
      <c r="F1784" t="s">
        <v>4413</v>
      </c>
      <c r="G1784" t="s">
        <v>4414</v>
      </c>
      <c r="H1784" t="s">
        <v>4415</v>
      </c>
      <c r="I1784" t="s">
        <v>5403</v>
      </c>
      <c r="M1784" t="str">
        <f t="shared" si="446"/>
        <v>Poa alpina</v>
      </c>
      <c r="N1784" t="str">
        <f t="shared" si="447"/>
        <v>fjellrapp</v>
      </c>
      <c r="O1784" t="str">
        <f t="shared" si="448"/>
        <v>v;s-[SV·b|c],s*[KA·d|c]</v>
      </c>
    </row>
    <row r="1785" spans="1:15" x14ac:dyDescent="0.3">
      <c r="A1785" t="s">
        <v>1291</v>
      </c>
      <c r="B1785" t="s">
        <v>1311</v>
      </c>
      <c r="C1785" t="s">
        <v>7434</v>
      </c>
      <c r="D1785" t="s">
        <v>4670</v>
      </c>
      <c r="E1785" t="s">
        <v>5404</v>
      </c>
      <c r="F1785" t="s">
        <v>4668</v>
      </c>
      <c r="G1785" t="s">
        <v>4669</v>
      </c>
      <c r="H1785" t="s">
        <v>4670</v>
      </c>
      <c r="I1785" t="s">
        <v>5404</v>
      </c>
      <c r="M1785" t="str">
        <f t="shared" si="446"/>
        <v>Pyrola minor</v>
      </c>
      <c r="N1785" t="str">
        <f t="shared" si="447"/>
        <v>perlevintergrønn</v>
      </c>
      <c r="O1785" t="str">
        <f t="shared" si="448"/>
        <v>v;s+[SV·b|c],s-[KA·d|c]</v>
      </c>
    </row>
    <row r="1786" spans="1:15" x14ac:dyDescent="0.3">
      <c r="A1786" t="s">
        <v>1291</v>
      </c>
      <c r="B1786" t="s">
        <v>1312</v>
      </c>
      <c r="C1786" t="s">
        <v>7405</v>
      </c>
      <c r="D1786" t="s">
        <v>4563</v>
      </c>
      <c r="E1786" t="s">
        <v>5405</v>
      </c>
      <c r="F1786" t="s">
        <v>4561</v>
      </c>
      <c r="G1786" t="s">
        <v>4562</v>
      </c>
      <c r="H1786" t="s">
        <v>4563</v>
      </c>
      <c r="I1786" t="s">
        <v>5405</v>
      </c>
      <c r="M1786" t="str">
        <f t="shared" si="446"/>
        <v>Ranunculus acris</v>
      </c>
      <c r="N1786" t="str">
        <f t="shared" si="447"/>
        <v>bakkesoleie</v>
      </c>
      <c r="O1786" t="str">
        <f t="shared" si="448"/>
        <v>v;s+[SV·b|c],s+[KA·d|c]</v>
      </c>
    </row>
    <row r="1787" spans="1:15" x14ac:dyDescent="0.3">
      <c r="A1787" t="s">
        <v>1291</v>
      </c>
      <c r="B1787" t="s">
        <v>1313</v>
      </c>
      <c r="C1787" t="s">
        <v>7407</v>
      </c>
      <c r="D1787" t="s">
        <v>4567</v>
      </c>
      <c r="E1787" t="s">
        <v>5406</v>
      </c>
      <c r="F1787" t="s">
        <v>4245</v>
      </c>
      <c r="G1787" t="s">
        <v>4566</v>
      </c>
      <c r="H1787" t="s">
        <v>4567</v>
      </c>
      <c r="I1787" t="s">
        <v>5406</v>
      </c>
      <c r="M1787" t="str">
        <f t="shared" si="446"/>
        <v>Rumex acetosa</v>
      </c>
      <c r="N1787" t="str">
        <f t="shared" si="447"/>
        <v>engsyre</v>
      </c>
      <c r="O1787" t="str">
        <f t="shared" si="448"/>
        <v>v;s-[SV·b|c],t¤[KA·de]</v>
      </c>
    </row>
    <row r="1788" spans="1:15" x14ac:dyDescent="0.3">
      <c r="A1788" t="s">
        <v>1291</v>
      </c>
      <c r="B1788" t="s">
        <v>1314</v>
      </c>
      <c r="C1788" t="s">
        <v>7408</v>
      </c>
      <c r="D1788" t="s">
        <v>4572</v>
      </c>
      <c r="E1788" t="s">
        <v>4654</v>
      </c>
      <c r="F1788" t="s">
        <v>4568</v>
      </c>
      <c r="G1788" t="s">
        <v>4571</v>
      </c>
      <c r="H1788" t="s">
        <v>4572</v>
      </c>
      <c r="I1788" t="s">
        <v>4654</v>
      </c>
      <c r="M1788" t="str">
        <f t="shared" si="446"/>
        <v>Salix herbacea</v>
      </c>
      <c r="N1788" t="str">
        <f t="shared" si="447"/>
        <v>musøre</v>
      </c>
      <c r="O1788" t="str">
        <f t="shared" si="448"/>
        <v>v*;s+[KA·e|f]</v>
      </c>
    </row>
    <row r="1789" spans="1:15" x14ac:dyDescent="0.3">
      <c r="A1789" t="s">
        <v>1291</v>
      </c>
      <c r="B1789" t="s">
        <v>1315</v>
      </c>
      <c r="C1789" t="s">
        <v>7436</v>
      </c>
      <c r="D1789" t="s">
        <v>4677</v>
      </c>
      <c r="E1789" t="s">
        <v>5407</v>
      </c>
      <c r="F1789" t="s">
        <v>4676</v>
      </c>
      <c r="G1789" t="s">
        <v>4414</v>
      </c>
      <c r="H1789" t="s">
        <v>4677</v>
      </c>
      <c r="I1789" t="s">
        <v>5407</v>
      </c>
      <c r="M1789" t="str">
        <f t="shared" si="446"/>
        <v>Saussurea alpina</v>
      </c>
      <c r="N1789" t="str">
        <f t="shared" si="447"/>
        <v>fjelltistel</v>
      </c>
      <c r="O1789" t="str">
        <f t="shared" si="448"/>
        <v>v;s*[SV·b|c],s-[KA·d|c]</v>
      </c>
    </row>
    <row r="1790" spans="1:15" x14ac:dyDescent="0.3">
      <c r="A1790" t="s">
        <v>1291</v>
      </c>
      <c r="B1790" t="s">
        <v>1316</v>
      </c>
      <c r="C1790" t="s">
        <v>7649</v>
      </c>
      <c r="D1790" t="s">
        <v>5380</v>
      </c>
      <c r="E1790" t="s">
        <v>5408</v>
      </c>
      <c r="F1790" t="s">
        <v>5379</v>
      </c>
      <c r="G1790" t="s">
        <v>4604</v>
      </c>
      <c r="H1790" t="s">
        <v>5380</v>
      </c>
      <c r="I1790" t="s">
        <v>5408</v>
      </c>
      <c r="M1790" t="str">
        <f t="shared" si="446"/>
        <v>Sibbaldia procumbens</v>
      </c>
      <c r="N1790" t="str">
        <f t="shared" si="447"/>
        <v>trefingerurt</v>
      </c>
      <c r="O1790" t="str">
        <f t="shared" si="448"/>
        <v>v*;s-[SV·b|c],t¤[KA·de]</v>
      </c>
    </row>
    <row r="1791" spans="1:15" x14ac:dyDescent="0.3">
      <c r="A1791" t="s">
        <v>1291</v>
      </c>
      <c r="B1791" t="s">
        <v>506</v>
      </c>
      <c r="C1791" t="s">
        <v>7437</v>
      </c>
      <c r="D1791" t="s">
        <v>4680</v>
      </c>
      <c r="E1791" t="s">
        <v>4651</v>
      </c>
      <c r="F1791" t="s">
        <v>4484</v>
      </c>
      <c r="G1791" t="s">
        <v>4679</v>
      </c>
      <c r="H1791" t="s">
        <v>4680</v>
      </c>
      <c r="I1791" t="s">
        <v>4651</v>
      </c>
      <c r="M1791" t="str">
        <f t="shared" si="446"/>
        <v>Silene acaulis</v>
      </c>
      <c r="N1791" t="str">
        <f t="shared" si="447"/>
        <v>fjellsmelle</v>
      </c>
      <c r="O1791" t="str">
        <f t="shared" si="448"/>
        <v>v;s*[KA·d|c]</v>
      </c>
    </row>
    <row r="1792" spans="1:15" x14ac:dyDescent="0.3">
      <c r="A1792" t="s">
        <v>1291</v>
      </c>
      <c r="B1792" t="s">
        <v>1317</v>
      </c>
      <c r="C1792" t="s">
        <v>7409</v>
      </c>
      <c r="D1792" t="s">
        <v>4576</v>
      </c>
      <c r="E1792" t="s">
        <v>5406</v>
      </c>
      <c r="F1792" t="s">
        <v>4574</v>
      </c>
      <c r="G1792" t="s">
        <v>4575</v>
      </c>
      <c r="H1792" t="s">
        <v>4576</v>
      </c>
      <c r="I1792" t="s">
        <v>5406</v>
      </c>
      <c r="M1792" t="str">
        <f t="shared" si="446"/>
        <v>Solidago virgaurea</v>
      </c>
      <c r="N1792" t="str">
        <f t="shared" si="447"/>
        <v>gullris</v>
      </c>
      <c r="O1792" t="str">
        <f t="shared" si="448"/>
        <v>v;s-[SV·b|c],t¤[KA·de]</v>
      </c>
    </row>
    <row r="1793" spans="1:15" x14ac:dyDescent="0.3">
      <c r="A1793" t="s">
        <v>1291</v>
      </c>
      <c r="B1793" t="s">
        <v>10170</v>
      </c>
      <c r="C1793" t="s">
        <v>10167</v>
      </c>
      <c r="D1793" t="s">
        <v>4578</v>
      </c>
      <c r="E1793" t="s">
        <v>4650</v>
      </c>
      <c r="F1793" t="s">
        <v>4577</v>
      </c>
      <c r="G1793" t="s">
        <v>10169</v>
      </c>
      <c r="H1793" t="s">
        <v>4578</v>
      </c>
      <c r="I1793" t="s">
        <v>4650</v>
      </c>
      <c r="M1793" t="str">
        <f t="shared" si="446"/>
        <v>Taraxacum crocea agg.</v>
      </c>
      <c r="N1793" t="str">
        <f t="shared" si="447"/>
        <v>fjelløvetenner</v>
      </c>
      <c r="O1793" t="str">
        <f t="shared" si="448"/>
        <v>v;s+[KA·d|c]</v>
      </c>
    </row>
    <row r="1794" spans="1:15" x14ac:dyDescent="0.3">
      <c r="A1794" t="s">
        <v>1291</v>
      </c>
      <c r="B1794" t="s">
        <v>1318</v>
      </c>
      <c r="C1794" t="s">
        <v>7651</v>
      </c>
      <c r="D1794" t="s">
        <v>5411</v>
      </c>
      <c r="E1794" t="s">
        <v>4653</v>
      </c>
      <c r="F1794" t="s">
        <v>5409</v>
      </c>
      <c r="G1794" t="s">
        <v>5410</v>
      </c>
      <c r="H1794" t="s">
        <v>5411</v>
      </c>
      <c r="I1794" t="s">
        <v>4653</v>
      </c>
      <c r="M1794" t="str">
        <f t="shared" si="446"/>
        <v>Trisetum spicatum</v>
      </c>
      <c r="N1794" t="str">
        <f t="shared" si="447"/>
        <v>svartaks</v>
      </c>
      <c r="O1794" t="str">
        <f t="shared" si="448"/>
        <v>v;s-[KA·d|c]</v>
      </c>
    </row>
    <row r="1795" spans="1:15" x14ac:dyDescent="0.3">
      <c r="A1795" t="s">
        <v>1291</v>
      </c>
      <c r="B1795" t="s">
        <v>1319</v>
      </c>
      <c r="C1795" t="s">
        <v>7652</v>
      </c>
      <c r="D1795" t="s">
        <v>5414</v>
      </c>
      <c r="E1795" t="s">
        <v>5399</v>
      </c>
      <c r="F1795" t="s">
        <v>5412</v>
      </c>
      <c r="G1795" t="s">
        <v>5413</v>
      </c>
      <c r="H1795" t="s">
        <v>5414</v>
      </c>
      <c r="I1795" t="s">
        <v>5399</v>
      </c>
      <c r="M1795" t="str">
        <f t="shared" si="446"/>
        <v>Vahlodea atropurpurea</v>
      </c>
      <c r="N1795" t="str">
        <f t="shared" si="447"/>
        <v>rypebunke</v>
      </c>
      <c r="O1795" t="str">
        <f t="shared" si="448"/>
        <v>v;s+[SV·b|c],t¤[KA·de]</v>
      </c>
    </row>
    <row r="1796" spans="1:15" x14ac:dyDescent="0.3">
      <c r="A1796" t="s">
        <v>1291</v>
      </c>
      <c r="B1796" t="s">
        <v>1320</v>
      </c>
      <c r="C1796" t="s">
        <v>7411</v>
      </c>
      <c r="D1796" t="s">
        <v>4583</v>
      </c>
      <c r="E1796" t="s">
        <v>5408</v>
      </c>
      <c r="F1796" t="s">
        <v>4445</v>
      </c>
      <c r="G1796" t="s">
        <v>4414</v>
      </c>
      <c r="H1796" t="s">
        <v>4583</v>
      </c>
      <c r="I1796" t="s">
        <v>5408</v>
      </c>
      <c r="M1796" t="str">
        <f t="shared" si="446"/>
        <v>Veronica alpina</v>
      </c>
      <c r="N1796" t="str">
        <f t="shared" si="447"/>
        <v>snøveronika</v>
      </c>
      <c r="O1796" t="str">
        <f t="shared" si="448"/>
        <v>v*;s-[SV·b|c],t¤[KA·de]</v>
      </c>
    </row>
    <row r="1797" spans="1:15" x14ac:dyDescent="0.3">
      <c r="A1797" t="s">
        <v>1291</v>
      </c>
      <c r="B1797" t="s">
        <v>1321</v>
      </c>
      <c r="C1797" t="s">
        <v>7438</v>
      </c>
      <c r="D1797" t="s">
        <v>4685</v>
      </c>
      <c r="E1797" t="s">
        <v>5405</v>
      </c>
      <c r="F1797" t="s">
        <v>4375</v>
      </c>
      <c r="G1797" t="s">
        <v>4684</v>
      </c>
      <c r="H1797" t="s">
        <v>4685</v>
      </c>
      <c r="I1797" t="s">
        <v>5405</v>
      </c>
      <c r="M1797" t="str">
        <f t="shared" si="446"/>
        <v>Viola biflora</v>
      </c>
      <c r="N1797" t="str">
        <f t="shared" si="447"/>
        <v>fjellfiol</v>
      </c>
      <c r="O1797" t="str">
        <f t="shared" si="448"/>
        <v>v;s+[SV·b|c],s+[KA·d|c]</v>
      </c>
    </row>
    <row r="1798" spans="1:15" x14ac:dyDescent="0.3">
      <c r="A1798" t="s">
        <v>1291</v>
      </c>
      <c r="B1798" t="s">
        <v>1322</v>
      </c>
      <c r="C1798" t="s">
        <v>7653</v>
      </c>
      <c r="D1798" t="s">
        <v>5415</v>
      </c>
      <c r="E1798" t="s">
        <v>5399</v>
      </c>
      <c r="F1798" t="s">
        <v>4375</v>
      </c>
      <c r="G1798" t="s">
        <v>3781</v>
      </c>
      <c r="H1798" t="s">
        <v>5415</v>
      </c>
      <c r="I1798" t="s">
        <v>5399</v>
      </c>
      <c r="M1798" t="str">
        <f t="shared" si="446"/>
        <v>Viola palustris</v>
      </c>
      <c r="N1798" t="str">
        <f t="shared" si="447"/>
        <v>myrfiol</v>
      </c>
      <c r="O1798" t="str">
        <f t="shared" si="448"/>
        <v>v;s+[SV·b|c],t¤[KA·de]</v>
      </c>
    </row>
    <row r="1799" spans="1:15" x14ac:dyDescent="0.3">
      <c r="A1799" t="s">
        <v>1291</v>
      </c>
      <c r="B1799" t="s">
        <v>1323</v>
      </c>
      <c r="C1799" t="s">
        <v>7419</v>
      </c>
      <c r="D1799" t="s">
        <v>4612</v>
      </c>
      <c r="E1799" t="s">
        <v>5400</v>
      </c>
      <c r="F1799" t="s">
        <v>4584</v>
      </c>
      <c r="G1799" t="s">
        <v>4611</v>
      </c>
      <c r="H1799" t="s">
        <v>4612</v>
      </c>
      <c r="I1799" t="s">
        <v>5400</v>
      </c>
      <c r="M1799" t="str">
        <f t="shared" si="446"/>
        <v>Barbilophozia floerkei</v>
      </c>
      <c r="N1799" t="str">
        <f t="shared" si="447"/>
        <v>lyngskjeggmose</v>
      </c>
      <c r="O1799" t="str">
        <f t="shared" si="448"/>
        <v>v;s*[SV·b|c],s+[KA·e|f]</v>
      </c>
    </row>
    <row r="1800" spans="1:15" x14ac:dyDescent="0.3">
      <c r="A1800" t="s">
        <v>1291</v>
      </c>
      <c r="B1800" t="s">
        <v>1324</v>
      </c>
      <c r="C1800" t="s">
        <v>7412</v>
      </c>
      <c r="D1800" t="s">
        <v>4586</v>
      </c>
      <c r="E1800" t="s">
        <v>5395</v>
      </c>
      <c r="F1800" t="s">
        <v>4584</v>
      </c>
      <c r="G1800" t="s">
        <v>4585</v>
      </c>
      <c r="H1800" t="s">
        <v>4586</v>
      </c>
      <c r="I1800" t="s">
        <v>5395</v>
      </c>
      <c r="M1800" t="str">
        <f t="shared" si="446"/>
        <v>Barbilophozia lycopodioides</v>
      </c>
      <c r="N1800" t="str">
        <f t="shared" si="447"/>
        <v>gåsefotskjeggmose</v>
      </c>
      <c r="O1800" t="str">
        <f t="shared" si="448"/>
        <v>v;s+[SV·b|c],s-[KA·e|f]</v>
      </c>
    </row>
    <row r="1801" spans="1:15" x14ac:dyDescent="0.3">
      <c r="A1801" t="s">
        <v>1291</v>
      </c>
      <c r="B1801" t="s">
        <v>1325</v>
      </c>
      <c r="C1801" t="s">
        <v>7155</v>
      </c>
      <c r="D1801" t="s">
        <v>3839</v>
      </c>
      <c r="E1801" t="s">
        <v>5416</v>
      </c>
      <c r="F1801" t="s">
        <v>3837</v>
      </c>
      <c r="G1801" t="s">
        <v>3838</v>
      </c>
      <c r="H1801" t="s">
        <v>3839</v>
      </c>
      <c r="I1801" t="s">
        <v>5416</v>
      </c>
      <c r="M1801" t="str">
        <f t="shared" si="446"/>
        <v>Dicranum fuscescens</v>
      </c>
      <c r="N1801" t="str">
        <f t="shared" si="447"/>
        <v>bergsigd</v>
      </c>
      <c r="O1801" t="str">
        <f t="shared" si="448"/>
        <v>v;t¤[SV·ab],s-[KA·e|f]</v>
      </c>
    </row>
    <row r="1802" spans="1:15" x14ac:dyDescent="0.3">
      <c r="A1802" t="s">
        <v>1291</v>
      </c>
      <c r="B1802" t="s">
        <v>1326</v>
      </c>
      <c r="C1802" t="s">
        <v>7306</v>
      </c>
      <c r="D1802" t="s">
        <v>4255</v>
      </c>
      <c r="E1802" t="s">
        <v>5402</v>
      </c>
      <c r="F1802" t="s">
        <v>4253</v>
      </c>
      <c r="G1802" t="s">
        <v>4254</v>
      </c>
      <c r="H1802" t="s">
        <v>4255</v>
      </c>
      <c r="I1802" t="s">
        <v>5402</v>
      </c>
      <c r="M1802" t="str">
        <f t="shared" si="446"/>
        <v>Hylocomium splendens</v>
      </c>
      <c r="N1802" t="str">
        <f t="shared" si="447"/>
        <v>etasjemose</v>
      </c>
      <c r="O1802" t="str">
        <f t="shared" si="448"/>
        <v>v;s*[SV·b|c],t¤[KA·de]</v>
      </c>
    </row>
    <row r="1803" spans="1:15" x14ac:dyDescent="0.3">
      <c r="A1803" t="s">
        <v>1291</v>
      </c>
      <c r="B1803" t="s">
        <v>1327</v>
      </c>
      <c r="C1803" t="s">
        <v>7638</v>
      </c>
      <c r="D1803" t="s">
        <v>5344</v>
      </c>
      <c r="E1803" t="s">
        <v>5417</v>
      </c>
      <c r="F1803" t="s">
        <v>5343</v>
      </c>
      <c r="G1803" t="s">
        <v>5209</v>
      </c>
      <c r="H1803" t="s">
        <v>5344</v>
      </c>
      <c r="I1803" t="s">
        <v>5417</v>
      </c>
      <c r="M1803" t="str">
        <f t="shared" si="446"/>
        <v>Kiaeria starkei</v>
      </c>
      <c r="N1803" t="str">
        <f t="shared" si="447"/>
        <v>snøfrostmose</v>
      </c>
      <c r="O1803" t="str">
        <f t="shared" si="448"/>
        <v>v;s*[KA·e|f]</v>
      </c>
    </row>
    <row r="1804" spans="1:15" x14ac:dyDescent="0.3">
      <c r="A1804" t="s">
        <v>1291</v>
      </c>
      <c r="B1804" t="s">
        <v>1328</v>
      </c>
      <c r="C1804" t="s">
        <v>7650</v>
      </c>
      <c r="D1804" t="s">
        <v>5384</v>
      </c>
      <c r="E1804" t="s">
        <v>4687</v>
      </c>
      <c r="F1804" t="s">
        <v>3896</v>
      </c>
      <c r="G1804" t="s">
        <v>5147</v>
      </c>
      <c r="H1804" t="s">
        <v>5384</v>
      </c>
      <c r="I1804" t="s">
        <v>4687</v>
      </c>
      <c r="M1804" t="str">
        <f t="shared" si="446"/>
        <v>Pohlia drummondii</v>
      </c>
      <c r="N1804" t="str">
        <f t="shared" si="447"/>
        <v>rødknoppnikke</v>
      </c>
      <c r="O1804" t="str">
        <f t="shared" si="448"/>
        <v>v;s-[KA·e|f]</v>
      </c>
    </row>
    <row r="1805" spans="1:15" x14ac:dyDescent="0.3">
      <c r="A1805" t="s">
        <v>1291</v>
      </c>
      <c r="B1805" t="s">
        <v>1329</v>
      </c>
      <c r="C1805" t="s">
        <v>7413</v>
      </c>
      <c r="D1805" t="s">
        <v>4589</v>
      </c>
      <c r="E1805" t="s">
        <v>4686</v>
      </c>
      <c r="F1805" t="s">
        <v>4588</v>
      </c>
      <c r="G1805" t="s">
        <v>4534</v>
      </c>
      <c r="H1805" t="s">
        <v>4589</v>
      </c>
      <c r="I1805" t="s">
        <v>4686</v>
      </c>
      <c r="M1805" t="str">
        <f t="shared" si="446"/>
        <v>Polytrichastrum alpinum</v>
      </c>
      <c r="N1805" t="str">
        <f t="shared" si="447"/>
        <v>fjellbinnemose</v>
      </c>
      <c r="O1805" t="str">
        <f t="shared" si="448"/>
        <v>v;s+[KA·e|f]</v>
      </c>
    </row>
    <row r="1806" spans="1:15" x14ac:dyDescent="0.3">
      <c r="A1806" t="s">
        <v>1291</v>
      </c>
      <c r="B1806" t="s">
        <v>1330</v>
      </c>
      <c r="C1806" t="s">
        <v>7639</v>
      </c>
      <c r="D1806" t="s">
        <v>5346</v>
      </c>
      <c r="E1806" t="s">
        <v>4687</v>
      </c>
      <c r="F1806" t="s">
        <v>4588</v>
      </c>
      <c r="G1806" t="s">
        <v>5345</v>
      </c>
      <c r="H1806" t="s">
        <v>5346</v>
      </c>
      <c r="I1806" t="s">
        <v>4687</v>
      </c>
      <c r="M1806" t="str">
        <f t="shared" si="446"/>
        <v>Polytrichastrum sexangulare</v>
      </c>
      <c r="N1806" t="str">
        <f t="shared" si="447"/>
        <v>snøbinnemose</v>
      </c>
      <c r="O1806" t="str">
        <f t="shared" si="448"/>
        <v>v;s-[KA·e|f]</v>
      </c>
    </row>
    <row r="1807" spans="1:15" x14ac:dyDescent="0.3">
      <c r="A1807" t="s">
        <v>1291</v>
      </c>
      <c r="B1807" t="s">
        <v>1250</v>
      </c>
      <c r="C1807" t="s">
        <v>7309</v>
      </c>
      <c r="D1807" t="s">
        <v>4265</v>
      </c>
      <c r="E1807" t="s">
        <v>5334</v>
      </c>
      <c r="F1807" t="s">
        <v>4263</v>
      </c>
      <c r="G1807" t="s">
        <v>4264</v>
      </c>
      <c r="H1807" t="s">
        <v>4265</v>
      </c>
      <c r="I1807" t="s">
        <v>5334</v>
      </c>
      <c r="M1807" t="str">
        <f t="shared" si="446"/>
        <v>Cetraria islandica</v>
      </c>
      <c r="N1807" t="str">
        <f t="shared" si="447"/>
        <v>islandslav</v>
      </c>
      <c r="O1807" t="str">
        <f t="shared" si="448"/>
        <v>v;s-[SV·b|c]</v>
      </c>
    </row>
    <row r="1808" spans="1:15" x14ac:dyDescent="0.3">
      <c r="A1808" t="s">
        <v>1331</v>
      </c>
      <c r="B1808" t="s">
        <v>1332</v>
      </c>
      <c r="C1808" t="s">
        <v>7645</v>
      </c>
      <c r="D1808" t="s">
        <v>5359</v>
      </c>
      <c r="E1808" t="s">
        <v>5418</v>
      </c>
      <c r="F1808" t="s">
        <v>4266</v>
      </c>
      <c r="G1808" t="s">
        <v>5358</v>
      </c>
      <c r="H1808" t="s">
        <v>5359</v>
      </c>
      <c r="I1808" t="s">
        <v>5418</v>
      </c>
      <c r="M1808" t="str">
        <f t="shared" si="446"/>
        <v>Agrostis mertensii</v>
      </c>
      <c r="N1808" t="str">
        <f t="shared" si="447"/>
        <v>fjellkvein</v>
      </c>
      <c r="O1808" t="str">
        <f t="shared" si="448"/>
        <v>v;s*[SV·d|e],s+[KA·b|a]</v>
      </c>
    </row>
    <row r="1809" spans="1:15" x14ac:dyDescent="0.3">
      <c r="A1809" t="s">
        <v>1331</v>
      </c>
      <c r="B1809" t="s">
        <v>1333</v>
      </c>
      <c r="C1809" t="s">
        <v>7393</v>
      </c>
      <c r="D1809" t="s">
        <v>4513</v>
      </c>
      <c r="E1809" t="s">
        <v>5419</v>
      </c>
      <c r="F1809" t="s">
        <v>4511</v>
      </c>
      <c r="G1809" t="s">
        <v>4512</v>
      </c>
      <c r="H1809" t="s">
        <v>4513</v>
      </c>
      <c r="I1809" t="s">
        <v>5419</v>
      </c>
      <c r="M1809" t="str">
        <f t="shared" si="446"/>
        <v>Anthoxanthum nipponicum</v>
      </c>
      <c r="N1809" t="str">
        <f t="shared" si="447"/>
        <v>fjellgulaks</v>
      </c>
      <c r="O1809" t="str">
        <f t="shared" si="448"/>
        <v>v;s*[SV·d|e],s*[KA·b|a]</v>
      </c>
    </row>
    <row r="1810" spans="1:15" x14ac:dyDescent="0.3">
      <c r="A1810" t="s">
        <v>1331</v>
      </c>
      <c r="B1810" t="s">
        <v>1334</v>
      </c>
      <c r="C1810" t="s">
        <v>7394</v>
      </c>
      <c r="D1810" t="s">
        <v>4517</v>
      </c>
      <c r="E1810" t="s">
        <v>5420</v>
      </c>
      <c r="F1810" t="s">
        <v>4515</v>
      </c>
      <c r="G1810" t="s">
        <v>4516</v>
      </c>
      <c r="H1810" t="s">
        <v>4517</v>
      </c>
      <c r="I1810" t="s">
        <v>5420</v>
      </c>
      <c r="M1810" t="str">
        <f t="shared" si="446"/>
        <v>Avenella flexuosa</v>
      </c>
      <c r="N1810" t="str">
        <f t="shared" si="447"/>
        <v>smyle</v>
      </c>
      <c r="O1810" t="str">
        <f t="shared" si="448"/>
        <v>v;s*[SV·d|e],s-[KA·e|f]</v>
      </c>
    </row>
    <row r="1811" spans="1:15" x14ac:dyDescent="0.3">
      <c r="A1811" t="s">
        <v>1331</v>
      </c>
      <c r="B1811" t="s">
        <v>1335</v>
      </c>
      <c r="C1811" t="s">
        <v>7430</v>
      </c>
      <c r="D1811" t="s">
        <v>4649</v>
      </c>
      <c r="E1811" t="s">
        <v>5418</v>
      </c>
      <c r="F1811" t="s">
        <v>4647</v>
      </c>
      <c r="G1811" t="s">
        <v>4648</v>
      </c>
      <c r="H1811" t="s">
        <v>4649</v>
      </c>
      <c r="I1811" t="s">
        <v>5418</v>
      </c>
      <c r="M1811" t="str">
        <f t="shared" si="446"/>
        <v>Bistorta vivipara</v>
      </c>
      <c r="N1811" t="str">
        <f t="shared" si="447"/>
        <v>harerug</v>
      </c>
      <c r="O1811" t="str">
        <f t="shared" si="448"/>
        <v>v;s*[SV·d|e],s+[KA·b|a]</v>
      </c>
    </row>
    <row r="1812" spans="1:15" x14ac:dyDescent="0.3">
      <c r="A1812" t="s">
        <v>1331</v>
      </c>
      <c r="B1812" t="s">
        <v>1336</v>
      </c>
      <c r="C1812" t="s">
        <v>7395</v>
      </c>
      <c r="D1812" t="s">
        <v>4526</v>
      </c>
      <c r="E1812" t="s">
        <v>5421</v>
      </c>
      <c r="F1812" t="s">
        <v>3710</v>
      </c>
      <c r="G1812" t="s">
        <v>4525</v>
      </c>
      <c r="H1812" t="s">
        <v>4526</v>
      </c>
      <c r="I1812" t="s">
        <v>5421</v>
      </c>
      <c r="M1812" t="str">
        <f t="shared" si="446"/>
        <v>Carex bigelowii</v>
      </c>
      <c r="N1812" t="str">
        <f t="shared" si="447"/>
        <v>stivstarr</v>
      </c>
      <c r="O1812" t="str">
        <f t="shared" si="448"/>
        <v>v;s*[SV·d|e],s-[KA·b|a]</v>
      </c>
    </row>
    <row r="1813" spans="1:15" x14ac:dyDescent="0.3">
      <c r="A1813" t="s">
        <v>1331</v>
      </c>
      <c r="B1813" t="s">
        <v>1337</v>
      </c>
      <c r="C1813" t="s">
        <v>7646</v>
      </c>
      <c r="D1813" t="s">
        <v>5366</v>
      </c>
      <c r="E1813" t="s">
        <v>5422</v>
      </c>
      <c r="F1813" t="s">
        <v>3710</v>
      </c>
      <c r="G1813" t="s">
        <v>5365</v>
      </c>
      <c r="H1813" t="s">
        <v>5366</v>
      </c>
      <c r="I1813" t="s">
        <v>5422</v>
      </c>
      <c r="M1813" t="str">
        <f t="shared" si="446"/>
        <v>Carex lachenalii</v>
      </c>
      <c r="N1813" t="str">
        <f t="shared" si="447"/>
        <v>rypestarr</v>
      </c>
      <c r="O1813" t="str">
        <f t="shared" si="448"/>
        <v>v;t¤[SV·cd],s*[KA·b|a]</v>
      </c>
    </row>
    <row r="1814" spans="1:15" x14ac:dyDescent="0.3">
      <c r="A1814" t="s">
        <v>1331</v>
      </c>
      <c r="B1814" t="s">
        <v>1338</v>
      </c>
      <c r="C1814" t="s">
        <v>7647</v>
      </c>
      <c r="D1814" t="s">
        <v>5369</v>
      </c>
      <c r="E1814" t="s">
        <v>5423</v>
      </c>
      <c r="F1814" t="s">
        <v>4426</v>
      </c>
      <c r="G1814" t="s">
        <v>5368</v>
      </c>
      <c r="H1814" t="s">
        <v>5369</v>
      </c>
      <c r="I1814" t="s">
        <v>5423</v>
      </c>
      <c r="M1814" t="str">
        <f t="shared" si="446"/>
        <v>Cerastium cerastoides</v>
      </c>
      <c r="N1814" t="str">
        <f t="shared" si="447"/>
        <v>brearve</v>
      </c>
      <c r="O1814" t="str">
        <f t="shared" si="448"/>
        <v>v;s+[SV·d|e],s+[KA·b|a]</v>
      </c>
    </row>
    <row r="1815" spans="1:15" x14ac:dyDescent="0.3">
      <c r="A1815" t="s">
        <v>1331</v>
      </c>
      <c r="B1815" t="s">
        <v>1339</v>
      </c>
      <c r="C1815" t="s">
        <v>7654</v>
      </c>
      <c r="D1815" t="s">
        <v>5425</v>
      </c>
      <c r="F1815" t="s">
        <v>5424</v>
      </c>
      <c r="G1815" t="s">
        <v>4105</v>
      </c>
      <c r="H1815" t="s">
        <v>5425</v>
      </c>
      <c r="M1815" t="str">
        <f>CONCATENATE(F1815," ",G1815)</f>
        <v>Cryptogramma crispa</v>
      </c>
      <c r="N1815" t="str">
        <f>H1815</f>
        <v>hestespreng</v>
      </c>
    </row>
    <row r="1816" spans="1:15" x14ac:dyDescent="0.3">
      <c r="A1816" t="s">
        <v>1331</v>
      </c>
      <c r="B1816" t="s">
        <v>1340</v>
      </c>
      <c r="C1816" t="s">
        <v>7635</v>
      </c>
      <c r="D1816" t="s">
        <v>5337</v>
      </c>
      <c r="E1816" t="s">
        <v>5426</v>
      </c>
      <c r="F1816" t="s">
        <v>5335</v>
      </c>
      <c r="G1816" t="s">
        <v>5336</v>
      </c>
      <c r="H1816" t="s">
        <v>5337</v>
      </c>
      <c r="I1816" t="s">
        <v>5426</v>
      </c>
      <c r="M1816" t="str">
        <f t="shared" ref="M1816:M1822" si="449">CONCATENATE(F1816," ",G1816)</f>
        <v>Harrimanella hypnoides</v>
      </c>
      <c r="N1816" t="str">
        <f t="shared" ref="N1816:N1822" si="450">H1816</f>
        <v>moselyng</v>
      </c>
      <c r="O1816" t="str">
        <f t="shared" ref="O1816:O1822" si="451">I1816</f>
        <v>v;t¤[SV·cd],s-[KA·b|a]</v>
      </c>
    </row>
    <row r="1817" spans="1:15" x14ac:dyDescent="0.3">
      <c r="A1817" t="s">
        <v>1331</v>
      </c>
      <c r="B1817" t="s">
        <v>1341</v>
      </c>
      <c r="C1817" t="s">
        <v>7400</v>
      </c>
      <c r="D1817" t="s">
        <v>4547</v>
      </c>
      <c r="E1817" t="s">
        <v>5427</v>
      </c>
      <c r="F1817" t="s">
        <v>4545</v>
      </c>
      <c r="G1817" t="s">
        <v>4546</v>
      </c>
      <c r="H1817" t="s">
        <v>4547</v>
      </c>
      <c r="I1817" t="s">
        <v>5427</v>
      </c>
      <c r="M1817" t="str">
        <f t="shared" si="449"/>
        <v>Juncus trifidus</v>
      </c>
      <c r="N1817" t="str">
        <f t="shared" si="450"/>
        <v>rabbesiv</v>
      </c>
      <c r="O1817" t="str">
        <f t="shared" si="451"/>
        <v>s-[SV·d|e]</v>
      </c>
    </row>
    <row r="1818" spans="1:15" x14ac:dyDescent="0.3">
      <c r="A1818" t="s">
        <v>1331</v>
      </c>
      <c r="B1818" t="s">
        <v>1342</v>
      </c>
      <c r="C1818" t="s">
        <v>7655</v>
      </c>
      <c r="D1818" t="s">
        <v>5429</v>
      </c>
      <c r="E1818" t="s">
        <v>5427</v>
      </c>
      <c r="F1818" t="s">
        <v>4238</v>
      </c>
      <c r="G1818" t="s">
        <v>5428</v>
      </c>
      <c r="H1818" t="s">
        <v>5429</v>
      </c>
      <c r="I1818" t="s">
        <v>5427</v>
      </c>
      <c r="M1818" t="str">
        <f t="shared" si="449"/>
        <v>Luzula arcuata</v>
      </c>
      <c r="N1818" t="str">
        <f t="shared" si="450"/>
        <v>buefrytle</v>
      </c>
      <c r="O1818" t="str">
        <f t="shared" si="451"/>
        <v>s-[SV·d|e]</v>
      </c>
    </row>
    <row r="1819" spans="1:15" x14ac:dyDescent="0.3">
      <c r="A1819" t="s">
        <v>1331</v>
      </c>
      <c r="B1819" t="s">
        <v>1343</v>
      </c>
      <c r="C1819" t="s">
        <v>7422</v>
      </c>
      <c r="D1819" t="s">
        <v>4626</v>
      </c>
      <c r="E1819" t="s">
        <v>5420</v>
      </c>
      <c r="F1819" t="s">
        <v>4238</v>
      </c>
      <c r="G1819" t="s">
        <v>4507</v>
      </c>
      <c r="H1819" t="s">
        <v>4626</v>
      </c>
      <c r="I1819" t="s">
        <v>5420</v>
      </c>
      <c r="M1819" t="str">
        <f t="shared" si="449"/>
        <v>Luzula spicata</v>
      </c>
      <c r="N1819" t="str">
        <f t="shared" si="450"/>
        <v>aksfrytle</v>
      </c>
      <c r="O1819" t="str">
        <f t="shared" si="451"/>
        <v>v;s*[SV·d|e],s-[KA·e|f]</v>
      </c>
    </row>
    <row r="1820" spans="1:15" x14ac:dyDescent="0.3">
      <c r="A1820" t="s">
        <v>1331</v>
      </c>
      <c r="B1820" t="s">
        <v>1344</v>
      </c>
      <c r="C1820" t="s">
        <v>7656</v>
      </c>
      <c r="D1820" t="s">
        <v>5431</v>
      </c>
      <c r="E1820" t="s">
        <v>5427</v>
      </c>
      <c r="F1820" t="s">
        <v>5430</v>
      </c>
      <c r="G1820" t="s">
        <v>4297</v>
      </c>
      <c r="H1820" t="s">
        <v>5431</v>
      </c>
      <c r="I1820" t="s">
        <v>5427</v>
      </c>
      <c r="M1820" t="str">
        <f t="shared" si="449"/>
        <v>Micranthes stellaris</v>
      </c>
      <c r="N1820" t="str">
        <f t="shared" si="450"/>
        <v>stjernesildre</v>
      </c>
      <c r="O1820" t="str">
        <f t="shared" si="451"/>
        <v>s-[SV·d|e]</v>
      </c>
    </row>
    <row r="1821" spans="1:15" x14ac:dyDescent="0.3">
      <c r="A1821" t="s">
        <v>1331</v>
      </c>
      <c r="B1821" t="s">
        <v>1345</v>
      </c>
      <c r="C1821" t="s">
        <v>7637</v>
      </c>
      <c r="D1821" t="s">
        <v>5342</v>
      </c>
      <c r="E1821" t="s">
        <v>5418</v>
      </c>
      <c r="F1821" t="s">
        <v>4552</v>
      </c>
      <c r="G1821" t="s">
        <v>5341</v>
      </c>
      <c r="H1821" t="s">
        <v>5342</v>
      </c>
      <c r="I1821" t="s">
        <v>5418</v>
      </c>
      <c r="M1821" t="str">
        <f t="shared" si="449"/>
        <v>Omalotheca supina</v>
      </c>
      <c r="N1821" t="str">
        <f t="shared" si="450"/>
        <v>dverggråurt</v>
      </c>
      <c r="O1821" t="str">
        <f t="shared" si="451"/>
        <v>v;s*[SV·d|e],s+[KA·b|a]</v>
      </c>
    </row>
    <row r="1822" spans="1:15" x14ac:dyDescent="0.3">
      <c r="A1822" t="s">
        <v>1331</v>
      </c>
      <c r="B1822" t="s">
        <v>1346</v>
      </c>
      <c r="C1822" t="s">
        <v>7358</v>
      </c>
      <c r="D1822" t="s">
        <v>4415</v>
      </c>
      <c r="E1822" t="s">
        <v>5421</v>
      </c>
      <c r="F1822" t="s">
        <v>4413</v>
      </c>
      <c r="G1822" t="s">
        <v>4414</v>
      </c>
      <c r="H1822" t="s">
        <v>4415</v>
      </c>
      <c r="I1822" t="s">
        <v>5421</v>
      </c>
      <c r="M1822" t="str">
        <f t="shared" si="449"/>
        <v>Poa alpina</v>
      </c>
      <c r="N1822" t="str">
        <f t="shared" si="450"/>
        <v>fjellrapp</v>
      </c>
      <c r="O1822" t="str">
        <f t="shared" si="451"/>
        <v>v;s*[SV·d|e],s-[KA·b|a]</v>
      </c>
    </row>
    <row r="1823" spans="1:15" x14ac:dyDescent="0.3">
      <c r="A1823" t="s">
        <v>1331</v>
      </c>
      <c r="B1823" t="s">
        <v>1347</v>
      </c>
      <c r="C1823" t="s">
        <v>7657</v>
      </c>
      <c r="D1823" t="s">
        <v>5433</v>
      </c>
      <c r="F1823" t="s">
        <v>4561</v>
      </c>
      <c r="G1823" t="s">
        <v>5432</v>
      </c>
      <c r="H1823" t="s">
        <v>5433</v>
      </c>
      <c r="M1823" t="str">
        <f>CONCATENATE(F1823," ",G1823)</f>
        <v>Ranunculus glacialis</v>
      </c>
      <c r="N1823" t="str">
        <f>H1823</f>
        <v>issoleie</v>
      </c>
    </row>
    <row r="1824" spans="1:15" x14ac:dyDescent="0.3">
      <c r="A1824" t="s">
        <v>1331</v>
      </c>
      <c r="B1824" t="s">
        <v>1348</v>
      </c>
      <c r="C1824" t="s">
        <v>7407</v>
      </c>
      <c r="D1824" t="s">
        <v>4567</v>
      </c>
      <c r="E1824" t="s">
        <v>5418</v>
      </c>
      <c r="F1824" t="s">
        <v>4245</v>
      </c>
      <c r="G1824" t="s">
        <v>4566</v>
      </c>
      <c r="H1824" t="s">
        <v>4567</v>
      </c>
      <c r="I1824" t="s">
        <v>5418</v>
      </c>
      <c r="M1824" t="str">
        <f t="shared" ref="M1824:M1848" si="452">CONCATENATE(F1824," ",G1824)</f>
        <v>Rumex acetosa</v>
      </c>
      <c r="N1824" t="str">
        <f t="shared" ref="N1824:N1848" si="453">H1824</f>
        <v>engsyre</v>
      </c>
      <c r="O1824" t="str">
        <f t="shared" ref="O1824:O1848" si="454">I1824</f>
        <v>v;s*[SV·d|e],s+[KA·b|a]</v>
      </c>
    </row>
    <row r="1825" spans="1:15" x14ac:dyDescent="0.3">
      <c r="A1825" t="s">
        <v>1331</v>
      </c>
      <c r="B1825" t="s">
        <v>1349</v>
      </c>
      <c r="C1825" t="s">
        <v>7658</v>
      </c>
      <c r="D1825" t="s">
        <v>5436</v>
      </c>
      <c r="E1825" t="s">
        <v>5421</v>
      </c>
      <c r="F1825" t="s">
        <v>5434</v>
      </c>
      <c r="G1825" t="s">
        <v>5435</v>
      </c>
      <c r="H1825" t="s">
        <v>5436</v>
      </c>
      <c r="I1825" t="s">
        <v>5421</v>
      </c>
      <c r="M1825" t="str">
        <f t="shared" si="452"/>
        <v>Sagina saginoides</v>
      </c>
      <c r="N1825" t="str">
        <f t="shared" si="453"/>
        <v>setersmåarve</v>
      </c>
      <c r="O1825" t="str">
        <f t="shared" si="454"/>
        <v>v;s*[SV·d|e],s-[KA·b|a]</v>
      </c>
    </row>
    <row r="1826" spans="1:15" x14ac:dyDescent="0.3">
      <c r="A1826" t="s">
        <v>1331</v>
      </c>
      <c r="B1826" t="s">
        <v>1350</v>
      </c>
      <c r="C1826" t="s">
        <v>7408</v>
      </c>
      <c r="D1826" t="s">
        <v>4572</v>
      </c>
      <c r="E1826" t="s">
        <v>5426</v>
      </c>
      <c r="F1826" t="s">
        <v>4568</v>
      </c>
      <c r="G1826" t="s">
        <v>4571</v>
      </c>
      <c r="H1826" t="s">
        <v>4572</v>
      </c>
      <c r="I1826" t="s">
        <v>5426</v>
      </c>
      <c r="M1826" t="str">
        <f t="shared" si="452"/>
        <v>Salix herbacea</v>
      </c>
      <c r="N1826" t="str">
        <f t="shared" si="453"/>
        <v>musøre</v>
      </c>
      <c r="O1826" t="str">
        <f t="shared" si="454"/>
        <v>v;t¤[SV·cd],s-[KA·b|a]</v>
      </c>
    </row>
    <row r="1827" spans="1:15" x14ac:dyDescent="0.3">
      <c r="A1827" t="s">
        <v>1331</v>
      </c>
      <c r="B1827" t="s">
        <v>1351</v>
      </c>
      <c r="C1827" t="s">
        <v>7649</v>
      </c>
      <c r="D1827" t="s">
        <v>5380</v>
      </c>
      <c r="E1827" t="s">
        <v>5419</v>
      </c>
      <c r="F1827" t="s">
        <v>5379</v>
      </c>
      <c r="G1827" t="s">
        <v>4604</v>
      </c>
      <c r="H1827" t="s">
        <v>5380</v>
      </c>
      <c r="I1827" t="s">
        <v>5419</v>
      </c>
      <c r="M1827" t="str">
        <f t="shared" si="452"/>
        <v>Sibbaldia procumbens</v>
      </c>
      <c r="N1827" t="str">
        <f t="shared" si="453"/>
        <v>trefingerurt</v>
      </c>
      <c r="O1827" t="str">
        <f t="shared" si="454"/>
        <v>v;s*[SV·d|e],s*[KA·b|a]</v>
      </c>
    </row>
    <row r="1828" spans="1:15" x14ac:dyDescent="0.3">
      <c r="A1828" t="s">
        <v>1331</v>
      </c>
      <c r="B1828" t="s">
        <v>1352</v>
      </c>
      <c r="C1828" t="s">
        <v>7437</v>
      </c>
      <c r="D1828" t="s">
        <v>4680</v>
      </c>
      <c r="E1828" t="s">
        <v>5437</v>
      </c>
      <c r="F1828" t="s">
        <v>4484</v>
      </c>
      <c r="G1828" t="s">
        <v>4679</v>
      </c>
      <c r="H1828" t="s">
        <v>4680</v>
      </c>
      <c r="I1828" t="s">
        <v>5437</v>
      </c>
      <c r="M1828" t="str">
        <f t="shared" si="452"/>
        <v>Silene acaulis</v>
      </c>
      <c r="N1828" t="str">
        <f t="shared" si="453"/>
        <v>fjellsmelle</v>
      </c>
      <c r="O1828" t="str">
        <f t="shared" si="454"/>
        <v>v;s*[SV·d|e]</v>
      </c>
    </row>
    <row r="1829" spans="1:15" x14ac:dyDescent="0.3">
      <c r="A1829" t="s">
        <v>1331</v>
      </c>
      <c r="B1829" t="s">
        <v>10171</v>
      </c>
      <c r="C1829" t="s">
        <v>10167</v>
      </c>
      <c r="D1829" t="s">
        <v>4578</v>
      </c>
      <c r="E1829" t="s">
        <v>5419</v>
      </c>
      <c r="F1829" t="s">
        <v>4577</v>
      </c>
      <c r="G1829" t="s">
        <v>10169</v>
      </c>
      <c r="H1829" t="s">
        <v>4578</v>
      </c>
      <c r="I1829" t="s">
        <v>5419</v>
      </c>
      <c r="M1829" t="str">
        <f t="shared" si="452"/>
        <v>Taraxacum crocea agg.</v>
      </c>
      <c r="N1829" t="str">
        <f t="shared" si="453"/>
        <v>fjelløvetenner</v>
      </c>
      <c r="O1829" t="str">
        <f t="shared" si="454"/>
        <v>v;s*[SV·d|e],s*[KA·b|a]</v>
      </c>
    </row>
    <row r="1830" spans="1:15" x14ac:dyDescent="0.3">
      <c r="A1830" t="s">
        <v>1331</v>
      </c>
      <c r="B1830" t="s">
        <v>1353</v>
      </c>
      <c r="C1830" t="s">
        <v>7651</v>
      </c>
      <c r="D1830" t="s">
        <v>5411</v>
      </c>
      <c r="E1830" t="s">
        <v>5438</v>
      </c>
      <c r="F1830" t="s">
        <v>5409</v>
      </c>
      <c r="G1830" t="s">
        <v>5410</v>
      </c>
      <c r="H1830" t="s">
        <v>5411</v>
      </c>
      <c r="I1830" t="s">
        <v>5438</v>
      </c>
      <c r="M1830" t="str">
        <f t="shared" si="452"/>
        <v>Trisetum spicatum</v>
      </c>
      <c r="N1830" t="str">
        <f t="shared" si="453"/>
        <v>svartaks</v>
      </c>
      <c r="O1830" t="str">
        <f t="shared" si="454"/>
        <v>v;t¤[SV·cd],s+[KA·b|a]</v>
      </c>
    </row>
    <row r="1831" spans="1:15" x14ac:dyDescent="0.3">
      <c r="A1831" t="s">
        <v>1331</v>
      </c>
      <c r="B1831" t="s">
        <v>1354</v>
      </c>
      <c r="C1831" t="s">
        <v>7411</v>
      </c>
      <c r="D1831" t="s">
        <v>4583</v>
      </c>
      <c r="E1831" t="s">
        <v>5419</v>
      </c>
      <c r="F1831" t="s">
        <v>4445</v>
      </c>
      <c r="G1831" t="s">
        <v>4414</v>
      </c>
      <c r="H1831" t="s">
        <v>4583</v>
      </c>
      <c r="I1831" t="s">
        <v>5419</v>
      </c>
      <c r="M1831" t="str">
        <f t="shared" si="452"/>
        <v>Veronica alpina</v>
      </c>
      <c r="N1831" t="str">
        <f t="shared" si="453"/>
        <v>snøveronika</v>
      </c>
      <c r="O1831" t="str">
        <f t="shared" si="454"/>
        <v>v;s*[SV·d|e],s*[KA·b|a]</v>
      </c>
    </row>
    <row r="1832" spans="1:15" x14ac:dyDescent="0.3">
      <c r="A1832" t="s">
        <v>1331</v>
      </c>
      <c r="B1832" t="s">
        <v>1355</v>
      </c>
      <c r="C1832" t="s">
        <v>7438</v>
      </c>
      <c r="D1832" t="s">
        <v>4685</v>
      </c>
      <c r="E1832" t="s">
        <v>5421</v>
      </c>
      <c r="F1832" t="s">
        <v>4375</v>
      </c>
      <c r="G1832" t="s">
        <v>4684</v>
      </c>
      <c r="H1832" t="s">
        <v>4685</v>
      </c>
      <c r="I1832" t="s">
        <v>5421</v>
      </c>
      <c r="M1832" t="str">
        <f t="shared" si="452"/>
        <v>Viola biflora</v>
      </c>
      <c r="N1832" t="str">
        <f t="shared" si="453"/>
        <v>fjellfiol</v>
      </c>
      <c r="O1832" t="str">
        <f t="shared" si="454"/>
        <v>v;s*[SV·d|e],s-[KA·b|a]</v>
      </c>
    </row>
    <row r="1833" spans="1:15" x14ac:dyDescent="0.3">
      <c r="A1833" t="s">
        <v>1331</v>
      </c>
      <c r="B1833" t="s">
        <v>1356</v>
      </c>
      <c r="C1833" t="s">
        <v>7659</v>
      </c>
      <c r="D1833" t="s">
        <v>5440</v>
      </c>
      <c r="E1833" t="s">
        <v>5441</v>
      </c>
      <c r="F1833" t="s">
        <v>4210</v>
      </c>
      <c r="G1833" t="s">
        <v>5439</v>
      </c>
      <c r="H1833" t="s">
        <v>5440</v>
      </c>
      <c r="I1833" t="s">
        <v>5441</v>
      </c>
      <c r="M1833" t="str">
        <f t="shared" si="452"/>
        <v>Anthelia juratzkana</v>
      </c>
      <c r="N1833" t="str">
        <f t="shared" si="453"/>
        <v>krypsnømose</v>
      </c>
      <c r="O1833" t="str">
        <f t="shared" si="454"/>
        <v>v*;s*[SV·c|b],s*[KA·b|a]</v>
      </c>
    </row>
    <row r="1834" spans="1:15" x14ac:dyDescent="0.3">
      <c r="A1834" t="s">
        <v>1331</v>
      </c>
      <c r="B1834" t="s">
        <v>1357</v>
      </c>
      <c r="C1834" t="s">
        <v>7660</v>
      </c>
      <c r="D1834" t="s">
        <v>5444</v>
      </c>
      <c r="E1834" t="s">
        <v>5438</v>
      </c>
      <c r="F1834" t="s">
        <v>5442</v>
      </c>
      <c r="G1834" t="s">
        <v>5443</v>
      </c>
      <c r="H1834" t="s">
        <v>5444</v>
      </c>
      <c r="I1834" t="s">
        <v>5438</v>
      </c>
      <c r="M1834" t="str">
        <f t="shared" si="452"/>
        <v>Conostomum tetragonum</v>
      </c>
      <c r="N1834" t="str">
        <f t="shared" si="453"/>
        <v>hjelmmose</v>
      </c>
      <c r="O1834" t="str">
        <f t="shared" si="454"/>
        <v>v;t¤[SV·cd],s+[KA·b|a]</v>
      </c>
    </row>
    <row r="1835" spans="1:15" x14ac:dyDescent="0.3">
      <c r="A1835" t="s">
        <v>1331</v>
      </c>
      <c r="B1835" t="s">
        <v>1358</v>
      </c>
      <c r="C1835" t="s">
        <v>7638</v>
      </c>
      <c r="D1835" t="s">
        <v>5344</v>
      </c>
      <c r="E1835" t="s">
        <v>5445</v>
      </c>
      <c r="F1835" t="s">
        <v>5343</v>
      </c>
      <c r="G1835" t="s">
        <v>5209</v>
      </c>
      <c r="H1835" t="s">
        <v>5344</v>
      </c>
      <c r="I1835" t="s">
        <v>5445</v>
      </c>
      <c r="M1835" t="str">
        <f t="shared" si="452"/>
        <v>Kiaeria starkei</v>
      </c>
      <c r="N1835" t="str">
        <f t="shared" si="453"/>
        <v>snøfrostmose</v>
      </c>
      <c r="O1835" t="str">
        <f t="shared" si="454"/>
        <v>v;s-[SV·c|b],s-[KA·b|a]</v>
      </c>
    </row>
    <row r="1836" spans="1:15" x14ac:dyDescent="0.3">
      <c r="A1836" t="s">
        <v>1331</v>
      </c>
      <c r="B1836" t="s">
        <v>1359</v>
      </c>
      <c r="C1836" t="s">
        <v>7423</v>
      </c>
      <c r="D1836" t="s">
        <v>4629</v>
      </c>
      <c r="E1836" t="s">
        <v>5385</v>
      </c>
      <c r="F1836" t="s">
        <v>4627</v>
      </c>
      <c r="G1836" t="s">
        <v>4628</v>
      </c>
      <c r="H1836" t="s">
        <v>4629</v>
      </c>
      <c r="I1836" t="s">
        <v>5385</v>
      </c>
      <c r="M1836" t="str">
        <f t="shared" si="452"/>
        <v>Lophozia sudetica</v>
      </c>
      <c r="N1836" t="str">
        <f t="shared" si="453"/>
        <v>rødflik</v>
      </c>
      <c r="O1836" t="str">
        <f t="shared" si="454"/>
        <v>v;s-[KA·b|a]</v>
      </c>
    </row>
    <row r="1837" spans="1:15" x14ac:dyDescent="0.3">
      <c r="A1837" t="s">
        <v>1331</v>
      </c>
      <c r="B1837" t="s">
        <v>1360</v>
      </c>
      <c r="C1837" t="s">
        <v>7292</v>
      </c>
      <c r="D1837" t="s">
        <v>4217</v>
      </c>
      <c r="E1837" t="s">
        <v>5446</v>
      </c>
      <c r="F1837" t="s">
        <v>4215</v>
      </c>
      <c r="G1837" t="s">
        <v>4216</v>
      </c>
      <c r="H1837" t="s">
        <v>4217</v>
      </c>
      <c r="I1837" t="s">
        <v>5446</v>
      </c>
      <c r="M1837" t="str">
        <f t="shared" si="452"/>
        <v>Marsupella brevissima</v>
      </c>
      <c r="N1837" t="str">
        <f t="shared" si="453"/>
        <v>snøhutremose</v>
      </c>
      <c r="O1837" t="str">
        <f t="shared" si="454"/>
        <v>v;s+[SV·c|b],s*[KA·b|a]</v>
      </c>
    </row>
    <row r="1838" spans="1:15" x14ac:dyDescent="0.3">
      <c r="A1838" t="s">
        <v>1331</v>
      </c>
      <c r="B1838" t="s">
        <v>1361</v>
      </c>
      <c r="C1838" t="s">
        <v>7661</v>
      </c>
      <c r="D1838" t="s">
        <v>5449</v>
      </c>
      <c r="E1838" t="s">
        <v>5446</v>
      </c>
      <c r="F1838" t="s">
        <v>5447</v>
      </c>
      <c r="G1838" t="s">
        <v>5448</v>
      </c>
      <c r="H1838" t="s">
        <v>5449</v>
      </c>
      <c r="I1838" t="s">
        <v>5446</v>
      </c>
      <c r="M1838" t="str">
        <f t="shared" si="452"/>
        <v>Pleurocladula albescens</v>
      </c>
      <c r="N1838" t="str">
        <f t="shared" si="453"/>
        <v>bremose</v>
      </c>
      <c r="O1838" t="str">
        <f t="shared" si="454"/>
        <v>v;s+[SV·c|b],s*[KA·b|a]</v>
      </c>
    </row>
    <row r="1839" spans="1:15" x14ac:dyDescent="0.3">
      <c r="A1839" t="s">
        <v>1331</v>
      </c>
      <c r="B1839" t="s">
        <v>1362</v>
      </c>
      <c r="C1839" t="s">
        <v>7413</v>
      </c>
      <c r="D1839" t="s">
        <v>4589</v>
      </c>
      <c r="E1839" t="s">
        <v>5421</v>
      </c>
      <c r="F1839" t="s">
        <v>4588</v>
      </c>
      <c r="G1839" t="s">
        <v>4534</v>
      </c>
      <c r="H1839" t="s">
        <v>4589</v>
      </c>
      <c r="I1839" t="s">
        <v>5421</v>
      </c>
      <c r="M1839" t="str">
        <f t="shared" si="452"/>
        <v>Polytrichastrum alpinum</v>
      </c>
      <c r="N1839" t="str">
        <f t="shared" si="453"/>
        <v>fjellbinnemose</v>
      </c>
      <c r="O1839" t="str">
        <f t="shared" si="454"/>
        <v>v;s*[SV·d|e],s-[KA·b|a]</v>
      </c>
    </row>
    <row r="1840" spans="1:15" x14ac:dyDescent="0.3">
      <c r="A1840" t="s">
        <v>1331</v>
      </c>
      <c r="B1840" t="s">
        <v>1363</v>
      </c>
      <c r="C1840" t="s">
        <v>7639</v>
      </c>
      <c r="D1840" t="s">
        <v>5346</v>
      </c>
      <c r="E1840" t="s">
        <v>5381</v>
      </c>
      <c r="F1840" t="s">
        <v>4588</v>
      </c>
      <c r="G1840" t="s">
        <v>5345</v>
      </c>
      <c r="H1840" t="s">
        <v>5346</v>
      </c>
      <c r="I1840" t="s">
        <v>5381</v>
      </c>
      <c r="M1840" t="str">
        <f t="shared" si="452"/>
        <v>Polytrichastrum sexangulare</v>
      </c>
      <c r="N1840" t="str">
        <f t="shared" si="453"/>
        <v>snøbinnemose</v>
      </c>
      <c r="O1840" t="str">
        <f t="shared" si="454"/>
        <v>v;s*[KA·b|a]</v>
      </c>
    </row>
    <row r="1841" spans="1:15" x14ac:dyDescent="0.3">
      <c r="A1841" t="s">
        <v>1331</v>
      </c>
      <c r="B1841" t="s">
        <v>1364</v>
      </c>
      <c r="C1841" t="s">
        <v>7309</v>
      </c>
      <c r="D1841" t="s">
        <v>4265</v>
      </c>
      <c r="E1841" t="s">
        <v>5450</v>
      </c>
      <c r="F1841" t="s">
        <v>4263</v>
      </c>
      <c r="G1841" t="s">
        <v>4264</v>
      </c>
      <c r="H1841" t="s">
        <v>4265</v>
      </c>
      <c r="I1841" t="s">
        <v>5450</v>
      </c>
      <c r="M1841" t="str">
        <f t="shared" si="452"/>
        <v>Cetraria islandica</v>
      </c>
      <c r="N1841" t="str">
        <f t="shared" si="453"/>
        <v>islandslav</v>
      </c>
      <c r="O1841" t="str">
        <f t="shared" si="454"/>
        <v>v;s-[SV·d|e]</v>
      </c>
    </row>
    <row r="1842" spans="1:15" x14ac:dyDescent="0.3">
      <c r="A1842" t="s">
        <v>1331</v>
      </c>
      <c r="B1842" t="s">
        <v>1365</v>
      </c>
      <c r="C1842" t="s">
        <v>7641</v>
      </c>
      <c r="D1842" t="s">
        <v>5351</v>
      </c>
      <c r="E1842" t="s">
        <v>5451</v>
      </c>
      <c r="F1842" t="s">
        <v>3867</v>
      </c>
      <c r="G1842" t="s">
        <v>5350</v>
      </c>
      <c r="H1842" t="s">
        <v>5351</v>
      </c>
      <c r="I1842" t="s">
        <v>5451</v>
      </c>
      <c r="M1842" t="str">
        <f t="shared" si="452"/>
        <v>Cladonia bellidiflora</v>
      </c>
      <c r="N1842" t="str">
        <f t="shared" si="453"/>
        <v>blomsterlav</v>
      </c>
      <c r="O1842" t="str">
        <f t="shared" si="454"/>
        <v>v;s-[SV·d|e],s-[KA·e|f]</v>
      </c>
    </row>
    <row r="1843" spans="1:15" x14ac:dyDescent="0.3">
      <c r="A1843" t="s">
        <v>1331</v>
      </c>
      <c r="B1843" t="s">
        <v>1366</v>
      </c>
      <c r="C1843" t="s">
        <v>7321</v>
      </c>
      <c r="D1843" t="s">
        <v>4300</v>
      </c>
      <c r="E1843" t="s">
        <v>5420</v>
      </c>
      <c r="F1843" t="s">
        <v>3867</v>
      </c>
      <c r="G1843" t="s">
        <v>4299</v>
      </c>
      <c r="H1843" t="s">
        <v>4300</v>
      </c>
      <c r="I1843" t="s">
        <v>5420</v>
      </c>
      <c r="M1843" t="str">
        <f t="shared" si="452"/>
        <v>Cladonia uncialis</v>
      </c>
      <c r="N1843" t="str">
        <f t="shared" si="453"/>
        <v>pigglav</v>
      </c>
      <c r="O1843" t="str">
        <f t="shared" si="454"/>
        <v>v;s*[SV·d|e],s-[KA·e|f]</v>
      </c>
    </row>
    <row r="1844" spans="1:15" x14ac:dyDescent="0.3">
      <c r="A1844" t="s">
        <v>1331</v>
      </c>
      <c r="B1844" t="s">
        <v>1367</v>
      </c>
      <c r="C1844" t="s">
        <v>7662</v>
      </c>
      <c r="D1844" t="s">
        <v>5453</v>
      </c>
      <c r="E1844" t="s">
        <v>5438</v>
      </c>
      <c r="F1844" t="s">
        <v>4119</v>
      </c>
      <c r="G1844" t="s">
        <v>5452</v>
      </c>
      <c r="H1844" t="s">
        <v>5453</v>
      </c>
      <c r="I1844" t="s">
        <v>5438</v>
      </c>
      <c r="M1844" t="str">
        <f t="shared" si="452"/>
        <v>Solorina crocea</v>
      </c>
      <c r="N1844" t="str">
        <f t="shared" si="453"/>
        <v>safranlav</v>
      </c>
      <c r="O1844" t="str">
        <f t="shared" si="454"/>
        <v>v;t¤[SV·cd],s+[KA·b|a]</v>
      </c>
    </row>
    <row r="1845" spans="1:15" x14ac:dyDescent="0.3">
      <c r="A1845" t="s">
        <v>1368</v>
      </c>
      <c r="B1845" t="s">
        <v>1369</v>
      </c>
      <c r="C1845" t="s">
        <v>7395</v>
      </c>
      <c r="D1845" t="s">
        <v>4526</v>
      </c>
      <c r="E1845" t="s">
        <v>5454</v>
      </c>
      <c r="F1845" t="s">
        <v>3710</v>
      </c>
      <c r="G1845" t="s">
        <v>4525</v>
      </c>
      <c r="H1845" t="s">
        <v>4526</v>
      </c>
      <c r="I1845" t="s">
        <v>5454</v>
      </c>
      <c r="M1845" t="str">
        <f t="shared" si="452"/>
        <v>Carex bigelowii</v>
      </c>
      <c r="N1845" t="str">
        <f t="shared" si="453"/>
        <v>stivstarr</v>
      </c>
      <c r="O1845" t="str">
        <f t="shared" si="454"/>
        <v>s+[KA·e|f]</v>
      </c>
    </row>
    <row r="1846" spans="1:15" x14ac:dyDescent="0.3">
      <c r="A1846" t="s">
        <v>1368</v>
      </c>
      <c r="B1846" t="s">
        <v>1370</v>
      </c>
      <c r="C1846" t="s">
        <v>7646</v>
      </c>
      <c r="D1846" t="s">
        <v>5366</v>
      </c>
      <c r="E1846" t="s">
        <v>5455</v>
      </c>
      <c r="F1846" t="s">
        <v>3710</v>
      </c>
      <c r="G1846" t="s">
        <v>5365</v>
      </c>
      <c r="H1846" t="s">
        <v>5366</v>
      </c>
      <c r="I1846" t="s">
        <v>5455</v>
      </c>
      <c r="M1846" t="str">
        <f t="shared" si="452"/>
        <v>Carex lachenalii</v>
      </c>
      <c r="N1846" t="str">
        <f t="shared" si="453"/>
        <v>rypestarr</v>
      </c>
      <c r="O1846" t="str">
        <f t="shared" si="454"/>
        <v>s-[KA·e|f]</v>
      </c>
    </row>
    <row r="1847" spans="1:15" x14ac:dyDescent="0.3">
      <c r="A1847" t="s">
        <v>1368</v>
      </c>
      <c r="B1847" t="s">
        <v>1371</v>
      </c>
      <c r="C1847" t="s">
        <v>7635</v>
      </c>
      <c r="D1847" t="s">
        <v>5337</v>
      </c>
      <c r="E1847" t="s">
        <v>5455</v>
      </c>
      <c r="F1847" t="s">
        <v>5335</v>
      </c>
      <c r="G1847" t="s">
        <v>5336</v>
      </c>
      <c r="H1847" t="s">
        <v>5337</v>
      </c>
      <c r="I1847" t="s">
        <v>5455</v>
      </c>
      <c r="M1847" t="str">
        <f t="shared" si="452"/>
        <v>Harrimanella hypnoides</v>
      </c>
      <c r="N1847" t="str">
        <f t="shared" si="453"/>
        <v>moselyng</v>
      </c>
      <c r="O1847" t="str">
        <f t="shared" si="454"/>
        <v>s-[KA·e|f]</v>
      </c>
    </row>
    <row r="1848" spans="1:15" x14ac:dyDescent="0.3">
      <c r="A1848" t="s">
        <v>1368</v>
      </c>
      <c r="B1848" t="s">
        <v>1372</v>
      </c>
      <c r="C1848" t="s">
        <v>7637</v>
      </c>
      <c r="D1848" t="s">
        <v>5342</v>
      </c>
      <c r="E1848" t="s">
        <v>5455</v>
      </c>
      <c r="F1848" t="s">
        <v>4552</v>
      </c>
      <c r="G1848" t="s">
        <v>5341</v>
      </c>
      <c r="H1848" t="s">
        <v>5342</v>
      </c>
      <c r="I1848" t="s">
        <v>5455</v>
      </c>
      <c r="M1848" t="str">
        <f t="shared" si="452"/>
        <v>Omalotheca supina</v>
      </c>
      <c r="N1848" t="str">
        <f t="shared" si="453"/>
        <v>dverggråurt</v>
      </c>
      <c r="O1848" t="str">
        <f t="shared" si="454"/>
        <v>s-[KA·e|f]</v>
      </c>
    </row>
    <row r="1849" spans="1:15" x14ac:dyDescent="0.3">
      <c r="A1849" t="s">
        <v>1368</v>
      </c>
      <c r="B1849" t="s">
        <v>1347</v>
      </c>
      <c r="C1849" t="s">
        <v>7657</v>
      </c>
      <c r="D1849" t="s">
        <v>5433</v>
      </c>
      <c r="F1849" t="s">
        <v>4561</v>
      </c>
      <c r="G1849" t="s">
        <v>5432</v>
      </c>
      <c r="H1849" t="s">
        <v>5433</v>
      </c>
      <c r="M1849" t="str">
        <f>CONCATENATE(F1849," ",G1849)</f>
        <v>Ranunculus glacialis</v>
      </c>
      <c r="N1849" t="str">
        <f>H1849</f>
        <v>issoleie</v>
      </c>
    </row>
    <row r="1850" spans="1:15" x14ac:dyDescent="0.3">
      <c r="A1850" t="s">
        <v>1368</v>
      </c>
      <c r="B1850" t="s">
        <v>1373</v>
      </c>
      <c r="C1850" t="s">
        <v>7408</v>
      </c>
      <c r="D1850" t="s">
        <v>4572</v>
      </c>
      <c r="E1850" t="s">
        <v>5454</v>
      </c>
      <c r="F1850" t="s">
        <v>4568</v>
      </c>
      <c r="G1850" t="s">
        <v>4571</v>
      </c>
      <c r="H1850" t="s">
        <v>4572</v>
      </c>
      <c r="I1850" t="s">
        <v>5454</v>
      </c>
      <c r="M1850" t="str">
        <f t="shared" ref="M1850:M1871" si="455">CONCATENATE(F1850," ",G1850)</f>
        <v>Salix herbacea</v>
      </c>
      <c r="N1850" t="str">
        <f t="shared" ref="N1850:N1870" si="456">H1850</f>
        <v>musøre</v>
      </c>
      <c r="O1850" t="str">
        <f t="shared" ref="O1850:O1870" si="457">I1850</f>
        <v>s+[KA·e|f]</v>
      </c>
    </row>
    <row r="1851" spans="1:15" x14ac:dyDescent="0.3">
      <c r="A1851" t="s">
        <v>1368</v>
      </c>
      <c r="B1851" t="s">
        <v>1374</v>
      </c>
      <c r="C1851" t="s">
        <v>7290</v>
      </c>
      <c r="D1851" t="s">
        <v>4211</v>
      </c>
      <c r="E1851" t="s">
        <v>5455</v>
      </c>
      <c r="F1851" t="s">
        <v>4210</v>
      </c>
      <c r="G1851" t="s">
        <v>4026</v>
      </c>
      <c r="H1851" t="s">
        <v>4211</v>
      </c>
      <c r="I1851" t="s">
        <v>5455</v>
      </c>
      <c r="M1851" t="str">
        <f t="shared" si="455"/>
        <v>Anthelia julacea</v>
      </c>
      <c r="N1851" t="str">
        <f t="shared" si="456"/>
        <v>ranksnømose</v>
      </c>
      <c r="O1851" t="str">
        <f t="shared" si="457"/>
        <v>s-[KA·e|f]</v>
      </c>
    </row>
    <row r="1852" spans="1:15" x14ac:dyDescent="0.3">
      <c r="A1852" t="s">
        <v>1368</v>
      </c>
      <c r="B1852" t="s">
        <v>1375</v>
      </c>
      <c r="C1852" t="s">
        <v>7659</v>
      </c>
      <c r="D1852" t="s">
        <v>5440</v>
      </c>
      <c r="E1852" t="s">
        <v>5456</v>
      </c>
      <c r="F1852" t="s">
        <v>4210</v>
      </c>
      <c r="G1852" t="s">
        <v>5439</v>
      </c>
      <c r="H1852" t="s">
        <v>5440</v>
      </c>
      <c r="I1852" t="s">
        <v>5456</v>
      </c>
      <c r="M1852" t="str">
        <f t="shared" si="455"/>
        <v>Anthelia juratzkana</v>
      </c>
      <c r="N1852" t="str">
        <f t="shared" si="456"/>
        <v>krypsnømose</v>
      </c>
      <c r="O1852" t="str">
        <f t="shared" si="457"/>
        <v>m;v*;s-[SV·e|d],s*[KA·b|a]</v>
      </c>
    </row>
    <row r="1853" spans="1:15" x14ac:dyDescent="0.3">
      <c r="A1853" t="s">
        <v>1368</v>
      </c>
      <c r="B1853" t="s">
        <v>1376</v>
      </c>
      <c r="C1853" t="s">
        <v>7291</v>
      </c>
      <c r="D1853" t="s">
        <v>4214</v>
      </c>
      <c r="E1853" t="s">
        <v>5457</v>
      </c>
      <c r="F1853" t="s">
        <v>4212</v>
      </c>
      <c r="G1853" t="s">
        <v>4213</v>
      </c>
      <c r="H1853" t="s">
        <v>4214</v>
      </c>
      <c r="I1853" t="s">
        <v>5457</v>
      </c>
      <c r="M1853" t="str">
        <f t="shared" si="455"/>
        <v>Cephalozia ambigua</v>
      </c>
      <c r="N1853" t="str">
        <f t="shared" si="456"/>
        <v>snøglefsemose</v>
      </c>
      <c r="O1853" t="str">
        <f t="shared" si="457"/>
        <v>v;s+[SV·e|d],s-[KA·b|a]</v>
      </c>
    </row>
    <row r="1854" spans="1:15" x14ac:dyDescent="0.3">
      <c r="A1854" t="s">
        <v>1368</v>
      </c>
      <c r="B1854" t="s">
        <v>1377</v>
      </c>
      <c r="C1854" t="s">
        <v>7660</v>
      </c>
      <c r="D1854" t="s">
        <v>5444</v>
      </c>
      <c r="E1854" t="s">
        <v>5385</v>
      </c>
      <c r="F1854" t="s">
        <v>5442</v>
      </c>
      <c r="G1854" t="s">
        <v>5443</v>
      </c>
      <c r="H1854" t="s">
        <v>5444</v>
      </c>
      <c r="I1854" t="s">
        <v>5385</v>
      </c>
      <c r="M1854" t="str">
        <f t="shared" si="455"/>
        <v>Conostomum tetragonum</v>
      </c>
      <c r="N1854" t="str">
        <f t="shared" si="456"/>
        <v>hjelmmose</v>
      </c>
      <c r="O1854" t="str">
        <f t="shared" si="457"/>
        <v>v;s-[KA·b|a]</v>
      </c>
    </row>
    <row r="1855" spans="1:15" x14ac:dyDescent="0.3">
      <c r="A1855" t="s">
        <v>1368</v>
      </c>
      <c r="B1855" t="s">
        <v>1378</v>
      </c>
      <c r="C1855" t="s">
        <v>7663</v>
      </c>
      <c r="D1855" t="s">
        <v>5459</v>
      </c>
      <c r="E1855" t="s">
        <v>5455</v>
      </c>
      <c r="F1855" t="s">
        <v>4157</v>
      </c>
      <c r="G1855" t="s">
        <v>5458</v>
      </c>
      <c r="H1855" t="s">
        <v>5459</v>
      </c>
      <c r="I1855" t="s">
        <v>5455</v>
      </c>
      <c r="M1855" t="str">
        <f t="shared" si="455"/>
        <v>Gymnomitrion concinnatum</v>
      </c>
      <c r="N1855" t="str">
        <f t="shared" si="456"/>
        <v>rabbeåmemose</v>
      </c>
      <c r="O1855" t="str">
        <f t="shared" si="457"/>
        <v>s-[KA·e|f]</v>
      </c>
    </row>
    <row r="1856" spans="1:15" x14ac:dyDescent="0.3">
      <c r="A1856" t="s">
        <v>1368</v>
      </c>
      <c r="B1856" t="s">
        <v>1327</v>
      </c>
      <c r="C1856" t="s">
        <v>7638</v>
      </c>
      <c r="D1856" t="s">
        <v>5344</v>
      </c>
      <c r="E1856" t="s">
        <v>5417</v>
      </c>
      <c r="F1856" t="s">
        <v>5343</v>
      </c>
      <c r="G1856" t="s">
        <v>5209</v>
      </c>
      <c r="H1856" t="s">
        <v>5344</v>
      </c>
      <c r="I1856" t="s">
        <v>5417</v>
      </c>
      <c r="M1856" t="str">
        <f t="shared" si="455"/>
        <v>Kiaeria starkei</v>
      </c>
      <c r="N1856" t="str">
        <f t="shared" si="456"/>
        <v>snøfrostmose</v>
      </c>
      <c r="O1856" t="str">
        <f t="shared" si="457"/>
        <v>v;s*[KA·e|f]</v>
      </c>
    </row>
    <row r="1857" spans="1:15" x14ac:dyDescent="0.3">
      <c r="A1857" t="s">
        <v>1368</v>
      </c>
      <c r="B1857" t="s">
        <v>1379</v>
      </c>
      <c r="C1857" t="s">
        <v>7423</v>
      </c>
      <c r="D1857" t="s">
        <v>4629</v>
      </c>
      <c r="E1857" t="s">
        <v>5460</v>
      </c>
      <c r="F1857" t="s">
        <v>4627</v>
      </c>
      <c r="G1857" t="s">
        <v>4628</v>
      </c>
      <c r="H1857" t="s">
        <v>4629</v>
      </c>
      <c r="I1857" t="s">
        <v>5460</v>
      </c>
      <c r="M1857" t="str">
        <f t="shared" si="455"/>
        <v>Lophozia sudetica</v>
      </c>
      <c r="N1857" t="str">
        <f t="shared" si="456"/>
        <v>rødflik</v>
      </c>
      <c r="O1857" t="str">
        <f t="shared" si="457"/>
        <v>v;s-[SV·e|d],s*[KA·e|f]</v>
      </c>
    </row>
    <row r="1858" spans="1:15" x14ac:dyDescent="0.3">
      <c r="A1858" t="s">
        <v>1368</v>
      </c>
      <c r="B1858" t="s">
        <v>1380</v>
      </c>
      <c r="C1858" t="s">
        <v>7664</v>
      </c>
      <c r="D1858" t="s">
        <v>5462</v>
      </c>
      <c r="E1858" t="s">
        <v>5463</v>
      </c>
      <c r="F1858" t="s">
        <v>4627</v>
      </c>
      <c r="G1858" t="s">
        <v>5461</v>
      </c>
      <c r="H1858" t="s">
        <v>5462</v>
      </c>
      <c r="I1858" t="s">
        <v>5463</v>
      </c>
      <c r="M1858" t="str">
        <f t="shared" si="455"/>
        <v>Lophozia wenzelii</v>
      </c>
      <c r="N1858" t="str">
        <f t="shared" si="456"/>
        <v>skeiflik</v>
      </c>
      <c r="O1858" t="str">
        <f t="shared" si="457"/>
        <v>v;s-[SV·e|d],s+[KA·b|a]</v>
      </c>
    </row>
    <row r="1859" spans="1:15" x14ac:dyDescent="0.3">
      <c r="A1859" t="s">
        <v>1368</v>
      </c>
      <c r="B1859" t="s">
        <v>1381</v>
      </c>
      <c r="C1859" t="s">
        <v>7292</v>
      </c>
      <c r="D1859" t="s">
        <v>4217</v>
      </c>
      <c r="E1859" t="s">
        <v>5463</v>
      </c>
      <c r="F1859" t="s">
        <v>4215</v>
      </c>
      <c r="G1859" t="s">
        <v>4216</v>
      </c>
      <c r="H1859" t="s">
        <v>4217</v>
      </c>
      <c r="I1859" t="s">
        <v>5463</v>
      </c>
      <c r="M1859" t="str">
        <f t="shared" si="455"/>
        <v>Marsupella brevissima</v>
      </c>
      <c r="N1859" t="str">
        <f t="shared" si="456"/>
        <v>snøhutremose</v>
      </c>
      <c r="O1859" t="str">
        <f t="shared" si="457"/>
        <v>v;s-[SV·e|d],s+[KA·b|a]</v>
      </c>
    </row>
    <row r="1860" spans="1:15" x14ac:dyDescent="0.3">
      <c r="A1860" t="s">
        <v>1368</v>
      </c>
      <c r="B1860" t="s">
        <v>1382</v>
      </c>
      <c r="C1860" t="s">
        <v>7665</v>
      </c>
      <c r="D1860" t="s">
        <v>5465</v>
      </c>
      <c r="E1860" t="s">
        <v>5466</v>
      </c>
      <c r="F1860" t="s">
        <v>4215</v>
      </c>
      <c r="G1860" t="s">
        <v>5464</v>
      </c>
      <c r="H1860" t="s">
        <v>5465</v>
      </c>
      <c r="I1860" t="s">
        <v>5466</v>
      </c>
      <c r="M1860" t="str">
        <f t="shared" si="455"/>
        <v>Marsupella condensata</v>
      </c>
      <c r="N1860" t="str">
        <f t="shared" si="456"/>
        <v>trinnhutremose</v>
      </c>
      <c r="O1860" t="str">
        <f t="shared" si="457"/>
        <v>v;s-[SV·e|d],s+[KA·e|f]</v>
      </c>
    </row>
    <row r="1861" spans="1:15" x14ac:dyDescent="0.3">
      <c r="A1861" t="s">
        <v>1368</v>
      </c>
      <c r="B1861" t="s">
        <v>1383</v>
      </c>
      <c r="C1861" t="s">
        <v>7666</v>
      </c>
      <c r="D1861" t="s">
        <v>5469</v>
      </c>
      <c r="E1861" t="s">
        <v>5463</v>
      </c>
      <c r="F1861" t="s">
        <v>5467</v>
      </c>
      <c r="G1861" t="s">
        <v>5468</v>
      </c>
      <c r="H1861" t="s">
        <v>5469</v>
      </c>
      <c r="I1861" t="s">
        <v>5463</v>
      </c>
      <c r="M1861" t="str">
        <f t="shared" si="455"/>
        <v>Moerckia blyttii</v>
      </c>
      <c r="N1861" t="str">
        <f t="shared" si="456"/>
        <v>fjellsløyfe</v>
      </c>
      <c r="O1861" t="str">
        <f t="shared" si="457"/>
        <v>v;s-[SV·e|d],s+[KA·b|a]</v>
      </c>
    </row>
    <row r="1862" spans="1:15" x14ac:dyDescent="0.3">
      <c r="A1862" t="s">
        <v>1368</v>
      </c>
      <c r="B1862" t="s">
        <v>1384</v>
      </c>
      <c r="C1862" t="s">
        <v>7667</v>
      </c>
      <c r="D1862" t="s">
        <v>5472</v>
      </c>
      <c r="E1862" t="s">
        <v>5455</v>
      </c>
      <c r="F1862" t="s">
        <v>5470</v>
      </c>
      <c r="G1862" t="s">
        <v>5471</v>
      </c>
      <c r="H1862" t="s">
        <v>5472</v>
      </c>
      <c r="I1862" t="s">
        <v>5455</v>
      </c>
      <c r="M1862" t="str">
        <f t="shared" si="455"/>
        <v>Oligotrichum hercynicum</v>
      </c>
      <c r="N1862" t="str">
        <f t="shared" si="456"/>
        <v>grusmose</v>
      </c>
      <c r="O1862" t="str">
        <f t="shared" si="457"/>
        <v>s-[KA·e|f]</v>
      </c>
    </row>
    <row r="1863" spans="1:15" x14ac:dyDescent="0.3">
      <c r="A1863" t="s">
        <v>1368</v>
      </c>
      <c r="B1863" t="s">
        <v>1385</v>
      </c>
      <c r="C1863" t="s">
        <v>7661</v>
      </c>
      <c r="D1863" t="s">
        <v>5449</v>
      </c>
      <c r="E1863" t="s">
        <v>5381</v>
      </c>
      <c r="F1863" t="s">
        <v>5447</v>
      </c>
      <c r="G1863" t="s">
        <v>5448</v>
      </c>
      <c r="H1863" t="s">
        <v>5449</v>
      </c>
      <c r="I1863" t="s">
        <v>5381</v>
      </c>
      <c r="M1863" t="str">
        <f t="shared" si="455"/>
        <v>Pleurocladula albescens</v>
      </c>
      <c r="N1863" t="str">
        <f t="shared" si="456"/>
        <v>bremose</v>
      </c>
      <c r="O1863" t="str">
        <f t="shared" si="457"/>
        <v>v;s*[KA·b|a]</v>
      </c>
    </row>
    <row r="1864" spans="1:15" x14ac:dyDescent="0.3">
      <c r="A1864" t="s">
        <v>1368</v>
      </c>
      <c r="B1864" t="s">
        <v>1286</v>
      </c>
      <c r="C1864" t="s">
        <v>7650</v>
      </c>
      <c r="D1864" t="s">
        <v>5384</v>
      </c>
      <c r="E1864" t="s">
        <v>5381</v>
      </c>
      <c r="F1864" t="s">
        <v>3896</v>
      </c>
      <c r="G1864" t="s">
        <v>5147</v>
      </c>
      <c r="H1864" t="s">
        <v>5384</v>
      </c>
      <c r="I1864" t="s">
        <v>5381</v>
      </c>
      <c r="M1864" t="str">
        <f t="shared" si="455"/>
        <v>Pohlia drummondii</v>
      </c>
      <c r="N1864" t="str">
        <f t="shared" si="456"/>
        <v>rødknoppnikke</v>
      </c>
      <c r="O1864" t="str">
        <f t="shared" si="457"/>
        <v>v;s*[KA·b|a]</v>
      </c>
    </row>
    <row r="1865" spans="1:15" x14ac:dyDescent="0.3">
      <c r="A1865" t="s">
        <v>1368</v>
      </c>
      <c r="B1865" t="s">
        <v>1386</v>
      </c>
      <c r="C1865" t="s">
        <v>7413</v>
      </c>
      <c r="D1865" t="s">
        <v>4589</v>
      </c>
      <c r="E1865" t="s">
        <v>5454</v>
      </c>
      <c r="F1865" t="s">
        <v>4588</v>
      </c>
      <c r="G1865" t="s">
        <v>4534</v>
      </c>
      <c r="H1865" t="s">
        <v>4589</v>
      </c>
      <c r="I1865" t="s">
        <v>5454</v>
      </c>
      <c r="M1865" t="str">
        <f t="shared" si="455"/>
        <v>Polytrichastrum alpinum</v>
      </c>
      <c r="N1865" t="str">
        <f t="shared" si="456"/>
        <v>fjellbinnemose</v>
      </c>
      <c r="O1865" t="str">
        <f t="shared" si="457"/>
        <v>s+[KA·e|f]</v>
      </c>
    </row>
    <row r="1866" spans="1:15" x14ac:dyDescent="0.3">
      <c r="A1866" t="s">
        <v>1368</v>
      </c>
      <c r="B1866" t="s">
        <v>1387</v>
      </c>
      <c r="C1866" t="s">
        <v>7639</v>
      </c>
      <c r="D1866" t="s">
        <v>5346</v>
      </c>
      <c r="E1866" t="s">
        <v>5473</v>
      </c>
      <c r="F1866" t="s">
        <v>4588</v>
      </c>
      <c r="G1866" t="s">
        <v>5345</v>
      </c>
      <c r="H1866" t="s">
        <v>5346</v>
      </c>
      <c r="I1866" t="s">
        <v>5473</v>
      </c>
      <c r="M1866" t="str">
        <f t="shared" si="455"/>
        <v>Polytrichastrum sexangulare</v>
      </c>
      <c r="N1866" t="str">
        <f t="shared" si="456"/>
        <v>snøbinnemose</v>
      </c>
      <c r="O1866" t="str">
        <f t="shared" si="457"/>
        <v>v;s-[SV·e|d],s*[KA·b|a]</v>
      </c>
    </row>
    <row r="1867" spans="1:15" x14ac:dyDescent="0.3">
      <c r="A1867" t="s">
        <v>1368</v>
      </c>
      <c r="B1867" t="s">
        <v>1388</v>
      </c>
      <c r="C1867" t="s">
        <v>7294</v>
      </c>
      <c r="D1867" t="s">
        <v>4221</v>
      </c>
      <c r="E1867" t="s">
        <v>5466</v>
      </c>
      <c r="F1867" t="s">
        <v>3899</v>
      </c>
      <c r="G1867" t="s">
        <v>4220</v>
      </c>
      <c r="H1867" t="s">
        <v>4221</v>
      </c>
      <c r="I1867" t="s">
        <v>5466</v>
      </c>
      <c r="M1867" t="str">
        <f t="shared" si="455"/>
        <v>Racomitrium sudeticum</v>
      </c>
      <c r="N1867" t="str">
        <f t="shared" si="456"/>
        <v>setergråmose</v>
      </c>
      <c r="O1867" t="str">
        <f t="shared" si="457"/>
        <v>v;s-[SV·e|d],s+[KA·e|f]</v>
      </c>
    </row>
    <row r="1868" spans="1:15" x14ac:dyDescent="0.3">
      <c r="A1868" t="s">
        <v>1368</v>
      </c>
      <c r="B1868" t="s">
        <v>256</v>
      </c>
      <c r="C1868" t="s">
        <v>7309</v>
      </c>
      <c r="D1868" t="s">
        <v>4265</v>
      </c>
      <c r="E1868" t="s">
        <v>3715</v>
      </c>
      <c r="F1868" t="s">
        <v>4263</v>
      </c>
      <c r="G1868" t="s">
        <v>4264</v>
      </c>
      <c r="H1868" t="s">
        <v>4265</v>
      </c>
      <c r="I1868" t="s">
        <v>3715</v>
      </c>
      <c r="M1868" t="str">
        <f t="shared" si="455"/>
        <v>Cetraria islandica</v>
      </c>
      <c r="N1868" t="str">
        <f t="shared" si="456"/>
        <v>islandslav</v>
      </c>
      <c r="O1868" t="str">
        <f t="shared" si="457"/>
        <v>v</v>
      </c>
    </row>
    <row r="1869" spans="1:15" x14ac:dyDescent="0.3">
      <c r="A1869" t="s">
        <v>1368</v>
      </c>
      <c r="B1869" t="s">
        <v>1389</v>
      </c>
      <c r="C1869" t="s">
        <v>7640</v>
      </c>
      <c r="D1869" t="s">
        <v>5349</v>
      </c>
      <c r="E1869" t="s">
        <v>5455</v>
      </c>
      <c r="F1869" t="s">
        <v>5347</v>
      </c>
      <c r="G1869" t="s">
        <v>5348</v>
      </c>
      <c r="H1869" t="s">
        <v>5349</v>
      </c>
      <c r="I1869" t="s">
        <v>5455</v>
      </c>
      <c r="M1869" t="str">
        <f t="shared" si="455"/>
        <v>Cetrariella delisei</v>
      </c>
      <c r="N1869" t="str">
        <f t="shared" si="456"/>
        <v>snøskjerpe</v>
      </c>
      <c r="O1869" t="str">
        <f t="shared" si="457"/>
        <v>s-[KA·e|f]</v>
      </c>
    </row>
    <row r="1870" spans="1:15" x14ac:dyDescent="0.3">
      <c r="A1870" t="s">
        <v>1368</v>
      </c>
      <c r="B1870" t="s">
        <v>1390</v>
      </c>
      <c r="C1870" t="s">
        <v>7662</v>
      </c>
      <c r="D1870" t="s">
        <v>5453</v>
      </c>
      <c r="E1870" t="s">
        <v>5385</v>
      </c>
      <c r="F1870" t="s">
        <v>4119</v>
      </c>
      <c r="G1870" t="s">
        <v>5452</v>
      </c>
      <c r="H1870" t="s">
        <v>5453</v>
      </c>
      <c r="I1870" t="s">
        <v>5385</v>
      </c>
      <c r="M1870" t="str">
        <f t="shared" si="455"/>
        <v>Solorina crocea</v>
      </c>
      <c r="N1870" t="str">
        <f t="shared" si="456"/>
        <v>safranlav</v>
      </c>
      <c r="O1870" t="str">
        <f t="shared" si="457"/>
        <v>v;s-[KA·b|a]</v>
      </c>
    </row>
    <row r="1871" spans="1:15" x14ac:dyDescent="0.3">
      <c r="A1871" t="s">
        <v>1368</v>
      </c>
      <c r="B1871" t="s">
        <v>1391</v>
      </c>
      <c r="C1871" t="s">
        <v>7428</v>
      </c>
      <c r="D1871" t="s">
        <v>8302</v>
      </c>
      <c r="E1871" t="s">
        <v>5363</v>
      </c>
      <c r="F1871" t="s">
        <v>3926</v>
      </c>
      <c r="G1871" t="s">
        <v>4642</v>
      </c>
      <c r="H1871" t="s">
        <v>3924</v>
      </c>
      <c r="I1871" t="s">
        <v>3928</v>
      </c>
      <c r="J1871" t="s">
        <v>5363</v>
      </c>
      <c r="M1871" t="str">
        <f t="shared" si="455"/>
        <v>Stereocaulon paschale</v>
      </c>
      <c r="N1871" t="str">
        <f>CONCATENATE(H1871," ",I1871)</f>
        <v>vanlig saltlav</v>
      </c>
      <c r="O1871" t="str">
        <f>J1871</f>
        <v>v;s+[KA·b|a]</v>
      </c>
    </row>
    <row r="1872" spans="1:15" x14ac:dyDescent="0.3">
      <c r="A1872" t="s">
        <v>1392</v>
      </c>
      <c r="B1872" t="s">
        <v>1393</v>
      </c>
      <c r="C1872" t="s">
        <v>7393</v>
      </c>
      <c r="D1872" t="s">
        <v>4513</v>
      </c>
      <c r="E1872" t="s">
        <v>5474</v>
      </c>
      <c r="F1872" t="s">
        <v>4511</v>
      </c>
      <c r="G1872" t="s">
        <v>4512</v>
      </c>
      <c r="H1872" t="s">
        <v>4513</v>
      </c>
      <c r="I1872" t="s">
        <v>5474</v>
      </c>
      <c r="M1872" t="str">
        <f t="shared" ref="M1872:M1879" si="458">CONCATENATE(F1872," ",G1872)</f>
        <v>Anthoxanthum nipponicum</v>
      </c>
      <c r="N1872" t="str">
        <f t="shared" ref="N1872:N1879" si="459">H1872</f>
        <v>fjellgulaks</v>
      </c>
      <c r="O1872" t="str">
        <f t="shared" ref="O1872:O1879" si="460">I1872</f>
        <v>v;s-[SV·b|c],s+-[KA·g|h]</v>
      </c>
    </row>
    <row r="1873" spans="1:15" x14ac:dyDescent="0.3">
      <c r="A1873" t="s">
        <v>1392</v>
      </c>
      <c r="B1873" t="s">
        <v>1394</v>
      </c>
      <c r="C1873" t="s">
        <v>7445</v>
      </c>
      <c r="D1873" t="s">
        <v>4726</v>
      </c>
      <c r="E1873" t="s">
        <v>5475</v>
      </c>
      <c r="F1873" t="s">
        <v>4384</v>
      </c>
      <c r="G1873" t="s">
        <v>4725</v>
      </c>
      <c r="H1873" t="s">
        <v>4726</v>
      </c>
      <c r="I1873" t="s">
        <v>5475</v>
      </c>
      <c r="M1873" t="str">
        <f t="shared" si="458"/>
        <v>Astragalus alpinus</v>
      </c>
      <c r="N1873" t="str">
        <f t="shared" si="459"/>
        <v>setermjelt</v>
      </c>
      <c r="O1873" t="str">
        <f t="shared" si="460"/>
        <v>v;s+[SV·b|c],s*[KA·f|e]</v>
      </c>
    </row>
    <row r="1874" spans="1:15" x14ac:dyDescent="0.3">
      <c r="A1874" t="s">
        <v>1392</v>
      </c>
      <c r="B1874" t="s">
        <v>1395</v>
      </c>
      <c r="C1874" t="s">
        <v>7394</v>
      </c>
      <c r="D1874" t="s">
        <v>4517</v>
      </c>
      <c r="E1874" t="s">
        <v>5476</v>
      </c>
      <c r="F1874" t="s">
        <v>4515</v>
      </c>
      <c r="G1874" t="s">
        <v>4516</v>
      </c>
      <c r="H1874" t="s">
        <v>4517</v>
      </c>
      <c r="I1874" t="s">
        <v>5476</v>
      </c>
      <c r="M1874" t="str">
        <f t="shared" si="458"/>
        <v>Avenella flexuosa</v>
      </c>
      <c r="N1874" t="str">
        <f t="shared" si="459"/>
        <v>smyle</v>
      </c>
      <c r="O1874" t="str">
        <f t="shared" si="460"/>
        <v>v*;s+[SV·b|c],s*[KA·g|h]</v>
      </c>
    </row>
    <row r="1875" spans="1:15" x14ac:dyDescent="0.3">
      <c r="A1875" t="s">
        <v>1392</v>
      </c>
      <c r="B1875" t="s">
        <v>1396</v>
      </c>
      <c r="C1875" t="s">
        <v>7429</v>
      </c>
      <c r="D1875" t="s">
        <v>4645</v>
      </c>
      <c r="E1875" t="s">
        <v>5477</v>
      </c>
      <c r="F1875" t="s">
        <v>4644</v>
      </c>
      <c r="G1875" t="s">
        <v>4414</v>
      </c>
      <c r="H1875" t="s">
        <v>4645</v>
      </c>
      <c r="I1875" t="s">
        <v>5477</v>
      </c>
      <c r="M1875" t="str">
        <f t="shared" si="458"/>
        <v>Bartsia alpina</v>
      </c>
      <c r="N1875" t="str">
        <f t="shared" si="459"/>
        <v>svarttopp</v>
      </c>
      <c r="O1875" t="str">
        <f t="shared" si="460"/>
        <v>v;s*[SV·b|c],t¤[KA·fg]</v>
      </c>
    </row>
    <row r="1876" spans="1:15" x14ac:dyDescent="0.3">
      <c r="A1876" t="s">
        <v>1392</v>
      </c>
      <c r="B1876" t="s">
        <v>570</v>
      </c>
      <c r="C1876" t="s">
        <v>7430</v>
      </c>
      <c r="D1876" t="s">
        <v>4649</v>
      </c>
      <c r="E1876" t="s">
        <v>4730</v>
      </c>
      <c r="F1876" t="s">
        <v>4647</v>
      </c>
      <c r="G1876" t="s">
        <v>4648</v>
      </c>
      <c r="H1876" t="s">
        <v>4649</v>
      </c>
      <c r="I1876" t="s">
        <v>4730</v>
      </c>
      <c r="M1876" t="str">
        <f t="shared" si="458"/>
        <v>Bistorta vivipara</v>
      </c>
      <c r="N1876" t="str">
        <f t="shared" si="459"/>
        <v>harerug</v>
      </c>
      <c r="O1876" t="str">
        <f t="shared" si="460"/>
        <v>v*;s-[KA·f|e]</v>
      </c>
    </row>
    <row r="1877" spans="1:15" x14ac:dyDescent="0.3">
      <c r="A1877" t="s">
        <v>1392</v>
      </c>
      <c r="B1877" t="s">
        <v>1397</v>
      </c>
      <c r="C1877" t="s">
        <v>7446</v>
      </c>
      <c r="D1877" t="s">
        <v>4732</v>
      </c>
      <c r="E1877" t="s">
        <v>5475</v>
      </c>
      <c r="F1877" t="s">
        <v>3710</v>
      </c>
      <c r="G1877" t="s">
        <v>4731</v>
      </c>
      <c r="H1877" t="s">
        <v>4732</v>
      </c>
      <c r="I1877" t="s">
        <v>5475</v>
      </c>
      <c r="M1877" t="str">
        <f t="shared" si="458"/>
        <v>Carex atrata</v>
      </c>
      <c r="N1877" t="str">
        <f t="shared" si="459"/>
        <v>svartstarr</v>
      </c>
      <c r="O1877" t="str">
        <f t="shared" si="460"/>
        <v>v;s+[SV·b|c],s*[KA·f|e]</v>
      </c>
    </row>
    <row r="1878" spans="1:15" x14ac:dyDescent="0.3">
      <c r="A1878" t="s">
        <v>1392</v>
      </c>
      <c r="B1878" t="s">
        <v>1398</v>
      </c>
      <c r="C1878" t="s">
        <v>7395</v>
      </c>
      <c r="D1878" t="s">
        <v>4526</v>
      </c>
      <c r="E1878" t="s">
        <v>5478</v>
      </c>
      <c r="F1878" t="s">
        <v>3710</v>
      </c>
      <c r="G1878" t="s">
        <v>4525</v>
      </c>
      <c r="H1878" t="s">
        <v>4526</v>
      </c>
      <c r="I1878" t="s">
        <v>5478</v>
      </c>
      <c r="M1878" t="str">
        <f t="shared" si="458"/>
        <v>Carex bigelowii</v>
      </c>
      <c r="N1878" t="str">
        <f t="shared" si="459"/>
        <v>stivstarr</v>
      </c>
      <c r="O1878" t="str">
        <f t="shared" si="460"/>
        <v>v;s-[SV·b|c],s-[KA·g|h]</v>
      </c>
    </row>
    <row r="1879" spans="1:15" x14ac:dyDescent="0.3">
      <c r="A1879" t="s">
        <v>1392</v>
      </c>
      <c r="B1879" t="s">
        <v>1399</v>
      </c>
      <c r="C1879" t="s">
        <v>7646</v>
      </c>
      <c r="D1879" t="s">
        <v>5366</v>
      </c>
      <c r="E1879" t="s">
        <v>3715</v>
      </c>
      <c r="F1879" t="s">
        <v>3710</v>
      </c>
      <c r="G1879" t="s">
        <v>5365</v>
      </c>
      <c r="H1879" t="s">
        <v>5366</v>
      </c>
      <c r="I1879" t="s">
        <v>3715</v>
      </c>
      <c r="M1879" t="str">
        <f t="shared" si="458"/>
        <v>Carex lachenalii</v>
      </c>
      <c r="N1879" t="str">
        <f t="shared" si="459"/>
        <v>rypestarr</v>
      </c>
      <c r="O1879" t="str">
        <f t="shared" si="460"/>
        <v>v</v>
      </c>
    </row>
    <row r="1880" spans="1:15" x14ac:dyDescent="0.3">
      <c r="A1880" t="s">
        <v>1392</v>
      </c>
      <c r="B1880" t="s">
        <v>1400</v>
      </c>
      <c r="C1880" t="s">
        <v>7668</v>
      </c>
      <c r="D1880" t="s">
        <v>5479</v>
      </c>
      <c r="F1880" t="s">
        <v>3710</v>
      </c>
      <c r="G1880" t="s">
        <v>4553</v>
      </c>
      <c r="H1880" t="s">
        <v>5479</v>
      </c>
      <c r="M1880" t="str">
        <f>CONCATENATE(F1880," ",G1880)</f>
        <v>Carex norvegica</v>
      </c>
      <c r="N1880" t="str">
        <f>H1880</f>
        <v>fjellstarr</v>
      </c>
    </row>
    <row r="1881" spans="1:15" x14ac:dyDescent="0.3">
      <c r="A1881" t="s">
        <v>1392</v>
      </c>
      <c r="B1881" t="s">
        <v>1401</v>
      </c>
      <c r="C1881" t="s">
        <v>7647</v>
      </c>
      <c r="D1881" t="s">
        <v>5369</v>
      </c>
      <c r="E1881" t="s">
        <v>4738</v>
      </c>
      <c r="F1881" t="s">
        <v>4426</v>
      </c>
      <c r="G1881" t="s">
        <v>5368</v>
      </c>
      <c r="H1881" t="s">
        <v>5369</v>
      </c>
      <c r="I1881" t="s">
        <v>4738</v>
      </c>
      <c r="M1881" t="str">
        <f t="shared" ref="M1881:M1882" si="461">CONCATENATE(F1881," ",G1881)</f>
        <v>Cerastium cerastoides</v>
      </c>
      <c r="N1881" t="str">
        <f t="shared" ref="N1881:N1882" si="462">H1881</f>
        <v>brearve</v>
      </c>
      <c r="O1881" t="str">
        <f t="shared" ref="O1881:O1882" si="463">I1881</f>
        <v>v;s-[KA·f|e]</v>
      </c>
    </row>
    <row r="1882" spans="1:15" x14ac:dyDescent="0.3">
      <c r="A1882" t="s">
        <v>1392</v>
      </c>
      <c r="B1882" t="s">
        <v>1402</v>
      </c>
      <c r="C1882" t="s">
        <v>7448</v>
      </c>
      <c r="D1882" t="s">
        <v>4741</v>
      </c>
      <c r="E1882" t="s">
        <v>3812</v>
      </c>
      <c r="F1882" t="s">
        <v>4739</v>
      </c>
      <c r="G1882" t="s">
        <v>4740</v>
      </c>
      <c r="H1882" t="s">
        <v>4741</v>
      </c>
      <c r="I1882" t="s">
        <v>3812</v>
      </c>
      <c r="M1882" t="str">
        <f t="shared" si="461"/>
        <v>Erigeron uniflorus</v>
      </c>
      <c r="N1882" t="str">
        <f t="shared" si="462"/>
        <v>snøbakkestjerne</v>
      </c>
      <c r="O1882" t="str">
        <f t="shared" si="463"/>
        <v>s*[KA·f|e]</v>
      </c>
    </row>
    <row r="1883" spans="1:15" x14ac:dyDescent="0.3">
      <c r="A1883" t="s">
        <v>1392</v>
      </c>
      <c r="B1883" t="s">
        <v>1238</v>
      </c>
      <c r="C1883" t="s">
        <v>7635</v>
      </c>
      <c r="D1883" t="s">
        <v>5337</v>
      </c>
      <c r="F1883" t="s">
        <v>5335</v>
      </c>
      <c r="G1883" t="s">
        <v>5336</v>
      </c>
      <c r="H1883" t="s">
        <v>5337</v>
      </c>
      <c r="M1883" t="str">
        <f>CONCATENATE(F1883," ",G1883)</f>
        <v>Harrimanella hypnoides</v>
      </c>
      <c r="N1883" t="str">
        <f>H1883</f>
        <v>moselyng</v>
      </c>
    </row>
    <row r="1884" spans="1:15" x14ac:dyDescent="0.3">
      <c r="A1884" t="s">
        <v>1392</v>
      </c>
      <c r="B1884" t="s">
        <v>1403</v>
      </c>
      <c r="C1884" t="s">
        <v>7399</v>
      </c>
      <c r="D1884" t="s">
        <v>4543</v>
      </c>
      <c r="E1884" t="s">
        <v>5480</v>
      </c>
      <c r="F1884" t="s">
        <v>4319</v>
      </c>
      <c r="G1884" t="s">
        <v>4534</v>
      </c>
      <c r="H1884" t="s">
        <v>4542</v>
      </c>
      <c r="I1884" t="s">
        <v>4543</v>
      </c>
      <c r="J1884" t="s">
        <v>5480</v>
      </c>
      <c r="M1884" t="str">
        <f>CONCATENATE(F1884," ",G1884," ",H1884)</f>
        <v>Hieracium alpinum agg.</v>
      </c>
      <c r="N1884" t="str">
        <f>I1884</f>
        <v>fjellsvever</v>
      </c>
      <c r="O1884" t="str">
        <f>J1884</f>
        <v>v;s+[SV·b|c],s-[KA·g|h]</v>
      </c>
    </row>
    <row r="1885" spans="1:15" x14ac:dyDescent="0.3">
      <c r="A1885" t="s">
        <v>1392</v>
      </c>
      <c r="B1885" t="s">
        <v>1404</v>
      </c>
      <c r="C1885" t="s">
        <v>7669</v>
      </c>
      <c r="D1885" t="s">
        <v>5482</v>
      </c>
      <c r="F1885" t="s">
        <v>4545</v>
      </c>
      <c r="G1885" t="s">
        <v>5481</v>
      </c>
      <c r="H1885" t="s">
        <v>5482</v>
      </c>
      <c r="M1885" t="str">
        <f t="shared" ref="M1885:M1922" si="464">CONCATENATE(F1885," ",G1885)</f>
        <v>Juncus biglumis</v>
      </c>
      <c r="N1885" t="str">
        <f t="shared" ref="N1885:N1922" si="465">H1885</f>
        <v>tvillingsiv</v>
      </c>
    </row>
    <row r="1886" spans="1:15" x14ac:dyDescent="0.3">
      <c r="A1886" t="s">
        <v>1392</v>
      </c>
      <c r="B1886" t="s">
        <v>467</v>
      </c>
      <c r="C1886" t="s">
        <v>7422</v>
      </c>
      <c r="D1886" t="s">
        <v>4626</v>
      </c>
      <c r="F1886" t="s">
        <v>4238</v>
      </c>
      <c r="G1886" t="s">
        <v>4507</v>
      </c>
      <c r="H1886" t="s">
        <v>4626</v>
      </c>
      <c r="M1886" t="str">
        <f t="shared" si="464"/>
        <v>Luzula spicata</v>
      </c>
      <c r="N1886" t="str">
        <f t="shared" si="465"/>
        <v>aksfrytle</v>
      </c>
    </row>
    <row r="1887" spans="1:15" x14ac:dyDescent="0.3">
      <c r="A1887" t="s">
        <v>1392</v>
      </c>
      <c r="B1887" t="s">
        <v>1405</v>
      </c>
      <c r="C1887" t="s">
        <v>7401</v>
      </c>
      <c r="D1887" t="s">
        <v>4550</v>
      </c>
      <c r="E1887" t="s">
        <v>5483</v>
      </c>
      <c r="F1887" t="s">
        <v>3735</v>
      </c>
      <c r="G1887" t="s">
        <v>4549</v>
      </c>
      <c r="H1887" t="s">
        <v>4550</v>
      </c>
      <c r="I1887" t="s">
        <v>5483</v>
      </c>
      <c r="M1887" t="str">
        <f t="shared" si="464"/>
        <v>Lysimachia europaea</v>
      </c>
      <c r="N1887" t="str">
        <f t="shared" si="465"/>
        <v>skogstjerne</v>
      </c>
      <c r="O1887" t="str">
        <f t="shared" ref="O1887:O1922" si="466">I1887</f>
        <v>v;s*[SV·b|c],s-[KA·g|h]</v>
      </c>
    </row>
    <row r="1888" spans="1:15" x14ac:dyDescent="0.3">
      <c r="A1888" t="s">
        <v>1392</v>
      </c>
      <c r="B1888" t="s">
        <v>1406</v>
      </c>
      <c r="C1888" t="s">
        <v>7450</v>
      </c>
      <c r="D1888" t="s">
        <v>4750</v>
      </c>
      <c r="E1888" t="s">
        <v>3832</v>
      </c>
      <c r="F1888" t="s">
        <v>4749</v>
      </c>
      <c r="G1888" t="s">
        <v>4684</v>
      </c>
      <c r="H1888" t="s">
        <v>4750</v>
      </c>
      <c r="I1888" t="s">
        <v>3832</v>
      </c>
      <c r="M1888" t="str">
        <f t="shared" si="464"/>
        <v>Minuartia biflora</v>
      </c>
      <c r="N1888" t="str">
        <f t="shared" si="465"/>
        <v>tuearve</v>
      </c>
      <c r="O1888" t="str">
        <f t="shared" si="466"/>
        <v>s-[KA·f|e]</v>
      </c>
    </row>
    <row r="1889" spans="1:15" x14ac:dyDescent="0.3">
      <c r="A1889" t="s">
        <v>1392</v>
      </c>
      <c r="B1889" t="s">
        <v>1407</v>
      </c>
      <c r="C1889" t="s">
        <v>7637</v>
      </c>
      <c r="D1889" t="s">
        <v>5342</v>
      </c>
      <c r="E1889" t="s">
        <v>4817</v>
      </c>
      <c r="F1889" t="s">
        <v>4552</v>
      </c>
      <c r="G1889" t="s">
        <v>5341</v>
      </c>
      <c r="H1889" t="s">
        <v>5342</v>
      </c>
      <c r="I1889" t="s">
        <v>4817</v>
      </c>
      <c r="M1889" t="str">
        <f t="shared" si="464"/>
        <v>Omalotheca supina</v>
      </c>
      <c r="N1889" t="str">
        <f t="shared" si="465"/>
        <v>dverggråurt</v>
      </c>
      <c r="O1889" t="str">
        <f t="shared" si="466"/>
        <v>v;s-[KA·g|h]</v>
      </c>
    </row>
    <row r="1890" spans="1:15" x14ac:dyDescent="0.3">
      <c r="A1890" t="s">
        <v>1392</v>
      </c>
      <c r="B1890" t="s">
        <v>1408</v>
      </c>
      <c r="C1890" t="s">
        <v>7433</v>
      </c>
      <c r="D1890" t="s">
        <v>4666</v>
      </c>
      <c r="E1890" t="s">
        <v>5484</v>
      </c>
      <c r="F1890" t="s">
        <v>4664</v>
      </c>
      <c r="G1890" t="s">
        <v>4665</v>
      </c>
      <c r="H1890" t="s">
        <v>4666</v>
      </c>
      <c r="I1890" t="s">
        <v>5484</v>
      </c>
      <c r="M1890" t="str">
        <f t="shared" si="464"/>
        <v>Oxyria digyna</v>
      </c>
      <c r="N1890" t="str">
        <f t="shared" si="465"/>
        <v>fjellsyre</v>
      </c>
      <c r="O1890" t="str">
        <f t="shared" si="466"/>
        <v>v;s-[SV·b|c],s-[KA·f|e]</v>
      </c>
    </row>
    <row r="1891" spans="1:15" x14ac:dyDescent="0.3">
      <c r="A1891" t="s">
        <v>1392</v>
      </c>
      <c r="B1891" t="s">
        <v>1409</v>
      </c>
      <c r="C1891" t="s">
        <v>7451</v>
      </c>
      <c r="D1891" t="s">
        <v>4752</v>
      </c>
      <c r="E1891" t="s">
        <v>3832</v>
      </c>
      <c r="F1891" t="s">
        <v>4751</v>
      </c>
      <c r="G1891" t="s">
        <v>3781</v>
      </c>
      <c r="H1891" t="s">
        <v>4752</v>
      </c>
      <c r="I1891" t="s">
        <v>3832</v>
      </c>
      <c r="M1891" t="str">
        <f t="shared" si="464"/>
        <v>Parnassia palustris</v>
      </c>
      <c r="N1891" t="str">
        <f t="shared" si="465"/>
        <v>jåblom</v>
      </c>
      <c r="O1891" t="str">
        <f t="shared" si="466"/>
        <v>s-[KA·f|e]</v>
      </c>
    </row>
    <row r="1892" spans="1:15" x14ac:dyDescent="0.3">
      <c r="A1892" t="s">
        <v>1392</v>
      </c>
      <c r="B1892" t="s">
        <v>583</v>
      </c>
      <c r="C1892" t="s">
        <v>7452</v>
      </c>
      <c r="D1892" t="s">
        <v>4754</v>
      </c>
      <c r="E1892" t="s">
        <v>3812</v>
      </c>
      <c r="F1892" t="s">
        <v>4555</v>
      </c>
      <c r="G1892" t="s">
        <v>4753</v>
      </c>
      <c r="H1892" t="s">
        <v>4754</v>
      </c>
      <c r="I1892" t="s">
        <v>3812</v>
      </c>
      <c r="M1892" t="str">
        <f t="shared" si="464"/>
        <v>Pedicularis oederi</v>
      </c>
      <c r="N1892" t="str">
        <f t="shared" si="465"/>
        <v>gullmyrklegg</v>
      </c>
      <c r="O1892" t="str">
        <f t="shared" si="466"/>
        <v>s*[KA·f|e]</v>
      </c>
    </row>
    <row r="1893" spans="1:15" x14ac:dyDescent="0.3">
      <c r="A1893" t="s">
        <v>1392</v>
      </c>
      <c r="B1893" t="s">
        <v>1410</v>
      </c>
      <c r="C1893" t="s">
        <v>7670</v>
      </c>
      <c r="D1893" t="s">
        <v>5486</v>
      </c>
      <c r="E1893" t="s">
        <v>4013</v>
      </c>
      <c r="F1893" t="s">
        <v>5485</v>
      </c>
      <c r="G1893" t="s">
        <v>4829</v>
      </c>
      <c r="H1893" t="s">
        <v>5486</v>
      </c>
      <c r="I1893" t="s">
        <v>4013</v>
      </c>
      <c r="M1893" t="str">
        <f t="shared" si="464"/>
        <v>Petasites frigidus</v>
      </c>
      <c r="N1893" t="str">
        <f t="shared" si="465"/>
        <v>fjellpestrot</v>
      </c>
      <c r="O1893" t="str">
        <f t="shared" si="466"/>
        <v>s+[KA·f|e]</v>
      </c>
    </row>
    <row r="1894" spans="1:15" x14ac:dyDescent="0.3">
      <c r="A1894" t="s">
        <v>1392</v>
      </c>
      <c r="B1894" t="s">
        <v>1411</v>
      </c>
      <c r="C1894" t="s">
        <v>7358</v>
      </c>
      <c r="D1894" t="s">
        <v>4415</v>
      </c>
      <c r="E1894" t="s">
        <v>5487</v>
      </c>
      <c r="F1894" t="s">
        <v>4413</v>
      </c>
      <c r="G1894" t="s">
        <v>4414</v>
      </c>
      <c r="H1894" t="s">
        <v>4415</v>
      </c>
      <c r="I1894" t="s">
        <v>5487</v>
      </c>
      <c r="M1894" t="str">
        <f t="shared" si="464"/>
        <v>Poa alpina</v>
      </c>
      <c r="N1894" t="str">
        <f t="shared" si="465"/>
        <v>fjellrapp</v>
      </c>
      <c r="O1894" t="str">
        <f t="shared" si="466"/>
        <v>v;s-[SV·b|c];s-[KA·f|e]</v>
      </c>
    </row>
    <row r="1895" spans="1:15" x14ac:dyDescent="0.3">
      <c r="A1895" t="s">
        <v>1392</v>
      </c>
      <c r="B1895" t="s">
        <v>1412</v>
      </c>
      <c r="C1895" t="s">
        <v>7381</v>
      </c>
      <c r="D1895" t="s">
        <v>4483</v>
      </c>
      <c r="E1895" t="s">
        <v>4013</v>
      </c>
      <c r="F1895" t="s">
        <v>4355</v>
      </c>
      <c r="G1895" t="s">
        <v>4482</v>
      </c>
      <c r="H1895" t="s">
        <v>4483</v>
      </c>
      <c r="I1895" t="s">
        <v>4013</v>
      </c>
      <c r="M1895" t="str">
        <f t="shared" si="464"/>
        <v>Potentilla crantzii</v>
      </c>
      <c r="N1895" t="str">
        <f t="shared" si="465"/>
        <v>flekkmure</v>
      </c>
      <c r="O1895" t="str">
        <f t="shared" si="466"/>
        <v>s+[KA·f|e]</v>
      </c>
    </row>
    <row r="1896" spans="1:15" x14ac:dyDescent="0.3">
      <c r="A1896" t="s">
        <v>1392</v>
      </c>
      <c r="B1896" t="s">
        <v>1413</v>
      </c>
      <c r="C1896" t="s">
        <v>7434</v>
      </c>
      <c r="D1896" t="s">
        <v>4670</v>
      </c>
      <c r="E1896" t="s">
        <v>5480</v>
      </c>
      <c r="F1896" t="s">
        <v>4668</v>
      </c>
      <c r="G1896" t="s">
        <v>4669</v>
      </c>
      <c r="H1896" t="s">
        <v>4670</v>
      </c>
      <c r="I1896" t="s">
        <v>5480</v>
      </c>
      <c r="M1896" t="str">
        <f t="shared" si="464"/>
        <v>Pyrola minor</v>
      </c>
      <c r="N1896" t="str">
        <f t="shared" si="465"/>
        <v>perlevintergrønn</v>
      </c>
      <c r="O1896" t="str">
        <f t="shared" si="466"/>
        <v>v;s+[SV·b|c],s-[KA·g|h]</v>
      </c>
    </row>
    <row r="1897" spans="1:15" x14ac:dyDescent="0.3">
      <c r="A1897" t="s">
        <v>1392</v>
      </c>
      <c r="B1897" t="s">
        <v>1414</v>
      </c>
      <c r="C1897" t="s">
        <v>7405</v>
      </c>
      <c r="D1897" t="s">
        <v>4563</v>
      </c>
      <c r="E1897" t="s">
        <v>5488</v>
      </c>
      <c r="F1897" t="s">
        <v>4561</v>
      </c>
      <c r="G1897" t="s">
        <v>4562</v>
      </c>
      <c r="H1897" t="s">
        <v>4563</v>
      </c>
      <c r="I1897" t="s">
        <v>5488</v>
      </c>
      <c r="M1897" t="str">
        <f t="shared" si="464"/>
        <v>Ranunculus acris</v>
      </c>
      <c r="N1897" t="str">
        <f t="shared" si="465"/>
        <v>bakkesoleie</v>
      </c>
      <c r="O1897" t="str">
        <f t="shared" si="466"/>
        <v>v;s+[SV·b|c];s-[KA·f|e]</v>
      </c>
    </row>
    <row r="1898" spans="1:15" x14ac:dyDescent="0.3">
      <c r="A1898" t="s">
        <v>1392</v>
      </c>
      <c r="B1898" t="s">
        <v>1415</v>
      </c>
      <c r="C1898" t="s">
        <v>7407</v>
      </c>
      <c r="D1898" t="s">
        <v>4567</v>
      </c>
      <c r="E1898" t="s">
        <v>5478</v>
      </c>
      <c r="F1898" t="s">
        <v>4245</v>
      </c>
      <c r="G1898" t="s">
        <v>4566</v>
      </c>
      <c r="H1898" t="s">
        <v>4567</v>
      </c>
      <c r="I1898" t="s">
        <v>5478</v>
      </c>
      <c r="M1898" t="str">
        <f t="shared" si="464"/>
        <v>Rumex acetosa</v>
      </c>
      <c r="N1898" t="str">
        <f t="shared" si="465"/>
        <v>engsyre</v>
      </c>
      <c r="O1898" t="str">
        <f t="shared" si="466"/>
        <v>v;s-[SV·b|c],s-[KA·g|h]</v>
      </c>
    </row>
    <row r="1899" spans="1:15" x14ac:dyDescent="0.3">
      <c r="A1899" t="s">
        <v>1392</v>
      </c>
      <c r="B1899" t="s">
        <v>1416</v>
      </c>
      <c r="C1899" t="s">
        <v>7408</v>
      </c>
      <c r="D1899" t="s">
        <v>4572</v>
      </c>
      <c r="E1899" t="s">
        <v>5489</v>
      </c>
      <c r="F1899" t="s">
        <v>4568</v>
      </c>
      <c r="G1899" t="s">
        <v>4571</v>
      </c>
      <c r="H1899" t="s">
        <v>4572</v>
      </c>
      <c r="I1899" t="s">
        <v>5489</v>
      </c>
      <c r="M1899" t="str">
        <f t="shared" si="464"/>
        <v>Salix herbacea</v>
      </c>
      <c r="N1899" t="str">
        <f t="shared" si="465"/>
        <v>musøre</v>
      </c>
      <c r="O1899" t="str">
        <f t="shared" si="466"/>
        <v>v;s-[SV·b|c],s+[KA·g|h]</v>
      </c>
    </row>
    <row r="1900" spans="1:15" x14ac:dyDescent="0.3">
      <c r="A1900" t="s">
        <v>1392</v>
      </c>
      <c r="B1900" t="s">
        <v>1417</v>
      </c>
      <c r="C1900" t="s">
        <v>7671</v>
      </c>
      <c r="D1900" t="s">
        <v>5491</v>
      </c>
      <c r="E1900" t="s">
        <v>4773</v>
      </c>
      <c r="F1900" t="s">
        <v>4568</v>
      </c>
      <c r="G1900" t="s">
        <v>5490</v>
      </c>
      <c r="H1900" t="s">
        <v>5491</v>
      </c>
      <c r="I1900" t="s">
        <v>4773</v>
      </c>
      <c r="M1900" t="str">
        <f t="shared" si="464"/>
        <v>Salix polaris</v>
      </c>
      <c r="N1900" t="str">
        <f t="shared" si="465"/>
        <v>polarvier</v>
      </c>
      <c r="O1900" t="str">
        <f t="shared" si="466"/>
        <v>v;s*[KA·f|e]</v>
      </c>
    </row>
    <row r="1901" spans="1:15" x14ac:dyDescent="0.3">
      <c r="A1901" t="s">
        <v>1392</v>
      </c>
      <c r="B1901" t="s">
        <v>1418</v>
      </c>
      <c r="C1901" t="s">
        <v>7453</v>
      </c>
      <c r="D1901" t="s">
        <v>4759</v>
      </c>
      <c r="E1901" t="s">
        <v>5492</v>
      </c>
      <c r="F1901" t="s">
        <v>4568</v>
      </c>
      <c r="G1901" t="s">
        <v>4758</v>
      </c>
      <c r="H1901" t="s">
        <v>4759</v>
      </c>
      <c r="I1901" t="s">
        <v>5492</v>
      </c>
      <c r="M1901" t="str">
        <f t="shared" si="464"/>
        <v>Salix reticulata</v>
      </c>
      <c r="N1901" t="str">
        <f t="shared" si="465"/>
        <v>rynkevier</v>
      </c>
      <c r="O1901" t="str">
        <f t="shared" si="466"/>
        <v>v;s-[SV·b|c],s*[KA·f|e]</v>
      </c>
    </row>
    <row r="1902" spans="1:15" x14ac:dyDescent="0.3">
      <c r="A1902" t="s">
        <v>1392</v>
      </c>
      <c r="B1902" t="s">
        <v>1419</v>
      </c>
      <c r="C1902" t="s">
        <v>7436</v>
      </c>
      <c r="D1902" t="s">
        <v>4677</v>
      </c>
      <c r="E1902" t="s">
        <v>5477</v>
      </c>
      <c r="F1902" t="s">
        <v>4676</v>
      </c>
      <c r="G1902" t="s">
        <v>4414</v>
      </c>
      <c r="H1902" t="s">
        <v>4677</v>
      </c>
      <c r="I1902" t="s">
        <v>5477</v>
      </c>
      <c r="M1902" t="str">
        <f t="shared" si="464"/>
        <v>Saussurea alpina</v>
      </c>
      <c r="N1902" t="str">
        <f t="shared" si="465"/>
        <v>fjelltistel</v>
      </c>
      <c r="O1902" t="str">
        <f t="shared" si="466"/>
        <v>v;s*[SV·b|c],t¤[KA·fg]</v>
      </c>
    </row>
    <row r="1903" spans="1:15" x14ac:dyDescent="0.3">
      <c r="A1903" t="s">
        <v>1392</v>
      </c>
      <c r="B1903" t="s">
        <v>1420</v>
      </c>
      <c r="C1903" t="s">
        <v>7672</v>
      </c>
      <c r="D1903" t="s">
        <v>5494</v>
      </c>
      <c r="E1903" t="s">
        <v>4013</v>
      </c>
      <c r="F1903" t="s">
        <v>4358</v>
      </c>
      <c r="G1903" t="s">
        <v>5493</v>
      </c>
      <c r="H1903" t="s">
        <v>5494</v>
      </c>
      <c r="I1903" t="s">
        <v>4013</v>
      </c>
      <c r="M1903" t="str">
        <f t="shared" si="464"/>
        <v>Saxifraga cernua</v>
      </c>
      <c r="N1903" t="str">
        <f t="shared" si="465"/>
        <v>knoppsildre</v>
      </c>
      <c r="O1903" t="str">
        <f t="shared" si="466"/>
        <v>s+[KA·f|e]</v>
      </c>
    </row>
    <row r="1904" spans="1:15" x14ac:dyDescent="0.3">
      <c r="A1904" t="s">
        <v>1392</v>
      </c>
      <c r="B1904" t="s">
        <v>1421</v>
      </c>
      <c r="C1904" t="s">
        <v>7454</v>
      </c>
      <c r="D1904" t="s">
        <v>4761</v>
      </c>
      <c r="E1904" t="s">
        <v>5495</v>
      </c>
      <c r="F1904" t="s">
        <v>4358</v>
      </c>
      <c r="G1904" t="s">
        <v>4760</v>
      </c>
      <c r="H1904" t="s">
        <v>4761</v>
      </c>
      <c r="I1904" t="s">
        <v>5495</v>
      </c>
      <c r="M1904" t="str">
        <f t="shared" si="464"/>
        <v>Saxifraga oppositifolia</v>
      </c>
      <c r="N1904" t="str">
        <f t="shared" si="465"/>
        <v>rødsildre</v>
      </c>
      <c r="O1904" t="str">
        <f t="shared" si="466"/>
        <v>v;s-[SV·b|c],s+[KA·f|e]</v>
      </c>
    </row>
    <row r="1905" spans="1:15" x14ac:dyDescent="0.3">
      <c r="A1905" t="s">
        <v>1392</v>
      </c>
      <c r="B1905" t="s">
        <v>1422</v>
      </c>
      <c r="C1905" t="s">
        <v>7455</v>
      </c>
      <c r="D1905" t="s">
        <v>4765</v>
      </c>
      <c r="E1905" t="s">
        <v>5496</v>
      </c>
      <c r="F1905" t="s">
        <v>4763</v>
      </c>
      <c r="G1905" t="s">
        <v>4764</v>
      </c>
      <c r="H1905" t="s">
        <v>4765</v>
      </c>
      <c r="I1905" t="s">
        <v>5496</v>
      </c>
      <c r="M1905" t="str">
        <f t="shared" si="464"/>
        <v>Selaginella selaginoides</v>
      </c>
      <c r="N1905" t="str">
        <f t="shared" si="465"/>
        <v>dvergjamne</v>
      </c>
      <c r="O1905" t="str">
        <f t="shared" si="466"/>
        <v>v;s+[SV·b|c],t¤[KA·fg]</v>
      </c>
    </row>
    <row r="1906" spans="1:15" x14ac:dyDescent="0.3">
      <c r="A1906" t="s">
        <v>1392</v>
      </c>
      <c r="B1906" t="s">
        <v>1423</v>
      </c>
      <c r="C1906" t="s">
        <v>7437</v>
      </c>
      <c r="D1906" t="s">
        <v>4680</v>
      </c>
      <c r="E1906" t="s">
        <v>3715</v>
      </c>
      <c r="F1906" t="s">
        <v>4484</v>
      </c>
      <c r="G1906" t="s">
        <v>4679</v>
      </c>
      <c r="H1906" t="s">
        <v>4680</v>
      </c>
      <c r="I1906" t="s">
        <v>3715</v>
      </c>
      <c r="M1906" t="str">
        <f t="shared" si="464"/>
        <v>Silene acaulis</v>
      </c>
      <c r="N1906" t="str">
        <f t="shared" si="465"/>
        <v>fjellsmelle</v>
      </c>
      <c r="O1906" t="str">
        <f t="shared" si="466"/>
        <v>v</v>
      </c>
    </row>
    <row r="1907" spans="1:15" x14ac:dyDescent="0.3">
      <c r="A1907" t="s">
        <v>1392</v>
      </c>
      <c r="B1907" t="s">
        <v>1424</v>
      </c>
      <c r="C1907" t="s">
        <v>7409</v>
      </c>
      <c r="D1907" t="s">
        <v>4576</v>
      </c>
      <c r="E1907" t="s">
        <v>5489</v>
      </c>
      <c r="F1907" t="s">
        <v>4574</v>
      </c>
      <c r="G1907" t="s">
        <v>4575</v>
      </c>
      <c r="H1907" t="s">
        <v>4576</v>
      </c>
      <c r="I1907" t="s">
        <v>5489</v>
      </c>
      <c r="M1907" t="str">
        <f t="shared" si="464"/>
        <v>Solidago virgaurea</v>
      </c>
      <c r="N1907" t="str">
        <f t="shared" si="465"/>
        <v>gullris</v>
      </c>
      <c r="O1907" t="str">
        <f t="shared" si="466"/>
        <v>v;s-[SV·b|c],s+[KA·g|h]</v>
      </c>
    </row>
    <row r="1908" spans="1:15" x14ac:dyDescent="0.3">
      <c r="A1908" t="s">
        <v>1392</v>
      </c>
      <c r="B1908" t="s">
        <v>10172</v>
      </c>
      <c r="C1908" t="s">
        <v>10167</v>
      </c>
      <c r="D1908" t="s">
        <v>4578</v>
      </c>
      <c r="E1908" t="s">
        <v>4817</v>
      </c>
      <c r="F1908" t="s">
        <v>4577</v>
      </c>
      <c r="G1908" t="s">
        <v>10169</v>
      </c>
      <c r="H1908" t="s">
        <v>4578</v>
      </c>
      <c r="I1908" t="s">
        <v>4817</v>
      </c>
      <c r="M1908" t="str">
        <f t="shared" si="464"/>
        <v>Taraxacum crocea agg.</v>
      </c>
      <c r="N1908" t="str">
        <f t="shared" si="465"/>
        <v>fjelløvetenner</v>
      </c>
      <c r="O1908" t="str">
        <f t="shared" si="466"/>
        <v>v;s-[KA·g|h]</v>
      </c>
    </row>
    <row r="1909" spans="1:15" x14ac:dyDescent="0.3">
      <c r="A1909" t="s">
        <v>1392</v>
      </c>
      <c r="B1909" t="s">
        <v>1425</v>
      </c>
      <c r="C1909" t="s">
        <v>7456</v>
      </c>
      <c r="D1909" t="s">
        <v>4769</v>
      </c>
      <c r="E1909" t="s">
        <v>5497</v>
      </c>
      <c r="F1909" t="s">
        <v>3755</v>
      </c>
      <c r="G1909" t="s">
        <v>4534</v>
      </c>
      <c r="H1909" t="s">
        <v>4769</v>
      </c>
      <c r="I1909" t="s">
        <v>5497</v>
      </c>
      <c r="M1909" t="str">
        <f t="shared" si="464"/>
        <v>Thalictrum alpinum</v>
      </c>
      <c r="N1909" t="str">
        <f t="shared" si="465"/>
        <v>fjellfrøstjerne</v>
      </c>
      <c r="O1909" t="str">
        <f t="shared" si="466"/>
        <v>v;s*[SV·b|c],s*[KA·f|e]</v>
      </c>
    </row>
    <row r="1910" spans="1:15" x14ac:dyDescent="0.3">
      <c r="A1910" t="s">
        <v>1392</v>
      </c>
      <c r="B1910" t="s">
        <v>1426</v>
      </c>
      <c r="C1910" t="s">
        <v>7457</v>
      </c>
      <c r="D1910" t="s">
        <v>4772</v>
      </c>
      <c r="E1910" t="s">
        <v>5492</v>
      </c>
      <c r="F1910" t="s">
        <v>4770</v>
      </c>
      <c r="G1910" t="s">
        <v>4771</v>
      </c>
      <c r="H1910" t="s">
        <v>4772</v>
      </c>
      <c r="I1910" t="s">
        <v>5492</v>
      </c>
      <c r="M1910" t="str">
        <f t="shared" si="464"/>
        <v>Tofieldia pusilla</v>
      </c>
      <c r="N1910" t="str">
        <f t="shared" si="465"/>
        <v>bjørnebrodd</v>
      </c>
      <c r="O1910" t="str">
        <f t="shared" si="466"/>
        <v>v;s-[SV·b|c],s*[KA·f|e]</v>
      </c>
    </row>
    <row r="1911" spans="1:15" x14ac:dyDescent="0.3">
      <c r="A1911" t="s">
        <v>1392</v>
      </c>
      <c r="B1911" t="s">
        <v>1427</v>
      </c>
      <c r="C1911" t="s">
        <v>7411</v>
      </c>
      <c r="D1911" t="s">
        <v>4583</v>
      </c>
      <c r="E1911" t="s">
        <v>5334</v>
      </c>
      <c r="F1911" t="s">
        <v>4445</v>
      </c>
      <c r="G1911" t="s">
        <v>4414</v>
      </c>
      <c r="H1911" t="s">
        <v>4583</v>
      </c>
      <c r="I1911" t="s">
        <v>5334</v>
      </c>
      <c r="M1911" t="str">
        <f t="shared" si="464"/>
        <v>Veronica alpina</v>
      </c>
      <c r="N1911" t="str">
        <f t="shared" si="465"/>
        <v>snøveronika</v>
      </c>
      <c r="O1911" t="str">
        <f t="shared" si="466"/>
        <v>v;s-[SV·b|c]</v>
      </c>
    </row>
    <row r="1912" spans="1:15" x14ac:dyDescent="0.3">
      <c r="A1912" t="s">
        <v>1392</v>
      </c>
      <c r="B1912" t="s">
        <v>1428</v>
      </c>
      <c r="C1912" t="s">
        <v>7438</v>
      </c>
      <c r="D1912" t="s">
        <v>4685</v>
      </c>
      <c r="E1912" t="s">
        <v>5496</v>
      </c>
      <c r="F1912" t="s">
        <v>4375</v>
      </c>
      <c r="G1912" t="s">
        <v>4684</v>
      </c>
      <c r="H1912" t="s">
        <v>4685</v>
      </c>
      <c r="I1912" t="s">
        <v>5496</v>
      </c>
      <c r="M1912" t="str">
        <f t="shared" si="464"/>
        <v>Viola biflora</v>
      </c>
      <c r="N1912" t="str">
        <f t="shared" si="465"/>
        <v>fjellfiol</v>
      </c>
      <c r="O1912" t="str">
        <f t="shared" si="466"/>
        <v>v;s+[SV·b|c],t¤[KA·fg]</v>
      </c>
    </row>
    <row r="1913" spans="1:15" x14ac:dyDescent="0.3">
      <c r="A1913" t="s">
        <v>1392</v>
      </c>
      <c r="B1913" t="s">
        <v>1429</v>
      </c>
      <c r="C1913" t="s">
        <v>7216</v>
      </c>
      <c r="D1913" t="s">
        <v>4009</v>
      </c>
      <c r="E1913" t="s">
        <v>4733</v>
      </c>
      <c r="F1913" t="s">
        <v>4007</v>
      </c>
      <c r="G1913" t="s">
        <v>4008</v>
      </c>
      <c r="H1913" t="s">
        <v>4009</v>
      </c>
      <c r="I1913" t="s">
        <v>4733</v>
      </c>
      <c r="M1913" t="str">
        <f t="shared" si="464"/>
        <v>Distichium capillaceum</v>
      </c>
      <c r="N1913" t="str">
        <f t="shared" si="465"/>
        <v>puteplanmose</v>
      </c>
      <c r="O1913" t="str">
        <f t="shared" si="466"/>
        <v>v*;s*[KA·f|e]</v>
      </c>
    </row>
    <row r="1914" spans="1:15" x14ac:dyDescent="0.3">
      <c r="A1914" t="s">
        <v>1392</v>
      </c>
      <c r="B1914" t="s">
        <v>1430</v>
      </c>
      <c r="C1914" t="s">
        <v>7673</v>
      </c>
      <c r="D1914" t="s">
        <v>5500</v>
      </c>
      <c r="E1914" t="s">
        <v>5501</v>
      </c>
      <c r="F1914" t="s">
        <v>5498</v>
      </c>
      <c r="G1914" t="s">
        <v>5499</v>
      </c>
      <c r="H1914" t="s">
        <v>5500</v>
      </c>
      <c r="I1914" t="s">
        <v>5501</v>
      </c>
      <c r="M1914" t="str">
        <f t="shared" si="464"/>
        <v>Oncophorus virens</v>
      </c>
      <c r="N1914" t="str">
        <f t="shared" si="465"/>
        <v>myrsprikemose</v>
      </c>
      <c r="O1914" t="str">
        <f t="shared" si="466"/>
        <v>v;s-[SV·b|c],t¤[KA·fg]</v>
      </c>
    </row>
    <row r="1915" spans="1:15" x14ac:dyDescent="0.3">
      <c r="A1915" t="s">
        <v>1431</v>
      </c>
      <c r="B1915" t="s">
        <v>1432</v>
      </c>
      <c r="C1915" t="s">
        <v>7393</v>
      </c>
      <c r="D1915" t="s">
        <v>4513</v>
      </c>
      <c r="E1915" t="s">
        <v>5502</v>
      </c>
      <c r="F1915" t="s">
        <v>4511</v>
      </c>
      <c r="G1915" t="s">
        <v>4512</v>
      </c>
      <c r="H1915" t="s">
        <v>4513</v>
      </c>
      <c r="I1915" t="s">
        <v>5502</v>
      </c>
      <c r="M1915" t="str">
        <f t="shared" si="464"/>
        <v>Anthoxanthum nipponicum</v>
      </c>
      <c r="N1915" t="str">
        <f t="shared" si="465"/>
        <v>fjellgulaks</v>
      </c>
      <c r="O1915" t="str">
        <f t="shared" si="466"/>
        <v>v;s*[SV·d|e],s+[KA·g|h]</v>
      </c>
    </row>
    <row r="1916" spans="1:15" x14ac:dyDescent="0.3">
      <c r="A1916" t="s">
        <v>1431</v>
      </c>
      <c r="B1916" t="s">
        <v>1433</v>
      </c>
      <c r="C1916" t="s">
        <v>7394</v>
      </c>
      <c r="D1916" t="s">
        <v>4517</v>
      </c>
      <c r="E1916" t="s">
        <v>5503</v>
      </c>
      <c r="F1916" t="s">
        <v>4515</v>
      </c>
      <c r="G1916" t="s">
        <v>4516</v>
      </c>
      <c r="H1916" t="s">
        <v>4517</v>
      </c>
      <c r="I1916" t="s">
        <v>5503</v>
      </c>
      <c r="M1916" t="str">
        <f t="shared" si="464"/>
        <v>Avenella flexuosa</v>
      </c>
      <c r="N1916" t="str">
        <f t="shared" si="465"/>
        <v>smyle</v>
      </c>
      <c r="O1916" t="str">
        <f t="shared" si="466"/>
        <v>v;s*[SV·d|e],s*[KA·g|h]</v>
      </c>
    </row>
    <row r="1917" spans="1:15" x14ac:dyDescent="0.3">
      <c r="A1917" t="s">
        <v>1431</v>
      </c>
      <c r="B1917" t="s">
        <v>1434</v>
      </c>
      <c r="C1917" t="s">
        <v>7430</v>
      </c>
      <c r="D1917" t="s">
        <v>4649</v>
      </c>
      <c r="E1917" t="s">
        <v>5504</v>
      </c>
      <c r="F1917" t="s">
        <v>4647</v>
      </c>
      <c r="G1917" t="s">
        <v>4648</v>
      </c>
      <c r="H1917" t="s">
        <v>4649</v>
      </c>
      <c r="I1917" t="s">
        <v>5504</v>
      </c>
      <c r="M1917" t="str">
        <f t="shared" si="464"/>
        <v>Bistorta vivipara</v>
      </c>
      <c r="N1917" t="str">
        <f t="shared" si="465"/>
        <v>harerug</v>
      </c>
      <c r="O1917" t="str">
        <f t="shared" si="466"/>
        <v>v;s*[SV·d|e],s-[KA·f|e]</v>
      </c>
    </row>
    <row r="1918" spans="1:15" x14ac:dyDescent="0.3">
      <c r="A1918" t="s">
        <v>1431</v>
      </c>
      <c r="B1918" t="s">
        <v>1435</v>
      </c>
      <c r="C1918" t="s">
        <v>7395</v>
      </c>
      <c r="D1918" t="s">
        <v>4526</v>
      </c>
      <c r="E1918" t="s">
        <v>5505</v>
      </c>
      <c r="F1918" t="s">
        <v>3710</v>
      </c>
      <c r="G1918" t="s">
        <v>4525</v>
      </c>
      <c r="H1918" t="s">
        <v>4526</v>
      </c>
      <c r="I1918" t="s">
        <v>5505</v>
      </c>
      <c r="M1918" t="str">
        <f t="shared" si="464"/>
        <v>Carex bigelowii</v>
      </c>
      <c r="N1918" t="str">
        <f t="shared" si="465"/>
        <v>stivstarr</v>
      </c>
      <c r="O1918" t="str">
        <f t="shared" si="466"/>
        <v>v;s*[SV·d|e],s-[KA·g|h]</v>
      </c>
    </row>
    <row r="1919" spans="1:15" x14ac:dyDescent="0.3">
      <c r="A1919" t="s">
        <v>1431</v>
      </c>
      <c r="B1919" t="s">
        <v>1436</v>
      </c>
      <c r="C1919" t="s">
        <v>7646</v>
      </c>
      <c r="D1919" t="s">
        <v>5366</v>
      </c>
      <c r="E1919" t="s">
        <v>5506</v>
      </c>
      <c r="F1919" t="s">
        <v>3710</v>
      </c>
      <c r="G1919" t="s">
        <v>5365</v>
      </c>
      <c r="H1919" t="s">
        <v>5366</v>
      </c>
      <c r="I1919" t="s">
        <v>5506</v>
      </c>
      <c r="M1919" t="str">
        <f t="shared" si="464"/>
        <v>Carex lachenalii</v>
      </c>
      <c r="N1919" t="str">
        <f t="shared" si="465"/>
        <v>rypestarr</v>
      </c>
      <c r="O1919" t="str">
        <f t="shared" si="466"/>
        <v>v;t¤[SV·cd]</v>
      </c>
    </row>
    <row r="1920" spans="1:15" x14ac:dyDescent="0.3">
      <c r="A1920" t="s">
        <v>1431</v>
      </c>
      <c r="B1920" t="s">
        <v>1437</v>
      </c>
      <c r="C1920" t="s">
        <v>7647</v>
      </c>
      <c r="D1920" t="s">
        <v>5369</v>
      </c>
      <c r="E1920" t="s">
        <v>5507</v>
      </c>
      <c r="F1920" t="s">
        <v>4426</v>
      </c>
      <c r="G1920" t="s">
        <v>5368</v>
      </c>
      <c r="H1920" t="s">
        <v>5369</v>
      </c>
      <c r="I1920" t="s">
        <v>5507</v>
      </c>
      <c r="M1920" t="str">
        <f t="shared" si="464"/>
        <v>Cerastium cerastoides</v>
      </c>
      <c r="N1920" t="str">
        <f t="shared" si="465"/>
        <v>brearve</v>
      </c>
      <c r="O1920" t="str">
        <f t="shared" si="466"/>
        <v>v;s+[SV·d|e],s-[KA·f|e]</v>
      </c>
    </row>
    <row r="1921" spans="1:15" x14ac:dyDescent="0.3">
      <c r="A1921" t="s">
        <v>1431</v>
      </c>
      <c r="B1921" t="s">
        <v>1438</v>
      </c>
      <c r="C1921" t="s">
        <v>7472</v>
      </c>
      <c r="D1921" t="s">
        <v>4840</v>
      </c>
      <c r="E1921" t="s">
        <v>4013</v>
      </c>
      <c r="F1921" t="s">
        <v>4429</v>
      </c>
      <c r="G1921" t="s">
        <v>4414</v>
      </c>
      <c r="H1921" t="s">
        <v>4840</v>
      </c>
      <c r="I1921" t="s">
        <v>4013</v>
      </c>
      <c r="M1921" t="str">
        <f t="shared" si="464"/>
        <v>Draba alpina</v>
      </c>
      <c r="N1921" t="str">
        <f t="shared" si="465"/>
        <v>gullrublom</v>
      </c>
      <c r="O1921" t="str">
        <f t="shared" si="466"/>
        <v>s+[KA·f|e]</v>
      </c>
    </row>
    <row r="1922" spans="1:15" x14ac:dyDescent="0.3">
      <c r="A1922" t="s">
        <v>1431</v>
      </c>
      <c r="B1922" t="s">
        <v>1439</v>
      </c>
      <c r="C1922" t="s">
        <v>7674</v>
      </c>
      <c r="D1922" t="s">
        <v>5509</v>
      </c>
      <c r="E1922" t="s">
        <v>3832</v>
      </c>
      <c r="F1922" t="s">
        <v>3759</v>
      </c>
      <c r="G1922" t="s">
        <v>5508</v>
      </c>
      <c r="H1922" t="s">
        <v>5509</v>
      </c>
      <c r="I1922" t="s">
        <v>3832</v>
      </c>
      <c r="M1922" t="str">
        <f t="shared" si="464"/>
        <v>Equisetum scirpoides</v>
      </c>
      <c r="N1922" t="str">
        <f t="shared" si="465"/>
        <v>dvergsnelle</v>
      </c>
      <c r="O1922" t="str">
        <f t="shared" si="466"/>
        <v>s-[KA·f|e]</v>
      </c>
    </row>
    <row r="1923" spans="1:15" x14ac:dyDescent="0.3">
      <c r="A1923" t="s">
        <v>1431</v>
      </c>
      <c r="B1923" t="s">
        <v>1238</v>
      </c>
      <c r="C1923" t="s">
        <v>7635</v>
      </c>
      <c r="D1923" t="s">
        <v>5337</v>
      </c>
      <c r="F1923" t="s">
        <v>5335</v>
      </c>
      <c r="G1923" t="s">
        <v>5336</v>
      </c>
      <c r="H1923" t="s">
        <v>5337</v>
      </c>
      <c r="M1923" t="str">
        <f t="shared" ref="M1923:M1957" si="467">CONCATENATE(F1923," ",G1923)</f>
        <v>Harrimanella hypnoides</v>
      </c>
      <c r="N1923" t="str">
        <f t="shared" ref="N1923:N1957" si="468">H1923</f>
        <v>moselyng</v>
      </c>
    </row>
    <row r="1924" spans="1:15" x14ac:dyDescent="0.3">
      <c r="A1924" t="s">
        <v>1431</v>
      </c>
      <c r="B1924" t="s">
        <v>467</v>
      </c>
      <c r="C1924" t="s">
        <v>7422</v>
      </c>
      <c r="D1924" t="s">
        <v>4626</v>
      </c>
      <c r="F1924" t="s">
        <v>4238</v>
      </c>
      <c r="G1924" t="s">
        <v>4507</v>
      </c>
      <c r="H1924" t="s">
        <v>4626</v>
      </c>
      <c r="M1924" t="str">
        <f t="shared" si="467"/>
        <v>Luzula spicata</v>
      </c>
      <c r="N1924" t="str">
        <f t="shared" si="468"/>
        <v>aksfrytle</v>
      </c>
    </row>
    <row r="1925" spans="1:15" x14ac:dyDescent="0.3">
      <c r="A1925" t="s">
        <v>1431</v>
      </c>
      <c r="B1925" t="s">
        <v>1440</v>
      </c>
      <c r="C1925" t="s">
        <v>7675</v>
      </c>
      <c r="D1925" t="s">
        <v>5510</v>
      </c>
      <c r="E1925" t="s">
        <v>3832</v>
      </c>
      <c r="F1925" t="s">
        <v>4749</v>
      </c>
      <c r="G1925" t="s">
        <v>4438</v>
      </c>
      <c r="H1925" t="s">
        <v>5510</v>
      </c>
      <c r="I1925" t="s">
        <v>3832</v>
      </c>
      <c r="M1925" t="str">
        <f t="shared" si="467"/>
        <v>Minuartia stricta</v>
      </c>
      <c r="N1925" t="str">
        <f t="shared" si="468"/>
        <v>grannarve</v>
      </c>
      <c r="O1925" t="str">
        <f t="shared" ref="O1925:O1957" si="469">I1925</f>
        <v>s-[KA·f|e]</v>
      </c>
    </row>
    <row r="1926" spans="1:15" x14ac:dyDescent="0.3">
      <c r="A1926" t="s">
        <v>1431</v>
      </c>
      <c r="B1926" t="s">
        <v>1441</v>
      </c>
      <c r="C1926" t="s">
        <v>7637</v>
      </c>
      <c r="D1926" t="s">
        <v>5342</v>
      </c>
      <c r="E1926" t="s">
        <v>5505</v>
      </c>
      <c r="F1926" t="s">
        <v>4552</v>
      </c>
      <c r="G1926" t="s">
        <v>5341</v>
      </c>
      <c r="H1926" t="s">
        <v>5342</v>
      </c>
      <c r="I1926" t="s">
        <v>5505</v>
      </c>
      <c r="M1926" t="str">
        <f t="shared" si="467"/>
        <v>Omalotheca supina</v>
      </c>
      <c r="N1926" t="str">
        <f t="shared" si="468"/>
        <v>dverggråurt</v>
      </c>
      <c r="O1926" t="str">
        <f t="shared" si="469"/>
        <v>v;s*[SV·d|e],s-[KA·g|h]</v>
      </c>
    </row>
    <row r="1927" spans="1:15" x14ac:dyDescent="0.3">
      <c r="A1927" t="s">
        <v>1431</v>
      </c>
      <c r="B1927" t="s">
        <v>1442</v>
      </c>
      <c r="C1927" t="s">
        <v>7451</v>
      </c>
      <c r="D1927" t="s">
        <v>4752</v>
      </c>
      <c r="E1927" t="s">
        <v>4013</v>
      </c>
      <c r="F1927" t="s">
        <v>4751</v>
      </c>
      <c r="G1927" t="s">
        <v>3781</v>
      </c>
      <c r="H1927" t="s">
        <v>4752</v>
      </c>
      <c r="I1927" t="s">
        <v>4013</v>
      </c>
      <c r="M1927" t="str">
        <f t="shared" si="467"/>
        <v>Parnassia palustris</v>
      </c>
      <c r="N1927" t="str">
        <f t="shared" si="468"/>
        <v>jåblom</v>
      </c>
      <c r="O1927" t="str">
        <f t="shared" si="469"/>
        <v>s+[KA·f|e]</v>
      </c>
    </row>
    <row r="1928" spans="1:15" x14ac:dyDescent="0.3">
      <c r="A1928" t="s">
        <v>1431</v>
      </c>
      <c r="B1928" t="s">
        <v>1443</v>
      </c>
      <c r="C1928" t="s">
        <v>7452</v>
      </c>
      <c r="D1928" t="s">
        <v>4754</v>
      </c>
      <c r="E1928" t="s">
        <v>4013</v>
      </c>
      <c r="F1928" t="s">
        <v>4555</v>
      </c>
      <c r="G1928" t="s">
        <v>4753</v>
      </c>
      <c r="H1928" t="s">
        <v>4754</v>
      </c>
      <c r="I1928" t="s">
        <v>4013</v>
      </c>
      <c r="M1928" t="str">
        <f t="shared" si="467"/>
        <v>Pedicularis oederi</v>
      </c>
      <c r="N1928" t="str">
        <f t="shared" si="468"/>
        <v>gullmyrklegg</v>
      </c>
      <c r="O1928" t="str">
        <f t="shared" si="469"/>
        <v>s+[KA·f|e]</v>
      </c>
    </row>
    <row r="1929" spans="1:15" x14ac:dyDescent="0.3">
      <c r="A1929" t="s">
        <v>1431</v>
      </c>
      <c r="B1929" t="s">
        <v>1444</v>
      </c>
      <c r="C1929" t="s">
        <v>7358</v>
      </c>
      <c r="D1929" t="s">
        <v>4415</v>
      </c>
      <c r="E1929" t="s">
        <v>5504</v>
      </c>
      <c r="F1929" t="s">
        <v>4413</v>
      </c>
      <c r="G1929" t="s">
        <v>4414</v>
      </c>
      <c r="H1929" t="s">
        <v>4415</v>
      </c>
      <c r="I1929" t="s">
        <v>5504</v>
      </c>
      <c r="M1929" t="str">
        <f t="shared" si="467"/>
        <v>Poa alpina</v>
      </c>
      <c r="N1929" t="str">
        <f t="shared" si="468"/>
        <v>fjellrapp</v>
      </c>
      <c r="O1929" t="str">
        <f t="shared" si="469"/>
        <v>v;s*[SV·d|e],s-[KA·f|e]</v>
      </c>
    </row>
    <row r="1930" spans="1:15" x14ac:dyDescent="0.3">
      <c r="A1930" t="s">
        <v>1431</v>
      </c>
      <c r="B1930" t="s">
        <v>1445</v>
      </c>
      <c r="C1930" t="s">
        <v>7676</v>
      </c>
      <c r="D1930" t="s">
        <v>5511</v>
      </c>
      <c r="E1930" t="s">
        <v>3832</v>
      </c>
      <c r="F1930" t="s">
        <v>4561</v>
      </c>
      <c r="G1930" t="s">
        <v>4206</v>
      </c>
      <c r="H1930" t="s">
        <v>5511</v>
      </c>
      <c r="I1930" t="s">
        <v>3832</v>
      </c>
      <c r="M1930" t="str">
        <f t="shared" si="467"/>
        <v>Ranunculus nivalis</v>
      </c>
      <c r="N1930" t="str">
        <f t="shared" si="468"/>
        <v>snøsoleie</v>
      </c>
      <c r="O1930" t="str">
        <f t="shared" si="469"/>
        <v>s-[KA·f|e]</v>
      </c>
    </row>
    <row r="1931" spans="1:15" x14ac:dyDescent="0.3">
      <c r="A1931" t="s">
        <v>1431</v>
      </c>
      <c r="B1931" t="s">
        <v>1446</v>
      </c>
      <c r="C1931" t="s">
        <v>7677</v>
      </c>
      <c r="D1931" t="s">
        <v>5513</v>
      </c>
      <c r="E1931" t="s">
        <v>5514</v>
      </c>
      <c r="F1931" t="s">
        <v>4561</v>
      </c>
      <c r="G1931" t="s">
        <v>5512</v>
      </c>
      <c r="H1931" t="s">
        <v>5513</v>
      </c>
      <c r="I1931" t="s">
        <v>5514</v>
      </c>
      <c r="M1931" t="str">
        <f t="shared" si="467"/>
        <v>Ranunculus pygmaeus</v>
      </c>
      <c r="N1931" t="str">
        <f t="shared" si="468"/>
        <v>dvergsoleie</v>
      </c>
      <c r="O1931" t="str">
        <f t="shared" si="469"/>
        <v>v;t¤[SV·cd],s-[KA·f|e]</v>
      </c>
    </row>
    <row r="1932" spans="1:15" x14ac:dyDescent="0.3">
      <c r="A1932" t="s">
        <v>1431</v>
      </c>
      <c r="B1932" t="s">
        <v>1447</v>
      </c>
      <c r="C1932" t="s">
        <v>7407</v>
      </c>
      <c r="D1932" t="s">
        <v>4567</v>
      </c>
      <c r="E1932" t="s">
        <v>5505</v>
      </c>
      <c r="F1932" t="s">
        <v>4245</v>
      </c>
      <c r="G1932" t="s">
        <v>4566</v>
      </c>
      <c r="H1932" t="s">
        <v>4567</v>
      </c>
      <c r="I1932" t="s">
        <v>5505</v>
      </c>
      <c r="M1932" t="str">
        <f t="shared" si="467"/>
        <v>Rumex acetosa</v>
      </c>
      <c r="N1932" t="str">
        <f t="shared" si="468"/>
        <v>engsyre</v>
      </c>
      <c r="O1932" t="str">
        <f t="shared" si="469"/>
        <v>v;s*[SV·d|e],s-[KA·g|h]</v>
      </c>
    </row>
    <row r="1933" spans="1:15" x14ac:dyDescent="0.3">
      <c r="A1933" t="s">
        <v>1431</v>
      </c>
      <c r="B1933" t="s">
        <v>1448</v>
      </c>
      <c r="C1933" t="s">
        <v>7678</v>
      </c>
      <c r="D1933" t="s">
        <v>5515</v>
      </c>
      <c r="E1933" t="s">
        <v>3832</v>
      </c>
      <c r="F1933" t="s">
        <v>5434</v>
      </c>
      <c r="G1933" t="s">
        <v>4206</v>
      </c>
      <c r="H1933" t="s">
        <v>5515</v>
      </c>
      <c r="I1933" t="s">
        <v>3832</v>
      </c>
      <c r="M1933" t="str">
        <f t="shared" si="467"/>
        <v>Sagina nivalis</v>
      </c>
      <c r="N1933" t="str">
        <f t="shared" si="468"/>
        <v>jøkelsmåarve</v>
      </c>
      <c r="O1933" t="str">
        <f t="shared" si="469"/>
        <v>s-[KA·f|e]</v>
      </c>
    </row>
    <row r="1934" spans="1:15" x14ac:dyDescent="0.3">
      <c r="A1934" t="s">
        <v>1431</v>
      </c>
      <c r="B1934" t="s">
        <v>1449</v>
      </c>
      <c r="C1934" t="s">
        <v>7658</v>
      </c>
      <c r="D1934" t="s">
        <v>5436</v>
      </c>
      <c r="E1934" t="s">
        <v>5505</v>
      </c>
      <c r="F1934" t="s">
        <v>5434</v>
      </c>
      <c r="G1934" t="s">
        <v>5435</v>
      </c>
      <c r="H1934" t="s">
        <v>5436</v>
      </c>
      <c r="I1934" t="s">
        <v>5505</v>
      </c>
      <c r="M1934" t="str">
        <f t="shared" si="467"/>
        <v>Sagina saginoides</v>
      </c>
      <c r="N1934" t="str">
        <f t="shared" si="468"/>
        <v>setersmåarve</v>
      </c>
      <c r="O1934" t="str">
        <f t="shared" si="469"/>
        <v>v;s*[SV·d|e],s-[KA·g|h]</v>
      </c>
    </row>
    <row r="1935" spans="1:15" x14ac:dyDescent="0.3">
      <c r="A1935" t="s">
        <v>1431</v>
      </c>
      <c r="B1935" t="s">
        <v>1450</v>
      </c>
      <c r="C1935" t="s">
        <v>7408</v>
      </c>
      <c r="D1935" t="s">
        <v>4572</v>
      </c>
      <c r="E1935" t="s">
        <v>5516</v>
      </c>
      <c r="F1935" t="s">
        <v>4568</v>
      </c>
      <c r="G1935" t="s">
        <v>4571</v>
      </c>
      <c r="H1935" t="s">
        <v>4572</v>
      </c>
      <c r="I1935" t="s">
        <v>5516</v>
      </c>
      <c r="M1935" t="str">
        <f t="shared" si="467"/>
        <v>Salix herbacea</v>
      </c>
      <c r="N1935" t="str">
        <f t="shared" si="468"/>
        <v>musøre</v>
      </c>
      <c r="O1935" t="str">
        <f t="shared" si="469"/>
        <v>v;t¤[SV·cd],s-[KA·g|h]</v>
      </c>
    </row>
    <row r="1936" spans="1:15" x14ac:dyDescent="0.3">
      <c r="A1936" t="s">
        <v>1431</v>
      </c>
      <c r="B1936" t="s">
        <v>1451</v>
      </c>
      <c r="C1936" t="s">
        <v>7671</v>
      </c>
      <c r="D1936" t="s">
        <v>5491</v>
      </c>
      <c r="E1936" t="s">
        <v>4013</v>
      </c>
      <c r="F1936" t="s">
        <v>4568</v>
      </c>
      <c r="G1936" t="s">
        <v>5490</v>
      </c>
      <c r="H1936" t="s">
        <v>5491</v>
      </c>
      <c r="I1936" t="s">
        <v>4013</v>
      </c>
      <c r="M1936" t="str">
        <f t="shared" si="467"/>
        <v>Salix polaris</v>
      </c>
      <c r="N1936" t="str">
        <f t="shared" si="468"/>
        <v>polarvier</v>
      </c>
      <c r="O1936" t="str">
        <f t="shared" si="469"/>
        <v>s+[KA·f|e]</v>
      </c>
    </row>
    <row r="1937" spans="1:15" x14ac:dyDescent="0.3">
      <c r="A1937" t="s">
        <v>1431</v>
      </c>
      <c r="B1937" t="s">
        <v>1452</v>
      </c>
      <c r="C1937" t="s">
        <v>7453</v>
      </c>
      <c r="D1937" t="s">
        <v>4759</v>
      </c>
      <c r="E1937" t="s">
        <v>5517</v>
      </c>
      <c r="F1937" t="s">
        <v>4568</v>
      </c>
      <c r="G1937" t="s">
        <v>4758</v>
      </c>
      <c r="H1937" t="s">
        <v>4759</v>
      </c>
      <c r="I1937" t="s">
        <v>5517</v>
      </c>
      <c r="M1937" t="str">
        <f t="shared" si="467"/>
        <v>Salix reticulata</v>
      </c>
      <c r="N1937" t="str">
        <f t="shared" si="468"/>
        <v>rynkevier</v>
      </c>
      <c r="O1937" t="str">
        <f t="shared" si="469"/>
        <v>v*;s*[SV·d|e],s*[KA·f|e]</v>
      </c>
    </row>
    <row r="1938" spans="1:15" x14ac:dyDescent="0.3">
      <c r="A1938" t="s">
        <v>1431</v>
      </c>
      <c r="B1938" t="s">
        <v>1420</v>
      </c>
      <c r="C1938" t="s">
        <v>7672</v>
      </c>
      <c r="D1938" t="s">
        <v>5494</v>
      </c>
      <c r="E1938" t="s">
        <v>4013</v>
      </c>
      <c r="F1938" t="s">
        <v>4358</v>
      </c>
      <c r="G1938" t="s">
        <v>5493</v>
      </c>
      <c r="H1938" t="s">
        <v>5494</v>
      </c>
      <c r="I1938" t="s">
        <v>4013</v>
      </c>
      <c r="M1938" t="str">
        <f t="shared" si="467"/>
        <v>Saxifraga cernua</v>
      </c>
      <c r="N1938" t="str">
        <f t="shared" si="468"/>
        <v>knoppsildre</v>
      </c>
      <c r="O1938" t="str">
        <f t="shared" si="469"/>
        <v>s+[KA·f|e]</v>
      </c>
    </row>
    <row r="1939" spans="1:15" x14ac:dyDescent="0.3">
      <c r="A1939" t="s">
        <v>1431</v>
      </c>
      <c r="B1939" t="s">
        <v>1453</v>
      </c>
      <c r="C1939" t="s">
        <v>7437</v>
      </c>
      <c r="D1939" t="s">
        <v>4680</v>
      </c>
      <c r="E1939" t="s">
        <v>5518</v>
      </c>
      <c r="F1939" t="s">
        <v>4484</v>
      </c>
      <c r="G1939" t="s">
        <v>4679</v>
      </c>
      <c r="H1939" t="s">
        <v>4680</v>
      </c>
      <c r="I1939" t="s">
        <v>5518</v>
      </c>
      <c r="M1939" t="str">
        <f t="shared" si="467"/>
        <v>Silene acaulis</v>
      </c>
      <c r="N1939" t="str">
        <f t="shared" si="468"/>
        <v>fjellsmelle</v>
      </c>
      <c r="O1939" t="str">
        <f t="shared" si="469"/>
        <v>v;s*[SV·d|e],s+[KA·f|e]</v>
      </c>
    </row>
    <row r="1940" spans="1:15" x14ac:dyDescent="0.3">
      <c r="A1940" t="s">
        <v>1431</v>
      </c>
      <c r="B1940" t="s">
        <v>10173</v>
      </c>
      <c r="C1940" t="s">
        <v>10167</v>
      </c>
      <c r="D1940" t="s">
        <v>4578</v>
      </c>
      <c r="E1940" t="s">
        <v>5505</v>
      </c>
      <c r="F1940" t="s">
        <v>4577</v>
      </c>
      <c r="G1940" t="s">
        <v>10169</v>
      </c>
      <c r="H1940" t="s">
        <v>4578</v>
      </c>
      <c r="I1940" t="s">
        <v>5505</v>
      </c>
      <c r="M1940" t="str">
        <f t="shared" si="467"/>
        <v>Taraxacum crocea agg.</v>
      </c>
      <c r="N1940" t="str">
        <f t="shared" si="468"/>
        <v>fjelløvetenner</v>
      </c>
      <c r="O1940" t="str">
        <f t="shared" si="469"/>
        <v>v;s*[SV·d|e],s-[KA·g|h]</v>
      </c>
    </row>
    <row r="1941" spans="1:15" x14ac:dyDescent="0.3">
      <c r="A1941" t="s">
        <v>1431</v>
      </c>
      <c r="B1941" t="s">
        <v>1454</v>
      </c>
      <c r="C1941" t="s">
        <v>7456</v>
      </c>
      <c r="D1941" t="s">
        <v>4769</v>
      </c>
      <c r="E1941" t="s">
        <v>3812</v>
      </c>
      <c r="F1941" t="s">
        <v>3755</v>
      </c>
      <c r="G1941" t="s">
        <v>4534</v>
      </c>
      <c r="H1941" t="s">
        <v>4769</v>
      </c>
      <c r="I1941" t="s">
        <v>3812</v>
      </c>
      <c r="M1941" t="str">
        <f t="shared" si="467"/>
        <v>Thalictrum alpinum</v>
      </c>
      <c r="N1941" t="str">
        <f t="shared" si="468"/>
        <v>fjellfrøstjerne</v>
      </c>
      <c r="O1941" t="str">
        <f t="shared" si="469"/>
        <v>s*[KA·f|e]</v>
      </c>
    </row>
    <row r="1942" spans="1:15" x14ac:dyDescent="0.3">
      <c r="A1942" t="s">
        <v>1431</v>
      </c>
      <c r="B1942" t="s">
        <v>1455</v>
      </c>
      <c r="C1942" t="s">
        <v>7457</v>
      </c>
      <c r="D1942" t="s">
        <v>4772</v>
      </c>
      <c r="E1942" t="s">
        <v>4013</v>
      </c>
      <c r="F1942" t="s">
        <v>4770</v>
      </c>
      <c r="G1942" t="s">
        <v>4771</v>
      </c>
      <c r="H1942" t="s">
        <v>4772</v>
      </c>
      <c r="I1942" t="s">
        <v>4013</v>
      </c>
      <c r="M1942" t="str">
        <f t="shared" si="467"/>
        <v>Tofieldia pusilla</v>
      </c>
      <c r="N1942" t="str">
        <f t="shared" si="468"/>
        <v>bjørnebrodd</v>
      </c>
      <c r="O1942" t="str">
        <f t="shared" si="469"/>
        <v>s+[KA·f|e]</v>
      </c>
    </row>
    <row r="1943" spans="1:15" x14ac:dyDescent="0.3">
      <c r="A1943" t="s">
        <v>1431</v>
      </c>
      <c r="B1943" t="s">
        <v>1456</v>
      </c>
      <c r="C1943" t="s">
        <v>7651</v>
      </c>
      <c r="D1943" t="s">
        <v>5411</v>
      </c>
      <c r="E1943" t="s">
        <v>5516</v>
      </c>
      <c r="F1943" t="s">
        <v>5409</v>
      </c>
      <c r="G1943" t="s">
        <v>5410</v>
      </c>
      <c r="H1943" t="s">
        <v>5411</v>
      </c>
      <c r="I1943" t="s">
        <v>5516</v>
      </c>
      <c r="M1943" t="str">
        <f t="shared" si="467"/>
        <v>Trisetum spicatum</v>
      </c>
      <c r="N1943" t="str">
        <f t="shared" si="468"/>
        <v>svartaks</v>
      </c>
      <c r="O1943" t="str">
        <f t="shared" si="469"/>
        <v>v;t¤[SV·cd],s-[KA·g|h]</v>
      </c>
    </row>
    <row r="1944" spans="1:15" x14ac:dyDescent="0.3">
      <c r="A1944" t="s">
        <v>1431</v>
      </c>
      <c r="B1944" t="s">
        <v>1457</v>
      </c>
      <c r="C1944" t="s">
        <v>7411</v>
      </c>
      <c r="D1944" t="s">
        <v>4583</v>
      </c>
      <c r="E1944" t="s">
        <v>5502</v>
      </c>
      <c r="F1944" t="s">
        <v>4445</v>
      </c>
      <c r="G1944" t="s">
        <v>4414</v>
      </c>
      <c r="H1944" t="s">
        <v>4583</v>
      </c>
      <c r="I1944" t="s">
        <v>5502</v>
      </c>
      <c r="M1944" t="str">
        <f t="shared" si="467"/>
        <v>Veronica alpina</v>
      </c>
      <c r="N1944" t="str">
        <f t="shared" si="468"/>
        <v>snøveronika</v>
      </c>
      <c r="O1944" t="str">
        <f t="shared" si="469"/>
        <v>v;s*[SV·d|e],s+[KA·g|h]</v>
      </c>
    </row>
    <row r="1945" spans="1:15" x14ac:dyDescent="0.3">
      <c r="A1945" t="s">
        <v>1431</v>
      </c>
      <c r="B1945" t="s">
        <v>1458</v>
      </c>
      <c r="C1945" t="s">
        <v>7438</v>
      </c>
      <c r="D1945" t="s">
        <v>4685</v>
      </c>
      <c r="E1945" t="s">
        <v>5519</v>
      </c>
      <c r="F1945" t="s">
        <v>4375</v>
      </c>
      <c r="G1945" t="s">
        <v>4684</v>
      </c>
      <c r="H1945" t="s">
        <v>4685</v>
      </c>
      <c r="I1945" t="s">
        <v>5519</v>
      </c>
      <c r="M1945" t="str">
        <f t="shared" si="467"/>
        <v>Viola biflora</v>
      </c>
      <c r="N1945" t="str">
        <f t="shared" si="468"/>
        <v>fjellfiol</v>
      </c>
      <c r="O1945" t="str">
        <f t="shared" si="469"/>
        <v>v;s*[SV·d|e],t¤[KA·fg]</v>
      </c>
    </row>
    <row r="1946" spans="1:15" x14ac:dyDescent="0.3">
      <c r="A1946" t="s">
        <v>1431</v>
      </c>
      <c r="B1946" t="s">
        <v>1459</v>
      </c>
      <c r="C1946" t="s">
        <v>7659</v>
      </c>
      <c r="D1946" t="s">
        <v>5440</v>
      </c>
      <c r="E1946" t="s">
        <v>5520</v>
      </c>
      <c r="F1946" t="s">
        <v>4210</v>
      </c>
      <c r="G1946" t="s">
        <v>5439</v>
      </c>
      <c r="H1946" t="s">
        <v>5440</v>
      </c>
      <c r="I1946" t="s">
        <v>5520</v>
      </c>
      <c r="M1946" t="str">
        <f t="shared" si="467"/>
        <v>Anthelia juratzkana</v>
      </c>
      <c r="N1946" t="str">
        <f t="shared" si="468"/>
        <v>krypsnømose</v>
      </c>
      <c r="O1946" t="str">
        <f t="shared" si="469"/>
        <v>v;s*[SV·c|b],s-[KA·g|h]</v>
      </c>
    </row>
    <row r="1947" spans="1:15" x14ac:dyDescent="0.3">
      <c r="A1947" t="s">
        <v>1431</v>
      </c>
      <c r="B1947" t="s">
        <v>601</v>
      </c>
      <c r="C1947" t="s">
        <v>7216</v>
      </c>
      <c r="D1947" t="s">
        <v>4009</v>
      </c>
      <c r="E1947" t="s">
        <v>4773</v>
      </c>
      <c r="F1947" t="s">
        <v>4007</v>
      </c>
      <c r="G1947" t="s">
        <v>4008</v>
      </c>
      <c r="H1947" t="s">
        <v>4009</v>
      </c>
      <c r="I1947" t="s">
        <v>4773</v>
      </c>
      <c r="M1947" t="str">
        <f t="shared" si="467"/>
        <v>Distichium capillaceum</v>
      </c>
      <c r="N1947" t="str">
        <f t="shared" si="468"/>
        <v>puteplanmose</v>
      </c>
      <c r="O1947" t="str">
        <f t="shared" si="469"/>
        <v>v;s*[KA·f|e]</v>
      </c>
    </row>
    <row r="1948" spans="1:15" x14ac:dyDescent="0.3">
      <c r="A1948" t="s">
        <v>1431</v>
      </c>
      <c r="B1948" t="s">
        <v>1460</v>
      </c>
      <c r="C1948" t="s">
        <v>7650</v>
      </c>
      <c r="D1948" t="s">
        <v>5384</v>
      </c>
      <c r="E1948" t="s">
        <v>5521</v>
      </c>
      <c r="F1948" t="s">
        <v>3896</v>
      </c>
      <c r="G1948" t="s">
        <v>5147</v>
      </c>
      <c r="H1948" t="s">
        <v>5384</v>
      </c>
      <c r="I1948" t="s">
        <v>5521</v>
      </c>
      <c r="M1948" t="str">
        <f t="shared" si="467"/>
        <v>Pohlia drummondii</v>
      </c>
      <c r="N1948" t="str">
        <f t="shared" si="468"/>
        <v>rødknoppnikke</v>
      </c>
      <c r="O1948" t="str">
        <f t="shared" si="469"/>
        <v>v;s-[SV·c|b],s+[KA·g|h]</v>
      </c>
    </row>
    <row r="1949" spans="1:15" x14ac:dyDescent="0.3">
      <c r="A1949" t="s">
        <v>1431</v>
      </c>
      <c r="B1949" t="s">
        <v>1461</v>
      </c>
      <c r="C1949" t="s">
        <v>7639</v>
      </c>
      <c r="D1949" t="s">
        <v>5346</v>
      </c>
      <c r="E1949" t="s">
        <v>5522</v>
      </c>
      <c r="F1949" t="s">
        <v>4588</v>
      </c>
      <c r="G1949" t="s">
        <v>5345</v>
      </c>
      <c r="H1949" t="s">
        <v>5346</v>
      </c>
      <c r="I1949" t="s">
        <v>5522</v>
      </c>
      <c r="M1949" t="str">
        <f t="shared" si="467"/>
        <v>Polytrichastrum sexangulare</v>
      </c>
      <c r="N1949" t="str">
        <f t="shared" si="468"/>
        <v>snøbinnemose</v>
      </c>
      <c r="O1949" t="str">
        <f t="shared" si="469"/>
        <v>v;s+[SV·c|b],s-[KA·g|h]</v>
      </c>
    </row>
    <row r="1950" spans="1:15" x14ac:dyDescent="0.3">
      <c r="A1950" t="s">
        <v>1431</v>
      </c>
      <c r="B1950" t="s">
        <v>1462</v>
      </c>
      <c r="C1950" t="s">
        <v>7249</v>
      </c>
      <c r="D1950" t="s">
        <v>4109</v>
      </c>
      <c r="E1950" t="s">
        <v>4013</v>
      </c>
      <c r="F1950" t="s">
        <v>4107</v>
      </c>
      <c r="G1950" t="s">
        <v>4108</v>
      </c>
      <c r="H1950" t="s">
        <v>4109</v>
      </c>
      <c r="I1950" t="s">
        <v>4013</v>
      </c>
      <c r="M1950" t="str">
        <f t="shared" si="467"/>
        <v>Preissia quadrata</v>
      </c>
      <c r="N1950" t="str">
        <f t="shared" si="468"/>
        <v>skjøtmose</v>
      </c>
      <c r="O1950" t="str">
        <f t="shared" si="469"/>
        <v>s+[KA·f|e]</v>
      </c>
    </row>
    <row r="1951" spans="1:15" x14ac:dyDescent="0.3">
      <c r="A1951" t="s">
        <v>1463</v>
      </c>
      <c r="B1951" t="s">
        <v>1464</v>
      </c>
      <c r="C1951" t="s">
        <v>7442</v>
      </c>
      <c r="D1951" t="s">
        <v>4712</v>
      </c>
      <c r="E1951" t="s">
        <v>5523</v>
      </c>
      <c r="F1951" t="s">
        <v>4338</v>
      </c>
      <c r="G1951" t="s">
        <v>4414</v>
      </c>
      <c r="H1951" t="s">
        <v>4712</v>
      </c>
      <c r="I1951" t="s">
        <v>5523</v>
      </c>
      <c r="M1951" t="str">
        <f t="shared" si="467"/>
        <v>Antennaria alpina</v>
      </c>
      <c r="N1951" t="str">
        <f t="shared" si="468"/>
        <v>fjellkattefot</v>
      </c>
      <c r="O1951" t="str">
        <f t="shared" si="469"/>
        <v>s-[SV·b|c]</v>
      </c>
    </row>
    <row r="1952" spans="1:15" x14ac:dyDescent="0.3">
      <c r="A1952" t="s">
        <v>1463</v>
      </c>
      <c r="B1952" t="s">
        <v>1465</v>
      </c>
      <c r="C1952" t="s">
        <v>7445</v>
      </c>
      <c r="D1952" t="s">
        <v>4726</v>
      </c>
      <c r="E1952" t="s">
        <v>5332</v>
      </c>
      <c r="F1952" t="s">
        <v>4384</v>
      </c>
      <c r="G1952" t="s">
        <v>4725</v>
      </c>
      <c r="H1952" t="s">
        <v>4726</v>
      </c>
      <c r="I1952" t="s">
        <v>5332</v>
      </c>
      <c r="M1952" t="str">
        <f t="shared" si="467"/>
        <v>Astragalus alpinus</v>
      </c>
      <c r="N1952" t="str">
        <f t="shared" si="468"/>
        <v>setermjelt</v>
      </c>
      <c r="O1952" t="str">
        <f t="shared" si="469"/>
        <v>v;s+[SV·b|c]</v>
      </c>
    </row>
    <row r="1953" spans="1:15" x14ac:dyDescent="0.3">
      <c r="A1953" t="s">
        <v>1463</v>
      </c>
      <c r="B1953" t="s">
        <v>1466</v>
      </c>
      <c r="C1953" t="s">
        <v>7429</v>
      </c>
      <c r="D1953" t="s">
        <v>4645</v>
      </c>
      <c r="E1953" t="s">
        <v>5338</v>
      </c>
      <c r="F1953" t="s">
        <v>4644</v>
      </c>
      <c r="G1953" t="s">
        <v>4414</v>
      </c>
      <c r="H1953" t="s">
        <v>4645</v>
      </c>
      <c r="I1953" t="s">
        <v>5338</v>
      </c>
      <c r="M1953" t="str">
        <f t="shared" si="467"/>
        <v>Bartsia alpina</v>
      </c>
      <c r="N1953" t="str">
        <f t="shared" si="468"/>
        <v>svarttopp</v>
      </c>
      <c r="O1953" t="str">
        <f t="shared" si="469"/>
        <v>v;s*[SV·b|c]</v>
      </c>
    </row>
    <row r="1954" spans="1:15" x14ac:dyDescent="0.3">
      <c r="A1954" t="s">
        <v>1463</v>
      </c>
      <c r="B1954" t="s">
        <v>676</v>
      </c>
      <c r="C1954" t="s">
        <v>7430</v>
      </c>
      <c r="D1954" t="s">
        <v>4649</v>
      </c>
      <c r="E1954" t="s">
        <v>3769</v>
      </c>
      <c r="F1954" t="s">
        <v>4647</v>
      </c>
      <c r="G1954" t="s">
        <v>4648</v>
      </c>
      <c r="H1954" t="s">
        <v>4649</v>
      </c>
      <c r="I1954" t="s">
        <v>3769</v>
      </c>
      <c r="M1954" t="str">
        <f t="shared" si="467"/>
        <v>Bistorta vivipara</v>
      </c>
      <c r="N1954" t="str">
        <f t="shared" si="468"/>
        <v>harerug</v>
      </c>
      <c r="O1954" t="str">
        <f t="shared" si="469"/>
        <v>v*</v>
      </c>
    </row>
    <row r="1955" spans="1:15" x14ac:dyDescent="0.3">
      <c r="A1955" t="s">
        <v>1463</v>
      </c>
      <c r="B1955" t="s">
        <v>1467</v>
      </c>
      <c r="C1955" t="s">
        <v>7446</v>
      </c>
      <c r="D1955" t="s">
        <v>4732</v>
      </c>
      <c r="E1955" t="s">
        <v>5332</v>
      </c>
      <c r="F1955" t="s">
        <v>3710</v>
      </c>
      <c r="G1955" t="s">
        <v>4731</v>
      </c>
      <c r="H1955" t="s">
        <v>4732</v>
      </c>
      <c r="I1955" t="s">
        <v>5332</v>
      </c>
      <c r="M1955" t="str">
        <f t="shared" si="467"/>
        <v>Carex atrata</v>
      </c>
      <c r="N1955" t="str">
        <f t="shared" si="468"/>
        <v>svartstarr</v>
      </c>
      <c r="O1955" t="str">
        <f t="shared" si="469"/>
        <v>v;s+[SV·b|c]</v>
      </c>
    </row>
    <row r="1956" spans="1:15" x14ac:dyDescent="0.3">
      <c r="A1956" t="s">
        <v>1463</v>
      </c>
      <c r="B1956" t="s">
        <v>1468</v>
      </c>
      <c r="C1956" t="s">
        <v>7395</v>
      </c>
      <c r="D1956" t="s">
        <v>4526</v>
      </c>
      <c r="E1956" t="s">
        <v>5523</v>
      </c>
      <c r="F1956" t="s">
        <v>3710</v>
      </c>
      <c r="G1956" t="s">
        <v>4525</v>
      </c>
      <c r="H1956" t="s">
        <v>4526</v>
      </c>
      <c r="I1956" t="s">
        <v>5523</v>
      </c>
      <c r="M1956" t="str">
        <f t="shared" si="467"/>
        <v>Carex bigelowii</v>
      </c>
      <c r="N1956" t="str">
        <f t="shared" si="468"/>
        <v>stivstarr</v>
      </c>
      <c r="O1956" t="str">
        <f t="shared" si="469"/>
        <v>s-[SV·b|c]</v>
      </c>
    </row>
    <row r="1957" spans="1:15" x14ac:dyDescent="0.3">
      <c r="A1957" t="s">
        <v>1463</v>
      </c>
      <c r="B1957" t="s">
        <v>1399</v>
      </c>
      <c r="C1957" t="s">
        <v>7646</v>
      </c>
      <c r="D1957" t="s">
        <v>5366</v>
      </c>
      <c r="E1957" t="s">
        <v>3715</v>
      </c>
      <c r="F1957" t="s">
        <v>3710</v>
      </c>
      <c r="G1957" t="s">
        <v>5365</v>
      </c>
      <c r="H1957" t="s">
        <v>5366</v>
      </c>
      <c r="I1957" t="s">
        <v>3715</v>
      </c>
      <c r="M1957" t="str">
        <f t="shared" si="467"/>
        <v>Carex lachenalii</v>
      </c>
      <c r="N1957" t="str">
        <f t="shared" si="468"/>
        <v>rypestarr</v>
      </c>
      <c r="O1957" t="str">
        <f t="shared" si="469"/>
        <v>v</v>
      </c>
    </row>
    <row r="1958" spans="1:15" x14ac:dyDescent="0.3">
      <c r="A1958" t="s">
        <v>1463</v>
      </c>
      <c r="B1958" t="s">
        <v>1469</v>
      </c>
      <c r="C1958" t="s">
        <v>7439</v>
      </c>
      <c r="D1958" t="s">
        <v>4693</v>
      </c>
      <c r="F1958" t="s">
        <v>4426</v>
      </c>
      <c r="G1958" t="s">
        <v>4534</v>
      </c>
      <c r="H1958" t="s">
        <v>4693</v>
      </c>
      <c r="M1958" t="str">
        <f>CONCATENATE(F1958," ",G1958)</f>
        <v>Cerastium alpinum</v>
      </c>
      <c r="N1958" t="str">
        <f>H1958</f>
        <v>fjellarve</v>
      </c>
    </row>
    <row r="1959" spans="1:15" x14ac:dyDescent="0.3">
      <c r="A1959" t="s">
        <v>1463</v>
      </c>
      <c r="B1959" t="s">
        <v>1301</v>
      </c>
      <c r="C1959" t="s">
        <v>7647</v>
      </c>
      <c r="D1959" t="s">
        <v>5369</v>
      </c>
      <c r="E1959" t="s">
        <v>3715</v>
      </c>
      <c r="F1959" t="s">
        <v>4426</v>
      </c>
      <c r="G1959" t="s">
        <v>5368</v>
      </c>
      <c r="H1959" t="s">
        <v>5369</v>
      </c>
      <c r="I1959" t="s">
        <v>3715</v>
      </c>
      <c r="M1959" t="str">
        <f>CONCATENATE(F1959," ",G1959)</f>
        <v>Cerastium cerastoides</v>
      </c>
      <c r="N1959" t="str">
        <f>H1959</f>
        <v>brearve</v>
      </c>
      <c r="O1959" t="str">
        <f>I1959</f>
        <v>v</v>
      </c>
    </row>
    <row r="1960" spans="1:15" x14ac:dyDescent="0.3">
      <c r="A1960" t="s">
        <v>1463</v>
      </c>
      <c r="B1960" t="s">
        <v>1470</v>
      </c>
      <c r="C1960" t="s">
        <v>7674</v>
      </c>
      <c r="D1960" t="s">
        <v>5509</v>
      </c>
      <c r="F1960" t="s">
        <v>3759</v>
      </c>
      <c r="G1960" t="s">
        <v>5508</v>
      </c>
      <c r="H1960" t="s">
        <v>5509</v>
      </c>
      <c r="M1960" t="str">
        <f>CONCATENATE(F1960," ",G1960)</f>
        <v>Equisetum scirpoides</v>
      </c>
      <c r="N1960" t="str">
        <f>H1960</f>
        <v>dvergsnelle</v>
      </c>
    </row>
    <row r="1961" spans="1:15" x14ac:dyDescent="0.3">
      <c r="A1961" t="s">
        <v>1463</v>
      </c>
      <c r="B1961" t="s">
        <v>1471</v>
      </c>
      <c r="C1961" t="s">
        <v>7473</v>
      </c>
      <c r="D1961" t="s">
        <v>4842</v>
      </c>
      <c r="E1961" t="s">
        <v>5524</v>
      </c>
      <c r="F1961" t="s">
        <v>3759</v>
      </c>
      <c r="G1961" t="s">
        <v>4841</v>
      </c>
      <c r="H1961" t="s">
        <v>4842</v>
      </c>
      <c r="I1961" t="s">
        <v>5524</v>
      </c>
      <c r="M1961" t="str">
        <f>CONCATENATE(F1961," ",G1961)</f>
        <v>Equisetum variegatum</v>
      </c>
      <c r="N1961" t="str">
        <f>H1961</f>
        <v>fjellsnelle</v>
      </c>
      <c r="O1961" t="str">
        <f>I1961</f>
        <v>v;s+[SV·b|c],s-[KA·h|g]</v>
      </c>
    </row>
    <row r="1962" spans="1:15" x14ac:dyDescent="0.3">
      <c r="A1962" t="s">
        <v>1463</v>
      </c>
      <c r="B1962" t="s">
        <v>1404</v>
      </c>
      <c r="C1962" t="s">
        <v>7669</v>
      </c>
      <c r="D1962" t="s">
        <v>5482</v>
      </c>
      <c r="F1962" t="s">
        <v>4545</v>
      </c>
      <c r="G1962" t="s">
        <v>5481</v>
      </c>
      <c r="H1962" t="s">
        <v>5482</v>
      </c>
      <c r="M1962" t="str">
        <f t="shared" ref="M1962:M1990" si="470">CONCATENATE(F1962," ",G1962)</f>
        <v>Juncus biglumis</v>
      </c>
      <c r="N1962" t="str">
        <f t="shared" ref="N1962:N1989" si="471">H1962</f>
        <v>tvillingsiv</v>
      </c>
    </row>
    <row r="1963" spans="1:15" x14ac:dyDescent="0.3">
      <c r="A1963" t="s">
        <v>1463</v>
      </c>
      <c r="B1963" t="s">
        <v>1472</v>
      </c>
      <c r="C1963" t="s">
        <v>7637</v>
      </c>
      <c r="D1963" t="s">
        <v>5342</v>
      </c>
      <c r="F1963" t="s">
        <v>4552</v>
      </c>
      <c r="G1963" t="s">
        <v>5341</v>
      </c>
      <c r="H1963" t="s">
        <v>5342</v>
      </c>
      <c r="M1963" t="str">
        <f t="shared" si="470"/>
        <v>Omalotheca supina</v>
      </c>
      <c r="N1963" t="str">
        <f t="shared" si="471"/>
        <v>dverggråurt</v>
      </c>
    </row>
    <row r="1964" spans="1:15" x14ac:dyDescent="0.3">
      <c r="A1964" t="s">
        <v>1463</v>
      </c>
      <c r="B1964" t="s">
        <v>1473</v>
      </c>
      <c r="C1964" t="s">
        <v>7433</v>
      </c>
      <c r="D1964" t="s">
        <v>4666</v>
      </c>
      <c r="E1964" t="s">
        <v>5334</v>
      </c>
      <c r="F1964" t="s">
        <v>4664</v>
      </c>
      <c r="G1964" t="s">
        <v>4665</v>
      </c>
      <c r="H1964" t="s">
        <v>4666</v>
      </c>
      <c r="I1964" t="s">
        <v>5334</v>
      </c>
      <c r="M1964" t="str">
        <f t="shared" si="470"/>
        <v>Oxyria digyna</v>
      </c>
      <c r="N1964" t="str">
        <f t="shared" si="471"/>
        <v>fjellsyre</v>
      </c>
      <c r="O1964" t="str">
        <f t="shared" ref="O1964:O1989" si="472">I1964</f>
        <v>v;s-[SV·b|c]</v>
      </c>
    </row>
    <row r="1965" spans="1:15" x14ac:dyDescent="0.3">
      <c r="A1965" t="s">
        <v>1463</v>
      </c>
      <c r="B1965" t="s">
        <v>1474</v>
      </c>
      <c r="C1965" t="s">
        <v>7451</v>
      </c>
      <c r="D1965" t="s">
        <v>4752</v>
      </c>
      <c r="E1965" t="s">
        <v>5523</v>
      </c>
      <c r="F1965" t="s">
        <v>4751</v>
      </c>
      <c r="G1965" t="s">
        <v>3781</v>
      </c>
      <c r="H1965" t="s">
        <v>4752</v>
      </c>
      <c r="I1965" t="s">
        <v>5523</v>
      </c>
      <c r="M1965" t="str">
        <f t="shared" si="470"/>
        <v>Parnassia palustris</v>
      </c>
      <c r="N1965" t="str">
        <f t="shared" si="471"/>
        <v>jåblom</v>
      </c>
      <c r="O1965" t="str">
        <f t="shared" si="472"/>
        <v>s-[SV·b|c]</v>
      </c>
    </row>
    <row r="1966" spans="1:15" x14ac:dyDescent="0.3">
      <c r="A1966" t="s">
        <v>1463</v>
      </c>
      <c r="B1966" t="s">
        <v>1475</v>
      </c>
      <c r="C1966" t="s">
        <v>7452</v>
      </c>
      <c r="D1966" t="s">
        <v>4754</v>
      </c>
      <c r="E1966" t="s">
        <v>4831</v>
      </c>
      <c r="F1966" t="s">
        <v>4555</v>
      </c>
      <c r="G1966" t="s">
        <v>4753</v>
      </c>
      <c r="H1966" t="s">
        <v>4754</v>
      </c>
      <c r="I1966" t="s">
        <v>4831</v>
      </c>
      <c r="M1966" t="str">
        <f t="shared" si="470"/>
        <v>Pedicularis oederi</v>
      </c>
      <c r="N1966" t="str">
        <f t="shared" si="471"/>
        <v>gullmyrklegg</v>
      </c>
      <c r="O1966" t="str">
        <f t="shared" si="472"/>
        <v>s-[KA·h|g]</v>
      </c>
    </row>
    <row r="1967" spans="1:15" x14ac:dyDescent="0.3">
      <c r="A1967" t="s">
        <v>1463</v>
      </c>
      <c r="B1967" t="s">
        <v>1476</v>
      </c>
      <c r="C1967" t="s">
        <v>7670</v>
      </c>
      <c r="D1967" t="s">
        <v>5486</v>
      </c>
      <c r="E1967" t="s">
        <v>4831</v>
      </c>
      <c r="F1967" t="s">
        <v>5485</v>
      </c>
      <c r="G1967" t="s">
        <v>4829</v>
      </c>
      <c r="H1967" t="s">
        <v>5486</v>
      </c>
      <c r="I1967" t="s">
        <v>4831</v>
      </c>
      <c r="M1967" t="str">
        <f t="shared" si="470"/>
        <v>Petasites frigidus</v>
      </c>
      <c r="N1967" t="str">
        <f t="shared" si="471"/>
        <v>fjellpestrot</v>
      </c>
      <c r="O1967" t="str">
        <f t="shared" si="472"/>
        <v>s-[KA·h|g]</v>
      </c>
    </row>
    <row r="1968" spans="1:15" x14ac:dyDescent="0.3">
      <c r="A1968" t="s">
        <v>1463</v>
      </c>
      <c r="B1968" t="s">
        <v>1477</v>
      </c>
      <c r="C1968" t="s">
        <v>7358</v>
      </c>
      <c r="D1968" t="s">
        <v>4415</v>
      </c>
      <c r="E1968" t="s">
        <v>5334</v>
      </c>
      <c r="F1968" t="s">
        <v>4413</v>
      </c>
      <c r="G1968" t="s">
        <v>4414</v>
      </c>
      <c r="H1968" t="s">
        <v>4415</v>
      </c>
      <c r="I1968" t="s">
        <v>5334</v>
      </c>
      <c r="M1968" t="str">
        <f t="shared" si="470"/>
        <v>Poa alpina</v>
      </c>
      <c r="N1968" t="str">
        <f t="shared" si="471"/>
        <v>fjellrapp</v>
      </c>
      <c r="O1968" t="str">
        <f t="shared" si="472"/>
        <v>v;s-[SV·b|c]</v>
      </c>
    </row>
    <row r="1969" spans="1:15" x14ac:dyDescent="0.3">
      <c r="A1969" t="s">
        <v>1463</v>
      </c>
      <c r="B1969" t="s">
        <v>1478</v>
      </c>
      <c r="C1969" t="s">
        <v>7381</v>
      </c>
      <c r="D1969" t="s">
        <v>4483</v>
      </c>
      <c r="E1969" t="s">
        <v>5332</v>
      </c>
      <c r="F1969" t="s">
        <v>4355</v>
      </c>
      <c r="G1969" t="s">
        <v>4482</v>
      </c>
      <c r="H1969" t="s">
        <v>4483</v>
      </c>
      <c r="I1969" t="s">
        <v>5332</v>
      </c>
      <c r="M1969" t="str">
        <f t="shared" si="470"/>
        <v>Potentilla crantzii</v>
      </c>
      <c r="N1969" t="str">
        <f t="shared" si="471"/>
        <v>flekkmure</v>
      </c>
      <c r="O1969" t="str">
        <f t="shared" si="472"/>
        <v>v;s+[SV·b|c]</v>
      </c>
    </row>
    <row r="1970" spans="1:15" x14ac:dyDescent="0.3">
      <c r="A1970" t="s">
        <v>1463</v>
      </c>
      <c r="B1970" t="s">
        <v>1479</v>
      </c>
      <c r="C1970" t="s">
        <v>7405</v>
      </c>
      <c r="D1970" t="s">
        <v>4563</v>
      </c>
      <c r="E1970" t="s">
        <v>5332</v>
      </c>
      <c r="F1970" t="s">
        <v>4561</v>
      </c>
      <c r="G1970" t="s">
        <v>4562</v>
      </c>
      <c r="H1970" t="s">
        <v>4563</v>
      </c>
      <c r="I1970" t="s">
        <v>5332</v>
      </c>
      <c r="M1970" t="str">
        <f t="shared" si="470"/>
        <v>Ranunculus acris</v>
      </c>
      <c r="N1970" t="str">
        <f t="shared" si="471"/>
        <v>bakkesoleie</v>
      </c>
      <c r="O1970" t="str">
        <f t="shared" si="472"/>
        <v>v;s+[SV·b|c]</v>
      </c>
    </row>
    <row r="1971" spans="1:15" x14ac:dyDescent="0.3">
      <c r="A1971" t="s">
        <v>1463</v>
      </c>
      <c r="B1971" t="s">
        <v>1480</v>
      </c>
      <c r="C1971" t="s">
        <v>7676</v>
      </c>
      <c r="D1971" t="s">
        <v>5511</v>
      </c>
      <c r="E1971" t="s">
        <v>4831</v>
      </c>
      <c r="F1971" t="s">
        <v>4561</v>
      </c>
      <c r="G1971" t="s">
        <v>4206</v>
      </c>
      <c r="H1971" t="s">
        <v>5511</v>
      </c>
      <c r="I1971" t="s">
        <v>4831</v>
      </c>
      <c r="M1971" t="str">
        <f t="shared" si="470"/>
        <v>Ranunculus nivalis</v>
      </c>
      <c r="N1971" t="str">
        <f t="shared" si="471"/>
        <v>snøsoleie</v>
      </c>
      <c r="O1971" t="str">
        <f t="shared" si="472"/>
        <v>s-[KA·h|g]</v>
      </c>
    </row>
    <row r="1972" spans="1:15" x14ac:dyDescent="0.3">
      <c r="A1972" t="s">
        <v>1463</v>
      </c>
      <c r="B1972" t="s">
        <v>1481</v>
      </c>
      <c r="C1972" t="s">
        <v>7407</v>
      </c>
      <c r="D1972" t="s">
        <v>4567</v>
      </c>
      <c r="E1972" t="s">
        <v>5334</v>
      </c>
      <c r="F1972" t="s">
        <v>4245</v>
      </c>
      <c r="G1972" t="s">
        <v>4566</v>
      </c>
      <c r="H1972" t="s">
        <v>4567</v>
      </c>
      <c r="I1972" t="s">
        <v>5334</v>
      </c>
      <c r="M1972" t="str">
        <f t="shared" si="470"/>
        <v>Rumex acetosa</v>
      </c>
      <c r="N1972" t="str">
        <f t="shared" si="471"/>
        <v>engsyre</v>
      </c>
      <c r="O1972" t="str">
        <f t="shared" si="472"/>
        <v>v;s-[SV·b|c]</v>
      </c>
    </row>
    <row r="1973" spans="1:15" x14ac:dyDescent="0.3">
      <c r="A1973" t="s">
        <v>1463</v>
      </c>
      <c r="B1973" t="s">
        <v>1482</v>
      </c>
      <c r="C1973" t="s">
        <v>7671</v>
      </c>
      <c r="D1973" t="s">
        <v>5491</v>
      </c>
      <c r="E1973" t="s">
        <v>4843</v>
      </c>
      <c r="F1973" t="s">
        <v>4568</v>
      </c>
      <c r="G1973" t="s">
        <v>5490</v>
      </c>
      <c r="H1973" t="s">
        <v>5491</v>
      </c>
      <c r="I1973" t="s">
        <v>4843</v>
      </c>
      <c r="M1973" t="str">
        <f t="shared" si="470"/>
        <v>Salix polaris</v>
      </c>
      <c r="N1973" t="str">
        <f t="shared" si="471"/>
        <v>polarvier</v>
      </c>
      <c r="O1973" t="str">
        <f t="shared" si="472"/>
        <v>v;s-[KA·h|g]</v>
      </c>
    </row>
    <row r="1974" spans="1:15" x14ac:dyDescent="0.3">
      <c r="A1974" t="s">
        <v>1463</v>
      </c>
      <c r="B1974" t="s">
        <v>1483</v>
      </c>
      <c r="C1974" t="s">
        <v>7453</v>
      </c>
      <c r="D1974" t="s">
        <v>4759</v>
      </c>
      <c r="E1974" t="s">
        <v>5525</v>
      </c>
      <c r="F1974" t="s">
        <v>4568</v>
      </c>
      <c r="G1974" t="s">
        <v>4758</v>
      </c>
      <c r="H1974" t="s">
        <v>4759</v>
      </c>
      <c r="I1974" t="s">
        <v>5525</v>
      </c>
      <c r="M1974" t="str">
        <f t="shared" si="470"/>
        <v>Salix reticulata</v>
      </c>
      <c r="N1974" t="str">
        <f t="shared" si="471"/>
        <v>rynkevier</v>
      </c>
      <c r="O1974" t="str">
        <f t="shared" si="472"/>
        <v>v*;s-[SV·b|c]</v>
      </c>
    </row>
    <row r="1975" spans="1:15" x14ac:dyDescent="0.3">
      <c r="A1975" t="s">
        <v>1463</v>
      </c>
      <c r="B1975" t="s">
        <v>1484</v>
      </c>
      <c r="C1975" t="s">
        <v>7436</v>
      </c>
      <c r="D1975" t="s">
        <v>4677</v>
      </c>
      <c r="E1975" t="s">
        <v>5338</v>
      </c>
      <c r="F1975" t="s">
        <v>4676</v>
      </c>
      <c r="G1975" t="s">
        <v>4414</v>
      </c>
      <c r="H1975" t="s">
        <v>4677</v>
      </c>
      <c r="I1975" t="s">
        <v>5338</v>
      </c>
      <c r="M1975" t="str">
        <f t="shared" si="470"/>
        <v>Saussurea alpina</v>
      </c>
      <c r="N1975" t="str">
        <f t="shared" si="471"/>
        <v>fjelltistel</v>
      </c>
      <c r="O1975" t="str">
        <f t="shared" si="472"/>
        <v>v;s*[SV·b|c]</v>
      </c>
    </row>
    <row r="1976" spans="1:15" x14ac:dyDescent="0.3">
      <c r="A1976" t="s">
        <v>1463</v>
      </c>
      <c r="B1976" t="s">
        <v>1485</v>
      </c>
      <c r="C1976" t="s">
        <v>7679</v>
      </c>
      <c r="D1976" t="s">
        <v>5527</v>
      </c>
      <c r="E1976" t="s">
        <v>4831</v>
      </c>
      <c r="F1976" t="s">
        <v>4358</v>
      </c>
      <c r="G1976" t="s">
        <v>5526</v>
      </c>
      <c r="H1976" t="s">
        <v>5527</v>
      </c>
      <c r="I1976" t="s">
        <v>4831</v>
      </c>
      <c r="M1976" t="str">
        <f t="shared" si="470"/>
        <v>Saxifraga aizoides</v>
      </c>
      <c r="N1976" t="str">
        <f t="shared" si="471"/>
        <v>gulsildre</v>
      </c>
      <c r="O1976" t="str">
        <f t="shared" si="472"/>
        <v>s-[KA·h|g]</v>
      </c>
    </row>
    <row r="1977" spans="1:15" x14ac:dyDescent="0.3">
      <c r="A1977" t="s">
        <v>1463</v>
      </c>
      <c r="B1977" t="s">
        <v>1486</v>
      </c>
      <c r="C1977" t="s">
        <v>7454</v>
      </c>
      <c r="D1977" t="s">
        <v>4761</v>
      </c>
      <c r="E1977" t="s">
        <v>5528</v>
      </c>
      <c r="F1977" t="s">
        <v>4358</v>
      </c>
      <c r="G1977" t="s">
        <v>4760</v>
      </c>
      <c r="H1977" t="s">
        <v>4761</v>
      </c>
      <c r="I1977" t="s">
        <v>5528</v>
      </c>
      <c r="M1977" t="str">
        <f t="shared" si="470"/>
        <v>Saxifraga oppositifolia</v>
      </c>
      <c r="N1977" t="str">
        <f t="shared" si="471"/>
        <v>rødsildre</v>
      </c>
      <c r="O1977" t="str">
        <f t="shared" si="472"/>
        <v>v;s-[SV·b|c],s-[KA·h|g]</v>
      </c>
    </row>
    <row r="1978" spans="1:15" x14ac:dyDescent="0.3">
      <c r="A1978" t="s">
        <v>1463</v>
      </c>
      <c r="B1978" t="s">
        <v>1487</v>
      </c>
      <c r="C1978" t="s">
        <v>7455</v>
      </c>
      <c r="D1978" t="s">
        <v>4765</v>
      </c>
      <c r="E1978" t="s">
        <v>5332</v>
      </c>
      <c r="F1978" t="s">
        <v>4763</v>
      </c>
      <c r="G1978" t="s">
        <v>4764</v>
      </c>
      <c r="H1978" t="s">
        <v>4765</v>
      </c>
      <c r="I1978" t="s">
        <v>5332</v>
      </c>
      <c r="M1978" t="str">
        <f t="shared" si="470"/>
        <v>Selaginella selaginoides</v>
      </c>
      <c r="N1978" t="str">
        <f t="shared" si="471"/>
        <v>dvergjamne</v>
      </c>
      <c r="O1978" t="str">
        <f t="shared" si="472"/>
        <v>v;s+[SV·b|c]</v>
      </c>
    </row>
    <row r="1979" spans="1:15" x14ac:dyDescent="0.3">
      <c r="A1979" t="s">
        <v>1463</v>
      </c>
      <c r="B1979" t="s">
        <v>1423</v>
      </c>
      <c r="C1979" t="s">
        <v>7437</v>
      </c>
      <c r="D1979" t="s">
        <v>4680</v>
      </c>
      <c r="E1979" t="s">
        <v>3715</v>
      </c>
      <c r="F1979" t="s">
        <v>4484</v>
      </c>
      <c r="G1979" t="s">
        <v>4679</v>
      </c>
      <c r="H1979" t="s">
        <v>4680</v>
      </c>
      <c r="I1979" t="s">
        <v>3715</v>
      </c>
      <c r="M1979" t="str">
        <f t="shared" si="470"/>
        <v>Silene acaulis</v>
      </c>
      <c r="N1979" t="str">
        <f t="shared" si="471"/>
        <v>fjellsmelle</v>
      </c>
      <c r="O1979" t="str">
        <f t="shared" si="472"/>
        <v>v</v>
      </c>
    </row>
    <row r="1980" spans="1:15" x14ac:dyDescent="0.3">
      <c r="A1980" t="s">
        <v>1463</v>
      </c>
      <c r="B1980" t="s">
        <v>1488</v>
      </c>
      <c r="C1980" t="s">
        <v>7486</v>
      </c>
      <c r="D1980" t="s">
        <v>4883</v>
      </c>
      <c r="E1980" t="s">
        <v>4831</v>
      </c>
      <c r="F1980" t="s">
        <v>4484</v>
      </c>
      <c r="G1980" t="s">
        <v>4882</v>
      </c>
      <c r="H1980" t="s">
        <v>4883</v>
      </c>
      <c r="I1980" t="s">
        <v>4831</v>
      </c>
      <c r="M1980" t="str">
        <f t="shared" si="470"/>
        <v>Silene wahlbergella</v>
      </c>
      <c r="N1980" t="str">
        <f t="shared" si="471"/>
        <v>blindurt</v>
      </c>
      <c r="O1980" t="str">
        <f t="shared" si="472"/>
        <v>s-[KA·h|g]</v>
      </c>
    </row>
    <row r="1981" spans="1:15" x14ac:dyDescent="0.3">
      <c r="A1981" t="s">
        <v>1463</v>
      </c>
      <c r="B1981" t="s">
        <v>10174</v>
      </c>
      <c r="C1981" t="s">
        <v>10167</v>
      </c>
      <c r="D1981" t="s">
        <v>4578</v>
      </c>
      <c r="E1981" t="s">
        <v>3715</v>
      </c>
      <c r="F1981" t="s">
        <v>4577</v>
      </c>
      <c r="G1981" t="s">
        <v>10169</v>
      </c>
      <c r="H1981" t="s">
        <v>4578</v>
      </c>
      <c r="I1981" t="s">
        <v>3715</v>
      </c>
      <c r="M1981" t="str">
        <f t="shared" si="470"/>
        <v>Taraxacum crocea agg.</v>
      </c>
      <c r="N1981" t="str">
        <f t="shared" si="471"/>
        <v>fjelløvetenner</v>
      </c>
      <c r="O1981" t="str">
        <f t="shared" si="472"/>
        <v>v</v>
      </c>
    </row>
    <row r="1982" spans="1:15" x14ac:dyDescent="0.3">
      <c r="A1982" t="s">
        <v>1463</v>
      </c>
      <c r="B1982" t="s">
        <v>1489</v>
      </c>
      <c r="C1982" t="s">
        <v>7456</v>
      </c>
      <c r="D1982" t="s">
        <v>4769</v>
      </c>
      <c r="E1982" t="s">
        <v>5338</v>
      </c>
      <c r="F1982" t="s">
        <v>3755</v>
      </c>
      <c r="G1982" t="s">
        <v>4534</v>
      </c>
      <c r="H1982" t="s">
        <v>4769</v>
      </c>
      <c r="I1982" t="s">
        <v>5338</v>
      </c>
      <c r="M1982" t="str">
        <f t="shared" si="470"/>
        <v>Thalictrum alpinum</v>
      </c>
      <c r="N1982" t="str">
        <f t="shared" si="471"/>
        <v>fjellfrøstjerne</v>
      </c>
      <c r="O1982" t="str">
        <f t="shared" si="472"/>
        <v>v;s*[SV·b|c]</v>
      </c>
    </row>
    <row r="1983" spans="1:15" x14ac:dyDescent="0.3">
      <c r="A1983" t="s">
        <v>1463</v>
      </c>
      <c r="B1983" t="s">
        <v>1490</v>
      </c>
      <c r="C1983" t="s">
        <v>7457</v>
      </c>
      <c r="D1983" t="s">
        <v>4772</v>
      </c>
      <c r="E1983" t="s">
        <v>5334</v>
      </c>
      <c r="F1983" t="s">
        <v>4770</v>
      </c>
      <c r="G1983" t="s">
        <v>4771</v>
      </c>
      <c r="H1983" t="s">
        <v>4772</v>
      </c>
      <c r="I1983" t="s">
        <v>5334</v>
      </c>
      <c r="M1983" t="str">
        <f t="shared" si="470"/>
        <v>Tofieldia pusilla</v>
      </c>
      <c r="N1983" t="str">
        <f t="shared" si="471"/>
        <v>bjørnebrodd</v>
      </c>
      <c r="O1983" t="str">
        <f t="shared" si="472"/>
        <v>v;s-[SV·b|c]</v>
      </c>
    </row>
    <row r="1984" spans="1:15" x14ac:dyDescent="0.3">
      <c r="A1984" t="s">
        <v>1463</v>
      </c>
      <c r="B1984" t="s">
        <v>1491</v>
      </c>
      <c r="C1984" t="s">
        <v>7651</v>
      </c>
      <c r="D1984" t="s">
        <v>5411</v>
      </c>
      <c r="E1984" t="s">
        <v>3715</v>
      </c>
      <c r="F1984" t="s">
        <v>5409</v>
      </c>
      <c r="G1984" t="s">
        <v>5410</v>
      </c>
      <c r="H1984" t="s">
        <v>5411</v>
      </c>
      <c r="I1984" t="s">
        <v>3715</v>
      </c>
      <c r="M1984" t="str">
        <f t="shared" si="470"/>
        <v>Trisetum spicatum</v>
      </c>
      <c r="N1984" t="str">
        <f t="shared" si="471"/>
        <v>svartaks</v>
      </c>
      <c r="O1984" t="str">
        <f t="shared" si="472"/>
        <v>v</v>
      </c>
    </row>
    <row r="1985" spans="1:15" x14ac:dyDescent="0.3">
      <c r="A1985" t="s">
        <v>1463</v>
      </c>
      <c r="B1985" t="s">
        <v>1492</v>
      </c>
      <c r="C1985" t="s">
        <v>7438</v>
      </c>
      <c r="D1985" t="s">
        <v>4685</v>
      </c>
      <c r="E1985" t="s">
        <v>5332</v>
      </c>
      <c r="F1985" t="s">
        <v>4375</v>
      </c>
      <c r="G1985" t="s">
        <v>4684</v>
      </c>
      <c r="H1985" t="s">
        <v>4685</v>
      </c>
      <c r="I1985" t="s">
        <v>5332</v>
      </c>
      <c r="M1985" t="str">
        <f t="shared" si="470"/>
        <v>Viola biflora</v>
      </c>
      <c r="N1985" t="str">
        <f t="shared" si="471"/>
        <v>fjellfiol</v>
      </c>
      <c r="O1985" t="str">
        <f t="shared" si="472"/>
        <v>v;s+[SV·b|c]</v>
      </c>
    </row>
    <row r="1986" spans="1:15" x14ac:dyDescent="0.3">
      <c r="A1986" t="s">
        <v>1463</v>
      </c>
      <c r="B1986" t="s">
        <v>1493</v>
      </c>
      <c r="C1986" t="s">
        <v>7680</v>
      </c>
      <c r="D1986" t="s">
        <v>5531</v>
      </c>
      <c r="E1986" t="s">
        <v>4831</v>
      </c>
      <c r="F1986" t="s">
        <v>5529</v>
      </c>
      <c r="G1986" t="s">
        <v>5530</v>
      </c>
      <c r="H1986" t="s">
        <v>5531</v>
      </c>
      <c r="I1986" t="s">
        <v>4831</v>
      </c>
      <c r="M1986" t="str">
        <f t="shared" si="470"/>
        <v>Asterella lindenbergiana</v>
      </c>
      <c r="N1986" t="str">
        <f t="shared" si="471"/>
        <v>storslørmose</v>
      </c>
      <c r="O1986" t="str">
        <f t="shared" si="472"/>
        <v>s-[KA·h|g]</v>
      </c>
    </row>
    <row r="1987" spans="1:15" x14ac:dyDescent="0.3">
      <c r="A1987" t="s">
        <v>1463</v>
      </c>
      <c r="B1987" t="s">
        <v>1494</v>
      </c>
      <c r="C1987" t="s">
        <v>7681</v>
      </c>
      <c r="D1987" t="s">
        <v>5534</v>
      </c>
      <c r="E1987" t="s">
        <v>5334</v>
      </c>
      <c r="F1987" t="s">
        <v>5532</v>
      </c>
      <c r="G1987" t="s">
        <v>5533</v>
      </c>
      <c r="H1987" t="s">
        <v>5534</v>
      </c>
      <c r="I1987" t="s">
        <v>5334</v>
      </c>
      <c r="M1987" t="str">
        <f t="shared" si="470"/>
        <v>Blepharostoma trichophyllum</v>
      </c>
      <c r="N1987" t="str">
        <f t="shared" si="471"/>
        <v>piggtrådmose</v>
      </c>
      <c r="O1987" t="str">
        <f t="shared" si="472"/>
        <v>v;s-[SV·b|c]</v>
      </c>
    </row>
    <row r="1988" spans="1:15" x14ac:dyDescent="0.3">
      <c r="A1988" t="s">
        <v>1463</v>
      </c>
      <c r="B1988" t="s">
        <v>1495</v>
      </c>
      <c r="C1988" t="s">
        <v>7216</v>
      </c>
      <c r="D1988" t="s">
        <v>4009</v>
      </c>
      <c r="E1988" t="s">
        <v>4886</v>
      </c>
      <c r="F1988" t="s">
        <v>4007</v>
      </c>
      <c r="G1988" t="s">
        <v>4008</v>
      </c>
      <c r="H1988" t="s">
        <v>4009</v>
      </c>
      <c r="I1988" t="s">
        <v>4886</v>
      </c>
      <c r="M1988" t="str">
        <f t="shared" si="470"/>
        <v>Distichium capillaceum</v>
      </c>
      <c r="N1988" t="str">
        <f t="shared" si="471"/>
        <v>puteplanmose</v>
      </c>
      <c r="O1988" t="str">
        <f t="shared" si="472"/>
        <v>v*;s-[KA·h|g]</v>
      </c>
    </row>
    <row r="1989" spans="1:15" x14ac:dyDescent="0.3">
      <c r="A1989" t="s">
        <v>1463</v>
      </c>
      <c r="B1989" t="s">
        <v>1496</v>
      </c>
      <c r="C1989" t="s">
        <v>7682</v>
      </c>
      <c r="D1989" t="s">
        <v>5536</v>
      </c>
      <c r="E1989" t="s">
        <v>4879</v>
      </c>
      <c r="F1989" t="s">
        <v>5535</v>
      </c>
      <c r="G1989" t="s">
        <v>4414</v>
      </c>
      <c r="H1989" t="s">
        <v>5536</v>
      </c>
      <c r="I1989" t="s">
        <v>4879</v>
      </c>
      <c r="M1989" t="str">
        <f t="shared" si="470"/>
        <v>Sauteria alpina</v>
      </c>
      <c r="N1989" t="str">
        <f t="shared" si="471"/>
        <v>kratermose</v>
      </c>
      <c r="O1989" t="str">
        <f t="shared" si="472"/>
        <v>s+[KA·h|g]</v>
      </c>
    </row>
    <row r="1990" spans="1:15" x14ac:dyDescent="0.3">
      <c r="A1990" t="s">
        <v>1463</v>
      </c>
      <c r="B1990" t="s">
        <v>1252</v>
      </c>
      <c r="C1990" t="s">
        <v>7318</v>
      </c>
      <c r="D1990" t="s">
        <v>8299</v>
      </c>
      <c r="E1990" t="s">
        <v>5334</v>
      </c>
      <c r="F1990" t="s">
        <v>3867</v>
      </c>
      <c r="G1990" t="s">
        <v>4294</v>
      </c>
      <c r="H1990" t="s">
        <v>3941</v>
      </c>
      <c r="I1990" t="s">
        <v>4295</v>
      </c>
      <c r="J1990" t="s">
        <v>5334</v>
      </c>
      <c r="M1990" t="str">
        <f t="shared" si="470"/>
        <v>Cladonia arbuscula</v>
      </c>
      <c r="N1990" t="str">
        <f>CONCATENATE(H1990," ",I1990)</f>
        <v>lys reinlav</v>
      </c>
      <c r="O1990" t="str">
        <f>J1990</f>
        <v>v;s-[SV·b|c]</v>
      </c>
    </row>
    <row r="1991" spans="1:15" x14ac:dyDescent="0.3">
      <c r="A1991" t="s">
        <v>1497</v>
      </c>
      <c r="B1991" t="s">
        <v>1498</v>
      </c>
      <c r="C1991" t="s">
        <v>7394</v>
      </c>
      <c r="D1991" t="s">
        <v>4517</v>
      </c>
      <c r="E1991" t="s">
        <v>5537</v>
      </c>
      <c r="F1991" t="s">
        <v>4515</v>
      </c>
      <c r="G1991" t="s">
        <v>4516</v>
      </c>
      <c r="H1991" t="s">
        <v>4517</v>
      </c>
      <c r="I1991" t="s">
        <v>5537</v>
      </c>
      <c r="M1991" t="str">
        <f t="shared" ref="M1991:M1995" si="473">CONCATENATE(F1991," ",G1991)</f>
        <v>Avenella flexuosa</v>
      </c>
      <c r="N1991" t="str">
        <f t="shared" ref="N1991:N1995" si="474">H1991</f>
        <v>smyle</v>
      </c>
      <c r="O1991" t="str">
        <f t="shared" ref="O1991:O1995" si="475">I1991</f>
        <v>s*[SV·d|e]</v>
      </c>
    </row>
    <row r="1992" spans="1:15" x14ac:dyDescent="0.3">
      <c r="A1992" t="s">
        <v>1497</v>
      </c>
      <c r="B1992" t="s">
        <v>1499</v>
      </c>
      <c r="C1992" t="s">
        <v>7430</v>
      </c>
      <c r="D1992" t="s">
        <v>4649</v>
      </c>
      <c r="E1992" t="s">
        <v>5437</v>
      </c>
      <c r="F1992" t="s">
        <v>4647</v>
      </c>
      <c r="G1992" t="s">
        <v>4648</v>
      </c>
      <c r="H1992" t="s">
        <v>4649</v>
      </c>
      <c r="I1992" t="s">
        <v>5437</v>
      </c>
      <c r="M1992" t="str">
        <f t="shared" si="473"/>
        <v>Bistorta vivipara</v>
      </c>
      <c r="N1992" t="str">
        <f t="shared" si="474"/>
        <v>harerug</v>
      </c>
      <c r="O1992" t="str">
        <f t="shared" si="475"/>
        <v>v;s*[SV·d|e]</v>
      </c>
    </row>
    <row r="1993" spans="1:15" x14ac:dyDescent="0.3">
      <c r="A1993" t="s">
        <v>1497</v>
      </c>
      <c r="B1993" t="s">
        <v>1500</v>
      </c>
      <c r="C1993" t="s">
        <v>7395</v>
      </c>
      <c r="D1993" t="s">
        <v>4526</v>
      </c>
      <c r="E1993" t="s">
        <v>5537</v>
      </c>
      <c r="F1993" t="s">
        <v>3710</v>
      </c>
      <c r="G1993" t="s">
        <v>4525</v>
      </c>
      <c r="H1993" t="s">
        <v>4526</v>
      </c>
      <c r="I1993" t="s">
        <v>5537</v>
      </c>
      <c r="M1993" t="str">
        <f t="shared" si="473"/>
        <v>Carex bigelowii</v>
      </c>
      <c r="N1993" t="str">
        <f t="shared" si="474"/>
        <v>stivstarr</v>
      </c>
      <c r="O1993" t="str">
        <f t="shared" si="475"/>
        <v>s*[SV·d|e]</v>
      </c>
    </row>
    <row r="1994" spans="1:15" x14ac:dyDescent="0.3">
      <c r="A1994" t="s">
        <v>1497</v>
      </c>
      <c r="B1994" t="s">
        <v>1436</v>
      </c>
      <c r="C1994" t="s">
        <v>7646</v>
      </c>
      <c r="D1994" t="s">
        <v>5366</v>
      </c>
      <c r="E1994" t="s">
        <v>5506</v>
      </c>
      <c r="F1994" t="s">
        <v>3710</v>
      </c>
      <c r="G1994" t="s">
        <v>5365</v>
      </c>
      <c r="H1994" t="s">
        <v>5366</v>
      </c>
      <c r="I1994" t="s">
        <v>5506</v>
      </c>
      <c r="M1994" t="str">
        <f t="shared" si="473"/>
        <v>Carex lachenalii</v>
      </c>
      <c r="N1994" t="str">
        <f t="shared" si="474"/>
        <v>rypestarr</v>
      </c>
      <c r="O1994" t="str">
        <f t="shared" si="475"/>
        <v>v;t¤[SV·cd]</v>
      </c>
    </row>
    <row r="1995" spans="1:15" x14ac:dyDescent="0.3">
      <c r="A1995" t="s">
        <v>1497</v>
      </c>
      <c r="B1995" t="s">
        <v>1501</v>
      </c>
      <c r="C1995" t="s">
        <v>7647</v>
      </c>
      <c r="D1995" t="s">
        <v>5369</v>
      </c>
      <c r="E1995" t="s">
        <v>5437</v>
      </c>
      <c r="F1995" t="s">
        <v>4426</v>
      </c>
      <c r="G1995" t="s">
        <v>5368</v>
      </c>
      <c r="H1995" t="s">
        <v>5369</v>
      </c>
      <c r="I1995" t="s">
        <v>5437</v>
      </c>
      <c r="M1995" t="str">
        <f t="shared" si="473"/>
        <v>Cerastium cerastoides</v>
      </c>
      <c r="N1995" t="str">
        <f t="shared" si="474"/>
        <v>brearve</v>
      </c>
      <c r="O1995" t="str">
        <f t="shared" si="475"/>
        <v>v;s*[SV·d|e]</v>
      </c>
    </row>
    <row r="1996" spans="1:15" x14ac:dyDescent="0.3">
      <c r="A1996" t="s">
        <v>1497</v>
      </c>
      <c r="B1996" t="s">
        <v>683</v>
      </c>
      <c r="C1996" t="s">
        <v>7472</v>
      </c>
      <c r="D1996" t="s">
        <v>4840</v>
      </c>
      <c r="F1996" t="s">
        <v>4429</v>
      </c>
      <c r="G1996" t="s">
        <v>4414</v>
      </c>
      <c r="H1996" t="s">
        <v>4840</v>
      </c>
      <c r="M1996" t="str">
        <f t="shared" ref="M1996:M1997" si="476">CONCATENATE(F1996," ",G1996)</f>
        <v>Draba alpina</v>
      </c>
      <c r="N1996" t="str">
        <f t="shared" ref="N1996:N1997" si="477">H1996</f>
        <v>gullrublom</v>
      </c>
    </row>
    <row r="1997" spans="1:15" x14ac:dyDescent="0.3">
      <c r="A1997" t="s">
        <v>1497</v>
      </c>
      <c r="B1997" t="s">
        <v>1470</v>
      </c>
      <c r="C1997" t="s">
        <v>7674</v>
      </c>
      <c r="D1997" t="s">
        <v>5509</v>
      </c>
      <c r="F1997" t="s">
        <v>3759</v>
      </c>
      <c r="G1997" t="s">
        <v>5508</v>
      </c>
      <c r="H1997" t="s">
        <v>5509</v>
      </c>
      <c r="M1997" t="str">
        <f t="shared" si="476"/>
        <v>Equisetum scirpoides</v>
      </c>
      <c r="N1997" t="str">
        <f t="shared" si="477"/>
        <v>dvergsnelle</v>
      </c>
    </row>
    <row r="1998" spans="1:15" x14ac:dyDescent="0.3">
      <c r="A1998" t="s">
        <v>1497</v>
      </c>
      <c r="B1998" t="s">
        <v>684</v>
      </c>
      <c r="C1998" t="s">
        <v>7473</v>
      </c>
      <c r="D1998" t="s">
        <v>4842</v>
      </c>
      <c r="E1998" t="s">
        <v>4831</v>
      </c>
      <c r="F1998" t="s">
        <v>3759</v>
      </c>
      <c r="G1998" t="s">
        <v>4841</v>
      </c>
      <c r="H1998" t="s">
        <v>4842</v>
      </c>
      <c r="I1998" t="s">
        <v>4831</v>
      </c>
      <c r="M1998" t="str">
        <f>CONCATENATE(F1998," ",G1998)</f>
        <v>Equisetum variegatum</v>
      </c>
      <c r="N1998" t="str">
        <f>H1998</f>
        <v>fjellsnelle</v>
      </c>
      <c r="O1998" t="str">
        <f>I1998</f>
        <v>s-[KA·h|g]</v>
      </c>
    </row>
    <row r="1999" spans="1:15" x14ac:dyDescent="0.3">
      <c r="A1999" t="s">
        <v>1497</v>
      </c>
      <c r="B1999" t="s">
        <v>1404</v>
      </c>
      <c r="C1999" t="s">
        <v>7669</v>
      </c>
      <c r="D1999" t="s">
        <v>5482</v>
      </c>
      <c r="F1999" t="s">
        <v>4545</v>
      </c>
      <c r="G1999" t="s">
        <v>5481</v>
      </c>
      <c r="H1999" t="s">
        <v>5482</v>
      </c>
      <c r="M1999" t="str">
        <f t="shared" ref="M1999:M2014" si="478">CONCATENATE(F1999," ",G1999)</f>
        <v>Juncus biglumis</v>
      </c>
      <c r="N1999" t="str">
        <f t="shared" ref="N1999:N2014" si="479">H1999</f>
        <v>tvillingsiv</v>
      </c>
    </row>
    <row r="2000" spans="1:15" x14ac:dyDescent="0.3">
      <c r="A2000" t="s">
        <v>1497</v>
      </c>
      <c r="B2000" t="s">
        <v>1502</v>
      </c>
      <c r="C2000" t="s">
        <v>7451</v>
      </c>
      <c r="D2000" t="s">
        <v>4752</v>
      </c>
      <c r="F2000" t="s">
        <v>4751</v>
      </c>
      <c r="G2000" t="s">
        <v>3781</v>
      </c>
      <c r="H2000" t="s">
        <v>4752</v>
      </c>
      <c r="M2000" t="str">
        <f t="shared" si="478"/>
        <v>Parnassia palustris</v>
      </c>
      <c r="N2000" t="str">
        <f t="shared" si="479"/>
        <v>jåblom</v>
      </c>
    </row>
    <row r="2001" spans="1:15" x14ac:dyDescent="0.3">
      <c r="A2001" t="s">
        <v>1497</v>
      </c>
      <c r="B2001" t="s">
        <v>1475</v>
      </c>
      <c r="C2001" t="s">
        <v>7452</v>
      </c>
      <c r="D2001" t="s">
        <v>4754</v>
      </c>
      <c r="E2001" t="s">
        <v>4831</v>
      </c>
      <c r="F2001" t="s">
        <v>4555</v>
      </c>
      <c r="G2001" t="s">
        <v>4753</v>
      </c>
      <c r="H2001" t="s">
        <v>4754</v>
      </c>
      <c r="I2001" t="s">
        <v>4831</v>
      </c>
      <c r="M2001" t="str">
        <f t="shared" si="478"/>
        <v>Pedicularis oederi</v>
      </c>
      <c r="N2001" t="str">
        <f t="shared" si="479"/>
        <v>gullmyrklegg</v>
      </c>
      <c r="O2001" t="str">
        <f t="shared" ref="O2001:O2014" si="480">I2001</f>
        <v>s-[KA·h|g]</v>
      </c>
    </row>
    <row r="2002" spans="1:15" x14ac:dyDescent="0.3">
      <c r="A2002" t="s">
        <v>1497</v>
      </c>
      <c r="B2002" t="s">
        <v>1503</v>
      </c>
      <c r="C2002" t="s">
        <v>7358</v>
      </c>
      <c r="D2002" t="s">
        <v>4415</v>
      </c>
      <c r="E2002" t="s">
        <v>5437</v>
      </c>
      <c r="F2002" t="s">
        <v>4413</v>
      </c>
      <c r="G2002" t="s">
        <v>4414</v>
      </c>
      <c r="H2002" t="s">
        <v>4415</v>
      </c>
      <c r="I2002" t="s">
        <v>5437</v>
      </c>
      <c r="M2002" t="str">
        <f t="shared" si="478"/>
        <v>Poa alpina</v>
      </c>
      <c r="N2002" t="str">
        <f t="shared" si="479"/>
        <v>fjellrapp</v>
      </c>
      <c r="O2002" t="str">
        <f t="shared" si="480"/>
        <v>v;s*[SV·d|e]</v>
      </c>
    </row>
    <row r="2003" spans="1:15" x14ac:dyDescent="0.3">
      <c r="A2003" t="s">
        <v>1497</v>
      </c>
      <c r="B2003" t="s">
        <v>1504</v>
      </c>
      <c r="C2003" t="s">
        <v>7657</v>
      </c>
      <c r="D2003" t="s">
        <v>5433</v>
      </c>
      <c r="E2003" t="s">
        <v>5538</v>
      </c>
      <c r="F2003" t="s">
        <v>4561</v>
      </c>
      <c r="G2003" t="s">
        <v>5432</v>
      </c>
      <c r="H2003" t="s">
        <v>5433</v>
      </c>
      <c r="I2003" t="s">
        <v>5538</v>
      </c>
      <c r="M2003" t="str">
        <f t="shared" si="478"/>
        <v>Ranunculus glacialis</v>
      </c>
      <c r="N2003" t="str">
        <f t="shared" si="479"/>
        <v>issoleie</v>
      </c>
      <c r="O2003" t="str">
        <f t="shared" si="480"/>
        <v>s-[SV·c|b]</v>
      </c>
    </row>
    <row r="2004" spans="1:15" x14ac:dyDescent="0.3">
      <c r="A2004" t="s">
        <v>1497</v>
      </c>
      <c r="B2004" t="s">
        <v>1480</v>
      </c>
      <c r="C2004" t="s">
        <v>7676</v>
      </c>
      <c r="D2004" t="s">
        <v>5511</v>
      </c>
      <c r="E2004" t="s">
        <v>4831</v>
      </c>
      <c r="F2004" t="s">
        <v>4561</v>
      </c>
      <c r="G2004" t="s">
        <v>4206</v>
      </c>
      <c r="H2004" t="s">
        <v>5511</v>
      </c>
      <c r="I2004" t="s">
        <v>4831</v>
      </c>
      <c r="M2004" t="str">
        <f t="shared" si="478"/>
        <v>Ranunculus nivalis</v>
      </c>
      <c r="N2004" t="str">
        <f t="shared" si="479"/>
        <v>snøsoleie</v>
      </c>
      <c r="O2004" t="str">
        <f t="shared" si="480"/>
        <v>s-[KA·h|g]</v>
      </c>
    </row>
    <row r="2005" spans="1:15" x14ac:dyDescent="0.3">
      <c r="A2005" t="s">
        <v>1497</v>
      </c>
      <c r="B2005" t="s">
        <v>1505</v>
      </c>
      <c r="C2005" t="s">
        <v>7677</v>
      </c>
      <c r="D2005" t="s">
        <v>5513</v>
      </c>
      <c r="E2005" t="s">
        <v>5506</v>
      </c>
      <c r="F2005" t="s">
        <v>4561</v>
      </c>
      <c r="G2005" t="s">
        <v>5512</v>
      </c>
      <c r="H2005" t="s">
        <v>5513</v>
      </c>
      <c r="I2005" t="s">
        <v>5506</v>
      </c>
      <c r="M2005" t="str">
        <f t="shared" si="478"/>
        <v>Ranunculus pygmaeus</v>
      </c>
      <c r="N2005" t="str">
        <f t="shared" si="479"/>
        <v>dvergsoleie</v>
      </c>
      <c r="O2005" t="str">
        <f t="shared" si="480"/>
        <v>v;t¤[SV·cd]</v>
      </c>
    </row>
    <row r="2006" spans="1:15" x14ac:dyDescent="0.3">
      <c r="A2006" t="s">
        <v>1497</v>
      </c>
      <c r="B2006" t="s">
        <v>1506</v>
      </c>
      <c r="C2006" t="s">
        <v>7683</v>
      </c>
      <c r="D2006" t="s">
        <v>5540</v>
      </c>
      <c r="E2006" t="s">
        <v>4796</v>
      </c>
      <c r="F2006" t="s">
        <v>5434</v>
      </c>
      <c r="G2006" t="s">
        <v>5539</v>
      </c>
      <c r="H2006" t="s">
        <v>5540</v>
      </c>
      <c r="I2006" t="s">
        <v>4796</v>
      </c>
      <c r="M2006" t="str">
        <f t="shared" si="478"/>
        <v>Sagina caespitosa</v>
      </c>
      <c r="N2006" t="str">
        <f t="shared" si="479"/>
        <v>stuttsmåarve</v>
      </c>
      <c r="O2006" t="str">
        <f t="shared" si="480"/>
        <v>s-[KA·g|h]</v>
      </c>
    </row>
    <row r="2007" spans="1:15" x14ac:dyDescent="0.3">
      <c r="A2007" t="s">
        <v>1497</v>
      </c>
      <c r="B2007" t="s">
        <v>1507</v>
      </c>
      <c r="C2007" t="s">
        <v>7678</v>
      </c>
      <c r="D2007" t="s">
        <v>5515</v>
      </c>
      <c r="E2007" t="s">
        <v>4796</v>
      </c>
      <c r="F2007" t="s">
        <v>5434</v>
      </c>
      <c r="G2007" t="s">
        <v>4206</v>
      </c>
      <c r="H2007" t="s">
        <v>5515</v>
      </c>
      <c r="I2007" t="s">
        <v>4796</v>
      </c>
      <c r="M2007" t="str">
        <f t="shared" si="478"/>
        <v>Sagina nivalis</v>
      </c>
      <c r="N2007" t="str">
        <f t="shared" si="479"/>
        <v>jøkelsmåarve</v>
      </c>
      <c r="O2007" t="str">
        <f t="shared" si="480"/>
        <v>s-[KA·g|h]</v>
      </c>
    </row>
    <row r="2008" spans="1:15" x14ac:dyDescent="0.3">
      <c r="A2008" t="s">
        <v>1497</v>
      </c>
      <c r="B2008" t="s">
        <v>1508</v>
      </c>
      <c r="C2008" t="s">
        <v>7408</v>
      </c>
      <c r="D2008" t="s">
        <v>4572</v>
      </c>
      <c r="E2008" t="s">
        <v>5541</v>
      </c>
      <c r="F2008" t="s">
        <v>4568</v>
      </c>
      <c r="G2008" t="s">
        <v>4571</v>
      </c>
      <c r="H2008" t="s">
        <v>4572</v>
      </c>
      <c r="I2008" t="s">
        <v>5541</v>
      </c>
      <c r="M2008" t="str">
        <f t="shared" si="478"/>
        <v>Salix herbacea</v>
      </c>
      <c r="N2008" t="str">
        <f t="shared" si="479"/>
        <v>musøre</v>
      </c>
      <c r="O2008" t="str">
        <f t="shared" si="480"/>
        <v>t¤[SV·cd]</v>
      </c>
    </row>
    <row r="2009" spans="1:15" x14ac:dyDescent="0.3">
      <c r="A2009" t="s">
        <v>1497</v>
      </c>
      <c r="B2009" t="s">
        <v>1509</v>
      </c>
      <c r="C2009" t="s">
        <v>7671</v>
      </c>
      <c r="D2009" t="s">
        <v>5491</v>
      </c>
      <c r="E2009" t="s">
        <v>5516</v>
      </c>
      <c r="F2009" t="s">
        <v>4568</v>
      </c>
      <c r="G2009" t="s">
        <v>5490</v>
      </c>
      <c r="H2009" t="s">
        <v>5491</v>
      </c>
      <c r="I2009" t="s">
        <v>5516</v>
      </c>
      <c r="M2009" t="str">
        <f t="shared" si="478"/>
        <v>Salix polaris</v>
      </c>
      <c r="N2009" t="str">
        <f t="shared" si="479"/>
        <v>polarvier</v>
      </c>
      <c r="O2009" t="str">
        <f t="shared" si="480"/>
        <v>v;t¤[SV·cd],s-[KA·g|h]</v>
      </c>
    </row>
    <row r="2010" spans="1:15" x14ac:dyDescent="0.3">
      <c r="A2010" t="s">
        <v>1497</v>
      </c>
      <c r="B2010" t="s">
        <v>1510</v>
      </c>
      <c r="C2010" t="s">
        <v>7453</v>
      </c>
      <c r="D2010" t="s">
        <v>4759</v>
      </c>
      <c r="E2010" t="s">
        <v>5542</v>
      </c>
      <c r="F2010" t="s">
        <v>4568</v>
      </c>
      <c r="G2010" t="s">
        <v>4758</v>
      </c>
      <c r="H2010" t="s">
        <v>4759</v>
      </c>
      <c r="I2010" t="s">
        <v>5542</v>
      </c>
      <c r="M2010" t="str">
        <f t="shared" si="478"/>
        <v>Salix reticulata</v>
      </c>
      <c r="N2010" t="str">
        <f t="shared" si="479"/>
        <v>rynkevier</v>
      </c>
      <c r="O2010" t="str">
        <f t="shared" si="480"/>
        <v>v*;s*[SV·d|e]</v>
      </c>
    </row>
    <row r="2011" spans="1:15" x14ac:dyDescent="0.3">
      <c r="A2011" t="s">
        <v>1497</v>
      </c>
      <c r="B2011" t="s">
        <v>1485</v>
      </c>
      <c r="C2011" t="s">
        <v>7679</v>
      </c>
      <c r="D2011" t="s">
        <v>5527</v>
      </c>
      <c r="E2011" t="s">
        <v>4831</v>
      </c>
      <c r="F2011" t="s">
        <v>4358</v>
      </c>
      <c r="G2011" t="s">
        <v>5526</v>
      </c>
      <c r="H2011" t="s">
        <v>5527</v>
      </c>
      <c r="I2011" t="s">
        <v>4831</v>
      </c>
      <c r="M2011" t="str">
        <f t="shared" si="478"/>
        <v>Saxifraga aizoides</v>
      </c>
      <c r="N2011" t="str">
        <f t="shared" si="479"/>
        <v>gulsildre</v>
      </c>
      <c r="O2011" t="str">
        <f t="shared" si="480"/>
        <v>s-[KA·h|g]</v>
      </c>
    </row>
    <row r="2012" spans="1:15" x14ac:dyDescent="0.3">
      <c r="A2012" t="s">
        <v>1497</v>
      </c>
      <c r="B2012" t="s">
        <v>1511</v>
      </c>
      <c r="C2012" t="s">
        <v>7454</v>
      </c>
      <c r="D2012" t="s">
        <v>4761</v>
      </c>
      <c r="E2012" t="s">
        <v>4831</v>
      </c>
      <c r="F2012" t="s">
        <v>4358</v>
      </c>
      <c r="G2012" t="s">
        <v>4760</v>
      </c>
      <c r="H2012" t="s">
        <v>4761</v>
      </c>
      <c r="I2012" t="s">
        <v>4831</v>
      </c>
      <c r="M2012" t="str">
        <f t="shared" si="478"/>
        <v>Saxifraga oppositifolia</v>
      </c>
      <c r="N2012" t="str">
        <f t="shared" si="479"/>
        <v>rødsildre</v>
      </c>
      <c r="O2012" t="str">
        <f t="shared" si="480"/>
        <v>s-[KA·h|g]</v>
      </c>
    </row>
    <row r="2013" spans="1:15" x14ac:dyDescent="0.3">
      <c r="A2013" t="s">
        <v>1497</v>
      </c>
      <c r="B2013" t="s">
        <v>1512</v>
      </c>
      <c r="C2013" t="s">
        <v>7649</v>
      </c>
      <c r="D2013" t="s">
        <v>5380</v>
      </c>
      <c r="E2013" t="s">
        <v>5537</v>
      </c>
      <c r="F2013" t="s">
        <v>5379</v>
      </c>
      <c r="G2013" t="s">
        <v>4604</v>
      </c>
      <c r="H2013" t="s">
        <v>5380</v>
      </c>
      <c r="I2013" t="s">
        <v>5537</v>
      </c>
      <c r="M2013" t="str">
        <f t="shared" si="478"/>
        <v>Sibbaldia procumbens</v>
      </c>
      <c r="N2013" t="str">
        <f t="shared" si="479"/>
        <v>trefingerurt</v>
      </c>
      <c r="O2013" t="str">
        <f t="shared" si="480"/>
        <v>s*[SV·d|e]</v>
      </c>
    </row>
    <row r="2014" spans="1:15" x14ac:dyDescent="0.3">
      <c r="A2014" t="s">
        <v>1497</v>
      </c>
      <c r="B2014" t="s">
        <v>1352</v>
      </c>
      <c r="C2014" t="s">
        <v>7437</v>
      </c>
      <c r="D2014" t="s">
        <v>4680</v>
      </c>
      <c r="E2014" t="s">
        <v>5437</v>
      </c>
      <c r="F2014" t="s">
        <v>4484</v>
      </c>
      <c r="G2014" t="s">
        <v>4679</v>
      </c>
      <c r="H2014" t="s">
        <v>4680</v>
      </c>
      <c r="I2014" t="s">
        <v>5437</v>
      </c>
      <c r="M2014" t="str">
        <f t="shared" si="478"/>
        <v>Silene acaulis</v>
      </c>
      <c r="N2014" t="str">
        <f t="shared" si="479"/>
        <v>fjellsmelle</v>
      </c>
      <c r="O2014" t="str">
        <f t="shared" si="480"/>
        <v>v;s*[SV·d|e]</v>
      </c>
    </row>
    <row r="2015" spans="1:15" x14ac:dyDescent="0.3">
      <c r="A2015" t="s">
        <v>1497</v>
      </c>
      <c r="B2015" t="s">
        <v>763</v>
      </c>
      <c r="C2015" t="s">
        <v>7486</v>
      </c>
      <c r="D2015" t="s">
        <v>4883</v>
      </c>
      <c r="F2015" t="s">
        <v>4484</v>
      </c>
      <c r="G2015" t="s">
        <v>4882</v>
      </c>
      <c r="H2015" t="s">
        <v>4883</v>
      </c>
      <c r="M2015" t="str">
        <f>CONCATENATE(F2015," ",G2015)</f>
        <v>Silene wahlbergella</v>
      </c>
      <c r="N2015" t="str">
        <f>H2015</f>
        <v>blindurt</v>
      </c>
    </row>
    <row r="2016" spans="1:15" x14ac:dyDescent="0.3">
      <c r="A2016" t="s">
        <v>1497</v>
      </c>
      <c r="B2016" t="s">
        <v>10175</v>
      </c>
      <c r="C2016" t="s">
        <v>10167</v>
      </c>
      <c r="D2016" t="s">
        <v>4578</v>
      </c>
      <c r="E2016" t="s">
        <v>5437</v>
      </c>
      <c r="F2016" t="s">
        <v>4577</v>
      </c>
      <c r="G2016" t="s">
        <v>10169</v>
      </c>
      <c r="H2016" t="s">
        <v>4578</v>
      </c>
      <c r="I2016" t="s">
        <v>5437</v>
      </c>
      <c r="M2016" t="str">
        <f>CONCATENATE(F2016," ",G2016)</f>
        <v>Taraxacum crocea agg.</v>
      </c>
      <c r="N2016" t="str">
        <f>H2016</f>
        <v>fjelløvetenner</v>
      </c>
      <c r="O2016" t="str">
        <f>I2016</f>
        <v>v;s*[SV·d|e]</v>
      </c>
    </row>
    <row r="2017" spans="1:15" x14ac:dyDescent="0.3">
      <c r="A2017" t="s">
        <v>1497</v>
      </c>
      <c r="B2017" t="s">
        <v>1513</v>
      </c>
      <c r="C2017" t="s">
        <v>7456</v>
      </c>
      <c r="D2017" t="s">
        <v>4769</v>
      </c>
      <c r="F2017" t="s">
        <v>3755</v>
      </c>
      <c r="G2017" t="s">
        <v>4534</v>
      </c>
      <c r="H2017" t="s">
        <v>4769</v>
      </c>
      <c r="M2017" t="str">
        <f t="shared" ref="M2017:M2031" si="481">CONCATENATE(F2017," ",G2017)</f>
        <v>Thalictrum alpinum</v>
      </c>
      <c r="N2017" t="str">
        <f t="shared" ref="N2017:N2030" si="482">H2017</f>
        <v>fjellfrøstjerne</v>
      </c>
    </row>
    <row r="2018" spans="1:15" x14ac:dyDescent="0.3">
      <c r="A2018" t="s">
        <v>1497</v>
      </c>
      <c r="B2018" t="s">
        <v>1514</v>
      </c>
      <c r="C2018" t="s">
        <v>7457</v>
      </c>
      <c r="D2018" t="s">
        <v>4772</v>
      </c>
      <c r="F2018" t="s">
        <v>4770</v>
      </c>
      <c r="G2018" t="s">
        <v>4771</v>
      </c>
      <c r="H2018" t="s">
        <v>4772</v>
      </c>
      <c r="M2018" t="str">
        <f t="shared" si="481"/>
        <v>Tofieldia pusilla</v>
      </c>
      <c r="N2018" t="str">
        <f t="shared" si="482"/>
        <v>bjørnebrodd</v>
      </c>
    </row>
    <row r="2019" spans="1:15" x14ac:dyDescent="0.3">
      <c r="A2019" t="s">
        <v>1497</v>
      </c>
      <c r="B2019" t="s">
        <v>1515</v>
      </c>
      <c r="C2019" t="s">
        <v>7651</v>
      </c>
      <c r="D2019" t="s">
        <v>5411</v>
      </c>
      <c r="E2019" t="s">
        <v>5506</v>
      </c>
      <c r="F2019" t="s">
        <v>5409</v>
      </c>
      <c r="G2019" t="s">
        <v>5410</v>
      </c>
      <c r="H2019" t="s">
        <v>5411</v>
      </c>
      <c r="I2019" t="s">
        <v>5506</v>
      </c>
      <c r="M2019" t="str">
        <f t="shared" si="481"/>
        <v>Trisetum spicatum</v>
      </c>
      <c r="N2019" t="str">
        <f t="shared" si="482"/>
        <v>svartaks</v>
      </c>
      <c r="O2019" t="str">
        <f t="shared" ref="O2019:O2030" si="483">I2019</f>
        <v>v;t¤[SV·cd]</v>
      </c>
    </row>
    <row r="2020" spans="1:15" x14ac:dyDescent="0.3">
      <c r="A2020" t="s">
        <v>1497</v>
      </c>
      <c r="B2020" t="s">
        <v>1516</v>
      </c>
      <c r="C2020" t="s">
        <v>7411</v>
      </c>
      <c r="D2020" t="s">
        <v>4583</v>
      </c>
      <c r="E2020" t="s">
        <v>5537</v>
      </c>
      <c r="F2020" t="s">
        <v>4445</v>
      </c>
      <c r="G2020" t="s">
        <v>4414</v>
      </c>
      <c r="H2020" t="s">
        <v>4583</v>
      </c>
      <c r="I2020" t="s">
        <v>5537</v>
      </c>
      <c r="M2020" t="str">
        <f t="shared" si="481"/>
        <v>Veronica alpina</v>
      </c>
      <c r="N2020" t="str">
        <f t="shared" si="482"/>
        <v>snøveronika</v>
      </c>
      <c r="O2020" t="str">
        <f t="shared" si="483"/>
        <v>s*[SV·d|e]</v>
      </c>
    </row>
    <row r="2021" spans="1:15" x14ac:dyDescent="0.3">
      <c r="A2021" t="s">
        <v>1497</v>
      </c>
      <c r="B2021" t="s">
        <v>1517</v>
      </c>
      <c r="C2021" t="s">
        <v>7438</v>
      </c>
      <c r="D2021" t="s">
        <v>4685</v>
      </c>
      <c r="E2021" t="s">
        <v>5437</v>
      </c>
      <c r="F2021" t="s">
        <v>4375</v>
      </c>
      <c r="G2021" t="s">
        <v>4684</v>
      </c>
      <c r="H2021" t="s">
        <v>4685</v>
      </c>
      <c r="I2021" t="s">
        <v>5437</v>
      </c>
      <c r="M2021" t="str">
        <f t="shared" si="481"/>
        <v>Viola biflora</v>
      </c>
      <c r="N2021" t="str">
        <f t="shared" si="482"/>
        <v>fjellfiol</v>
      </c>
      <c r="O2021" t="str">
        <f t="shared" si="483"/>
        <v>v;s*[SV·d|e]</v>
      </c>
    </row>
    <row r="2022" spans="1:15" x14ac:dyDescent="0.3">
      <c r="A2022" t="s">
        <v>1497</v>
      </c>
      <c r="B2022" t="s">
        <v>1518</v>
      </c>
      <c r="C2022" t="s">
        <v>7659</v>
      </c>
      <c r="D2022" t="s">
        <v>5440</v>
      </c>
      <c r="E2022" t="s">
        <v>5543</v>
      </c>
      <c r="F2022" t="s">
        <v>4210</v>
      </c>
      <c r="G2022" t="s">
        <v>5439</v>
      </c>
      <c r="H2022" t="s">
        <v>5440</v>
      </c>
      <c r="I2022" t="s">
        <v>5543</v>
      </c>
      <c r="M2022" t="str">
        <f t="shared" si="481"/>
        <v>Anthelia juratzkana</v>
      </c>
      <c r="N2022" t="str">
        <f t="shared" si="482"/>
        <v>krypsnømose</v>
      </c>
      <c r="O2022" t="str">
        <f t="shared" si="483"/>
        <v>s*[SV·c|b]</v>
      </c>
    </row>
    <row r="2023" spans="1:15" x14ac:dyDescent="0.3">
      <c r="A2023" t="s">
        <v>1497</v>
      </c>
      <c r="B2023" t="s">
        <v>1519</v>
      </c>
      <c r="C2023" t="s">
        <v>7684</v>
      </c>
      <c r="D2023" t="s">
        <v>5544</v>
      </c>
      <c r="E2023" t="s">
        <v>4831</v>
      </c>
      <c r="F2023" t="s">
        <v>5529</v>
      </c>
      <c r="G2023" t="s">
        <v>4636</v>
      </c>
      <c r="H2023" t="s">
        <v>5544</v>
      </c>
      <c r="I2023" t="s">
        <v>4831</v>
      </c>
      <c r="M2023" t="str">
        <f t="shared" si="481"/>
        <v>Asterella gracilis</v>
      </c>
      <c r="N2023" t="str">
        <f t="shared" si="482"/>
        <v>småslørmose</v>
      </c>
      <c r="O2023" t="str">
        <f t="shared" si="483"/>
        <v>s-[KA·h|g]</v>
      </c>
    </row>
    <row r="2024" spans="1:15" x14ac:dyDescent="0.3">
      <c r="A2024" t="s">
        <v>1497</v>
      </c>
      <c r="B2024" t="s">
        <v>1520</v>
      </c>
      <c r="C2024" t="s">
        <v>7680</v>
      </c>
      <c r="D2024" t="s">
        <v>5531</v>
      </c>
      <c r="E2024" t="s">
        <v>4831</v>
      </c>
      <c r="F2024" t="s">
        <v>5529</v>
      </c>
      <c r="G2024" t="s">
        <v>5530</v>
      </c>
      <c r="H2024" t="s">
        <v>5531</v>
      </c>
      <c r="I2024" t="s">
        <v>4831</v>
      </c>
      <c r="M2024" t="str">
        <f t="shared" si="481"/>
        <v>Asterella lindenbergiana</v>
      </c>
      <c r="N2024" t="str">
        <f t="shared" si="482"/>
        <v>storslørmose</v>
      </c>
      <c r="O2024" t="str">
        <f t="shared" si="483"/>
        <v>s-[KA·h|g]</v>
      </c>
    </row>
    <row r="2025" spans="1:15" x14ac:dyDescent="0.3">
      <c r="A2025" t="s">
        <v>1497</v>
      </c>
      <c r="B2025" t="s">
        <v>1521</v>
      </c>
      <c r="C2025" t="s">
        <v>7685</v>
      </c>
      <c r="D2025" t="s">
        <v>5547</v>
      </c>
      <c r="E2025" t="s">
        <v>4831</v>
      </c>
      <c r="F2025" t="s">
        <v>5545</v>
      </c>
      <c r="G2025" t="s">
        <v>5546</v>
      </c>
      <c r="H2025" t="s">
        <v>5547</v>
      </c>
      <c r="I2025" t="s">
        <v>4831</v>
      </c>
      <c r="M2025" t="str">
        <f t="shared" si="481"/>
        <v>Athalamia hyalina</v>
      </c>
      <c r="N2025" t="str">
        <f t="shared" si="482"/>
        <v>navlemose</v>
      </c>
      <c r="O2025" t="str">
        <f t="shared" si="483"/>
        <v>s-[KA·h|g]</v>
      </c>
    </row>
    <row r="2026" spans="1:15" x14ac:dyDescent="0.3">
      <c r="A2026" t="s">
        <v>1497</v>
      </c>
      <c r="B2026" t="s">
        <v>709</v>
      </c>
      <c r="C2026" t="s">
        <v>7216</v>
      </c>
      <c r="D2026" t="s">
        <v>4009</v>
      </c>
      <c r="E2026" t="s">
        <v>4843</v>
      </c>
      <c r="F2026" t="s">
        <v>4007</v>
      </c>
      <c r="G2026" t="s">
        <v>4008</v>
      </c>
      <c r="H2026" t="s">
        <v>4009</v>
      </c>
      <c r="I2026" t="s">
        <v>4843</v>
      </c>
      <c r="M2026" t="str">
        <f t="shared" si="481"/>
        <v>Distichium capillaceum</v>
      </c>
      <c r="N2026" t="str">
        <f t="shared" si="482"/>
        <v>puteplanmose</v>
      </c>
      <c r="O2026" t="str">
        <f t="shared" si="483"/>
        <v>v;s-[KA·h|g]</v>
      </c>
    </row>
    <row r="2027" spans="1:15" x14ac:dyDescent="0.3">
      <c r="A2027" t="s">
        <v>1497</v>
      </c>
      <c r="B2027" t="s">
        <v>1522</v>
      </c>
      <c r="C2027" t="s">
        <v>7639</v>
      </c>
      <c r="D2027" t="s">
        <v>5346</v>
      </c>
      <c r="E2027" t="s">
        <v>5548</v>
      </c>
      <c r="F2027" t="s">
        <v>4588</v>
      </c>
      <c r="G2027" t="s">
        <v>5345</v>
      </c>
      <c r="H2027" t="s">
        <v>5346</v>
      </c>
      <c r="I2027" t="s">
        <v>5548</v>
      </c>
      <c r="M2027" t="str">
        <f t="shared" si="481"/>
        <v>Polytrichastrum sexangulare</v>
      </c>
      <c r="N2027" t="str">
        <f t="shared" si="482"/>
        <v>snøbinnemose</v>
      </c>
      <c r="O2027" t="str">
        <f t="shared" si="483"/>
        <v>s+[SV·c|b]</v>
      </c>
    </row>
    <row r="2028" spans="1:15" x14ac:dyDescent="0.3">
      <c r="A2028" t="s">
        <v>1497</v>
      </c>
      <c r="B2028" t="s">
        <v>1523</v>
      </c>
      <c r="C2028" t="s">
        <v>7249</v>
      </c>
      <c r="D2028" t="s">
        <v>4109</v>
      </c>
      <c r="E2028" t="s">
        <v>4884</v>
      </c>
      <c r="F2028" t="s">
        <v>4107</v>
      </c>
      <c r="G2028" t="s">
        <v>4108</v>
      </c>
      <c r="H2028" t="s">
        <v>4109</v>
      </c>
      <c r="I2028" t="s">
        <v>4884</v>
      </c>
      <c r="M2028" t="str">
        <f t="shared" si="481"/>
        <v>Preissia quadrata</v>
      </c>
      <c r="N2028" t="str">
        <f t="shared" si="482"/>
        <v>skjøtmose</v>
      </c>
      <c r="O2028" t="str">
        <f t="shared" si="483"/>
        <v>v;s+[KA·h|g]</v>
      </c>
    </row>
    <row r="2029" spans="1:15" x14ac:dyDescent="0.3">
      <c r="A2029" t="s">
        <v>1497</v>
      </c>
      <c r="B2029" t="s">
        <v>1524</v>
      </c>
      <c r="C2029" t="s">
        <v>7682</v>
      </c>
      <c r="D2029" t="s">
        <v>5536</v>
      </c>
      <c r="E2029" t="s">
        <v>4831</v>
      </c>
      <c r="F2029" t="s">
        <v>5535</v>
      </c>
      <c r="G2029" t="s">
        <v>4414</v>
      </c>
      <c r="H2029" t="s">
        <v>5536</v>
      </c>
      <c r="I2029" t="s">
        <v>4831</v>
      </c>
      <c r="M2029" t="str">
        <f t="shared" si="481"/>
        <v>Sauteria alpina</v>
      </c>
      <c r="N2029" t="str">
        <f t="shared" si="482"/>
        <v>kratermose</v>
      </c>
      <c r="O2029" t="str">
        <f t="shared" si="483"/>
        <v>s-[KA·h|g]</v>
      </c>
    </row>
    <row r="2030" spans="1:15" x14ac:dyDescent="0.3">
      <c r="A2030" t="s">
        <v>1497</v>
      </c>
      <c r="B2030" t="s">
        <v>1525</v>
      </c>
      <c r="C2030" t="s">
        <v>7662</v>
      </c>
      <c r="D2030" t="s">
        <v>5453</v>
      </c>
      <c r="E2030" t="s">
        <v>5541</v>
      </c>
      <c r="F2030" t="s">
        <v>4119</v>
      </c>
      <c r="G2030" t="s">
        <v>5452</v>
      </c>
      <c r="H2030" t="s">
        <v>5453</v>
      </c>
      <c r="I2030" t="s">
        <v>5541</v>
      </c>
      <c r="M2030" t="str">
        <f t="shared" si="481"/>
        <v>Solorina crocea</v>
      </c>
      <c r="N2030" t="str">
        <f t="shared" si="482"/>
        <v>safranlav</v>
      </c>
      <c r="O2030" t="str">
        <f t="shared" si="483"/>
        <v>t¤[SV·cd]</v>
      </c>
    </row>
    <row r="2031" spans="1:15" x14ac:dyDescent="0.3">
      <c r="A2031" t="s">
        <v>1497</v>
      </c>
      <c r="B2031" t="s">
        <v>481</v>
      </c>
      <c r="C2031" t="s">
        <v>7428</v>
      </c>
      <c r="D2031" t="s">
        <v>8302</v>
      </c>
      <c r="E2031" t="s">
        <v>3715</v>
      </c>
      <c r="F2031" t="s">
        <v>3926</v>
      </c>
      <c r="G2031" t="s">
        <v>4642</v>
      </c>
      <c r="H2031" t="s">
        <v>3924</v>
      </c>
      <c r="I2031" t="s">
        <v>3928</v>
      </c>
      <c r="J2031" t="s">
        <v>3715</v>
      </c>
      <c r="M2031" t="str">
        <f t="shared" si="481"/>
        <v>Stereocaulon paschale</v>
      </c>
      <c r="N2031" t="str">
        <f>CONCATENATE(H2031," ",I2031)</f>
        <v>vanlig saltlav</v>
      </c>
      <c r="O2031" t="str">
        <f>J2031</f>
        <v>v</v>
      </c>
    </row>
    <row r="2032" spans="1:15" x14ac:dyDescent="0.3">
      <c r="A2032" t="s">
        <v>1526</v>
      </c>
      <c r="B2032" t="s">
        <v>1527</v>
      </c>
      <c r="C2032" t="s">
        <v>7395</v>
      </c>
      <c r="D2032" t="s">
        <v>4526</v>
      </c>
      <c r="F2032" t="s">
        <v>3710</v>
      </c>
      <c r="G2032" t="s">
        <v>4525</v>
      </c>
      <c r="H2032" t="s">
        <v>4526</v>
      </c>
      <c r="M2032" t="str">
        <f t="shared" ref="M2032:M2033" si="484">CONCATENATE(F2032," ",G2032)</f>
        <v>Carex bigelowii</v>
      </c>
      <c r="N2032" t="str">
        <f t="shared" ref="N2032:N2033" si="485">H2032</f>
        <v>stivstarr</v>
      </c>
    </row>
    <row r="2033" spans="1:15" x14ac:dyDescent="0.3">
      <c r="A2033" t="s">
        <v>1526</v>
      </c>
      <c r="B2033" t="s">
        <v>1528</v>
      </c>
      <c r="C2033" t="s">
        <v>7646</v>
      </c>
      <c r="D2033" t="s">
        <v>5366</v>
      </c>
      <c r="F2033" t="s">
        <v>3710</v>
      </c>
      <c r="G2033" t="s">
        <v>5365</v>
      </c>
      <c r="H2033" t="s">
        <v>5366</v>
      </c>
      <c r="M2033" t="str">
        <f t="shared" si="484"/>
        <v>Carex lachenalii</v>
      </c>
      <c r="N2033" t="str">
        <f t="shared" si="485"/>
        <v>rypestarr</v>
      </c>
    </row>
    <row r="2034" spans="1:15" x14ac:dyDescent="0.3">
      <c r="A2034" t="s">
        <v>1526</v>
      </c>
      <c r="B2034" t="s">
        <v>1529</v>
      </c>
      <c r="C2034" t="s">
        <v>7647</v>
      </c>
      <c r="D2034" t="s">
        <v>5369</v>
      </c>
      <c r="E2034" t="s">
        <v>3832</v>
      </c>
      <c r="F2034" t="s">
        <v>4426</v>
      </c>
      <c r="G2034" t="s">
        <v>5368</v>
      </c>
      <c r="H2034" t="s">
        <v>5369</v>
      </c>
      <c r="I2034" t="s">
        <v>3832</v>
      </c>
      <c r="M2034" t="str">
        <f>CONCATENATE(F2034," ",G2034)</f>
        <v>Cerastium cerastoides</v>
      </c>
      <c r="N2034" t="str">
        <f>H2034</f>
        <v>brearve</v>
      </c>
      <c r="O2034" t="str">
        <f>I2034</f>
        <v>s-[KA·f|e]</v>
      </c>
    </row>
    <row r="2035" spans="1:15" x14ac:dyDescent="0.3">
      <c r="A2035" t="s">
        <v>1526</v>
      </c>
      <c r="B2035" t="s">
        <v>1530</v>
      </c>
      <c r="C2035" t="s">
        <v>7656</v>
      </c>
      <c r="D2035" t="s">
        <v>5431</v>
      </c>
      <c r="F2035" t="s">
        <v>5430</v>
      </c>
      <c r="G2035" t="s">
        <v>4297</v>
      </c>
      <c r="H2035" t="s">
        <v>5431</v>
      </c>
      <c r="M2035" t="str">
        <f t="shared" ref="M2035:M2043" si="486">CONCATENATE(F2035," ",G2035)</f>
        <v>Micranthes stellaris</v>
      </c>
      <c r="N2035" t="str">
        <f t="shared" ref="N2035:N2043" si="487">H2035</f>
        <v>stjernesildre</v>
      </c>
    </row>
    <row r="2036" spans="1:15" x14ac:dyDescent="0.3">
      <c r="A2036" t="s">
        <v>1526</v>
      </c>
      <c r="B2036" t="s">
        <v>1472</v>
      </c>
      <c r="C2036" t="s">
        <v>7637</v>
      </c>
      <c r="D2036" t="s">
        <v>5342</v>
      </c>
      <c r="F2036" t="s">
        <v>4552</v>
      </c>
      <c r="G2036" t="s">
        <v>5341</v>
      </c>
      <c r="H2036" t="s">
        <v>5342</v>
      </c>
      <c r="M2036" t="str">
        <f t="shared" si="486"/>
        <v>Omalotheca supina</v>
      </c>
      <c r="N2036" t="str">
        <f t="shared" si="487"/>
        <v>dverggråurt</v>
      </c>
    </row>
    <row r="2037" spans="1:15" x14ac:dyDescent="0.3">
      <c r="A2037" t="s">
        <v>1526</v>
      </c>
      <c r="B2037" t="s">
        <v>1347</v>
      </c>
      <c r="C2037" t="s">
        <v>7657</v>
      </c>
      <c r="D2037" t="s">
        <v>5433</v>
      </c>
      <c r="F2037" t="s">
        <v>4561</v>
      </c>
      <c r="G2037" t="s">
        <v>5432</v>
      </c>
      <c r="H2037" t="s">
        <v>5433</v>
      </c>
      <c r="M2037" t="str">
        <f t="shared" si="486"/>
        <v>Ranunculus glacialis</v>
      </c>
      <c r="N2037" t="str">
        <f t="shared" si="487"/>
        <v>issoleie</v>
      </c>
    </row>
    <row r="2038" spans="1:15" x14ac:dyDescent="0.3">
      <c r="A2038" t="s">
        <v>1526</v>
      </c>
      <c r="B2038" t="s">
        <v>1531</v>
      </c>
      <c r="C2038" t="s">
        <v>7408</v>
      </c>
      <c r="D2038" t="s">
        <v>4572</v>
      </c>
      <c r="F2038" t="s">
        <v>4568</v>
      </c>
      <c r="G2038" t="s">
        <v>4571</v>
      </c>
      <c r="H2038" t="s">
        <v>4572</v>
      </c>
      <c r="M2038" t="str">
        <f t="shared" si="486"/>
        <v>Salix herbacea</v>
      </c>
      <c r="N2038" t="str">
        <f t="shared" si="487"/>
        <v>musøre</v>
      </c>
    </row>
    <row r="2039" spans="1:15" x14ac:dyDescent="0.3">
      <c r="A2039" t="s">
        <v>1526</v>
      </c>
      <c r="B2039" t="s">
        <v>1532</v>
      </c>
      <c r="C2039" t="s">
        <v>7671</v>
      </c>
      <c r="D2039" t="s">
        <v>5491</v>
      </c>
      <c r="E2039" t="s">
        <v>3812</v>
      </c>
      <c r="F2039" t="s">
        <v>4568</v>
      </c>
      <c r="G2039" t="s">
        <v>5490</v>
      </c>
      <c r="H2039" t="s">
        <v>5491</v>
      </c>
      <c r="I2039" t="s">
        <v>3812</v>
      </c>
      <c r="M2039" t="str">
        <f t="shared" si="486"/>
        <v>Salix polaris</v>
      </c>
      <c r="N2039" t="str">
        <f t="shared" si="487"/>
        <v>polarvier</v>
      </c>
      <c r="O2039" t="str">
        <f t="shared" ref="O2039:O2043" si="488">I2039</f>
        <v>s*[KA·f|e]</v>
      </c>
    </row>
    <row r="2040" spans="1:15" x14ac:dyDescent="0.3">
      <c r="A2040" t="s">
        <v>1526</v>
      </c>
      <c r="B2040" t="s">
        <v>1533</v>
      </c>
      <c r="C2040" t="s">
        <v>7659</v>
      </c>
      <c r="D2040" t="s">
        <v>5440</v>
      </c>
      <c r="E2040" t="s">
        <v>5549</v>
      </c>
      <c r="F2040" t="s">
        <v>4210</v>
      </c>
      <c r="G2040" t="s">
        <v>5439</v>
      </c>
      <c r="H2040" t="s">
        <v>5440</v>
      </c>
      <c r="I2040" t="s">
        <v>5549</v>
      </c>
      <c r="M2040" t="str">
        <f t="shared" si="486"/>
        <v>Anthelia juratzkana</v>
      </c>
      <c r="N2040" t="str">
        <f t="shared" si="487"/>
        <v>krypsnømose</v>
      </c>
      <c r="O2040" t="str">
        <f t="shared" si="488"/>
        <v>v;s-[SV·e|d]</v>
      </c>
    </row>
    <row r="2041" spans="1:15" x14ac:dyDescent="0.3">
      <c r="A2041" t="s">
        <v>1526</v>
      </c>
      <c r="B2041" t="s">
        <v>1534</v>
      </c>
      <c r="C2041" t="s">
        <v>7681</v>
      </c>
      <c r="D2041" t="s">
        <v>5534</v>
      </c>
      <c r="E2041" t="s">
        <v>4013</v>
      </c>
      <c r="F2041" t="s">
        <v>5532</v>
      </c>
      <c r="G2041" t="s">
        <v>5533</v>
      </c>
      <c r="H2041" t="s">
        <v>5534</v>
      </c>
      <c r="I2041" t="s">
        <v>4013</v>
      </c>
      <c r="M2041" t="str">
        <f t="shared" si="486"/>
        <v>Blepharostoma trichophyllum</v>
      </c>
      <c r="N2041" t="str">
        <f t="shared" si="487"/>
        <v>piggtrådmose</v>
      </c>
      <c r="O2041" t="str">
        <f t="shared" si="488"/>
        <v>s+[KA·f|e]</v>
      </c>
    </row>
    <row r="2042" spans="1:15" x14ac:dyDescent="0.3">
      <c r="A2042" t="s">
        <v>1526</v>
      </c>
      <c r="B2042" t="s">
        <v>1535</v>
      </c>
      <c r="C2042" t="s">
        <v>7686</v>
      </c>
      <c r="D2042" t="s">
        <v>5551</v>
      </c>
      <c r="E2042" t="s">
        <v>3832</v>
      </c>
      <c r="F2042" t="s">
        <v>5550</v>
      </c>
      <c r="G2042" t="s">
        <v>3806</v>
      </c>
      <c r="H2042" t="s">
        <v>5551</v>
      </c>
      <c r="I2042" t="s">
        <v>3832</v>
      </c>
      <c r="M2042" t="str">
        <f t="shared" si="486"/>
        <v>Blindia acuta</v>
      </c>
      <c r="N2042" t="str">
        <f t="shared" si="487"/>
        <v>rødmesigmose</v>
      </c>
      <c r="O2042" t="str">
        <f t="shared" si="488"/>
        <v>s-[KA·f|e]</v>
      </c>
    </row>
    <row r="2043" spans="1:15" x14ac:dyDescent="0.3">
      <c r="A2043" t="s">
        <v>1526</v>
      </c>
      <c r="B2043" t="s">
        <v>1536</v>
      </c>
      <c r="C2043" t="s">
        <v>7216</v>
      </c>
      <c r="D2043" t="s">
        <v>4009</v>
      </c>
      <c r="E2043" t="s">
        <v>5552</v>
      </c>
      <c r="F2043" t="s">
        <v>4007</v>
      </c>
      <c r="G2043" t="s">
        <v>4008</v>
      </c>
      <c r="H2043" t="s">
        <v>4009</v>
      </c>
      <c r="I2043" t="s">
        <v>5552</v>
      </c>
      <c r="M2043" t="str">
        <f t="shared" si="486"/>
        <v>Distichium capillaceum</v>
      </c>
      <c r="N2043" t="str">
        <f t="shared" si="487"/>
        <v>puteplanmose</v>
      </c>
      <c r="O2043" t="str">
        <f t="shared" si="488"/>
        <v>v;s-[SV·e|d],s*[KA·f|e]</v>
      </c>
    </row>
    <row r="2044" spans="1:15" x14ac:dyDescent="0.3">
      <c r="A2044" t="s">
        <v>1526</v>
      </c>
      <c r="B2044" t="s">
        <v>1537</v>
      </c>
      <c r="C2044" t="s">
        <v>7687</v>
      </c>
      <c r="D2044" t="s">
        <v>5555</v>
      </c>
      <c r="F2044" t="s">
        <v>5553</v>
      </c>
      <c r="G2044" t="s">
        <v>5554</v>
      </c>
      <c r="H2044" t="s">
        <v>5555</v>
      </c>
      <c r="M2044" t="str">
        <f t="shared" ref="M2044:M2045" si="489">CONCATENATE(F2044," ",G2044)</f>
        <v>Philonotis fontana</v>
      </c>
      <c r="N2044" t="str">
        <f t="shared" ref="N2044:N2045" si="490">H2044</f>
        <v>teppekildemose</v>
      </c>
    </row>
    <row r="2045" spans="1:15" x14ac:dyDescent="0.3">
      <c r="A2045" t="s">
        <v>1526</v>
      </c>
      <c r="B2045" t="s">
        <v>1538</v>
      </c>
      <c r="C2045" t="s">
        <v>7661</v>
      </c>
      <c r="D2045" t="s">
        <v>5449</v>
      </c>
      <c r="F2045" t="s">
        <v>5447</v>
      </c>
      <c r="G2045" t="s">
        <v>5448</v>
      </c>
      <c r="H2045" t="s">
        <v>5449</v>
      </c>
      <c r="M2045" t="str">
        <f t="shared" si="489"/>
        <v>Pleurocladula albescens</v>
      </c>
      <c r="N2045" t="str">
        <f t="shared" si="490"/>
        <v>bremose</v>
      </c>
    </row>
    <row r="2046" spans="1:15" x14ac:dyDescent="0.3">
      <c r="A2046" t="s">
        <v>1526</v>
      </c>
      <c r="B2046" t="s">
        <v>1539</v>
      </c>
      <c r="C2046" t="s">
        <v>7650</v>
      </c>
      <c r="D2046" t="s">
        <v>5384</v>
      </c>
      <c r="E2046" t="s">
        <v>3715</v>
      </c>
      <c r="F2046" t="s">
        <v>3896</v>
      </c>
      <c r="G2046" t="s">
        <v>5147</v>
      </c>
      <c r="H2046" t="s">
        <v>5384</v>
      </c>
      <c r="I2046" t="s">
        <v>3715</v>
      </c>
      <c r="M2046" t="str">
        <f>CONCATENATE(F2046," ",G2046)</f>
        <v>Pohlia drummondii</v>
      </c>
      <c r="N2046" t="str">
        <f>H2046</f>
        <v>rødknoppnikke</v>
      </c>
      <c r="O2046" t="str">
        <f>I2046</f>
        <v>v</v>
      </c>
    </row>
    <row r="2047" spans="1:15" x14ac:dyDescent="0.3">
      <c r="A2047" t="s">
        <v>1526</v>
      </c>
      <c r="B2047" t="s">
        <v>1540</v>
      </c>
      <c r="C2047" t="s">
        <v>7688</v>
      </c>
      <c r="D2047" t="s">
        <v>5557</v>
      </c>
      <c r="F2047" t="s">
        <v>3896</v>
      </c>
      <c r="G2047" t="s">
        <v>5556</v>
      </c>
      <c r="H2047" t="s">
        <v>5557</v>
      </c>
      <c r="M2047" t="str">
        <f t="shared" ref="M2047:M2053" si="491">CONCATENATE(F2047," ",G2047)</f>
        <v>Pohlia wahlenbergii</v>
      </c>
      <c r="N2047" t="str">
        <f t="shared" ref="N2047:N2052" si="492">H2047</f>
        <v>kaldnikke</v>
      </c>
    </row>
    <row r="2048" spans="1:15" x14ac:dyDescent="0.3">
      <c r="A2048" t="s">
        <v>1526</v>
      </c>
      <c r="B2048" t="s">
        <v>1541</v>
      </c>
      <c r="C2048" t="s">
        <v>7413</v>
      </c>
      <c r="D2048" t="s">
        <v>4589</v>
      </c>
      <c r="F2048" t="s">
        <v>4588</v>
      </c>
      <c r="G2048" t="s">
        <v>4534</v>
      </c>
      <c r="H2048" t="s">
        <v>4589</v>
      </c>
      <c r="M2048" t="str">
        <f t="shared" si="491"/>
        <v>Polytrichastrum alpinum</v>
      </c>
      <c r="N2048" t="str">
        <f t="shared" si="492"/>
        <v>fjellbinnemose</v>
      </c>
    </row>
    <row r="2049" spans="1:15" x14ac:dyDescent="0.3">
      <c r="A2049" t="s">
        <v>1526</v>
      </c>
      <c r="B2049" t="s">
        <v>1542</v>
      </c>
      <c r="C2049" t="s">
        <v>7639</v>
      </c>
      <c r="D2049" t="s">
        <v>5346</v>
      </c>
      <c r="E2049" t="s">
        <v>5549</v>
      </c>
      <c r="F2049" t="s">
        <v>4588</v>
      </c>
      <c r="G2049" t="s">
        <v>5345</v>
      </c>
      <c r="H2049" t="s">
        <v>5346</v>
      </c>
      <c r="I2049" t="s">
        <v>5549</v>
      </c>
      <c r="M2049" t="str">
        <f t="shared" si="491"/>
        <v>Polytrichastrum sexangulare</v>
      </c>
      <c r="N2049" t="str">
        <f t="shared" si="492"/>
        <v>snøbinnemose</v>
      </c>
      <c r="O2049" t="str">
        <f t="shared" ref="O2049:O2052" si="493">I2049</f>
        <v>v;s-[SV·e|d]</v>
      </c>
    </row>
    <row r="2050" spans="1:15" x14ac:dyDescent="0.3">
      <c r="A2050" t="s">
        <v>1526</v>
      </c>
      <c r="B2050" t="s">
        <v>1543</v>
      </c>
      <c r="C2050" t="s">
        <v>7249</v>
      </c>
      <c r="D2050" t="s">
        <v>4109</v>
      </c>
      <c r="E2050" t="s">
        <v>4762</v>
      </c>
      <c r="F2050" t="s">
        <v>4107</v>
      </c>
      <c r="G2050" t="s">
        <v>4108</v>
      </c>
      <c r="H2050" t="s">
        <v>4109</v>
      </c>
      <c r="I2050" t="s">
        <v>4762</v>
      </c>
      <c r="M2050" t="str">
        <f t="shared" si="491"/>
        <v>Preissia quadrata</v>
      </c>
      <c r="N2050" t="str">
        <f t="shared" si="492"/>
        <v>skjøtmose</v>
      </c>
      <c r="O2050" t="str">
        <f t="shared" si="493"/>
        <v>v;s+[KA·f|e]</v>
      </c>
    </row>
    <row r="2051" spans="1:15" x14ac:dyDescent="0.3">
      <c r="A2051" t="s">
        <v>1526</v>
      </c>
      <c r="B2051" t="s">
        <v>1544</v>
      </c>
      <c r="C2051" t="s">
        <v>7682</v>
      </c>
      <c r="D2051" t="s">
        <v>5536</v>
      </c>
      <c r="E2051" t="s">
        <v>4879</v>
      </c>
      <c r="F2051" t="s">
        <v>5535</v>
      </c>
      <c r="G2051" t="s">
        <v>4414</v>
      </c>
      <c r="H2051" t="s">
        <v>5536</v>
      </c>
      <c r="I2051" t="s">
        <v>4879</v>
      </c>
      <c r="M2051" t="str">
        <f t="shared" si="491"/>
        <v>Sauteria alpina</v>
      </c>
      <c r="N2051" t="str">
        <f t="shared" si="492"/>
        <v>kratermose</v>
      </c>
      <c r="O2051" t="str">
        <f t="shared" si="493"/>
        <v>s+[KA·h|g]</v>
      </c>
    </row>
    <row r="2052" spans="1:15" x14ac:dyDescent="0.3">
      <c r="A2052" t="s">
        <v>1526</v>
      </c>
      <c r="B2052" t="s">
        <v>256</v>
      </c>
      <c r="C2052" t="s">
        <v>7309</v>
      </c>
      <c r="D2052" t="s">
        <v>4265</v>
      </c>
      <c r="E2052" t="s">
        <v>3715</v>
      </c>
      <c r="F2052" t="s">
        <v>4263</v>
      </c>
      <c r="G2052" t="s">
        <v>4264</v>
      </c>
      <c r="H2052" t="s">
        <v>4265</v>
      </c>
      <c r="I2052" t="s">
        <v>3715</v>
      </c>
      <c r="M2052" t="str">
        <f t="shared" si="491"/>
        <v>Cetraria islandica</v>
      </c>
      <c r="N2052" t="str">
        <f t="shared" si="492"/>
        <v>islandslav</v>
      </c>
      <c r="O2052" t="str">
        <f t="shared" si="493"/>
        <v>v</v>
      </c>
    </row>
    <row r="2053" spans="1:15" x14ac:dyDescent="0.3">
      <c r="A2053" t="s">
        <v>1526</v>
      </c>
      <c r="B2053" t="s">
        <v>481</v>
      </c>
      <c r="C2053" t="s">
        <v>7428</v>
      </c>
      <c r="D2053" t="s">
        <v>8302</v>
      </c>
      <c r="E2053" t="s">
        <v>3715</v>
      </c>
      <c r="F2053" t="s">
        <v>3926</v>
      </c>
      <c r="G2053" t="s">
        <v>4642</v>
      </c>
      <c r="H2053" t="s">
        <v>3924</v>
      </c>
      <c r="I2053" t="s">
        <v>3928</v>
      </c>
      <c r="J2053" t="s">
        <v>3715</v>
      </c>
      <c r="M2053" t="str">
        <f t="shared" si="491"/>
        <v>Stereocaulon paschale</v>
      </c>
      <c r="N2053" t="str">
        <f>CONCATENATE(H2053," ",I2053)</f>
        <v>vanlig saltlav</v>
      </c>
      <c r="O2053" t="str">
        <f>J2053</f>
        <v>v</v>
      </c>
    </row>
    <row r="2054" spans="1:15" x14ac:dyDescent="0.3">
      <c r="A2054" t="s">
        <v>1558</v>
      </c>
      <c r="B2054" t="s">
        <v>1545</v>
      </c>
      <c r="C2054" t="s">
        <v>7487</v>
      </c>
      <c r="D2054" t="s">
        <v>4891</v>
      </c>
      <c r="E2054" t="s">
        <v>4899</v>
      </c>
      <c r="F2054" t="s">
        <v>4509</v>
      </c>
      <c r="G2054" t="s">
        <v>4890</v>
      </c>
      <c r="H2054" t="s">
        <v>4891</v>
      </c>
      <c r="I2054" t="s">
        <v>4899</v>
      </c>
      <c r="M2054" t="str">
        <f t="shared" ref="M2054:M2094" si="494">CONCATENATE(F2054," ",G2054)</f>
        <v>Alchemilla glabra</v>
      </c>
      <c r="N2054" t="str">
        <f t="shared" ref="N2054:N2094" si="495">H2054</f>
        <v>glattmarikåpe</v>
      </c>
      <c r="O2054" t="str">
        <f t="shared" ref="O2054:O2094" si="496">I2054</f>
        <v>s+[KA·d|c],s-[KI·b|a]</v>
      </c>
    </row>
    <row r="2055" spans="1:15" x14ac:dyDescent="0.3">
      <c r="A2055" t="s">
        <v>1558</v>
      </c>
      <c r="B2055" t="s">
        <v>772</v>
      </c>
      <c r="C2055" t="s">
        <v>7488</v>
      </c>
      <c r="D2055" t="s">
        <v>4894</v>
      </c>
      <c r="E2055" t="s">
        <v>4895</v>
      </c>
      <c r="F2055" t="s">
        <v>4509</v>
      </c>
      <c r="G2055" t="s">
        <v>4893</v>
      </c>
      <c r="H2055" t="s">
        <v>4894</v>
      </c>
      <c r="I2055" t="s">
        <v>4895</v>
      </c>
      <c r="M2055" t="str">
        <f t="shared" si="494"/>
        <v>Alchemilla glomerulans</v>
      </c>
      <c r="N2055" t="str">
        <f t="shared" si="495"/>
        <v>kildemarikåpe</v>
      </c>
      <c r="O2055" t="str">
        <f t="shared" si="496"/>
        <v>v;t¤[KA·de],s-[KI·b|a]</v>
      </c>
    </row>
    <row r="2056" spans="1:15" x14ac:dyDescent="0.3">
      <c r="A2056" t="s">
        <v>1558</v>
      </c>
      <c r="B2056" t="s">
        <v>1546</v>
      </c>
      <c r="C2056" t="s">
        <v>7689</v>
      </c>
      <c r="D2056" t="s">
        <v>5558</v>
      </c>
      <c r="E2056" t="s">
        <v>4889</v>
      </c>
      <c r="F2056" t="s">
        <v>4490</v>
      </c>
      <c r="G2056" t="s">
        <v>4414</v>
      </c>
      <c r="H2056" t="s">
        <v>5558</v>
      </c>
      <c r="I2056" t="s">
        <v>4889</v>
      </c>
      <c r="M2056" t="str">
        <f t="shared" si="494"/>
        <v>Arabis alpina</v>
      </c>
      <c r="N2056" t="str">
        <f t="shared" si="495"/>
        <v>fjellskrinneblom</v>
      </c>
      <c r="O2056" t="str">
        <f t="shared" si="496"/>
        <v>s-[KA·d|c],s-[KI·b|a]</v>
      </c>
    </row>
    <row r="2057" spans="1:15" x14ac:dyDescent="0.3">
      <c r="A2057" t="s">
        <v>1558</v>
      </c>
      <c r="B2057" t="s">
        <v>1297</v>
      </c>
      <c r="C2057" t="s">
        <v>7429</v>
      </c>
      <c r="D2057" t="s">
        <v>4645</v>
      </c>
      <c r="E2057" t="s">
        <v>5392</v>
      </c>
      <c r="F2057" t="s">
        <v>4644</v>
      </c>
      <c r="G2057" t="s">
        <v>4414</v>
      </c>
      <c r="H2057" t="s">
        <v>4645</v>
      </c>
      <c r="I2057" t="s">
        <v>5392</v>
      </c>
      <c r="M2057" t="str">
        <f t="shared" si="494"/>
        <v>Bartsia alpina</v>
      </c>
      <c r="N2057" t="str">
        <f t="shared" si="495"/>
        <v>svarttopp</v>
      </c>
      <c r="O2057" t="str">
        <f t="shared" si="496"/>
        <v>v;s*[SV·b|c],s+[KA·d|c]</v>
      </c>
    </row>
    <row r="2058" spans="1:15" x14ac:dyDescent="0.3">
      <c r="A2058" t="s">
        <v>1558</v>
      </c>
      <c r="B2058" t="s">
        <v>486</v>
      </c>
      <c r="C2058" t="s">
        <v>7430</v>
      </c>
      <c r="D2058" t="s">
        <v>4649</v>
      </c>
      <c r="E2058" t="s">
        <v>4650</v>
      </c>
      <c r="F2058" t="s">
        <v>4647</v>
      </c>
      <c r="G2058" t="s">
        <v>4648</v>
      </c>
      <c r="H2058" t="s">
        <v>4649</v>
      </c>
      <c r="I2058" t="s">
        <v>4650</v>
      </c>
      <c r="M2058" t="str">
        <f t="shared" si="494"/>
        <v>Bistorta vivipara</v>
      </c>
      <c r="N2058" t="str">
        <f t="shared" si="495"/>
        <v>harerug</v>
      </c>
      <c r="O2058" t="str">
        <f t="shared" si="496"/>
        <v>v;s+[KA·d|c]</v>
      </c>
    </row>
    <row r="2059" spans="1:15" x14ac:dyDescent="0.3">
      <c r="A2059" t="s">
        <v>1558</v>
      </c>
      <c r="B2059" t="s">
        <v>1300</v>
      </c>
      <c r="C2059" t="s">
        <v>7646</v>
      </c>
      <c r="D2059" t="s">
        <v>5366</v>
      </c>
      <c r="E2059" t="s">
        <v>4687</v>
      </c>
      <c r="F2059" t="s">
        <v>3710</v>
      </c>
      <c r="G2059" t="s">
        <v>5365</v>
      </c>
      <c r="H2059" t="s">
        <v>5366</v>
      </c>
      <c r="I2059" t="s">
        <v>4687</v>
      </c>
      <c r="M2059" t="str">
        <f t="shared" si="494"/>
        <v>Carex lachenalii</v>
      </c>
      <c r="N2059" t="str">
        <f t="shared" si="495"/>
        <v>rypestarr</v>
      </c>
      <c r="O2059" t="str">
        <f t="shared" si="496"/>
        <v>v;s-[KA·e|f]</v>
      </c>
    </row>
    <row r="2060" spans="1:15" x14ac:dyDescent="0.3">
      <c r="A2060" t="s">
        <v>1558</v>
      </c>
      <c r="B2060" t="s">
        <v>1547</v>
      </c>
      <c r="C2060" t="s">
        <v>7647</v>
      </c>
      <c r="D2060" t="s">
        <v>5369</v>
      </c>
      <c r="E2060" t="s">
        <v>4967</v>
      </c>
      <c r="F2060" t="s">
        <v>4426</v>
      </c>
      <c r="G2060" t="s">
        <v>5368</v>
      </c>
      <c r="H2060" t="s">
        <v>5369</v>
      </c>
      <c r="I2060" t="s">
        <v>4967</v>
      </c>
      <c r="M2060" t="str">
        <f t="shared" si="494"/>
        <v>Cerastium cerastoides</v>
      </c>
      <c r="N2060" t="str">
        <f t="shared" si="495"/>
        <v>brearve</v>
      </c>
      <c r="O2060" t="str">
        <f t="shared" si="496"/>
        <v>v;s-[KI·b|a]</v>
      </c>
    </row>
    <row r="2061" spans="1:15" x14ac:dyDescent="0.3">
      <c r="A2061" t="s">
        <v>1558</v>
      </c>
      <c r="B2061" t="s">
        <v>1548</v>
      </c>
      <c r="C2061" t="s">
        <v>7690</v>
      </c>
      <c r="D2061" t="s">
        <v>5559</v>
      </c>
      <c r="E2061" t="s">
        <v>4967</v>
      </c>
      <c r="F2061" t="s">
        <v>4837</v>
      </c>
      <c r="G2061" t="s">
        <v>4414</v>
      </c>
      <c r="H2061" t="s">
        <v>5559</v>
      </c>
      <c r="I2061" t="s">
        <v>4967</v>
      </c>
      <c r="M2061" t="str">
        <f t="shared" si="494"/>
        <v>Deschampsia alpina</v>
      </c>
      <c r="N2061" t="str">
        <f t="shared" si="495"/>
        <v>fjellbunke</v>
      </c>
      <c r="O2061" t="str">
        <f t="shared" si="496"/>
        <v>v;s-[KI·b|a]</v>
      </c>
    </row>
    <row r="2062" spans="1:15" x14ac:dyDescent="0.3">
      <c r="A2062" t="s">
        <v>1558</v>
      </c>
      <c r="B2062" t="s">
        <v>1549</v>
      </c>
      <c r="C2062" t="s">
        <v>7691</v>
      </c>
      <c r="D2062" t="s">
        <v>5561</v>
      </c>
      <c r="E2062" t="s">
        <v>4707</v>
      </c>
      <c r="F2062" t="s">
        <v>4309</v>
      </c>
      <c r="G2062" t="s">
        <v>5560</v>
      </c>
      <c r="H2062" t="s">
        <v>5561</v>
      </c>
      <c r="I2062" t="s">
        <v>4707</v>
      </c>
      <c r="M2062" t="str">
        <f t="shared" si="494"/>
        <v>Epilobium anagallidifolium</v>
      </c>
      <c r="N2062" t="str">
        <f t="shared" si="495"/>
        <v>dvergmjølke</v>
      </c>
      <c r="O2062" t="str">
        <f t="shared" si="496"/>
        <v>s+[KA·d|c]</v>
      </c>
    </row>
    <row r="2063" spans="1:15" x14ac:dyDescent="0.3">
      <c r="A2063" t="s">
        <v>1558</v>
      </c>
      <c r="B2063" t="s">
        <v>1550</v>
      </c>
      <c r="C2063" t="s">
        <v>7495</v>
      </c>
      <c r="D2063" t="s">
        <v>4914</v>
      </c>
      <c r="E2063" t="s">
        <v>5562</v>
      </c>
      <c r="F2063" t="s">
        <v>4309</v>
      </c>
      <c r="G2063" t="s">
        <v>4913</v>
      </c>
      <c r="H2063" t="s">
        <v>4914</v>
      </c>
      <c r="I2063" t="s">
        <v>5562</v>
      </c>
      <c r="M2063" t="str">
        <f t="shared" si="494"/>
        <v>Epilobium hornemannii</v>
      </c>
      <c r="N2063" t="str">
        <f t="shared" si="495"/>
        <v>setermjølke</v>
      </c>
      <c r="O2063" t="str">
        <f t="shared" si="496"/>
        <v>s-[KA·d|c]</v>
      </c>
    </row>
    <row r="2064" spans="1:15" x14ac:dyDescent="0.3">
      <c r="A2064" t="s">
        <v>1558</v>
      </c>
      <c r="B2064" t="s">
        <v>1551</v>
      </c>
      <c r="C2064" t="s">
        <v>7692</v>
      </c>
      <c r="D2064" t="s">
        <v>5564</v>
      </c>
      <c r="E2064" t="s">
        <v>5562</v>
      </c>
      <c r="F2064" t="s">
        <v>4309</v>
      </c>
      <c r="G2064" t="s">
        <v>5563</v>
      </c>
      <c r="H2064" t="s">
        <v>5564</v>
      </c>
      <c r="I2064" t="s">
        <v>5562</v>
      </c>
      <c r="M2064" t="str">
        <f t="shared" si="494"/>
        <v>Epilobium lactiflorum</v>
      </c>
      <c r="N2064" t="str">
        <f t="shared" si="495"/>
        <v>hvitmjølke</v>
      </c>
      <c r="O2064" t="str">
        <f t="shared" si="496"/>
        <v>s-[KA·d|c]</v>
      </c>
    </row>
    <row r="2065" spans="1:15" x14ac:dyDescent="0.3">
      <c r="A2065" t="s">
        <v>1558</v>
      </c>
      <c r="B2065" t="s">
        <v>783</v>
      </c>
      <c r="C2065" t="s">
        <v>7496</v>
      </c>
      <c r="D2065" t="s">
        <v>4915</v>
      </c>
      <c r="E2065" t="s">
        <v>4707</v>
      </c>
      <c r="F2065" t="s">
        <v>3759</v>
      </c>
      <c r="G2065" t="s">
        <v>4334</v>
      </c>
      <c r="H2065" t="s">
        <v>4915</v>
      </c>
      <c r="I2065" t="s">
        <v>4707</v>
      </c>
      <c r="M2065" t="str">
        <f t="shared" si="494"/>
        <v>Equisetum arvense</v>
      </c>
      <c r="N2065" t="str">
        <f t="shared" si="495"/>
        <v>åkersnelle</v>
      </c>
      <c r="O2065" t="str">
        <f t="shared" si="496"/>
        <v>s+[KA·d|c]</v>
      </c>
    </row>
    <row r="2066" spans="1:15" x14ac:dyDescent="0.3">
      <c r="A2066" t="s">
        <v>1558</v>
      </c>
      <c r="B2066" t="s">
        <v>1552</v>
      </c>
      <c r="C2066" t="s">
        <v>7669</v>
      </c>
      <c r="D2066" t="s">
        <v>5482</v>
      </c>
      <c r="E2066" t="s">
        <v>4707</v>
      </c>
      <c r="F2066" t="s">
        <v>4545</v>
      </c>
      <c r="G2066" t="s">
        <v>5481</v>
      </c>
      <c r="H2066" t="s">
        <v>5482</v>
      </c>
      <c r="I2066" t="s">
        <v>4707</v>
      </c>
      <c r="M2066" t="str">
        <f t="shared" si="494"/>
        <v>Juncus biglumis</v>
      </c>
      <c r="N2066" t="str">
        <f t="shared" si="495"/>
        <v>tvillingsiv</v>
      </c>
      <c r="O2066" t="str">
        <f t="shared" si="496"/>
        <v>s+[KA·d|c]</v>
      </c>
    </row>
    <row r="2067" spans="1:15" x14ac:dyDescent="0.3">
      <c r="A2067" t="s">
        <v>1558</v>
      </c>
      <c r="B2067" t="s">
        <v>1305</v>
      </c>
      <c r="C2067" t="s">
        <v>7401</v>
      </c>
      <c r="D2067" t="s">
        <v>4550</v>
      </c>
      <c r="E2067" t="s">
        <v>5400</v>
      </c>
      <c r="F2067" t="s">
        <v>3735</v>
      </c>
      <c r="G2067" t="s">
        <v>4549</v>
      </c>
      <c r="H2067" t="s">
        <v>4550</v>
      </c>
      <c r="I2067" t="s">
        <v>5400</v>
      </c>
      <c r="M2067" t="str">
        <f t="shared" si="494"/>
        <v>Lysimachia europaea</v>
      </c>
      <c r="N2067" t="str">
        <f t="shared" si="495"/>
        <v>skogstjerne</v>
      </c>
      <c r="O2067" t="str">
        <f t="shared" si="496"/>
        <v>v;s*[SV·b|c],s+[KA·e|f]</v>
      </c>
    </row>
    <row r="2068" spans="1:15" x14ac:dyDescent="0.3">
      <c r="A2068" t="s">
        <v>1558</v>
      </c>
      <c r="B2068" t="s">
        <v>1553</v>
      </c>
      <c r="C2068" t="s">
        <v>7656</v>
      </c>
      <c r="D2068" t="s">
        <v>5431</v>
      </c>
      <c r="E2068" t="s">
        <v>5562</v>
      </c>
      <c r="F2068" t="s">
        <v>5430</v>
      </c>
      <c r="G2068" t="s">
        <v>4297</v>
      </c>
      <c r="H2068" t="s">
        <v>5431</v>
      </c>
      <c r="I2068" t="s">
        <v>5562</v>
      </c>
      <c r="M2068" t="str">
        <f t="shared" si="494"/>
        <v>Micranthes stellaris</v>
      </c>
      <c r="N2068" t="str">
        <f t="shared" si="495"/>
        <v>stjernesildre</v>
      </c>
      <c r="O2068" t="str">
        <f t="shared" si="496"/>
        <v>s-[KA·d|c]</v>
      </c>
    </row>
    <row r="2069" spans="1:15" x14ac:dyDescent="0.3">
      <c r="A2069" t="s">
        <v>1558</v>
      </c>
      <c r="B2069" t="s">
        <v>1306</v>
      </c>
      <c r="C2069" t="s">
        <v>7402</v>
      </c>
      <c r="D2069" t="s">
        <v>4554</v>
      </c>
      <c r="E2069" t="s">
        <v>5399</v>
      </c>
      <c r="F2069" t="s">
        <v>4552</v>
      </c>
      <c r="G2069" t="s">
        <v>4553</v>
      </c>
      <c r="H2069" t="s">
        <v>4554</v>
      </c>
      <c r="I2069" t="s">
        <v>5399</v>
      </c>
      <c r="M2069" t="str">
        <f t="shared" si="494"/>
        <v>Omalotheca norvegica</v>
      </c>
      <c r="N2069" t="str">
        <f t="shared" si="495"/>
        <v>setergråurt</v>
      </c>
      <c r="O2069" t="str">
        <f t="shared" si="496"/>
        <v>v;s+[SV·b|c],t¤[KA·de]</v>
      </c>
    </row>
    <row r="2070" spans="1:15" x14ac:dyDescent="0.3">
      <c r="A2070" t="s">
        <v>1558</v>
      </c>
      <c r="B2070" t="s">
        <v>1554</v>
      </c>
      <c r="C2070" t="s">
        <v>7433</v>
      </c>
      <c r="D2070" t="s">
        <v>4666</v>
      </c>
      <c r="E2070" t="s">
        <v>5565</v>
      </c>
      <c r="F2070" t="s">
        <v>4664</v>
      </c>
      <c r="G2070" t="s">
        <v>4665</v>
      </c>
      <c r="H2070" t="s">
        <v>4666</v>
      </c>
      <c r="I2070" t="s">
        <v>5565</v>
      </c>
      <c r="M2070" t="str">
        <f t="shared" si="494"/>
        <v>Oxyria digyna</v>
      </c>
      <c r="N2070" t="str">
        <f t="shared" si="495"/>
        <v>fjellsyre</v>
      </c>
      <c r="O2070" t="str">
        <f t="shared" si="496"/>
        <v>v;s-[SV·b|c],s+[KA·d|c],s-[KI·b|a]</v>
      </c>
    </row>
    <row r="2071" spans="1:15" x14ac:dyDescent="0.3">
      <c r="A2071" t="s">
        <v>1558</v>
      </c>
      <c r="B2071" t="s">
        <v>1309</v>
      </c>
      <c r="C2071" t="s">
        <v>7648</v>
      </c>
      <c r="D2071" t="s">
        <v>5375</v>
      </c>
      <c r="E2071" t="s">
        <v>5402</v>
      </c>
      <c r="F2071" t="s">
        <v>5374</v>
      </c>
      <c r="G2071" t="s">
        <v>4534</v>
      </c>
      <c r="H2071" t="s">
        <v>5375</v>
      </c>
      <c r="I2071" t="s">
        <v>5402</v>
      </c>
      <c r="M2071" t="str">
        <f t="shared" si="494"/>
        <v>Phleum alpinum</v>
      </c>
      <c r="N2071" t="str">
        <f t="shared" si="495"/>
        <v>fjelltimotei</v>
      </c>
      <c r="O2071" t="str">
        <f t="shared" si="496"/>
        <v>v;s*[SV·b|c],t¤[KA·de]</v>
      </c>
    </row>
    <row r="2072" spans="1:15" x14ac:dyDescent="0.3">
      <c r="A2072" t="s">
        <v>1558</v>
      </c>
      <c r="B2072" t="s">
        <v>1310</v>
      </c>
      <c r="C2072" t="s">
        <v>7358</v>
      </c>
      <c r="D2072" t="s">
        <v>4415</v>
      </c>
      <c r="E2072" t="s">
        <v>5403</v>
      </c>
      <c r="F2072" t="s">
        <v>4413</v>
      </c>
      <c r="G2072" t="s">
        <v>4414</v>
      </c>
      <c r="H2072" t="s">
        <v>4415</v>
      </c>
      <c r="I2072" t="s">
        <v>5403</v>
      </c>
      <c r="M2072" t="str">
        <f t="shared" si="494"/>
        <v>Poa alpina</v>
      </c>
      <c r="N2072" t="str">
        <f t="shared" si="495"/>
        <v>fjellrapp</v>
      </c>
      <c r="O2072" t="str">
        <f t="shared" si="496"/>
        <v>v;s-[SV·b|c],s*[KA·d|c]</v>
      </c>
    </row>
    <row r="2073" spans="1:15" x14ac:dyDescent="0.3">
      <c r="A2073" t="s">
        <v>1558</v>
      </c>
      <c r="B2073" t="s">
        <v>1311</v>
      </c>
      <c r="C2073" t="s">
        <v>7434</v>
      </c>
      <c r="D2073" t="s">
        <v>4670</v>
      </c>
      <c r="E2073" t="s">
        <v>5404</v>
      </c>
      <c r="F2073" t="s">
        <v>4668</v>
      </c>
      <c r="G2073" t="s">
        <v>4669</v>
      </c>
      <c r="H2073" t="s">
        <v>4670</v>
      </c>
      <c r="I2073" t="s">
        <v>5404</v>
      </c>
      <c r="M2073" t="str">
        <f t="shared" si="494"/>
        <v>Pyrola minor</v>
      </c>
      <c r="N2073" t="str">
        <f t="shared" si="495"/>
        <v>perlevintergrønn</v>
      </c>
      <c r="O2073" t="str">
        <f t="shared" si="496"/>
        <v>v;s+[SV·b|c],s-[KA·d|c]</v>
      </c>
    </row>
    <row r="2074" spans="1:15" x14ac:dyDescent="0.3">
      <c r="A2074" t="s">
        <v>1558</v>
      </c>
      <c r="B2074" t="s">
        <v>1555</v>
      </c>
      <c r="C2074" t="s">
        <v>7405</v>
      </c>
      <c r="D2074" t="s">
        <v>4563</v>
      </c>
      <c r="E2074" t="s">
        <v>5566</v>
      </c>
      <c r="F2074" t="s">
        <v>4561</v>
      </c>
      <c r="G2074" t="s">
        <v>4562</v>
      </c>
      <c r="H2074" t="s">
        <v>4563</v>
      </c>
      <c r="I2074" t="s">
        <v>5566</v>
      </c>
      <c r="M2074" t="str">
        <f t="shared" si="494"/>
        <v>Ranunculus acris</v>
      </c>
      <c r="N2074" t="str">
        <f t="shared" si="495"/>
        <v>bakkesoleie</v>
      </c>
      <c r="O2074" t="str">
        <f t="shared" si="496"/>
        <v>v;s+[SV·b|c],s+[KA·d|c],s-[KI·b|a]</v>
      </c>
    </row>
    <row r="2075" spans="1:15" x14ac:dyDescent="0.3">
      <c r="A2075" t="s">
        <v>1558</v>
      </c>
      <c r="B2075" t="s">
        <v>1556</v>
      </c>
      <c r="C2075" t="s">
        <v>7677</v>
      </c>
      <c r="D2075" t="s">
        <v>5513</v>
      </c>
      <c r="E2075" t="s">
        <v>4707</v>
      </c>
      <c r="F2075" t="s">
        <v>4561</v>
      </c>
      <c r="G2075" t="s">
        <v>5512</v>
      </c>
      <c r="H2075" t="s">
        <v>5513</v>
      </c>
      <c r="I2075" t="s">
        <v>4707</v>
      </c>
      <c r="M2075" t="str">
        <f t="shared" si="494"/>
        <v>Ranunculus pygmaeus</v>
      </c>
      <c r="N2075" t="str">
        <f t="shared" si="495"/>
        <v>dvergsoleie</v>
      </c>
      <c r="O2075" t="str">
        <f t="shared" si="496"/>
        <v>s+[KA·d|c]</v>
      </c>
    </row>
    <row r="2076" spans="1:15" x14ac:dyDescent="0.3">
      <c r="A2076" t="s">
        <v>1558</v>
      </c>
      <c r="B2076" t="s">
        <v>1313</v>
      </c>
      <c r="C2076" t="s">
        <v>7407</v>
      </c>
      <c r="D2076" t="s">
        <v>4567</v>
      </c>
      <c r="E2076" t="s">
        <v>5406</v>
      </c>
      <c r="F2076" t="s">
        <v>4245</v>
      </c>
      <c r="G2076" t="s">
        <v>4566</v>
      </c>
      <c r="H2076" t="s">
        <v>4567</v>
      </c>
      <c r="I2076" t="s">
        <v>5406</v>
      </c>
      <c r="M2076" t="str">
        <f t="shared" si="494"/>
        <v>Rumex acetosa</v>
      </c>
      <c r="N2076" t="str">
        <f t="shared" si="495"/>
        <v>engsyre</v>
      </c>
      <c r="O2076" t="str">
        <f t="shared" si="496"/>
        <v>v;s-[SV·b|c],t¤[KA·de]</v>
      </c>
    </row>
    <row r="2077" spans="1:15" x14ac:dyDescent="0.3">
      <c r="A2077" t="s">
        <v>1558</v>
      </c>
      <c r="B2077" t="s">
        <v>1315</v>
      </c>
      <c r="C2077" t="s">
        <v>7436</v>
      </c>
      <c r="D2077" t="s">
        <v>4677</v>
      </c>
      <c r="E2077" t="s">
        <v>5407</v>
      </c>
      <c r="F2077" t="s">
        <v>4676</v>
      </c>
      <c r="G2077" t="s">
        <v>4414</v>
      </c>
      <c r="H2077" t="s">
        <v>4677</v>
      </c>
      <c r="I2077" t="s">
        <v>5407</v>
      </c>
      <c r="M2077" t="str">
        <f t="shared" si="494"/>
        <v>Saussurea alpina</v>
      </c>
      <c r="N2077" t="str">
        <f t="shared" si="495"/>
        <v>fjelltistel</v>
      </c>
      <c r="O2077" t="str">
        <f t="shared" si="496"/>
        <v>v;s*[SV·b|c],s-[KA·d|c]</v>
      </c>
    </row>
    <row r="2078" spans="1:15" x14ac:dyDescent="0.3">
      <c r="A2078" t="s">
        <v>1558</v>
      </c>
      <c r="B2078" t="s">
        <v>1317</v>
      </c>
      <c r="C2078" t="s">
        <v>7409</v>
      </c>
      <c r="D2078" t="s">
        <v>4576</v>
      </c>
      <c r="E2078" t="s">
        <v>5406</v>
      </c>
      <c r="F2078" t="s">
        <v>4574</v>
      </c>
      <c r="G2078" t="s">
        <v>4575</v>
      </c>
      <c r="H2078" t="s">
        <v>4576</v>
      </c>
      <c r="I2078" t="s">
        <v>5406</v>
      </c>
      <c r="M2078" t="str">
        <f t="shared" si="494"/>
        <v>Solidago virgaurea</v>
      </c>
      <c r="N2078" t="str">
        <f t="shared" si="495"/>
        <v>gullris</v>
      </c>
      <c r="O2078" t="str">
        <f t="shared" si="496"/>
        <v>v;s-[SV·b|c],t¤[KA·de]</v>
      </c>
    </row>
    <row r="2079" spans="1:15" x14ac:dyDescent="0.3">
      <c r="A2079" t="s">
        <v>1558</v>
      </c>
      <c r="B2079" t="s">
        <v>10176</v>
      </c>
      <c r="C2079" t="s">
        <v>10167</v>
      </c>
      <c r="D2079" t="s">
        <v>4578</v>
      </c>
      <c r="E2079" t="s">
        <v>4892</v>
      </c>
      <c r="F2079" t="s">
        <v>4577</v>
      </c>
      <c r="G2079" t="s">
        <v>10169</v>
      </c>
      <c r="H2079" t="s">
        <v>4578</v>
      </c>
      <c r="I2079" t="s">
        <v>4892</v>
      </c>
      <c r="M2079" t="str">
        <f t="shared" si="494"/>
        <v>Taraxacum crocea agg.</v>
      </c>
      <c r="N2079" t="str">
        <f t="shared" si="495"/>
        <v>fjelløvetenner</v>
      </c>
      <c r="O2079" t="str">
        <f t="shared" si="496"/>
        <v>v;s+[KA·d|c],s-[KI·b|a]</v>
      </c>
    </row>
    <row r="2080" spans="1:15" x14ac:dyDescent="0.3">
      <c r="A2080" t="s">
        <v>1558</v>
      </c>
      <c r="B2080" t="s">
        <v>1318</v>
      </c>
      <c r="C2080" t="s">
        <v>7651</v>
      </c>
      <c r="D2080" t="s">
        <v>5411</v>
      </c>
      <c r="E2080" t="s">
        <v>4653</v>
      </c>
      <c r="F2080" t="s">
        <v>5409</v>
      </c>
      <c r="G2080" t="s">
        <v>5410</v>
      </c>
      <c r="H2080" t="s">
        <v>5411</v>
      </c>
      <c r="I2080" t="s">
        <v>4653</v>
      </c>
      <c r="M2080" t="str">
        <f t="shared" si="494"/>
        <v>Trisetum spicatum</v>
      </c>
      <c r="N2080" t="str">
        <f t="shared" si="495"/>
        <v>svartaks</v>
      </c>
      <c r="O2080" t="str">
        <f t="shared" si="496"/>
        <v>v;s-[KA·d|c]</v>
      </c>
    </row>
    <row r="2081" spans="1:15" x14ac:dyDescent="0.3">
      <c r="A2081" t="s">
        <v>1558</v>
      </c>
      <c r="B2081" t="s">
        <v>1319</v>
      </c>
      <c r="C2081" t="s">
        <v>7652</v>
      </c>
      <c r="D2081" t="s">
        <v>5414</v>
      </c>
      <c r="E2081" t="s">
        <v>5399</v>
      </c>
      <c r="F2081" t="s">
        <v>5412</v>
      </c>
      <c r="G2081" t="s">
        <v>5413</v>
      </c>
      <c r="H2081" t="s">
        <v>5414</v>
      </c>
      <c r="I2081" t="s">
        <v>5399</v>
      </c>
      <c r="M2081" t="str">
        <f t="shared" si="494"/>
        <v>Vahlodea atropurpurea</v>
      </c>
      <c r="N2081" t="str">
        <f t="shared" si="495"/>
        <v>rypebunke</v>
      </c>
      <c r="O2081" t="str">
        <f t="shared" si="496"/>
        <v>v;s+[SV·b|c],t¤[KA·de]</v>
      </c>
    </row>
    <row r="2082" spans="1:15" x14ac:dyDescent="0.3">
      <c r="A2082" t="s">
        <v>1558</v>
      </c>
      <c r="B2082" t="s">
        <v>1321</v>
      </c>
      <c r="C2082" t="s">
        <v>7438</v>
      </c>
      <c r="D2082" t="s">
        <v>4685</v>
      </c>
      <c r="E2082" t="s">
        <v>5405</v>
      </c>
      <c r="F2082" t="s">
        <v>4375</v>
      </c>
      <c r="G2082" t="s">
        <v>4684</v>
      </c>
      <c r="H2082" t="s">
        <v>4685</v>
      </c>
      <c r="I2082" t="s">
        <v>5405</v>
      </c>
      <c r="M2082" t="str">
        <f t="shared" si="494"/>
        <v>Viola biflora</v>
      </c>
      <c r="N2082" t="str">
        <f t="shared" si="495"/>
        <v>fjellfiol</v>
      </c>
      <c r="O2082" t="str">
        <f t="shared" si="496"/>
        <v>v;s+[SV·b|c],s+[KA·d|c]</v>
      </c>
    </row>
    <row r="2083" spans="1:15" x14ac:dyDescent="0.3">
      <c r="A2083" t="s">
        <v>1558</v>
      </c>
      <c r="B2083" t="s">
        <v>1322</v>
      </c>
      <c r="C2083" t="s">
        <v>7653</v>
      </c>
      <c r="D2083" t="s">
        <v>5415</v>
      </c>
      <c r="E2083" t="s">
        <v>5399</v>
      </c>
      <c r="F2083" t="s">
        <v>4375</v>
      </c>
      <c r="G2083" t="s">
        <v>3781</v>
      </c>
      <c r="H2083" t="s">
        <v>5415</v>
      </c>
      <c r="I2083" t="s">
        <v>5399</v>
      </c>
      <c r="M2083" t="str">
        <f t="shared" si="494"/>
        <v>Viola palustris</v>
      </c>
      <c r="N2083" t="str">
        <f t="shared" si="495"/>
        <v>myrfiol</v>
      </c>
      <c r="O2083" t="str">
        <f t="shared" si="496"/>
        <v>v;s+[SV·b|c],t¤[KA·de]</v>
      </c>
    </row>
    <row r="2084" spans="1:15" x14ac:dyDescent="0.3">
      <c r="A2084" t="s">
        <v>1558</v>
      </c>
      <c r="B2084" t="s">
        <v>1557</v>
      </c>
      <c r="C2084" t="s">
        <v>7650</v>
      </c>
      <c r="D2084" t="s">
        <v>5384</v>
      </c>
      <c r="E2084" t="s">
        <v>5567</v>
      </c>
      <c r="F2084" t="s">
        <v>3896</v>
      </c>
      <c r="G2084" t="s">
        <v>5147</v>
      </c>
      <c r="H2084" t="s">
        <v>5384</v>
      </c>
      <c r="I2084" t="s">
        <v>5567</v>
      </c>
      <c r="M2084" t="str">
        <f t="shared" si="494"/>
        <v>Pohlia drummondii</v>
      </c>
      <c r="N2084" t="str">
        <f t="shared" si="495"/>
        <v>rødknoppnikke</v>
      </c>
      <c r="O2084" t="str">
        <f t="shared" si="496"/>
        <v>v;s-[KA·e|f],s-[KI·b|a]</v>
      </c>
    </row>
    <row r="2085" spans="1:15" x14ac:dyDescent="0.3">
      <c r="A2085" t="s">
        <v>1559</v>
      </c>
      <c r="B2085" t="s">
        <v>1560</v>
      </c>
      <c r="C2085" t="s">
        <v>7487</v>
      </c>
      <c r="D2085" t="s">
        <v>4891</v>
      </c>
      <c r="E2085" t="s">
        <v>4953</v>
      </c>
      <c r="F2085" t="s">
        <v>4509</v>
      </c>
      <c r="G2085" t="s">
        <v>4890</v>
      </c>
      <c r="H2085" t="s">
        <v>4891</v>
      </c>
      <c r="I2085" t="s">
        <v>4953</v>
      </c>
      <c r="M2085" t="str">
        <f t="shared" si="494"/>
        <v>Alchemilla glabra</v>
      </c>
      <c r="N2085" t="str">
        <f t="shared" si="495"/>
        <v>glattmarikåpe</v>
      </c>
      <c r="O2085" t="str">
        <f t="shared" si="496"/>
        <v>v;s-[KA·f|e],s-[KI·b|a]</v>
      </c>
    </row>
    <row r="2086" spans="1:15" x14ac:dyDescent="0.3">
      <c r="A2086" t="s">
        <v>1559</v>
      </c>
      <c r="B2086" t="s">
        <v>1561</v>
      </c>
      <c r="C2086" t="s">
        <v>7488</v>
      </c>
      <c r="D2086" t="s">
        <v>4894</v>
      </c>
      <c r="E2086" t="s">
        <v>4967</v>
      </c>
      <c r="F2086" t="s">
        <v>4509</v>
      </c>
      <c r="G2086" t="s">
        <v>4893</v>
      </c>
      <c r="H2086" t="s">
        <v>4894</v>
      </c>
      <c r="I2086" t="s">
        <v>4967</v>
      </c>
      <c r="M2086" t="str">
        <f t="shared" si="494"/>
        <v>Alchemilla glomerulans</v>
      </c>
      <c r="N2086" t="str">
        <f t="shared" si="495"/>
        <v>kildemarikåpe</v>
      </c>
      <c r="O2086" t="str">
        <f t="shared" si="496"/>
        <v>v;s-[KI·b|a]</v>
      </c>
    </row>
    <row r="2087" spans="1:15" x14ac:dyDescent="0.3">
      <c r="A2087" t="s">
        <v>1559</v>
      </c>
      <c r="B2087" t="s">
        <v>1562</v>
      </c>
      <c r="C2087" t="s">
        <v>7689</v>
      </c>
      <c r="D2087" t="s">
        <v>5558</v>
      </c>
      <c r="E2087" t="s">
        <v>5568</v>
      </c>
      <c r="F2087" t="s">
        <v>4490</v>
      </c>
      <c r="G2087" t="s">
        <v>4414</v>
      </c>
      <c r="H2087" t="s">
        <v>5558</v>
      </c>
      <c r="I2087" t="s">
        <v>5568</v>
      </c>
      <c r="M2087" t="str">
        <f t="shared" si="494"/>
        <v>Arabis alpina</v>
      </c>
      <c r="N2087" t="str">
        <f t="shared" si="495"/>
        <v>fjellskrinneblom</v>
      </c>
      <c r="O2087" t="str">
        <f t="shared" si="496"/>
        <v>v;t¤[KA·fg],s-[KI·b|a]</v>
      </c>
    </row>
    <row r="2088" spans="1:15" x14ac:dyDescent="0.3">
      <c r="A2088" t="s">
        <v>1559</v>
      </c>
      <c r="B2088" t="s">
        <v>1396</v>
      </c>
      <c r="C2088" t="s">
        <v>7429</v>
      </c>
      <c r="D2088" t="s">
        <v>4645</v>
      </c>
      <c r="E2088" t="s">
        <v>5477</v>
      </c>
      <c r="F2088" t="s">
        <v>4644</v>
      </c>
      <c r="G2088" t="s">
        <v>4414</v>
      </c>
      <c r="H2088" t="s">
        <v>4645</v>
      </c>
      <c r="I2088" t="s">
        <v>5477</v>
      </c>
      <c r="M2088" t="str">
        <f t="shared" si="494"/>
        <v>Bartsia alpina</v>
      </c>
      <c r="N2088" t="str">
        <f t="shared" si="495"/>
        <v>svarttopp</v>
      </c>
      <c r="O2088" t="str">
        <f t="shared" si="496"/>
        <v>v;s*[SV·b|c],t¤[KA·fg]</v>
      </c>
    </row>
    <row r="2089" spans="1:15" x14ac:dyDescent="0.3">
      <c r="A2089" t="s">
        <v>1559</v>
      </c>
      <c r="B2089" t="s">
        <v>570</v>
      </c>
      <c r="C2089" t="s">
        <v>7430</v>
      </c>
      <c r="D2089" t="s">
        <v>4649</v>
      </c>
      <c r="E2089" t="s">
        <v>4730</v>
      </c>
      <c r="F2089" t="s">
        <v>4647</v>
      </c>
      <c r="G2089" t="s">
        <v>4648</v>
      </c>
      <c r="H2089" t="s">
        <v>4649</v>
      </c>
      <c r="I2089" t="s">
        <v>4730</v>
      </c>
      <c r="M2089" t="str">
        <f t="shared" si="494"/>
        <v>Bistorta vivipara</v>
      </c>
      <c r="N2089" t="str">
        <f t="shared" si="495"/>
        <v>harerug</v>
      </c>
      <c r="O2089" t="str">
        <f t="shared" si="496"/>
        <v>v*;s-[KA·f|e]</v>
      </c>
    </row>
    <row r="2090" spans="1:15" x14ac:dyDescent="0.3">
      <c r="A2090" t="s">
        <v>1559</v>
      </c>
      <c r="B2090" t="s">
        <v>1397</v>
      </c>
      <c r="C2090" t="s">
        <v>7446</v>
      </c>
      <c r="D2090" t="s">
        <v>4732</v>
      </c>
      <c r="E2090" t="s">
        <v>5475</v>
      </c>
      <c r="F2090" t="s">
        <v>3710</v>
      </c>
      <c r="G2090" t="s">
        <v>4731</v>
      </c>
      <c r="H2090" t="s">
        <v>4732</v>
      </c>
      <c r="I2090" t="s">
        <v>5475</v>
      </c>
      <c r="M2090" t="str">
        <f t="shared" si="494"/>
        <v>Carex atrata</v>
      </c>
      <c r="N2090" t="str">
        <f t="shared" si="495"/>
        <v>svartstarr</v>
      </c>
      <c r="O2090" t="str">
        <f t="shared" si="496"/>
        <v>v;s+[SV·b|c],s*[KA·f|e]</v>
      </c>
    </row>
    <row r="2091" spans="1:15" x14ac:dyDescent="0.3">
      <c r="A2091" t="s">
        <v>1559</v>
      </c>
      <c r="B2091" t="s">
        <v>1399</v>
      </c>
      <c r="C2091" t="s">
        <v>7646</v>
      </c>
      <c r="D2091" t="s">
        <v>5366</v>
      </c>
      <c r="E2091" t="s">
        <v>3715</v>
      </c>
      <c r="F2091" t="s">
        <v>3710</v>
      </c>
      <c r="G2091" t="s">
        <v>5365</v>
      </c>
      <c r="H2091" t="s">
        <v>5366</v>
      </c>
      <c r="I2091" t="s">
        <v>3715</v>
      </c>
      <c r="M2091" t="str">
        <f t="shared" si="494"/>
        <v>Carex lachenalii</v>
      </c>
      <c r="N2091" t="str">
        <f t="shared" si="495"/>
        <v>rypestarr</v>
      </c>
      <c r="O2091" t="str">
        <f t="shared" si="496"/>
        <v>v</v>
      </c>
    </row>
    <row r="2092" spans="1:15" x14ac:dyDescent="0.3">
      <c r="A2092" t="s">
        <v>1559</v>
      </c>
      <c r="B2092" t="s">
        <v>1563</v>
      </c>
      <c r="C2092" t="s">
        <v>7647</v>
      </c>
      <c r="D2092" t="s">
        <v>5369</v>
      </c>
      <c r="E2092" t="s">
        <v>4953</v>
      </c>
      <c r="F2092" t="s">
        <v>4426</v>
      </c>
      <c r="G2092" t="s">
        <v>5368</v>
      </c>
      <c r="H2092" t="s">
        <v>5369</v>
      </c>
      <c r="I2092" t="s">
        <v>4953</v>
      </c>
      <c r="M2092" t="str">
        <f t="shared" si="494"/>
        <v>Cerastium cerastoides</v>
      </c>
      <c r="N2092" t="str">
        <f t="shared" si="495"/>
        <v>brearve</v>
      </c>
      <c r="O2092" t="str">
        <f t="shared" si="496"/>
        <v>v;s-[KA·f|e],s-[KI·b|a]</v>
      </c>
    </row>
    <row r="2093" spans="1:15" x14ac:dyDescent="0.3">
      <c r="A2093" t="s">
        <v>1559</v>
      </c>
      <c r="B2093" t="s">
        <v>1548</v>
      </c>
      <c r="C2093" t="s">
        <v>7690</v>
      </c>
      <c r="D2093" t="s">
        <v>5559</v>
      </c>
      <c r="E2093" t="s">
        <v>4967</v>
      </c>
      <c r="F2093" t="s">
        <v>4837</v>
      </c>
      <c r="G2093" t="s">
        <v>4414</v>
      </c>
      <c r="H2093" t="s">
        <v>5559</v>
      </c>
      <c r="I2093" t="s">
        <v>4967</v>
      </c>
      <c r="M2093" t="str">
        <f t="shared" si="494"/>
        <v>Deschampsia alpina</v>
      </c>
      <c r="N2093" t="str">
        <f t="shared" si="495"/>
        <v>fjellbunke</v>
      </c>
      <c r="O2093" t="str">
        <f t="shared" si="496"/>
        <v>v;s-[KI·b|a]</v>
      </c>
    </row>
    <row r="2094" spans="1:15" x14ac:dyDescent="0.3">
      <c r="A2094" t="s">
        <v>1559</v>
      </c>
      <c r="B2094" t="s">
        <v>1564</v>
      </c>
      <c r="C2094" t="s">
        <v>7691</v>
      </c>
      <c r="D2094" t="s">
        <v>5561</v>
      </c>
      <c r="E2094" t="s">
        <v>5569</v>
      </c>
      <c r="F2094" t="s">
        <v>4309</v>
      </c>
      <c r="G2094" t="s">
        <v>5560</v>
      </c>
      <c r="H2094" t="s">
        <v>5561</v>
      </c>
      <c r="I2094" t="s">
        <v>5569</v>
      </c>
      <c r="M2094" t="str">
        <f t="shared" si="494"/>
        <v>Epilobium anagallidifolium</v>
      </c>
      <c r="N2094" t="str">
        <f t="shared" si="495"/>
        <v>dvergmjølke</v>
      </c>
      <c r="O2094" t="str">
        <f t="shared" si="496"/>
        <v>t¤[SV·ab],s-[KA·g|h]</v>
      </c>
    </row>
    <row r="2095" spans="1:15" x14ac:dyDescent="0.3">
      <c r="A2095" t="s">
        <v>1559</v>
      </c>
      <c r="B2095" t="s">
        <v>1565</v>
      </c>
      <c r="C2095" t="s">
        <v>7692</v>
      </c>
      <c r="D2095" t="s">
        <v>5564</v>
      </c>
      <c r="F2095" t="s">
        <v>4309</v>
      </c>
      <c r="G2095" t="s">
        <v>5563</v>
      </c>
      <c r="H2095" t="s">
        <v>5564</v>
      </c>
      <c r="M2095" t="str">
        <f>CONCATENATE(F2095," ",G2095)</f>
        <v>Epilobium lactiflorum</v>
      </c>
      <c r="N2095" t="str">
        <f>H2095</f>
        <v>hvitmjølke</v>
      </c>
    </row>
    <row r="2096" spans="1:15" x14ac:dyDescent="0.3">
      <c r="A2096" t="s">
        <v>1559</v>
      </c>
      <c r="B2096" t="s">
        <v>1566</v>
      </c>
      <c r="C2096" t="s">
        <v>7496</v>
      </c>
      <c r="D2096" t="s">
        <v>4915</v>
      </c>
      <c r="E2096" t="s">
        <v>4013</v>
      </c>
      <c r="F2096" t="s">
        <v>3759</v>
      </c>
      <c r="G2096" t="s">
        <v>4334</v>
      </c>
      <c r="H2096" t="s">
        <v>4915</v>
      </c>
      <c r="I2096" t="s">
        <v>4013</v>
      </c>
      <c r="M2096" t="str">
        <f>CONCATENATE(F2096," ",G2096)</f>
        <v>Equisetum arvense</v>
      </c>
      <c r="N2096" t="str">
        <f>H2096</f>
        <v>åkersnelle</v>
      </c>
      <c r="O2096" t="str">
        <f>I2096</f>
        <v>s+[KA·f|e]</v>
      </c>
    </row>
    <row r="2097" spans="1:15" x14ac:dyDescent="0.3">
      <c r="A2097" t="s">
        <v>1559</v>
      </c>
      <c r="B2097" t="s">
        <v>1404</v>
      </c>
      <c r="C2097" t="s">
        <v>7669</v>
      </c>
      <c r="D2097" t="s">
        <v>5482</v>
      </c>
      <c r="F2097" t="s">
        <v>4545</v>
      </c>
      <c r="G2097" t="s">
        <v>5481</v>
      </c>
      <c r="H2097" t="s">
        <v>5482</v>
      </c>
      <c r="M2097" t="str">
        <f>CONCATENATE(F2097," ",G2097)</f>
        <v>Juncus biglumis</v>
      </c>
      <c r="N2097" t="str">
        <f>H2097</f>
        <v>tvillingsiv</v>
      </c>
    </row>
    <row r="2098" spans="1:15" x14ac:dyDescent="0.3">
      <c r="A2098" t="s">
        <v>1559</v>
      </c>
      <c r="B2098" t="s">
        <v>1405</v>
      </c>
      <c r="C2098" t="s">
        <v>7401</v>
      </c>
      <c r="D2098" t="s">
        <v>4550</v>
      </c>
      <c r="E2098" t="s">
        <v>5483</v>
      </c>
      <c r="F2098" t="s">
        <v>3735</v>
      </c>
      <c r="G2098" t="s">
        <v>4549</v>
      </c>
      <c r="H2098" t="s">
        <v>4550</v>
      </c>
      <c r="I2098" t="s">
        <v>5483</v>
      </c>
      <c r="M2098" t="str">
        <f>CONCATENATE(F2098," ",G2098)</f>
        <v>Lysimachia europaea</v>
      </c>
      <c r="N2098" t="str">
        <f>H2098</f>
        <v>skogstjerne</v>
      </c>
      <c r="O2098" t="str">
        <f>I2098</f>
        <v>v;s*[SV·b|c],s-[KA·g|h]</v>
      </c>
    </row>
    <row r="2099" spans="1:15" x14ac:dyDescent="0.3">
      <c r="A2099" t="s">
        <v>1559</v>
      </c>
      <c r="B2099" t="s">
        <v>1530</v>
      </c>
      <c r="C2099" t="s">
        <v>7656</v>
      </c>
      <c r="D2099" t="s">
        <v>5431</v>
      </c>
      <c r="F2099" t="s">
        <v>5430</v>
      </c>
      <c r="G2099" t="s">
        <v>4297</v>
      </c>
      <c r="H2099" t="s">
        <v>5431</v>
      </c>
      <c r="M2099" t="str">
        <f>CONCATENATE(F2099," ",G2099)</f>
        <v>Micranthes stellaris</v>
      </c>
      <c r="N2099" t="str">
        <f>H2099</f>
        <v>stjernesildre</v>
      </c>
    </row>
    <row r="2100" spans="1:15" x14ac:dyDescent="0.3">
      <c r="A2100" t="s">
        <v>1559</v>
      </c>
      <c r="B2100" t="s">
        <v>1567</v>
      </c>
      <c r="C2100" t="s">
        <v>7402</v>
      </c>
      <c r="D2100" t="s">
        <v>4554</v>
      </c>
      <c r="E2100" t="s">
        <v>5570</v>
      </c>
      <c r="F2100" t="s">
        <v>4552</v>
      </c>
      <c r="G2100" t="s">
        <v>4553</v>
      </c>
      <c r="H2100" t="s">
        <v>4554</v>
      </c>
      <c r="I2100" t="s">
        <v>5570</v>
      </c>
      <c r="M2100" t="str">
        <f t="shared" ref="M2100:M2116" si="497">CONCATENATE(F2100," ",G2100)</f>
        <v>Omalotheca norvegica</v>
      </c>
      <c r="N2100" t="str">
        <f t="shared" ref="N2100:N2116" si="498">H2100</f>
        <v>setergråurt</v>
      </c>
      <c r="O2100" t="str">
        <f t="shared" ref="O2100:O2116" si="499">I2100</f>
        <v>s+[SV·b|c]</v>
      </c>
    </row>
    <row r="2101" spans="1:15" x14ac:dyDescent="0.3">
      <c r="A2101" t="s">
        <v>1559</v>
      </c>
      <c r="B2101" t="s">
        <v>1568</v>
      </c>
      <c r="C2101" t="s">
        <v>7433</v>
      </c>
      <c r="D2101" t="s">
        <v>4666</v>
      </c>
      <c r="E2101" t="s">
        <v>5571</v>
      </c>
      <c r="F2101" t="s">
        <v>4664</v>
      </c>
      <c r="G2101" t="s">
        <v>4665</v>
      </c>
      <c r="H2101" t="s">
        <v>4666</v>
      </c>
      <c r="I2101" t="s">
        <v>5571</v>
      </c>
      <c r="M2101" t="str">
        <f t="shared" si="497"/>
        <v>Oxyria digyna</v>
      </c>
      <c r="N2101" t="str">
        <f t="shared" si="498"/>
        <v>fjellsyre</v>
      </c>
      <c r="O2101" t="str">
        <f t="shared" si="499"/>
        <v>v;s-[SV·b|c],s-[KA·f|e],s-[KI·b|a]</v>
      </c>
    </row>
    <row r="2102" spans="1:15" x14ac:dyDescent="0.3">
      <c r="A2102" t="s">
        <v>1559</v>
      </c>
      <c r="B2102" t="s">
        <v>1410</v>
      </c>
      <c r="C2102" t="s">
        <v>7670</v>
      </c>
      <c r="D2102" t="s">
        <v>5486</v>
      </c>
      <c r="E2102" t="s">
        <v>4013</v>
      </c>
      <c r="F2102" t="s">
        <v>5485</v>
      </c>
      <c r="G2102" t="s">
        <v>4829</v>
      </c>
      <c r="H2102" t="s">
        <v>5486</v>
      </c>
      <c r="I2102" t="s">
        <v>4013</v>
      </c>
      <c r="M2102" t="str">
        <f t="shared" si="497"/>
        <v>Petasites frigidus</v>
      </c>
      <c r="N2102" t="str">
        <f t="shared" si="498"/>
        <v>fjellpestrot</v>
      </c>
      <c r="O2102" t="str">
        <f t="shared" si="499"/>
        <v>s+[KA·f|e]</v>
      </c>
    </row>
    <row r="2103" spans="1:15" x14ac:dyDescent="0.3">
      <c r="A2103" t="s">
        <v>1559</v>
      </c>
      <c r="B2103" t="s">
        <v>1569</v>
      </c>
      <c r="C2103" t="s">
        <v>7648</v>
      </c>
      <c r="D2103" t="s">
        <v>5375</v>
      </c>
      <c r="E2103" t="s">
        <v>5572</v>
      </c>
      <c r="F2103" t="s">
        <v>5374</v>
      </c>
      <c r="G2103" t="s">
        <v>4534</v>
      </c>
      <c r="H2103" t="s">
        <v>5375</v>
      </c>
      <c r="I2103" t="s">
        <v>5572</v>
      </c>
      <c r="M2103" t="str">
        <f t="shared" si="497"/>
        <v>Phleum alpinum</v>
      </c>
      <c r="N2103" t="str">
        <f t="shared" si="498"/>
        <v>fjelltimotei</v>
      </c>
      <c r="O2103" t="str">
        <f t="shared" si="499"/>
        <v>t¤[SV·ab]</v>
      </c>
    </row>
    <row r="2104" spans="1:15" x14ac:dyDescent="0.3">
      <c r="A2104" t="s">
        <v>1559</v>
      </c>
      <c r="B2104" t="s">
        <v>1411</v>
      </c>
      <c r="C2104" t="s">
        <v>7358</v>
      </c>
      <c r="D2104" t="s">
        <v>4415</v>
      </c>
      <c r="E2104" t="s">
        <v>5487</v>
      </c>
      <c r="F2104" t="s">
        <v>4413</v>
      </c>
      <c r="G2104" t="s">
        <v>4414</v>
      </c>
      <c r="H2104" t="s">
        <v>4415</v>
      </c>
      <c r="I2104" t="s">
        <v>5487</v>
      </c>
      <c r="M2104" t="str">
        <f t="shared" si="497"/>
        <v>Poa alpina</v>
      </c>
      <c r="N2104" t="str">
        <f t="shared" si="498"/>
        <v>fjellrapp</v>
      </c>
      <c r="O2104" t="str">
        <f t="shared" si="499"/>
        <v>v;s-[SV·b|c];s-[KA·f|e]</v>
      </c>
    </row>
    <row r="2105" spans="1:15" x14ac:dyDescent="0.3">
      <c r="A2105" t="s">
        <v>1559</v>
      </c>
      <c r="B2105" t="s">
        <v>1413</v>
      </c>
      <c r="C2105" t="s">
        <v>7434</v>
      </c>
      <c r="D2105" t="s">
        <v>4670</v>
      </c>
      <c r="E2105" t="s">
        <v>5480</v>
      </c>
      <c r="F2105" t="s">
        <v>4668</v>
      </c>
      <c r="G2105" t="s">
        <v>4669</v>
      </c>
      <c r="H2105" t="s">
        <v>4670</v>
      </c>
      <c r="I2105" t="s">
        <v>5480</v>
      </c>
      <c r="M2105" t="str">
        <f t="shared" si="497"/>
        <v>Pyrola minor</v>
      </c>
      <c r="N2105" t="str">
        <f t="shared" si="498"/>
        <v>perlevintergrønn</v>
      </c>
      <c r="O2105" t="str">
        <f t="shared" si="499"/>
        <v>v;s+[SV·b|c],s-[KA·g|h]</v>
      </c>
    </row>
    <row r="2106" spans="1:15" x14ac:dyDescent="0.3">
      <c r="A2106" t="s">
        <v>1559</v>
      </c>
      <c r="B2106" t="s">
        <v>1570</v>
      </c>
      <c r="C2106" t="s">
        <v>7405</v>
      </c>
      <c r="D2106" t="s">
        <v>4563</v>
      </c>
      <c r="E2106" t="s">
        <v>5573</v>
      </c>
      <c r="F2106" t="s">
        <v>4561</v>
      </c>
      <c r="G2106" t="s">
        <v>4562</v>
      </c>
      <c r="H2106" t="s">
        <v>4563</v>
      </c>
      <c r="I2106" t="s">
        <v>5573</v>
      </c>
      <c r="M2106" t="str">
        <f t="shared" si="497"/>
        <v>Ranunculus acris</v>
      </c>
      <c r="N2106" t="str">
        <f t="shared" si="498"/>
        <v>bakkesoleie</v>
      </c>
      <c r="O2106" t="str">
        <f t="shared" si="499"/>
        <v>v;s+[SV·b|c];s-[KA·f|e],s-[KI·b|a]</v>
      </c>
    </row>
    <row r="2107" spans="1:15" x14ac:dyDescent="0.3">
      <c r="A2107" t="s">
        <v>1559</v>
      </c>
      <c r="B2107" t="s">
        <v>1571</v>
      </c>
      <c r="C2107" t="s">
        <v>7677</v>
      </c>
      <c r="D2107" t="s">
        <v>5513</v>
      </c>
      <c r="E2107" t="s">
        <v>3832</v>
      </c>
      <c r="F2107" t="s">
        <v>4561</v>
      </c>
      <c r="G2107" t="s">
        <v>5512</v>
      </c>
      <c r="H2107" t="s">
        <v>5513</v>
      </c>
      <c r="I2107" t="s">
        <v>3832</v>
      </c>
      <c r="M2107" t="str">
        <f t="shared" si="497"/>
        <v>Ranunculus pygmaeus</v>
      </c>
      <c r="N2107" t="str">
        <f t="shared" si="498"/>
        <v>dvergsoleie</v>
      </c>
      <c r="O2107" t="str">
        <f t="shared" si="499"/>
        <v>s-[KA·f|e]</v>
      </c>
    </row>
    <row r="2108" spans="1:15" x14ac:dyDescent="0.3">
      <c r="A2108" t="s">
        <v>1559</v>
      </c>
      <c r="B2108" t="s">
        <v>1572</v>
      </c>
      <c r="C2108" t="s">
        <v>7407</v>
      </c>
      <c r="D2108" t="s">
        <v>4567</v>
      </c>
      <c r="E2108" t="s">
        <v>5478</v>
      </c>
      <c r="F2108" t="s">
        <v>4245</v>
      </c>
      <c r="G2108" t="s">
        <v>4566</v>
      </c>
      <c r="H2108" t="s">
        <v>4567</v>
      </c>
      <c r="I2108" t="s">
        <v>5478</v>
      </c>
      <c r="M2108" t="str">
        <f t="shared" si="497"/>
        <v>Rumex acetosa</v>
      </c>
      <c r="N2108" t="str">
        <f t="shared" si="498"/>
        <v>engsyre</v>
      </c>
      <c r="O2108" t="str">
        <f t="shared" si="499"/>
        <v>v;s-[SV·b|c],s-[KA·g|h]</v>
      </c>
    </row>
    <row r="2109" spans="1:15" x14ac:dyDescent="0.3">
      <c r="A2109" t="s">
        <v>1559</v>
      </c>
      <c r="B2109" t="s">
        <v>1573</v>
      </c>
      <c r="C2109" t="s">
        <v>7658</v>
      </c>
      <c r="D2109" t="s">
        <v>5436</v>
      </c>
      <c r="E2109" t="s">
        <v>5574</v>
      </c>
      <c r="F2109" t="s">
        <v>5434</v>
      </c>
      <c r="G2109" t="s">
        <v>5435</v>
      </c>
      <c r="H2109" t="s">
        <v>5436</v>
      </c>
      <c r="I2109" t="s">
        <v>5574</v>
      </c>
      <c r="M2109" t="str">
        <f t="shared" si="497"/>
        <v>Sagina saginoides</v>
      </c>
      <c r="N2109" t="str">
        <f t="shared" si="498"/>
        <v>setersmåarve</v>
      </c>
      <c r="O2109" t="str">
        <f t="shared" si="499"/>
        <v>s+[KA·g|h]</v>
      </c>
    </row>
    <row r="2110" spans="1:15" x14ac:dyDescent="0.3">
      <c r="A2110" t="s">
        <v>1559</v>
      </c>
      <c r="B2110" t="s">
        <v>1416</v>
      </c>
      <c r="C2110" t="s">
        <v>7408</v>
      </c>
      <c r="D2110" t="s">
        <v>4572</v>
      </c>
      <c r="E2110" t="s">
        <v>5489</v>
      </c>
      <c r="F2110" t="s">
        <v>4568</v>
      </c>
      <c r="G2110" t="s">
        <v>4571</v>
      </c>
      <c r="H2110" t="s">
        <v>4572</v>
      </c>
      <c r="I2110" t="s">
        <v>5489</v>
      </c>
      <c r="M2110" t="str">
        <f t="shared" si="497"/>
        <v>Salix herbacea</v>
      </c>
      <c r="N2110" t="str">
        <f t="shared" si="498"/>
        <v>musøre</v>
      </c>
      <c r="O2110" t="str">
        <f t="shared" si="499"/>
        <v>v;s-[SV·b|c],s+[KA·g|h]</v>
      </c>
    </row>
    <row r="2111" spans="1:15" x14ac:dyDescent="0.3">
      <c r="A2111" t="s">
        <v>1559</v>
      </c>
      <c r="B2111" t="s">
        <v>1419</v>
      </c>
      <c r="C2111" t="s">
        <v>7436</v>
      </c>
      <c r="D2111" t="s">
        <v>4677</v>
      </c>
      <c r="E2111" t="s">
        <v>5477</v>
      </c>
      <c r="F2111" t="s">
        <v>4676</v>
      </c>
      <c r="G2111" t="s">
        <v>4414</v>
      </c>
      <c r="H2111" t="s">
        <v>4677</v>
      </c>
      <c r="I2111" t="s">
        <v>5477</v>
      </c>
      <c r="M2111" t="str">
        <f t="shared" si="497"/>
        <v>Saussurea alpina</v>
      </c>
      <c r="N2111" t="str">
        <f t="shared" si="498"/>
        <v>fjelltistel</v>
      </c>
      <c r="O2111" t="str">
        <f t="shared" si="499"/>
        <v>v;s*[SV·b|c],t¤[KA·fg]</v>
      </c>
    </row>
    <row r="2112" spans="1:15" x14ac:dyDescent="0.3">
      <c r="A2112" t="s">
        <v>1559</v>
      </c>
      <c r="B2112" t="s">
        <v>1574</v>
      </c>
      <c r="C2112" t="s">
        <v>7672</v>
      </c>
      <c r="D2112" t="s">
        <v>5494</v>
      </c>
      <c r="E2112" t="s">
        <v>5575</v>
      </c>
      <c r="F2112" t="s">
        <v>4358</v>
      </c>
      <c r="G2112" t="s">
        <v>5493</v>
      </c>
      <c r="H2112" t="s">
        <v>5494</v>
      </c>
      <c r="I2112" t="s">
        <v>5575</v>
      </c>
      <c r="M2112" t="str">
        <f t="shared" si="497"/>
        <v>Saxifraga cernua</v>
      </c>
      <c r="N2112" t="str">
        <f t="shared" si="498"/>
        <v>knoppsildre</v>
      </c>
      <c r="O2112" t="str">
        <f t="shared" si="499"/>
        <v>t¤[SV·ab],s+[KA·f|e]</v>
      </c>
    </row>
    <row r="2113" spans="1:15" x14ac:dyDescent="0.3">
      <c r="A2113" t="s">
        <v>1559</v>
      </c>
      <c r="B2113" t="s">
        <v>1422</v>
      </c>
      <c r="C2113" t="s">
        <v>7455</v>
      </c>
      <c r="D2113" t="s">
        <v>4765</v>
      </c>
      <c r="E2113" t="s">
        <v>5496</v>
      </c>
      <c r="F2113" t="s">
        <v>4763</v>
      </c>
      <c r="G2113" t="s">
        <v>4764</v>
      </c>
      <c r="H2113" t="s">
        <v>4765</v>
      </c>
      <c r="I2113" t="s">
        <v>5496</v>
      </c>
      <c r="M2113" t="str">
        <f t="shared" si="497"/>
        <v>Selaginella selaginoides</v>
      </c>
      <c r="N2113" t="str">
        <f t="shared" si="498"/>
        <v>dvergjamne</v>
      </c>
      <c r="O2113" t="str">
        <f t="shared" si="499"/>
        <v>v;s+[SV·b|c],t¤[KA·fg]</v>
      </c>
    </row>
    <row r="2114" spans="1:15" x14ac:dyDescent="0.3">
      <c r="A2114" t="s">
        <v>1559</v>
      </c>
      <c r="B2114" t="s">
        <v>1424</v>
      </c>
      <c r="C2114" t="s">
        <v>7409</v>
      </c>
      <c r="D2114" t="s">
        <v>4576</v>
      </c>
      <c r="E2114" t="s">
        <v>5489</v>
      </c>
      <c r="F2114" t="s">
        <v>4574</v>
      </c>
      <c r="G2114" t="s">
        <v>4575</v>
      </c>
      <c r="H2114" t="s">
        <v>4576</v>
      </c>
      <c r="I2114" t="s">
        <v>5489</v>
      </c>
      <c r="M2114" t="str">
        <f t="shared" si="497"/>
        <v>Solidago virgaurea</v>
      </c>
      <c r="N2114" t="str">
        <f t="shared" si="498"/>
        <v>gullris</v>
      </c>
      <c r="O2114" t="str">
        <f t="shared" si="499"/>
        <v>v;s-[SV·b|c],s+[KA·g|h]</v>
      </c>
    </row>
    <row r="2115" spans="1:15" x14ac:dyDescent="0.3">
      <c r="A2115" t="s">
        <v>1559</v>
      </c>
      <c r="B2115" t="s">
        <v>10177</v>
      </c>
      <c r="C2115" t="s">
        <v>10167</v>
      </c>
      <c r="D2115" t="s">
        <v>4578</v>
      </c>
      <c r="E2115" t="s">
        <v>5576</v>
      </c>
      <c r="F2115" t="s">
        <v>4577</v>
      </c>
      <c r="G2115" t="s">
        <v>10169</v>
      </c>
      <c r="H2115" t="s">
        <v>4578</v>
      </c>
      <c r="I2115" t="s">
        <v>5576</v>
      </c>
      <c r="M2115" t="str">
        <f t="shared" si="497"/>
        <v>Taraxacum crocea agg.</v>
      </c>
      <c r="N2115" t="str">
        <f t="shared" si="498"/>
        <v>fjelløvetenner</v>
      </c>
      <c r="O2115" t="str">
        <f t="shared" si="499"/>
        <v>v;s-[KA·g|h],s-[KI·b|a]</v>
      </c>
    </row>
    <row r="2116" spans="1:15" x14ac:dyDescent="0.3">
      <c r="A2116" t="s">
        <v>1559</v>
      </c>
      <c r="B2116" t="s">
        <v>1575</v>
      </c>
      <c r="C2116" t="s">
        <v>7651</v>
      </c>
      <c r="D2116" t="s">
        <v>5411</v>
      </c>
      <c r="E2116" t="s">
        <v>4817</v>
      </c>
      <c r="F2116" t="s">
        <v>5409</v>
      </c>
      <c r="G2116" t="s">
        <v>5410</v>
      </c>
      <c r="H2116" t="s">
        <v>5411</v>
      </c>
      <c r="I2116" t="s">
        <v>4817</v>
      </c>
      <c r="M2116" t="str">
        <f t="shared" si="497"/>
        <v>Trisetum spicatum</v>
      </c>
      <c r="N2116" t="str">
        <f t="shared" si="498"/>
        <v>svartaks</v>
      </c>
      <c r="O2116" t="str">
        <f t="shared" si="499"/>
        <v>v;s-[KA·g|h]</v>
      </c>
    </row>
    <row r="2117" spans="1:15" x14ac:dyDescent="0.3">
      <c r="A2117" t="s">
        <v>1559</v>
      </c>
      <c r="B2117" t="s">
        <v>1576</v>
      </c>
      <c r="C2117" t="s">
        <v>7652</v>
      </c>
      <c r="D2117" t="s">
        <v>5414</v>
      </c>
      <c r="F2117" t="s">
        <v>5412</v>
      </c>
      <c r="G2117" t="s">
        <v>5413</v>
      </c>
      <c r="H2117" t="s">
        <v>5414</v>
      </c>
      <c r="M2117" t="str">
        <f>CONCATENATE(F2117," ",G2117)</f>
        <v>Vahlodea atropurpurea</v>
      </c>
      <c r="N2117" t="str">
        <f>H2117</f>
        <v>rypebunke</v>
      </c>
    </row>
    <row r="2118" spans="1:15" x14ac:dyDescent="0.3">
      <c r="A2118" t="s">
        <v>1559</v>
      </c>
      <c r="B2118" t="s">
        <v>1428</v>
      </c>
      <c r="C2118" t="s">
        <v>7438</v>
      </c>
      <c r="D2118" t="s">
        <v>4685</v>
      </c>
      <c r="E2118" t="s">
        <v>5496</v>
      </c>
      <c r="F2118" t="s">
        <v>4375</v>
      </c>
      <c r="G2118" t="s">
        <v>4684</v>
      </c>
      <c r="H2118" t="s">
        <v>4685</v>
      </c>
      <c r="I2118" t="s">
        <v>5496</v>
      </c>
      <c r="M2118" t="str">
        <f t="shared" ref="M2118:M2130" si="500">CONCATENATE(F2118," ",G2118)</f>
        <v>Viola biflora</v>
      </c>
      <c r="N2118" t="str">
        <f t="shared" ref="N2118:N2130" si="501">H2118</f>
        <v>fjellfiol</v>
      </c>
      <c r="O2118" t="str">
        <f t="shared" ref="O2118:O2130" si="502">I2118</f>
        <v>v;s+[SV·b|c],t¤[KA·fg]</v>
      </c>
    </row>
    <row r="2119" spans="1:15" x14ac:dyDescent="0.3">
      <c r="A2119" t="s">
        <v>1559</v>
      </c>
      <c r="B2119" t="s">
        <v>1430</v>
      </c>
      <c r="C2119" t="s">
        <v>7673</v>
      </c>
      <c r="D2119" t="s">
        <v>5500</v>
      </c>
      <c r="E2119" t="s">
        <v>5501</v>
      </c>
      <c r="F2119" t="s">
        <v>5498</v>
      </c>
      <c r="G2119" t="s">
        <v>5499</v>
      </c>
      <c r="H2119" t="s">
        <v>5500</v>
      </c>
      <c r="I2119" t="s">
        <v>5501</v>
      </c>
      <c r="M2119" t="str">
        <f t="shared" si="500"/>
        <v>Oncophorus virens</v>
      </c>
      <c r="N2119" t="str">
        <f t="shared" si="501"/>
        <v>myrsprikemose</v>
      </c>
      <c r="O2119" t="str">
        <f t="shared" si="502"/>
        <v>v;s-[SV·b|c],t¤[KA·fg]</v>
      </c>
    </row>
    <row r="2120" spans="1:15" x14ac:dyDescent="0.3">
      <c r="A2120" t="s">
        <v>1559</v>
      </c>
      <c r="B2120" t="s">
        <v>1577</v>
      </c>
      <c r="C2120" t="s">
        <v>7650</v>
      </c>
      <c r="D2120" t="s">
        <v>5384</v>
      </c>
      <c r="E2120" t="s">
        <v>5577</v>
      </c>
      <c r="F2120" t="s">
        <v>3896</v>
      </c>
      <c r="G2120" t="s">
        <v>5147</v>
      </c>
      <c r="H2120" t="s">
        <v>5384</v>
      </c>
      <c r="I2120" t="s">
        <v>5577</v>
      </c>
      <c r="M2120" t="str">
        <f t="shared" si="500"/>
        <v>Pohlia drummondii</v>
      </c>
      <c r="N2120" t="str">
        <f t="shared" si="501"/>
        <v>rødknoppnikke</v>
      </c>
      <c r="O2120" t="str">
        <f t="shared" si="502"/>
        <v>v;s+[KA·g|h],s-[KI·b|a]</v>
      </c>
    </row>
    <row r="2121" spans="1:15" x14ac:dyDescent="0.3">
      <c r="A2121" t="s">
        <v>1578</v>
      </c>
      <c r="B2121" t="s">
        <v>1579</v>
      </c>
      <c r="C2121" t="s">
        <v>7487</v>
      </c>
      <c r="D2121" t="s">
        <v>4891</v>
      </c>
      <c r="E2121" t="s">
        <v>4967</v>
      </c>
      <c r="F2121" t="s">
        <v>4509</v>
      </c>
      <c r="G2121" t="s">
        <v>4890</v>
      </c>
      <c r="H2121" t="s">
        <v>4891</v>
      </c>
      <c r="I2121" t="s">
        <v>4967</v>
      </c>
      <c r="M2121" t="str">
        <f t="shared" si="500"/>
        <v>Alchemilla glabra</v>
      </c>
      <c r="N2121" t="str">
        <f t="shared" si="501"/>
        <v>glattmarikåpe</v>
      </c>
      <c r="O2121" t="str">
        <f t="shared" si="502"/>
        <v>v;s-[KI·b|a]</v>
      </c>
    </row>
    <row r="2122" spans="1:15" x14ac:dyDescent="0.3">
      <c r="A2122" t="s">
        <v>1578</v>
      </c>
      <c r="B2122" t="s">
        <v>1561</v>
      </c>
      <c r="C2122" t="s">
        <v>7488</v>
      </c>
      <c r="D2122" t="s">
        <v>4894</v>
      </c>
      <c r="E2122" t="s">
        <v>4967</v>
      </c>
      <c r="F2122" t="s">
        <v>4509</v>
      </c>
      <c r="G2122" t="s">
        <v>4893</v>
      </c>
      <c r="H2122" t="s">
        <v>4894</v>
      </c>
      <c r="I2122" t="s">
        <v>4967</v>
      </c>
      <c r="M2122" t="str">
        <f t="shared" si="500"/>
        <v>Alchemilla glomerulans</v>
      </c>
      <c r="N2122" t="str">
        <f t="shared" si="501"/>
        <v>kildemarikåpe</v>
      </c>
      <c r="O2122" t="str">
        <f t="shared" si="502"/>
        <v>v;s-[KI·b|a]</v>
      </c>
    </row>
    <row r="2123" spans="1:15" x14ac:dyDescent="0.3">
      <c r="A2123" t="s">
        <v>1578</v>
      </c>
      <c r="B2123" t="s">
        <v>1580</v>
      </c>
      <c r="C2123" t="s">
        <v>7689</v>
      </c>
      <c r="D2123" t="s">
        <v>5558</v>
      </c>
      <c r="E2123" t="s">
        <v>4959</v>
      </c>
      <c r="F2123" t="s">
        <v>4490</v>
      </c>
      <c r="G2123" t="s">
        <v>4414</v>
      </c>
      <c r="H2123" t="s">
        <v>5558</v>
      </c>
      <c r="I2123" t="s">
        <v>4959</v>
      </c>
      <c r="M2123" t="str">
        <f t="shared" si="500"/>
        <v>Arabis alpina</v>
      </c>
      <c r="N2123" t="str">
        <f t="shared" si="501"/>
        <v>fjellskrinneblom</v>
      </c>
      <c r="O2123" t="str">
        <f t="shared" si="502"/>
        <v>s-[KI·b|a]</v>
      </c>
    </row>
    <row r="2124" spans="1:15" x14ac:dyDescent="0.3">
      <c r="A2124" t="s">
        <v>1578</v>
      </c>
      <c r="B2124" t="s">
        <v>1466</v>
      </c>
      <c r="C2124" t="s">
        <v>7429</v>
      </c>
      <c r="D2124" t="s">
        <v>4645</v>
      </c>
      <c r="E2124" t="s">
        <v>5338</v>
      </c>
      <c r="F2124" t="s">
        <v>4644</v>
      </c>
      <c r="G2124" t="s">
        <v>4414</v>
      </c>
      <c r="H2124" t="s">
        <v>4645</v>
      </c>
      <c r="I2124" t="s">
        <v>5338</v>
      </c>
      <c r="M2124" t="str">
        <f t="shared" si="500"/>
        <v>Bartsia alpina</v>
      </c>
      <c r="N2124" t="str">
        <f t="shared" si="501"/>
        <v>svarttopp</v>
      </c>
      <c r="O2124" t="str">
        <f t="shared" si="502"/>
        <v>v;s*[SV·b|c]</v>
      </c>
    </row>
    <row r="2125" spans="1:15" x14ac:dyDescent="0.3">
      <c r="A2125" t="s">
        <v>1578</v>
      </c>
      <c r="B2125" t="s">
        <v>676</v>
      </c>
      <c r="C2125" t="s">
        <v>7430</v>
      </c>
      <c r="D2125" t="s">
        <v>4649</v>
      </c>
      <c r="E2125" t="s">
        <v>3769</v>
      </c>
      <c r="F2125" t="s">
        <v>4647</v>
      </c>
      <c r="G2125" t="s">
        <v>4648</v>
      </c>
      <c r="H2125" t="s">
        <v>4649</v>
      </c>
      <c r="I2125" t="s">
        <v>3769</v>
      </c>
      <c r="M2125" t="str">
        <f t="shared" si="500"/>
        <v>Bistorta vivipara</v>
      </c>
      <c r="N2125" t="str">
        <f t="shared" si="501"/>
        <v>harerug</v>
      </c>
      <c r="O2125" t="str">
        <f t="shared" si="502"/>
        <v>v*</v>
      </c>
    </row>
    <row r="2126" spans="1:15" x14ac:dyDescent="0.3">
      <c r="A2126" t="s">
        <v>1578</v>
      </c>
      <c r="B2126" t="s">
        <v>1467</v>
      </c>
      <c r="C2126" t="s">
        <v>7446</v>
      </c>
      <c r="D2126" t="s">
        <v>4732</v>
      </c>
      <c r="E2126" t="s">
        <v>5332</v>
      </c>
      <c r="F2126" t="s">
        <v>3710</v>
      </c>
      <c r="G2126" t="s">
        <v>4731</v>
      </c>
      <c r="H2126" t="s">
        <v>4732</v>
      </c>
      <c r="I2126" t="s">
        <v>5332</v>
      </c>
      <c r="M2126" t="str">
        <f t="shared" si="500"/>
        <v>Carex atrata</v>
      </c>
      <c r="N2126" t="str">
        <f t="shared" si="501"/>
        <v>svartstarr</v>
      </c>
      <c r="O2126" t="str">
        <f t="shared" si="502"/>
        <v>v;s+[SV·b|c]</v>
      </c>
    </row>
    <row r="2127" spans="1:15" x14ac:dyDescent="0.3">
      <c r="A2127" t="s">
        <v>1578</v>
      </c>
      <c r="B2127" t="s">
        <v>1399</v>
      </c>
      <c r="C2127" t="s">
        <v>7646</v>
      </c>
      <c r="D2127" t="s">
        <v>5366</v>
      </c>
      <c r="E2127" t="s">
        <v>3715</v>
      </c>
      <c r="F2127" t="s">
        <v>3710</v>
      </c>
      <c r="G2127" t="s">
        <v>5365</v>
      </c>
      <c r="H2127" t="s">
        <v>5366</v>
      </c>
      <c r="I2127" t="s">
        <v>3715</v>
      </c>
      <c r="M2127" t="str">
        <f t="shared" si="500"/>
        <v>Carex lachenalii</v>
      </c>
      <c r="N2127" t="str">
        <f t="shared" si="501"/>
        <v>rypestarr</v>
      </c>
      <c r="O2127" t="str">
        <f t="shared" si="502"/>
        <v>v</v>
      </c>
    </row>
    <row r="2128" spans="1:15" x14ac:dyDescent="0.3">
      <c r="A2128" t="s">
        <v>1578</v>
      </c>
      <c r="B2128" t="s">
        <v>1547</v>
      </c>
      <c r="C2128" t="s">
        <v>7647</v>
      </c>
      <c r="D2128" t="s">
        <v>5369</v>
      </c>
      <c r="E2128" t="s">
        <v>4967</v>
      </c>
      <c r="F2128" t="s">
        <v>4426</v>
      </c>
      <c r="G2128" t="s">
        <v>5368</v>
      </c>
      <c r="H2128" t="s">
        <v>5369</v>
      </c>
      <c r="I2128" t="s">
        <v>4967</v>
      </c>
      <c r="M2128" t="str">
        <f t="shared" si="500"/>
        <v>Cerastium cerastoides</v>
      </c>
      <c r="N2128" t="str">
        <f t="shared" si="501"/>
        <v>brearve</v>
      </c>
      <c r="O2128" t="str">
        <f t="shared" si="502"/>
        <v>v;s-[KI·b|a]</v>
      </c>
    </row>
    <row r="2129" spans="1:15" x14ac:dyDescent="0.3">
      <c r="A2129" t="s">
        <v>1578</v>
      </c>
      <c r="B2129" t="s">
        <v>1581</v>
      </c>
      <c r="C2129" t="s">
        <v>7471</v>
      </c>
      <c r="D2129" t="s">
        <v>4836</v>
      </c>
      <c r="E2129" t="s">
        <v>5332</v>
      </c>
      <c r="F2129" t="s">
        <v>4834</v>
      </c>
      <c r="G2129" t="s">
        <v>4835</v>
      </c>
      <c r="H2129" t="s">
        <v>4836</v>
      </c>
      <c r="I2129" t="s">
        <v>5332</v>
      </c>
      <c r="M2129" t="str">
        <f t="shared" si="500"/>
        <v>Chamerion angustifolium</v>
      </c>
      <c r="N2129" t="str">
        <f t="shared" si="501"/>
        <v>geitrams</v>
      </c>
      <c r="O2129" t="str">
        <f t="shared" si="502"/>
        <v>v;s+[SV·b|c]</v>
      </c>
    </row>
    <row r="2130" spans="1:15" x14ac:dyDescent="0.3">
      <c r="A2130" t="s">
        <v>1578</v>
      </c>
      <c r="B2130" t="s">
        <v>1548</v>
      </c>
      <c r="C2130" t="s">
        <v>7690</v>
      </c>
      <c r="D2130" t="s">
        <v>5559</v>
      </c>
      <c r="E2130" t="s">
        <v>4967</v>
      </c>
      <c r="F2130" t="s">
        <v>4837</v>
      </c>
      <c r="G2130" t="s">
        <v>4414</v>
      </c>
      <c r="H2130" t="s">
        <v>5559</v>
      </c>
      <c r="I2130" t="s">
        <v>4967</v>
      </c>
      <c r="M2130" t="str">
        <f t="shared" si="500"/>
        <v>Deschampsia alpina</v>
      </c>
      <c r="N2130" t="str">
        <f t="shared" si="501"/>
        <v>fjellbunke</v>
      </c>
      <c r="O2130" t="str">
        <f t="shared" si="502"/>
        <v>v;s-[KI·b|a]</v>
      </c>
    </row>
    <row r="2131" spans="1:15" x14ac:dyDescent="0.3">
      <c r="A2131" t="s">
        <v>1578</v>
      </c>
      <c r="B2131" t="s">
        <v>1582</v>
      </c>
      <c r="C2131" t="s">
        <v>7090</v>
      </c>
      <c r="D2131" t="s">
        <v>4839</v>
      </c>
      <c r="E2131" t="s">
        <v>5334</v>
      </c>
      <c r="F2131" t="s">
        <v>4837</v>
      </c>
      <c r="G2131" t="s">
        <v>4838</v>
      </c>
      <c r="H2131" t="s">
        <v>4521</v>
      </c>
      <c r="I2131" t="s">
        <v>4838</v>
      </c>
      <c r="J2131" t="s">
        <v>4839</v>
      </c>
      <c r="K2131" t="s">
        <v>5334</v>
      </c>
      <c r="M2131" t="str">
        <f>CONCATENATE(F2131," ",G2131," ",H2131," ",I2131)</f>
        <v>Deschampsia cespitosa ssp. cespitosa</v>
      </c>
      <c r="N2131" t="str">
        <f>J2131</f>
        <v>sølvbunke</v>
      </c>
      <c r="O2131" t="str">
        <f>K2131</f>
        <v>v;s-[SV·b|c]</v>
      </c>
    </row>
    <row r="2132" spans="1:15" x14ac:dyDescent="0.3">
      <c r="A2132" t="s">
        <v>1578</v>
      </c>
      <c r="B2132" t="s">
        <v>1583</v>
      </c>
      <c r="C2132" t="s">
        <v>7691</v>
      </c>
      <c r="D2132" t="s">
        <v>5561</v>
      </c>
      <c r="F2132" t="s">
        <v>4309</v>
      </c>
      <c r="G2132" t="s">
        <v>5560</v>
      </c>
      <c r="H2132" t="s">
        <v>5561</v>
      </c>
      <c r="M2132" t="str">
        <f>CONCATENATE(F2132," ",G2132)</f>
        <v>Epilobium anagallidifolium</v>
      </c>
      <c r="N2132" t="str">
        <f>H2132</f>
        <v>dvergmjølke</v>
      </c>
    </row>
    <row r="2133" spans="1:15" x14ac:dyDescent="0.3">
      <c r="A2133" t="s">
        <v>1578</v>
      </c>
      <c r="B2133" t="s">
        <v>1566</v>
      </c>
      <c r="C2133" t="s">
        <v>7496</v>
      </c>
      <c r="D2133" t="s">
        <v>4915</v>
      </c>
      <c r="E2133" t="s">
        <v>4013</v>
      </c>
      <c r="F2133" t="s">
        <v>3759</v>
      </c>
      <c r="G2133" t="s">
        <v>4334</v>
      </c>
      <c r="H2133" t="s">
        <v>4915</v>
      </c>
      <c r="I2133" t="s">
        <v>4013</v>
      </c>
      <c r="M2133" t="str">
        <f>CONCATENATE(F2133," ",G2133)</f>
        <v>Equisetum arvense</v>
      </c>
      <c r="N2133" t="str">
        <f>H2133</f>
        <v>åkersnelle</v>
      </c>
      <c r="O2133" t="str">
        <f>I2133</f>
        <v>s+[KA·f|e]</v>
      </c>
    </row>
    <row r="2134" spans="1:15" x14ac:dyDescent="0.3">
      <c r="A2134" t="s">
        <v>1578</v>
      </c>
      <c r="B2134" t="s">
        <v>1470</v>
      </c>
      <c r="C2134" t="s">
        <v>7674</v>
      </c>
      <c r="D2134" t="s">
        <v>5509</v>
      </c>
      <c r="F2134" t="s">
        <v>3759</v>
      </c>
      <c r="G2134" t="s">
        <v>5508</v>
      </c>
      <c r="H2134" t="s">
        <v>5509</v>
      </c>
      <c r="M2134" t="str">
        <f>CONCATENATE(F2134," ",G2134)</f>
        <v>Equisetum scirpoides</v>
      </c>
      <c r="N2134" t="str">
        <f>H2134</f>
        <v>dvergsnelle</v>
      </c>
    </row>
    <row r="2135" spans="1:15" x14ac:dyDescent="0.3">
      <c r="A2135" t="s">
        <v>1578</v>
      </c>
      <c r="B2135" t="s">
        <v>1471</v>
      </c>
      <c r="C2135" t="s">
        <v>7473</v>
      </c>
      <c r="D2135" t="s">
        <v>4842</v>
      </c>
      <c r="E2135" t="s">
        <v>5524</v>
      </c>
      <c r="F2135" t="s">
        <v>3759</v>
      </c>
      <c r="G2135" t="s">
        <v>4841</v>
      </c>
      <c r="H2135" t="s">
        <v>4842</v>
      </c>
      <c r="I2135" t="s">
        <v>5524</v>
      </c>
      <c r="M2135" t="str">
        <f>CONCATENATE(F2135," ",G2135)</f>
        <v>Equisetum variegatum</v>
      </c>
      <c r="N2135" t="str">
        <f>H2135</f>
        <v>fjellsnelle</v>
      </c>
      <c r="O2135" t="str">
        <f>I2135</f>
        <v>v;s+[SV·b|c],s-[KA·h|g]</v>
      </c>
    </row>
    <row r="2136" spans="1:15" x14ac:dyDescent="0.3">
      <c r="A2136" t="s">
        <v>1578</v>
      </c>
      <c r="B2136" t="s">
        <v>1404</v>
      </c>
      <c r="C2136" t="s">
        <v>7669</v>
      </c>
      <c r="D2136" t="s">
        <v>5482</v>
      </c>
      <c r="F2136" t="s">
        <v>4545</v>
      </c>
      <c r="G2136" t="s">
        <v>5481</v>
      </c>
      <c r="H2136" t="s">
        <v>5482</v>
      </c>
      <c r="M2136" t="str">
        <f t="shared" ref="M2136:M2143" si="503">CONCATENATE(F2136," ",G2136)</f>
        <v>Juncus biglumis</v>
      </c>
      <c r="N2136" t="str">
        <f t="shared" ref="N2136:N2143" si="504">H2136</f>
        <v>tvillingsiv</v>
      </c>
    </row>
    <row r="2137" spans="1:15" x14ac:dyDescent="0.3">
      <c r="A2137" t="s">
        <v>1578</v>
      </c>
      <c r="B2137" t="s">
        <v>1530</v>
      </c>
      <c r="C2137" t="s">
        <v>7656</v>
      </c>
      <c r="D2137" t="s">
        <v>5431</v>
      </c>
      <c r="F2137" t="s">
        <v>5430</v>
      </c>
      <c r="G2137" t="s">
        <v>4297</v>
      </c>
      <c r="H2137" t="s">
        <v>5431</v>
      </c>
      <c r="M2137" t="str">
        <f t="shared" si="503"/>
        <v>Micranthes stellaris</v>
      </c>
      <c r="N2137" t="str">
        <f t="shared" si="504"/>
        <v>stjernesildre</v>
      </c>
    </row>
    <row r="2138" spans="1:15" x14ac:dyDescent="0.3">
      <c r="A2138" t="s">
        <v>1578</v>
      </c>
      <c r="B2138" t="s">
        <v>1584</v>
      </c>
      <c r="C2138" t="s">
        <v>7433</v>
      </c>
      <c r="D2138" t="s">
        <v>4666</v>
      </c>
      <c r="E2138" t="s">
        <v>5578</v>
      </c>
      <c r="F2138" t="s">
        <v>4664</v>
      </c>
      <c r="G2138" t="s">
        <v>4665</v>
      </c>
      <c r="H2138" t="s">
        <v>4666</v>
      </c>
      <c r="I2138" t="s">
        <v>5578</v>
      </c>
      <c r="M2138" t="str">
        <f t="shared" si="503"/>
        <v>Oxyria digyna</v>
      </c>
      <c r="N2138" t="str">
        <f t="shared" si="504"/>
        <v>fjellsyre</v>
      </c>
      <c r="O2138" t="str">
        <f t="shared" ref="O2138:O2143" si="505">I2138</f>
        <v>v;s-[SV·b|c],s-[KI·b|a]</v>
      </c>
    </row>
    <row r="2139" spans="1:15" x14ac:dyDescent="0.3">
      <c r="A2139" t="s">
        <v>1578</v>
      </c>
      <c r="B2139" t="s">
        <v>1475</v>
      </c>
      <c r="C2139" t="s">
        <v>7452</v>
      </c>
      <c r="D2139" t="s">
        <v>4754</v>
      </c>
      <c r="E2139" t="s">
        <v>4831</v>
      </c>
      <c r="F2139" t="s">
        <v>4555</v>
      </c>
      <c r="G2139" t="s">
        <v>4753</v>
      </c>
      <c r="H2139" t="s">
        <v>4754</v>
      </c>
      <c r="I2139" t="s">
        <v>4831</v>
      </c>
      <c r="M2139" t="str">
        <f t="shared" si="503"/>
        <v>Pedicularis oederi</v>
      </c>
      <c r="N2139" t="str">
        <f t="shared" si="504"/>
        <v>gullmyrklegg</v>
      </c>
      <c r="O2139" t="str">
        <f t="shared" si="505"/>
        <v>s-[KA·h|g]</v>
      </c>
    </row>
    <row r="2140" spans="1:15" x14ac:dyDescent="0.3">
      <c r="A2140" t="s">
        <v>1578</v>
      </c>
      <c r="B2140" t="s">
        <v>1476</v>
      </c>
      <c r="C2140" t="s">
        <v>7670</v>
      </c>
      <c r="D2140" t="s">
        <v>5486</v>
      </c>
      <c r="E2140" t="s">
        <v>4831</v>
      </c>
      <c r="F2140" t="s">
        <v>5485</v>
      </c>
      <c r="G2140" t="s">
        <v>4829</v>
      </c>
      <c r="H2140" t="s">
        <v>5486</v>
      </c>
      <c r="I2140" t="s">
        <v>4831</v>
      </c>
      <c r="M2140" t="str">
        <f t="shared" si="503"/>
        <v>Petasites frigidus</v>
      </c>
      <c r="N2140" t="str">
        <f t="shared" si="504"/>
        <v>fjellpestrot</v>
      </c>
      <c r="O2140" t="str">
        <f t="shared" si="505"/>
        <v>s-[KA·h|g]</v>
      </c>
    </row>
    <row r="2141" spans="1:15" x14ac:dyDescent="0.3">
      <c r="A2141" t="s">
        <v>1578</v>
      </c>
      <c r="B2141" t="s">
        <v>1477</v>
      </c>
      <c r="C2141" t="s">
        <v>7358</v>
      </c>
      <c r="D2141" t="s">
        <v>4415</v>
      </c>
      <c r="E2141" t="s">
        <v>5334</v>
      </c>
      <c r="F2141" t="s">
        <v>4413</v>
      </c>
      <c r="G2141" t="s">
        <v>4414</v>
      </c>
      <c r="H2141" t="s">
        <v>4415</v>
      </c>
      <c r="I2141" t="s">
        <v>5334</v>
      </c>
      <c r="M2141" t="str">
        <f t="shared" si="503"/>
        <v>Poa alpina</v>
      </c>
      <c r="N2141" t="str">
        <f t="shared" si="504"/>
        <v>fjellrapp</v>
      </c>
      <c r="O2141" t="str">
        <f t="shared" si="505"/>
        <v>v;s-[SV·b|c]</v>
      </c>
    </row>
    <row r="2142" spans="1:15" x14ac:dyDescent="0.3">
      <c r="A2142" t="s">
        <v>1578</v>
      </c>
      <c r="B2142" t="s">
        <v>1585</v>
      </c>
      <c r="C2142" t="s">
        <v>7405</v>
      </c>
      <c r="D2142" t="s">
        <v>4563</v>
      </c>
      <c r="E2142" t="s">
        <v>5579</v>
      </c>
      <c r="F2142" t="s">
        <v>4561</v>
      </c>
      <c r="G2142" t="s">
        <v>4562</v>
      </c>
      <c r="H2142" t="s">
        <v>4563</v>
      </c>
      <c r="I2142" t="s">
        <v>5579</v>
      </c>
      <c r="M2142" t="str">
        <f t="shared" si="503"/>
        <v>Ranunculus acris</v>
      </c>
      <c r="N2142" t="str">
        <f t="shared" si="504"/>
        <v>bakkesoleie</v>
      </c>
      <c r="O2142" t="str">
        <f t="shared" si="505"/>
        <v>v;s+[SV·b|c],s-[KI·b|a]</v>
      </c>
    </row>
    <row r="2143" spans="1:15" x14ac:dyDescent="0.3">
      <c r="A2143" t="s">
        <v>1578</v>
      </c>
      <c r="B2143" t="s">
        <v>1480</v>
      </c>
      <c r="C2143" t="s">
        <v>7676</v>
      </c>
      <c r="D2143" t="s">
        <v>5511</v>
      </c>
      <c r="E2143" t="s">
        <v>4831</v>
      </c>
      <c r="F2143" t="s">
        <v>4561</v>
      </c>
      <c r="G2143" t="s">
        <v>4206</v>
      </c>
      <c r="H2143" t="s">
        <v>5511</v>
      </c>
      <c r="I2143" t="s">
        <v>4831</v>
      </c>
      <c r="M2143" t="str">
        <f t="shared" si="503"/>
        <v>Ranunculus nivalis</v>
      </c>
      <c r="N2143" t="str">
        <f t="shared" si="504"/>
        <v>snøsoleie</v>
      </c>
      <c r="O2143" t="str">
        <f t="shared" si="505"/>
        <v>s-[KA·h|g]</v>
      </c>
    </row>
    <row r="2144" spans="1:15" x14ac:dyDescent="0.3">
      <c r="A2144" t="s">
        <v>1578</v>
      </c>
      <c r="B2144" t="s">
        <v>1586</v>
      </c>
      <c r="C2144" t="s">
        <v>7677</v>
      </c>
      <c r="D2144" t="s">
        <v>5513</v>
      </c>
      <c r="F2144" t="s">
        <v>4561</v>
      </c>
      <c r="G2144" t="s">
        <v>5512</v>
      </c>
      <c r="H2144" t="s">
        <v>5513</v>
      </c>
      <c r="M2144" t="str">
        <f>CONCATENATE(F2144," ",G2144)</f>
        <v>Ranunculus pygmaeus</v>
      </c>
      <c r="N2144" t="str">
        <f>H2144</f>
        <v>dvergsoleie</v>
      </c>
    </row>
    <row r="2145" spans="1:15" x14ac:dyDescent="0.3">
      <c r="A2145" t="s">
        <v>1578</v>
      </c>
      <c r="B2145" t="s">
        <v>1481</v>
      </c>
      <c r="C2145" t="s">
        <v>7407</v>
      </c>
      <c r="D2145" t="s">
        <v>4567</v>
      </c>
      <c r="E2145" t="s">
        <v>5334</v>
      </c>
      <c r="F2145" t="s">
        <v>4245</v>
      </c>
      <c r="G2145" t="s">
        <v>4566</v>
      </c>
      <c r="H2145" t="s">
        <v>4567</v>
      </c>
      <c r="I2145" t="s">
        <v>5334</v>
      </c>
      <c r="M2145" t="str">
        <f t="shared" ref="M2145:M2190" si="506">CONCATENATE(F2145," ",G2145)</f>
        <v>Rumex acetosa</v>
      </c>
      <c r="N2145" t="str">
        <f t="shared" ref="N2145:N2190" si="507">H2145</f>
        <v>engsyre</v>
      </c>
      <c r="O2145" t="str">
        <f t="shared" ref="O2145:O2190" si="508">I2145</f>
        <v>v;s-[SV·b|c]</v>
      </c>
    </row>
    <row r="2146" spans="1:15" x14ac:dyDescent="0.3">
      <c r="A2146" t="s">
        <v>1578</v>
      </c>
      <c r="B2146" t="s">
        <v>1482</v>
      </c>
      <c r="C2146" t="s">
        <v>7671</v>
      </c>
      <c r="D2146" t="s">
        <v>5491</v>
      </c>
      <c r="E2146" t="s">
        <v>4843</v>
      </c>
      <c r="F2146" t="s">
        <v>4568</v>
      </c>
      <c r="G2146" t="s">
        <v>5490</v>
      </c>
      <c r="H2146" t="s">
        <v>5491</v>
      </c>
      <c r="I2146" t="s">
        <v>4843</v>
      </c>
      <c r="M2146" t="str">
        <f t="shared" si="506"/>
        <v>Salix polaris</v>
      </c>
      <c r="N2146" t="str">
        <f t="shared" si="507"/>
        <v>polarvier</v>
      </c>
      <c r="O2146" t="str">
        <f t="shared" si="508"/>
        <v>v;s-[KA·h|g]</v>
      </c>
    </row>
    <row r="2147" spans="1:15" x14ac:dyDescent="0.3">
      <c r="A2147" t="s">
        <v>1578</v>
      </c>
      <c r="B2147" t="s">
        <v>1484</v>
      </c>
      <c r="C2147" t="s">
        <v>7436</v>
      </c>
      <c r="D2147" t="s">
        <v>4677</v>
      </c>
      <c r="E2147" t="s">
        <v>5338</v>
      </c>
      <c r="F2147" t="s">
        <v>4676</v>
      </c>
      <c r="G2147" t="s">
        <v>4414</v>
      </c>
      <c r="H2147" t="s">
        <v>4677</v>
      </c>
      <c r="I2147" t="s">
        <v>5338</v>
      </c>
      <c r="M2147" t="str">
        <f t="shared" si="506"/>
        <v>Saussurea alpina</v>
      </c>
      <c r="N2147" t="str">
        <f t="shared" si="507"/>
        <v>fjelltistel</v>
      </c>
      <c r="O2147" t="str">
        <f t="shared" si="508"/>
        <v>v;s*[SV·b|c]</v>
      </c>
    </row>
    <row r="2148" spans="1:15" x14ac:dyDescent="0.3">
      <c r="A2148" t="s">
        <v>1578</v>
      </c>
      <c r="B2148" t="s">
        <v>1587</v>
      </c>
      <c r="C2148" t="s">
        <v>7679</v>
      </c>
      <c r="D2148" t="s">
        <v>5527</v>
      </c>
      <c r="E2148" t="s">
        <v>5580</v>
      </c>
      <c r="F2148" t="s">
        <v>4358</v>
      </c>
      <c r="G2148" t="s">
        <v>5526</v>
      </c>
      <c r="H2148" t="s">
        <v>5527</v>
      </c>
      <c r="I2148" t="s">
        <v>5580</v>
      </c>
      <c r="M2148" t="str">
        <f t="shared" si="506"/>
        <v>Saxifraga aizoides</v>
      </c>
      <c r="N2148" t="str">
        <f t="shared" si="507"/>
        <v>gulsildre</v>
      </c>
      <c r="O2148" t="str">
        <f t="shared" si="508"/>
        <v>t¤[KA·hi]</v>
      </c>
    </row>
    <row r="2149" spans="1:15" x14ac:dyDescent="0.3">
      <c r="A2149" t="s">
        <v>1578</v>
      </c>
      <c r="B2149" t="s">
        <v>1588</v>
      </c>
      <c r="C2149" t="s">
        <v>7672</v>
      </c>
      <c r="D2149" t="s">
        <v>5494</v>
      </c>
      <c r="E2149" t="s">
        <v>5572</v>
      </c>
      <c r="F2149" t="s">
        <v>4358</v>
      </c>
      <c r="G2149" t="s">
        <v>5493</v>
      </c>
      <c r="H2149" t="s">
        <v>5494</v>
      </c>
      <c r="I2149" t="s">
        <v>5572</v>
      </c>
      <c r="M2149" t="str">
        <f t="shared" si="506"/>
        <v>Saxifraga cernua</v>
      </c>
      <c r="N2149" t="str">
        <f t="shared" si="507"/>
        <v>knoppsildre</v>
      </c>
      <c r="O2149" t="str">
        <f t="shared" si="508"/>
        <v>t¤[SV·ab]</v>
      </c>
    </row>
    <row r="2150" spans="1:15" x14ac:dyDescent="0.3">
      <c r="A2150" t="s">
        <v>1578</v>
      </c>
      <c r="B2150" t="s">
        <v>1487</v>
      </c>
      <c r="C2150" t="s">
        <v>7455</v>
      </c>
      <c r="D2150" t="s">
        <v>4765</v>
      </c>
      <c r="E2150" t="s">
        <v>5332</v>
      </c>
      <c r="F2150" t="s">
        <v>4763</v>
      </c>
      <c r="G2150" t="s">
        <v>4764</v>
      </c>
      <c r="H2150" t="s">
        <v>4765</v>
      </c>
      <c r="I2150" t="s">
        <v>5332</v>
      </c>
      <c r="M2150" t="str">
        <f t="shared" si="506"/>
        <v>Selaginella selaginoides</v>
      </c>
      <c r="N2150" t="str">
        <f t="shared" si="507"/>
        <v>dvergjamne</v>
      </c>
      <c r="O2150" t="str">
        <f t="shared" si="508"/>
        <v>v;s+[SV·b|c]</v>
      </c>
    </row>
    <row r="2151" spans="1:15" x14ac:dyDescent="0.3">
      <c r="A2151" t="s">
        <v>1578</v>
      </c>
      <c r="B2151" t="s">
        <v>10178</v>
      </c>
      <c r="C2151" t="s">
        <v>10167</v>
      </c>
      <c r="D2151" t="s">
        <v>4578</v>
      </c>
      <c r="E2151" t="s">
        <v>4967</v>
      </c>
      <c r="F2151" t="s">
        <v>4577</v>
      </c>
      <c r="G2151" t="s">
        <v>10169</v>
      </c>
      <c r="H2151" t="s">
        <v>4578</v>
      </c>
      <c r="I2151" t="s">
        <v>4967</v>
      </c>
      <c r="M2151" t="str">
        <f t="shared" si="506"/>
        <v>Taraxacum crocea agg.</v>
      </c>
      <c r="N2151" t="str">
        <f t="shared" si="507"/>
        <v>fjelløvetenner</v>
      </c>
      <c r="O2151" t="str">
        <f t="shared" si="508"/>
        <v>v;s-[KI·b|a]</v>
      </c>
    </row>
    <row r="2152" spans="1:15" x14ac:dyDescent="0.3">
      <c r="A2152" t="s">
        <v>1578</v>
      </c>
      <c r="B2152" t="s">
        <v>1491</v>
      </c>
      <c r="C2152" t="s">
        <v>7651</v>
      </c>
      <c r="D2152" t="s">
        <v>5411</v>
      </c>
      <c r="E2152" t="s">
        <v>3715</v>
      </c>
      <c r="F2152" t="s">
        <v>5409</v>
      </c>
      <c r="G2152" t="s">
        <v>5410</v>
      </c>
      <c r="H2152" t="s">
        <v>5411</v>
      </c>
      <c r="I2152" t="s">
        <v>3715</v>
      </c>
      <c r="M2152" t="str">
        <f t="shared" si="506"/>
        <v>Trisetum spicatum</v>
      </c>
      <c r="N2152" t="str">
        <f t="shared" si="507"/>
        <v>svartaks</v>
      </c>
      <c r="O2152" t="str">
        <f t="shared" si="508"/>
        <v>v</v>
      </c>
    </row>
    <row r="2153" spans="1:15" x14ac:dyDescent="0.3">
      <c r="A2153" t="s">
        <v>1578</v>
      </c>
      <c r="B2153" t="s">
        <v>1492</v>
      </c>
      <c r="C2153" t="s">
        <v>7438</v>
      </c>
      <c r="D2153" t="s">
        <v>4685</v>
      </c>
      <c r="E2153" t="s">
        <v>5332</v>
      </c>
      <c r="F2153" t="s">
        <v>4375</v>
      </c>
      <c r="G2153" t="s">
        <v>4684</v>
      </c>
      <c r="H2153" t="s">
        <v>4685</v>
      </c>
      <c r="I2153" t="s">
        <v>5332</v>
      </c>
      <c r="M2153" t="str">
        <f t="shared" si="506"/>
        <v>Viola biflora</v>
      </c>
      <c r="N2153" t="str">
        <f t="shared" si="507"/>
        <v>fjellfiol</v>
      </c>
      <c r="O2153" t="str">
        <f t="shared" si="508"/>
        <v>v;s+[SV·b|c]</v>
      </c>
    </row>
    <row r="2154" spans="1:15" x14ac:dyDescent="0.3">
      <c r="A2154" t="s">
        <v>1578</v>
      </c>
      <c r="B2154" t="s">
        <v>1589</v>
      </c>
      <c r="C2154" t="s">
        <v>7680</v>
      </c>
      <c r="D2154" t="s">
        <v>5531</v>
      </c>
      <c r="E2154" t="s">
        <v>5581</v>
      </c>
      <c r="F2154" t="s">
        <v>5529</v>
      </c>
      <c r="G2154" t="s">
        <v>5530</v>
      </c>
      <c r="H2154" t="s">
        <v>5531</v>
      </c>
      <c r="I2154" t="s">
        <v>5581</v>
      </c>
      <c r="M2154" t="str">
        <f t="shared" si="506"/>
        <v>Asterella lindenbergiana</v>
      </c>
      <c r="N2154" t="str">
        <f t="shared" si="507"/>
        <v>storslørmose</v>
      </c>
      <c r="O2154" t="str">
        <f t="shared" si="508"/>
        <v>s-[KI·h|g]</v>
      </c>
    </row>
    <row r="2155" spans="1:15" x14ac:dyDescent="0.3">
      <c r="A2155" t="s">
        <v>1578</v>
      </c>
      <c r="B2155" t="s">
        <v>1494</v>
      </c>
      <c r="C2155" t="s">
        <v>7681</v>
      </c>
      <c r="D2155" t="s">
        <v>5534</v>
      </c>
      <c r="E2155" t="s">
        <v>5334</v>
      </c>
      <c r="F2155" t="s">
        <v>5532</v>
      </c>
      <c r="G2155" t="s">
        <v>5533</v>
      </c>
      <c r="H2155" t="s">
        <v>5534</v>
      </c>
      <c r="I2155" t="s">
        <v>5334</v>
      </c>
      <c r="M2155" t="str">
        <f t="shared" si="506"/>
        <v>Blepharostoma trichophyllum</v>
      </c>
      <c r="N2155" t="str">
        <f t="shared" si="507"/>
        <v>piggtrådmose</v>
      </c>
      <c r="O2155" t="str">
        <f t="shared" si="508"/>
        <v>v;s-[SV·b|c]</v>
      </c>
    </row>
    <row r="2156" spans="1:15" x14ac:dyDescent="0.3">
      <c r="A2156" t="s">
        <v>1578</v>
      </c>
      <c r="B2156" t="s">
        <v>1590</v>
      </c>
      <c r="C2156" t="s">
        <v>7249</v>
      </c>
      <c r="D2156" t="s">
        <v>4109</v>
      </c>
      <c r="E2156" t="s">
        <v>5582</v>
      </c>
      <c r="F2156" t="s">
        <v>4107</v>
      </c>
      <c r="G2156" t="s">
        <v>4108</v>
      </c>
      <c r="H2156" t="s">
        <v>4109</v>
      </c>
      <c r="I2156" t="s">
        <v>5582</v>
      </c>
      <c r="M2156" t="str">
        <f t="shared" si="506"/>
        <v>Preissia quadrata</v>
      </c>
      <c r="N2156" t="str">
        <f t="shared" si="507"/>
        <v>skjøtmose</v>
      </c>
      <c r="O2156" t="str">
        <f t="shared" si="508"/>
        <v>s+[KI·h|g]</v>
      </c>
    </row>
    <row r="2157" spans="1:15" x14ac:dyDescent="0.3">
      <c r="A2157" t="s">
        <v>1578</v>
      </c>
      <c r="B2157" t="s">
        <v>1591</v>
      </c>
      <c r="C2157" t="s">
        <v>7682</v>
      </c>
      <c r="D2157" t="s">
        <v>5536</v>
      </c>
      <c r="E2157" t="s">
        <v>5582</v>
      </c>
      <c r="F2157" t="s">
        <v>5535</v>
      </c>
      <c r="G2157" t="s">
        <v>4414</v>
      </c>
      <c r="H2157" t="s">
        <v>5536</v>
      </c>
      <c r="I2157" t="s">
        <v>5582</v>
      </c>
      <c r="M2157" t="str">
        <f t="shared" si="506"/>
        <v>Sauteria alpina</v>
      </c>
      <c r="N2157" t="str">
        <f t="shared" si="507"/>
        <v>kratermose</v>
      </c>
      <c r="O2157" t="str">
        <f t="shared" si="508"/>
        <v>s+[KI·h|g]</v>
      </c>
    </row>
    <row r="2158" spans="1:15" x14ac:dyDescent="0.3">
      <c r="A2158" t="s">
        <v>1592</v>
      </c>
      <c r="B2158" t="s">
        <v>1593</v>
      </c>
      <c r="C2158" t="s">
        <v>7693</v>
      </c>
      <c r="D2158" t="s">
        <v>5583</v>
      </c>
      <c r="E2158" t="s">
        <v>3715</v>
      </c>
      <c r="F2158" t="s">
        <v>4266</v>
      </c>
      <c r="G2158" t="s">
        <v>4858</v>
      </c>
      <c r="H2158" t="s">
        <v>5583</v>
      </c>
      <c r="I2158" t="s">
        <v>3715</v>
      </c>
      <c r="M2158" t="str">
        <f t="shared" si="506"/>
        <v>Agrostis capillaris</v>
      </c>
      <c r="N2158" t="str">
        <f t="shared" si="507"/>
        <v>engkvein</v>
      </c>
      <c r="O2158" t="str">
        <f t="shared" si="508"/>
        <v>v</v>
      </c>
    </row>
    <row r="2159" spans="1:15" x14ac:dyDescent="0.3">
      <c r="A2159" t="s">
        <v>1592</v>
      </c>
      <c r="B2159" t="s">
        <v>1594</v>
      </c>
      <c r="C2159" t="s">
        <v>7311</v>
      </c>
      <c r="D2159" t="s">
        <v>4271</v>
      </c>
      <c r="E2159" t="s">
        <v>3715</v>
      </c>
      <c r="F2159" t="s">
        <v>4269</v>
      </c>
      <c r="G2159" t="s">
        <v>4270</v>
      </c>
      <c r="H2159" t="s">
        <v>4271</v>
      </c>
      <c r="I2159" t="s">
        <v>3715</v>
      </c>
      <c r="M2159" t="str">
        <f t="shared" si="506"/>
        <v>Aira praecox</v>
      </c>
      <c r="N2159" t="str">
        <f t="shared" si="507"/>
        <v>dvergsmyle</v>
      </c>
      <c r="O2159" t="str">
        <f t="shared" si="508"/>
        <v>v</v>
      </c>
    </row>
    <row r="2160" spans="1:15" x14ac:dyDescent="0.3">
      <c r="A2160" t="s">
        <v>1592</v>
      </c>
      <c r="B2160" t="s">
        <v>1595</v>
      </c>
      <c r="C2160" t="s">
        <v>7694</v>
      </c>
      <c r="D2160" t="s">
        <v>5584</v>
      </c>
      <c r="E2160" t="s">
        <v>3715</v>
      </c>
      <c r="F2160" t="s">
        <v>4511</v>
      </c>
      <c r="G2160" t="s">
        <v>4441</v>
      </c>
      <c r="H2160" t="s">
        <v>5584</v>
      </c>
      <c r="I2160" t="s">
        <v>3715</v>
      </c>
      <c r="M2160" t="str">
        <f t="shared" si="506"/>
        <v>Anthoxanthum odoratum</v>
      </c>
      <c r="N2160" t="str">
        <f t="shared" si="507"/>
        <v>gulaks</v>
      </c>
      <c r="O2160" t="str">
        <f t="shared" si="508"/>
        <v>v</v>
      </c>
    </row>
    <row r="2161" spans="1:15" x14ac:dyDescent="0.3">
      <c r="A2161" t="s">
        <v>1592</v>
      </c>
      <c r="B2161" t="s">
        <v>1596</v>
      </c>
      <c r="C2161" t="s">
        <v>7695</v>
      </c>
      <c r="D2161" t="s">
        <v>5586</v>
      </c>
      <c r="E2161" t="s">
        <v>3715</v>
      </c>
      <c r="F2161" t="s">
        <v>5585</v>
      </c>
      <c r="G2161" t="s">
        <v>4897</v>
      </c>
      <c r="H2161" t="s">
        <v>5586</v>
      </c>
      <c r="I2161" t="s">
        <v>3715</v>
      </c>
      <c r="M2161" t="str">
        <f t="shared" si="506"/>
        <v>Anthriscus sylvestris</v>
      </c>
      <c r="N2161" t="str">
        <f t="shared" si="507"/>
        <v>hundekjeks</v>
      </c>
      <c r="O2161" t="str">
        <f t="shared" si="508"/>
        <v>v</v>
      </c>
    </row>
    <row r="2162" spans="1:15" x14ac:dyDescent="0.3">
      <c r="A2162" t="s">
        <v>1592</v>
      </c>
      <c r="B2162" t="s">
        <v>1597</v>
      </c>
      <c r="C2162" t="s">
        <v>7696</v>
      </c>
      <c r="D2162" t="s">
        <v>5589</v>
      </c>
      <c r="E2162" t="s">
        <v>3715</v>
      </c>
      <c r="F2162" t="s">
        <v>5587</v>
      </c>
      <c r="G2162" t="s">
        <v>5588</v>
      </c>
      <c r="H2162" t="s">
        <v>5589</v>
      </c>
      <c r="I2162" t="s">
        <v>3715</v>
      </c>
      <c r="M2162" t="str">
        <f t="shared" si="506"/>
        <v>Armeria maritima</v>
      </c>
      <c r="N2162" t="str">
        <f t="shared" si="507"/>
        <v>fjærekoll</v>
      </c>
      <c r="O2162" t="str">
        <f t="shared" si="508"/>
        <v>v</v>
      </c>
    </row>
    <row r="2163" spans="1:15" x14ac:dyDescent="0.3">
      <c r="A2163" t="s">
        <v>1592</v>
      </c>
      <c r="B2163" t="s">
        <v>462</v>
      </c>
      <c r="C2163" t="s">
        <v>7394</v>
      </c>
      <c r="D2163" t="s">
        <v>4517</v>
      </c>
      <c r="E2163" t="s">
        <v>3715</v>
      </c>
      <c r="F2163" t="s">
        <v>4515</v>
      </c>
      <c r="G2163" t="s">
        <v>4516</v>
      </c>
      <c r="H2163" t="s">
        <v>4517</v>
      </c>
      <c r="I2163" t="s">
        <v>3715</v>
      </c>
      <c r="M2163" t="str">
        <f t="shared" si="506"/>
        <v>Avenella flexuosa</v>
      </c>
      <c r="N2163" t="str">
        <f t="shared" si="507"/>
        <v>smyle</v>
      </c>
      <c r="O2163" t="str">
        <f t="shared" si="508"/>
        <v>v</v>
      </c>
    </row>
    <row r="2164" spans="1:15" x14ac:dyDescent="0.3">
      <c r="A2164" t="s">
        <v>1592</v>
      </c>
      <c r="B2164" t="s">
        <v>1598</v>
      </c>
      <c r="C2164" t="s">
        <v>7697</v>
      </c>
      <c r="D2164" t="s">
        <v>5590</v>
      </c>
      <c r="E2164" t="s">
        <v>3715</v>
      </c>
      <c r="F2164" t="s">
        <v>4388</v>
      </c>
      <c r="G2164" t="s">
        <v>4438</v>
      </c>
      <c r="H2164" t="s">
        <v>5590</v>
      </c>
      <c r="I2164" t="s">
        <v>3715</v>
      </c>
      <c r="M2164" t="str">
        <f t="shared" si="506"/>
        <v>Barbarea stricta</v>
      </c>
      <c r="N2164" t="str">
        <f t="shared" si="507"/>
        <v>stakekarse</v>
      </c>
      <c r="O2164" t="str">
        <f t="shared" si="508"/>
        <v>v</v>
      </c>
    </row>
    <row r="2165" spans="1:15" x14ac:dyDescent="0.3">
      <c r="A2165" t="s">
        <v>1592</v>
      </c>
      <c r="B2165" t="s">
        <v>1599</v>
      </c>
      <c r="C2165" t="s">
        <v>7698</v>
      </c>
      <c r="D2165" t="s">
        <v>5592</v>
      </c>
      <c r="E2165" t="s">
        <v>3715</v>
      </c>
      <c r="F2165" t="s">
        <v>4426</v>
      </c>
      <c r="G2165" t="s">
        <v>5591</v>
      </c>
      <c r="H2165" t="s">
        <v>5592</v>
      </c>
      <c r="I2165" t="s">
        <v>3715</v>
      </c>
      <c r="M2165" t="str">
        <f t="shared" si="506"/>
        <v>Cerastium fontanum</v>
      </c>
      <c r="N2165" t="str">
        <f t="shared" si="507"/>
        <v>arve</v>
      </c>
      <c r="O2165" t="str">
        <f t="shared" si="508"/>
        <v>v</v>
      </c>
    </row>
    <row r="2166" spans="1:15" x14ac:dyDescent="0.3">
      <c r="A2166" t="s">
        <v>1592</v>
      </c>
      <c r="B2166" t="s">
        <v>1600</v>
      </c>
      <c r="C2166" t="s">
        <v>7471</v>
      </c>
      <c r="D2166" t="s">
        <v>4836</v>
      </c>
      <c r="E2166" t="s">
        <v>3715</v>
      </c>
      <c r="F2166" t="s">
        <v>4834</v>
      </c>
      <c r="G2166" t="s">
        <v>4835</v>
      </c>
      <c r="H2166" t="s">
        <v>4836</v>
      </c>
      <c r="I2166" t="s">
        <v>3715</v>
      </c>
      <c r="M2166" t="str">
        <f t="shared" si="506"/>
        <v>Chamerion angustifolium</v>
      </c>
      <c r="N2166" t="str">
        <f t="shared" si="507"/>
        <v>geitrams</v>
      </c>
      <c r="O2166" t="str">
        <f t="shared" si="508"/>
        <v>v</v>
      </c>
    </row>
    <row r="2167" spans="1:15" x14ac:dyDescent="0.3">
      <c r="A2167" t="s">
        <v>1592</v>
      </c>
      <c r="B2167" t="s">
        <v>1601</v>
      </c>
      <c r="C2167" t="s">
        <v>7699</v>
      </c>
      <c r="D2167" t="s">
        <v>5594</v>
      </c>
      <c r="E2167" t="s">
        <v>3718</v>
      </c>
      <c r="F2167" t="s">
        <v>5593</v>
      </c>
      <c r="G2167" t="s">
        <v>5080</v>
      </c>
      <c r="H2167" t="s">
        <v>5594</v>
      </c>
      <c r="I2167" t="s">
        <v>3718</v>
      </c>
      <c r="M2167" t="str">
        <f t="shared" si="506"/>
        <v>Cochlearia officinalis</v>
      </c>
      <c r="N2167" t="str">
        <f t="shared" si="507"/>
        <v>skjørbuksurt</v>
      </c>
      <c r="O2167" t="str">
        <f t="shared" si="508"/>
        <v>m</v>
      </c>
    </row>
    <row r="2168" spans="1:15" x14ac:dyDescent="0.3">
      <c r="A2168" t="s">
        <v>1592</v>
      </c>
      <c r="B2168" t="s">
        <v>1602</v>
      </c>
      <c r="C2168" t="s">
        <v>7700</v>
      </c>
      <c r="D2168" t="s">
        <v>5595</v>
      </c>
      <c r="E2168" t="s">
        <v>3715</v>
      </c>
      <c r="F2168" t="s">
        <v>4429</v>
      </c>
      <c r="G2168" t="s">
        <v>5197</v>
      </c>
      <c r="H2168" t="s">
        <v>5595</v>
      </c>
      <c r="I2168" t="s">
        <v>3715</v>
      </c>
      <c r="M2168" t="str">
        <f t="shared" si="506"/>
        <v>Draba incana</v>
      </c>
      <c r="N2168" t="str">
        <f t="shared" si="507"/>
        <v>lodnerublom</v>
      </c>
      <c r="O2168" t="str">
        <f t="shared" si="508"/>
        <v>v</v>
      </c>
    </row>
    <row r="2169" spans="1:15" x14ac:dyDescent="0.3">
      <c r="A2169" t="s">
        <v>1592</v>
      </c>
      <c r="B2169" t="s">
        <v>1603</v>
      </c>
      <c r="C2169" t="s">
        <v>7701</v>
      </c>
      <c r="D2169" t="s">
        <v>5597</v>
      </c>
      <c r="E2169" t="s">
        <v>3718</v>
      </c>
      <c r="F2169" t="s">
        <v>4313</v>
      </c>
      <c r="G2169" t="s">
        <v>5596</v>
      </c>
      <c r="H2169" t="s">
        <v>5597</v>
      </c>
      <c r="I2169" t="s">
        <v>3718</v>
      </c>
      <c r="M2169" t="str">
        <f t="shared" si="506"/>
        <v>Festuca rubra</v>
      </c>
      <c r="N2169" t="str">
        <f t="shared" si="507"/>
        <v>rødsvingel</v>
      </c>
      <c r="O2169" t="str">
        <f t="shared" si="508"/>
        <v>m</v>
      </c>
    </row>
    <row r="2170" spans="1:15" x14ac:dyDescent="0.3">
      <c r="A2170" t="s">
        <v>1592</v>
      </c>
      <c r="B2170" t="s">
        <v>1604</v>
      </c>
      <c r="C2170" t="s">
        <v>7702</v>
      </c>
      <c r="D2170" t="s">
        <v>5598</v>
      </c>
      <c r="E2170" t="s">
        <v>3715</v>
      </c>
      <c r="F2170" t="s">
        <v>4313</v>
      </c>
      <c r="G2170" t="s">
        <v>4648</v>
      </c>
      <c r="H2170" t="s">
        <v>5598</v>
      </c>
      <c r="I2170" t="s">
        <v>3715</v>
      </c>
      <c r="M2170" t="str">
        <f t="shared" si="506"/>
        <v>Festuca vivipara</v>
      </c>
      <c r="N2170" t="str">
        <f t="shared" si="507"/>
        <v>geitsvingel</v>
      </c>
      <c r="O2170" t="str">
        <f t="shared" si="508"/>
        <v>v</v>
      </c>
    </row>
    <row r="2171" spans="1:15" x14ac:dyDescent="0.3">
      <c r="A2171" t="s">
        <v>1592</v>
      </c>
      <c r="B2171" t="s">
        <v>1605</v>
      </c>
      <c r="C2171" t="s">
        <v>7703</v>
      </c>
      <c r="D2171" t="s">
        <v>5600</v>
      </c>
      <c r="E2171" t="s">
        <v>3715</v>
      </c>
      <c r="F2171" t="s">
        <v>5599</v>
      </c>
      <c r="G2171" t="s">
        <v>3738</v>
      </c>
      <c r="H2171" t="s">
        <v>5600</v>
      </c>
      <c r="I2171" t="s">
        <v>3715</v>
      </c>
      <c r="M2171" t="str">
        <f t="shared" si="506"/>
        <v>Linaria vulgaris</v>
      </c>
      <c r="N2171" t="str">
        <f t="shared" si="507"/>
        <v>lintorskemunn</v>
      </c>
      <c r="O2171" t="str">
        <f t="shared" si="508"/>
        <v>v</v>
      </c>
    </row>
    <row r="2172" spans="1:15" x14ac:dyDescent="0.3">
      <c r="A2172" t="s">
        <v>1592</v>
      </c>
      <c r="B2172" t="s">
        <v>1606</v>
      </c>
      <c r="C2172" t="s">
        <v>7704</v>
      </c>
      <c r="D2172" t="s">
        <v>5601</v>
      </c>
      <c r="E2172" t="s">
        <v>3715</v>
      </c>
      <c r="F2172" t="s">
        <v>4238</v>
      </c>
      <c r="G2172" t="s">
        <v>5396</v>
      </c>
      <c r="H2172" t="s">
        <v>5601</v>
      </c>
      <c r="I2172" t="s">
        <v>3715</v>
      </c>
      <c r="M2172" t="str">
        <f t="shared" si="506"/>
        <v>Luzula multiflora</v>
      </c>
      <c r="N2172" t="str">
        <f t="shared" si="507"/>
        <v>bakkefrytle</v>
      </c>
      <c r="O2172" t="str">
        <f t="shared" si="508"/>
        <v>v</v>
      </c>
    </row>
    <row r="2173" spans="1:15" x14ac:dyDescent="0.3">
      <c r="A2173" t="s">
        <v>1592</v>
      </c>
      <c r="B2173" t="s">
        <v>1607</v>
      </c>
      <c r="C2173" t="s">
        <v>7433</v>
      </c>
      <c r="D2173" t="s">
        <v>4666</v>
      </c>
      <c r="E2173" t="s">
        <v>3715</v>
      </c>
      <c r="F2173" t="s">
        <v>4664</v>
      </c>
      <c r="G2173" t="s">
        <v>4665</v>
      </c>
      <c r="H2173" t="s">
        <v>4666</v>
      </c>
      <c r="I2173" t="s">
        <v>3715</v>
      </c>
      <c r="M2173" t="str">
        <f t="shared" si="506"/>
        <v>Oxyria digyna</v>
      </c>
      <c r="N2173" t="str">
        <f t="shared" si="507"/>
        <v>fjellsyre</v>
      </c>
      <c r="O2173" t="str">
        <f t="shared" si="508"/>
        <v>v</v>
      </c>
    </row>
    <row r="2174" spans="1:15" x14ac:dyDescent="0.3">
      <c r="A2174" t="s">
        <v>1592</v>
      </c>
      <c r="B2174" t="s">
        <v>320</v>
      </c>
      <c r="C2174" t="s">
        <v>7331</v>
      </c>
      <c r="D2174" t="s">
        <v>4331</v>
      </c>
      <c r="E2174" t="s">
        <v>3715</v>
      </c>
      <c r="F2174" t="s">
        <v>4329</v>
      </c>
      <c r="G2174" t="s">
        <v>4330</v>
      </c>
      <c r="H2174" t="s">
        <v>4331</v>
      </c>
      <c r="I2174" t="s">
        <v>3715</v>
      </c>
      <c r="M2174" t="str">
        <f t="shared" si="506"/>
        <v>Plantago lanceolata</v>
      </c>
      <c r="N2174" t="str">
        <f t="shared" si="507"/>
        <v>smalkjempe</v>
      </c>
      <c r="O2174" t="str">
        <f t="shared" si="508"/>
        <v>v</v>
      </c>
    </row>
    <row r="2175" spans="1:15" x14ac:dyDescent="0.3">
      <c r="A2175" t="s">
        <v>1592</v>
      </c>
      <c r="B2175" t="s">
        <v>1608</v>
      </c>
      <c r="C2175" t="s">
        <v>7705</v>
      </c>
      <c r="D2175" t="s">
        <v>5602</v>
      </c>
      <c r="E2175" t="s">
        <v>3715</v>
      </c>
      <c r="F2175" t="s">
        <v>4329</v>
      </c>
      <c r="G2175" t="s">
        <v>5588</v>
      </c>
      <c r="H2175" t="s">
        <v>5602</v>
      </c>
      <c r="I2175" t="s">
        <v>3715</v>
      </c>
      <c r="M2175" t="str">
        <f t="shared" si="506"/>
        <v>Plantago maritima</v>
      </c>
      <c r="N2175" t="str">
        <f t="shared" si="507"/>
        <v>strandkjempe</v>
      </c>
      <c r="O2175" t="str">
        <f t="shared" si="508"/>
        <v>v</v>
      </c>
    </row>
    <row r="2176" spans="1:15" x14ac:dyDescent="0.3">
      <c r="A2176" t="s">
        <v>1592</v>
      </c>
      <c r="B2176" t="s">
        <v>1609</v>
      </c>
      <c r="C2176" t="s">
        <v>7706</v>
      </c>
      <c r="D2176" t="s">
        <v>5604</v>
      </c>
      <c r="E2176" t="s">
        <v>3715</v>
      </c>
      <c r="F2176" t="s">
        <v>4413</v>
      </c>
      <c r="G2176" t="s">
        <v>5603</v>
      </c>
      <c r="H2176" t="s">
        <v>5604</v>
      </c>
      <c r="I2176" t="s">
        <v>3715</v>
      </c>
      <c r="M2176" t="str">
        <f t="shared" si="506"/>
        <v>Poa annua</v>
      </c>
      <c r="N2176" t="str">
        <f t="shared" si="507"/>
        <v>tunrapp</v>
      </c>
      <c r="O2176" t="str">
        <f t="shared" si="508"/>
        <v>v</v>
      </c>
    </row>
    <row r="2177" spans="1:15" x14ac:dyDescent="0.3">
      <c r="A2177" t="s">
        <v>1592</v>
      </c>
      <c r="B2177" t="s">
        <v>1610</v>
      </c>
      <c r="C2177" t="s">
        <v>7707</v>
      </c>
      <c r="D2177" t="s">
        <v>5606</v>
      </c>
      <c r="E2177" t="s">
        <v>3715</v>
      </c>
      <c r="F2177" t="s">
        <v>4413</v>
      </c>
      <c r="G2177" t="s">
        <v>5605</v>
      </c>
      <c r="H2177" t="s">
        <v>5606</v>
      </c>
      <c r="I2177" t="s">
        <v>3715</v>
      </c>
      <c r="M2177" t="str">
        <f t="shared" si="506"/>
        <v>Poa humilis</v>
      </c>
      <c r="N2177" t="str">
        <f t="shared" si="507"/>
        <v>smårapp</v>
      </c>
      <c r="O2177" t="str">
        <f t="shared" si="508"/>
        <v>v</v>
      </c>
    </row>
    <row r="2178" spans="1:15" x14ac:dyDescent="0.3">
      <c r="A2178" t="s">
        <v>1592</v>
      </c>
      <c r="B2178" t="s">
        <v>1611</v>
      </c>
      <c r="C2178" t="s">
        <v>7708</v>
      </c>
      <c r="D2178" t="s">
        <v>5608</v>
      </c>
      <c r="E2178" t="s">
        <v>3715</v>
      </c>
      <c r="F2178" t="s">
        <v>4413</v>
      </c>
      <c r="G2178" t="s">
        <v>5607</v>
      </c>
      <c r="H2178" t="s">
        <v>5608</v>
      </c>
      <c r="I2178" t="s">
        <v>3715</v>
      </c>
      <c r="M2178" t="str">
        <f t="shared" si="506"/>
        <v>Poa trivialis</v>
      </c>
      <c r="N2178" t="str">
        <f t="shared" si="507"/>
        <v>markrapp</v>
      </c>
      <c r="O2178" t="str">
        <f t="shared" si="508"/>
        <v>v</v>
      </c>
    </row>
    <row r="2179" spans="1:15" x14ac:dyDescent="0.3">
      <c r="A2179" t="s">
        <v>1592</v>
      </c>
      <c r="B2179" t="s">
        <v>1612</v>
      </c>
      <c r="C2179" t="s">
        <v>7435</v>
      </c>
      <c r="D2179" t="s">
        <v>4674</v>
      </c>
      <c r="E2179" t="s">
        <v>3715</v>
      </c>
      <c r="F2179" t="s">
        <v>4672</v>
      </c>
      <c r="G2179" t="s">
        <v>4673</v>
      </c>
      <c r="H2179" t="s">
        <v>4674</v>
      </c>
      <c r="I2179" t="s">
        <v>3715</v>
      </c>
      <c r="M2179" t="str">
        <f t="shared" si="506"/>
        <v>Rhodiola rosea</v>
      </c>
      <c r="N2179" t="str">
        <f t="shared" si="507"/>
        <v>rosenrot</v>
      </c>
      <c r="O2179" t="str">
        <f t="shared" si="508"/>
        <v>v</v>
      </c>
    </row>
    <row r="2180" spans="1:15" x14ac:dyDescent="0.3">
      <c r="A2180" t="s">
        <v>1592</v>
      </c>
      <c r="B2180" t="s">
        <v>1613</v>
      </c>
      <c r="C2180" t="s">
        <v>7406</v>
      </c>
      <c r="D2180" t="s">
        <v>4565</v>
      </c>
      <c r="E2180" t="s">
        <v>3715</v>
      </c>
      <c r="F2180" t="s">
        <v>4418</v>
      </c>
      <c r="G2180" t="s">
        <v>4564</v>
      </c>
      <c r="H2180" t="s">
        <v>4565</v>
      </c>
      <c r="I2180" t="s">
        <v>3715</v>
      </c>
      <c r="M2180" t="str">
        <f t="shared" si="506"/>
        <v>Rubus chamaemorus</v>
      </c>
      <c r="N2180" t="str">
        <f t="shared" si="507"/>
        <v>molte</v>
      </c>
      <c r="O2180" t="str">
        <f t="shared" si="508"/>
        <v>v</v>
      </c>
    </row>
    <row r="2181" spans="1:15" x14ac:dyDescent="0.3">
      <c r="A2181" t="s">
        <v>1592</v>
      </c>
      <c r="B2181" t="s">
        <v>838</v>
      </c>
      <c r="C2181" t="s">
        <v>7407</v>
      </c>
      <c r="D2181" t="s">
        <v>4567</v>
      </c>
      <c r="E2181" t="s">
        <v>3715</v>
      </c>
      <c r="F2181" t="s">
        <v>4245</v>
      </c>
      <c r="G2181" t="s">
        <v>4566</v>
      </c>
      <c r="H2181" t="s">
        <v>4567</v>
      </c>
      <c r="I2181" t="s">
        <v>3715</v>
      </c>
      <c r="M2181" t="str">
        <f t="shared" si="506"/>
        <v>Rumex acetosa</v>
      </c>
      <c r="N2181" t="str">
        <f t="shared" si="507"/>
        <v>engsyre</v>
      </c>
      <c r="O2181" t="str">
        <f t="shared" si="508"/>
        <v>v</v>
      </c>
    </row>
    <row r="2182" spans="1:15" x14ac:dyDescent="0.3">
      <c r="A2182" t="s">
        <v>1592</v>
      </c>
      <c r="B2182" t="s">
        <v>1614</v>
      </c>
      <c r="C2182" t="s">
        <v>7709</v>
      </c>
      <c r="D2182" t="s">
        <v>5609</v>
      </c>
      <c r="E2182" t="s">
        <v>3715</v>
      </c>
      <c r="F2182" t="s">
        <v>4245</v>
      </c>
      <c r="G2182" t="s">
        <v>4093</v>
      </c>
      <c r="H2182" t="s">
        <v>5609</v>
      </c>
      <c r="I2182" t="s">
        <v>3715</v>
      </c>
      <c r="M2182" t="str">
        <f t="shared" si="506"/>
        <v>Rumex longifolius</v>
      </c>
      <c r="N2182" t="str">
        <f t="shared" si="507"/>
        <v>høymol</v>
      </c>
      <c r="O2182" t="str">
        <f t="shared" si="508"/>
        <v>v</v>
      </c>
    </row>
    <row r="2183" spans="1:15" x14ac:dyDescent="0.3">
      <c r="A2183" t="s">
        <v>1592</v>
      </c>
      <c r="B2183" t="s">
        <v>1106</v>
      </c>
      <c r="C2183" t="s">
        <v>7342</v>
      </c>
      <c r="D2183" t="s">
        <v>4367</v>
      </c>
      <c r="E2183" t="s">
        <v>3715</v>
      </c>
      <c r="F2183" t="s">
        <v>4365</v>
      </c>
      <c r="G2183" t="s">
        <v>4366</v>
      </c>
      <c r="H2183" t="s">
        <v>4367</v>
      </c>
      <c r="I2183" t="s">
        <v>3715</v>
      </c>
      <c r="M2183" t="str">
        <f t="shared" si="506"/>
        <v>Sedum acre</v>
      </c>
      <c r="N2183" t="str">
        <f t="shared" si="507"/>
        <v>bitterbergknapp</v>
      </c>
      <c r="O2183" t="str">
        <f t="shared" si="508"/>
        <v>v</v>
      </c>
    </row>
    <row r="2184" spans="1:15" x14ac:dyDescent="0.3">
      <c r="A2184" t="s">
        <v>1592</v>
      </c>
      <c r="B2184" t="s">
        <v>1615</v>
      </c>
      <c r="C2184" t="s">
        <v>7710</v>
      </c>
      <c r="D2184" t="s">
        <v>5611</v>
      </c>
      <c r="E2184" t="s">
        <v>3715</v>
      </c>
      <c r="F2184" t="s">
        <v>4365</v>
      </c>
      <c r="G2184" t="s">
        <v>5610</v>
      </c>
      <c r="H2184" t="s">
        <v>5611</v>
      </c>
      <c r="I2184" t="s">
        <v>3715</v>
      </c>
      <c r="M2184" t="str">
        <f t="shared" si="506"/>
        <v>Sedum anglicum</v>
      </c>
      <c r="N2184" t="str">
        <f t="shared" si="507"/>
        <v>kystbergknapp</v>
      </c>
      <c r="O2184" t="str">
        <f t="shared" si="508"/>
        <v>v</v>
      </c>
    </row>
    <row r="2185" spans="1:15" x14ac:dyDescent="0.3">
      <c r="A2185" t="s">
        <v>1592</v>
      </c>
      <c r="B2185" t="s">
        <v>1616</v>
      </c>
      <c r="C2185" t="s">
        <v>7711</v>
      </c>
      <c r="D2185" t="s">
        <v>5613</v>
      </c>
      <c r="E2185" t="s">
        <v>3715</v>
      </c>
      <c r="F2185" t="s">
        <v>4484</v>
      </c>
      <c r="G2185" t="s">
        <v>5612</v>
      </c>
      <c r="H2185" t="s">
        <v>5613</v>
      </c>
      <c r="I2185" t="s">
        <v>3715</v>
      </c>
      <c r="M2185" t="str">
        <f t="shared" si="506"/>
        <v>Silene uniflora</v>
      </c>
      <c r="N2185" t="str">
        <f t="shared" si="507"/>
        <v>strandsmelle</v>
      </c>
      <c r="O2185" t="str">
        <f t="shared" si="508"/>
        <v>v</v>
      </c>
    </row>
    <row r="2186" spans="1:15" x14ac:dyDescent="0.3">
      <c r="A2186" t="s">
        <v>1592</v>
      </c>
      <c r="B2186" t="s">
        <v>1617</v>
      </c>
      <c r="C2186" t="s">
        <v>7712</v>
      </c>
      <c r="D2186" t="s">
        <v>5614</v>
      </c>
      <c r="E2186" t="s">
        <v>3715</v>
      </c>
      <c r="F2186" t="s">
        <v>3830</v>
      </c>
      <c r="G2186" t="s">
        <v>4410</v>
      </c>
      <c r="H2186" t="s">
        <v>5614</v>
      </c>
      <c r="I2186" t="s">
        <v>3715</v>
      </c>
      <c r="M2186" t="str">
        <f t="shared" si="506"/>
        <v>Stellaria media</v>
      </c>
      <c r="N2186" t="str">
        <f t="shared" si="507"/>
        <v>vassarve</v>
      </c>
      <c r="O2186" t="str">
        <f t="shared" si="508"/>
        <v>v</v>
      </c>
    </row>
    <row r="2187" spans="1:15" x14ac:dyDescent="0.3">
      <c r="A2187" t="s">
        <v>1592</v>
      </c>
      <c r="B2187" t="s">
        <v>1618</v>
      </c>
      <c r="C2187" t="s">
        <v>7514</v>
      </c>
      <c r="D2187" t="s">
        <v>4969</v>
      </c>
      <c r="E2187" t="s">
        <v>3715</v>
      </c>
      <c r="F2187" t="s">
        <v>3830</v>
      </c>
      <c r="G2187" t="s">
        <v>4968</v>
      </c>
      <c r="H2187" t="s">
        <v>4969</v>
      </c>
      <c r="I2187" t="s">
        <v>3715</v>
      </c>
      <c r="M2187" t="str">
        <f t="shared" si="506"/>
        <v>Stellaria nemorum</v>
      </c>
      <c r="N2187" t="str">
        <f t="shared" si="507"/>
        <v>skogstjerneblom</v>
      </c>
      <c r="O2187" t="str">
        <f t="shared" si="508"/>
        <v>v</v>
      </c>
    </row>
    <row r="2188" spans="1:15" x14ac:dyDescent="0.3">
      <c r="A2188" t="s">
        <v>1592</v>
      </c>
      <c r="B2188" t="s">
        <v>1619</v>
      </c>
      <c r="C2188" t="s">
        <v>7713</v>
      </c>
      <c r="D2188" t="s">
        <v>5616</v>
      </c>
      <c r="E2188" t="s">
        <v>3715</v>
      </c>
      <c r="F2188" t="s">
        <v>5615</v>
      </c>
      <c r="G2188" t="s">
        <v>5308</v>
      </c>
      <c r="H2188" t="s">
        <v>5616</v>
      </c>
      <c r="I2188" t="s">
        <v>3715</v>
      </c>
      <c r="M2188" t="str">
        <f t="shared" si="506"/>
        <v>Tripleurospermum maritimum</v>
      </c>
      <c r="N2188" t="str">
        <f t="shared" si="507"/>
        <v>strandbalderbrå</v>
      </c>
      <c r="O2188" t="str">
        <f t="shared" si="508"/>
        <v>v</v>
      </c>
    </row>
    <row r="2189" spans="1:15" x14ac:dyDescent="0.3">
      <c r="A2189" t="s">
        <v>1592</v>
      </c>
      <c r="B2189" t="s">
        <v>386</v>
      </c>
      <c r="C2189" t="s">
        <v>7346</v>
      </c>
      <c r="D2189" t="s">
        <v>4377</v>
      </c>
      <c r="E2189" t="s">
        <v>3715</v>
      </c>
      <c r="F2189" t="s">
        <v>4375</v>
      </c>
      <c r="G2189" t="s">
        <v>4376</v>
      </c>
      <c r="H2189" t="s">
        <v>4377</v>
      </c>
      <c r="I2189" t="s">
        <v>3715</v>
      </c>
      <c r="M2189" t="str">
        <f t="shared" si="506"/>
        <v>Viola tricolor</v>
      </c>
      <c r="N2189" t="str">
        <f t="shared" si="507"/>
        <v>stemorsblom</v>
      </c>
      <c r="O2189" t="str">
        <f t="shared" si="508"/>
        <v>v</v>
      </c>
    </row>
    <row r="2190" spans="1:15" x14ac:dyDescent="0.3">
      <c r="A2190" t="s">
        <v>1620</v>
      </c>
      <c r="B2190" t="s">
        <v>1593</v>
      </c>
      <c r="C2190" t="s">
        <v>7693</v>
      </c>
      <c r="D2190" t="s">
        <v>5583</v>
      </c>
      <c r="E2190" t="s">
        <v>3715</v>
      </c>
      <c r="F2190" t="s">
        <v>4266</v>
      </c>
      <c r="G2190" t="s">
        <v>4858</v>
      </c>
      <c r="H2190" t="s">
        <v>5583</v>
      </c>
      <c r="I2190" t="s">
        <v>3715</v>
      </c>
      <c r="M2190" t="str">
        <f t="shared" si="506"/>
        <v>Agrostis capillaris</v>
      </c>
      <c r="N2190" t="str">
        <f t="shared" si="507"/>
        <v>engkvein</v>
      </c>
      <c r="O2190" t="str">
        <f t="shared" si="508"/>
        <v>v</v>
      </c>
    </row>
    <row r="2191" spans="1:15" x14ac:dyDescent="0.3">
      <c r="A2191" t="s">
        <v>1620</v>
      </c>
      <c r="B2191" t="s">
        <v>1621</v>
      </c>
      <c r="C2191" t="s">
        <v>7091</v>
      </c>
      <c r="D2191" t="s">
        <v>4951</v>
      </c>
      <c r="E2191" t="s">
        <v>3715</v>
      </c>
      <c r="F2191" t="s">
        <v>4896</v>
      </c>
      <c r="G2191" t="s">
        <v>4950</v>
      </c>
      <c r="H2191" t="s">
        <v>4521</v>
      </c>
      <c r="I2191" t="s">
        <v>4950</v>
      </c>
      <c r="J2191" t="s">
        <v>4951</v>
      </c>
      <c r="K2191" t="s">
        <v>3715</v>
      </c>
      <c r="M2191" t="str">
        <f>CONCATENATE(F2191," ",G2191," ",H2191," ",I2191)</f>
        <v>Angelica archangelica ssp. archangelica</v>
      </c>
      <c r="N2191" t="str">
        <f>J2191</f>
        <v>fjellkvann</v>
      </c>
      <c r="O2191" t="str">
        <f>K2191</f>
        <v>v</v>
      </c>
    </row>
    <row r="2192" spans="1:15" x14ac:dyDescent="0.3">
      <c r="A2192" t="s">
        <v>1620</v>
      </c>
      <c r="B2192" t="s">
        <v>1596</v>
      </c>
      <c r="C2192" t="s">
        <v>7695</v>
      </c>
      <c r="D2192" t="s">
        <v>5586</v>
      </c>
      <c r="E2192" t="s">
        <v>3715</v>
      </c>
      <c r="F2192" t="s">
        <v>5585</v>
      </c>
      <c r="G2192" t="s">
        <v>4897</v>
      </c>
      <c r="H2192" t="s">
        <v>5586</v>
      </c>
      <c r="I2192" t="s">
        <v>3715</v>
      </c>
      <c r="M2192" t="str">
        <f t="shared" ref="M2192:M2201" si="509">CONCATENATE(F2192," ",G2192)</f>
        <v>Anthriscus sylvestris</v>
      </c>
      <c r="N2192" t="str">
        <f t="shared" ref="N2192:N2200" si="510">H2192</f>
        <v>hundekjeks</v>
      </c>
      <c r="O2192" t="str">
        <f t="shared" ref="O2192:O2200" si="511">I2192</f>
        <v>v</v>
      </c>
    </row>
    <row r="2193" spans="1:15" x14ac:dyDescent="0.3">
      <c r="A2193" t="s">
        <v>1620</v>
      </c>
      <c r="B2193" t="s">
        <v>1600</v>
      </c>
      <c r="C2193" t="s">
        <v>7471</v>
      </c>
      <c r="D2193" t="s">
        <v>4836</v>
      </c>
      <c r="E2193" t="s">
        <v>3715</v>
      </c>
      <c r="F2193" t="s">
        <v>4834</v>
      </c>
      <c r="G2193" t="s">
        <v>4835</v>
      </c>
      <c r="H2193" t="s">
        <v>4836</v>
      </c>
      <c r="I2193" t="s">
        <v>3715</v>
      </c>
      <c r="M2193" t="str">
        <f t="shared" si="509"/>
        <v>Chamerion angustifolium</v>
      </c>
      <c r="N2193" t="str">
        <f t="shared" si="510"/>
        <v>geitrams</v>
      </c>
      <c r="O2193" t="str">
        <f t="shared" si="511"/>
        <v>v</v>
      </c>
    </row>
    <row r="2194" spans="1:15" x14ac:dyDescent="0.3">
      <c r="A2194" t="s">
        <v>1620</v>
      </c>
      <c r="B2194" t="s">
        <v>1601</v>
      </c>
      <c r="C2194" t="s">
        <v>7699</v>
      </c>
      <c r="D2194" t="s">
        <v>5594</v>
      </c>
      <c r="E2194" t="s">
        <v>3718</v>
      </c>
      <c r="F2194" t="s">
        <v>5593</v>
      </c>
      <c r="G2194" t="s">
        <v>5080</v>
      </c>
      <c r="H2194" t="s">
        <v>5594</v>
      </c>
      <c r="I2194" t="s">
        <v>3718</v>
      </c>
      <c r="M2194" t="str">
        <f t="shared" si="509"/>
        <v>Cochlearia officinalis</v>
      </c>
      <c r="N2194" t="str">
        <f t="shared" si="510"/>
        <v>skjørbuksurt</v>
      </c>
      <c r="O2194" t="str">
        <f t="shared" si="511"/>
        <v>m</v>
      </c>
    </row>
    <row r="2195" spans="1:15" x14ac:dyDescent="0.3">
      <c r="A2195" t="s">
        <v>1620</v>
      </c>
      <c r="B2195" t="s">
        <v>1622</v>
      </c>
      <c r="C2195" t="s">
        <v>7701</v>
      </c>
      <c r="D2195" t="s">
        <v>5597</v>
      </c>
      <c r="E2195" t="s">
        <v>3715</v>
      </c>
      <c r="F2195" t="s">
        <v>4313</v>
      </c>
      <c r="G2195" t="s">
        <v>5596</v>
      </c>
      <c r="H2195" t="s">
        <v>5597</v>
      </c>
      <c r="I2195" t="s">
        <v>3715</v>
      </c>
      <c r="M2195" t="str">
        <f t="shared" si="509"/>
        <v>Festuca rubra</v>
      </c>
      <c r="N2195" t="str">
        <f t="shared" si="510"/>
        <v>rødsvingel</v>
      </c>
      <c r="O2195" t="str">
        <f t="shared" si="511"/>
        <v>v</v>
      </c>
    </row>
    <row r="2196" spans="1:15" x14ac:dyDescent="0.3">
      <c r="A2196" t="s">
        <v>1620</v>
      </c>
      <c r="B2196" t="s">
        <v>1604</v>
      </c>
      <c r="C2196" t="s">
        <v>7702</v>
      </c>
      <c r="D2196" t="s">
        <v>5598</v>
      </c>
      <c r="E2196" t="s">
        <v>3715</v>
      </c>
      <c r="F2196" t="s">
        <v>4313</v>
      </c>
      <c r="G2196" t="s">
        <v>4648</v>
      </c>
      <c r="H2196" t="s">
        <v>5598</v>
      </c>
      <c r="I2196" t="s">
        <v>3715</v>
      </c>
      <c r="M2196" t="str">
        <f t="shared" si="509"/>
        <v>Festuca vivipara</v>
      </c>
      <c r="N2196" t="str">
        <f t="shared" si="510"/>
        <v>geitsvingel</v>
      </c>
      <c r="O2196" t="str">
        <f t="shared" si="511"/>
        <v>v</v>
      </c>
    </row>
    <row r="2197" spans="1:15" x14ac:dyDescent="0.3">
      <c r="A2197" t="s">
        <v>1620</v>
      </c>
      <c r="B2197" t="s">
        <v>1607</v>
      </c>
      <c r="C2197" t="s">
        <v>7433</v>
      </c>
      <c r="D2197" t="s">
        <v>4666</v>
      </c>
      <c r="E2197" t="s">
        <v>3715</v>
      </c>
      <c r="F2197" t="s">
        <v>4664</v>
      </c>
      <c r="G2197" t="s">
        <v>4665</v>
      </c>
      <c r="H2197" t="s">
        <v>4666</v>
      </c>
      <c r="I2197" t="s">
        <v>3715</v>
      </c>
      <c r="M2197" t="str">
        <f t="shared" si="509"/>
        <v>Oxyria digyna</v>
      </c>
      <c r="N2197" t="str">
        <f t="shared" si="510"/>
        <v>fjellsyre</v>
      </c>
      <c r="O2197" t="str">
        <f t="shared" si="511"/>
        <v>v</v>
      </c>
    </row>
    <row r="2198" spans="1:15" x14ac:dyDescent="0.3">
      <c r="A2198" t="s">
        <v>1620</v>
      </c>
      <c r="B2198" t="s">
        <v>1611</v>
      </c>
      <c r="C2198" t="s">
        <v>7708</v>
      </c>
      <c r="D2198" t="s">
        <v>5608</v>
      </c>
      <c r="E2198" t="s">
        <v>3715</v>
      </c>
      <c r="F2198" t="s">
        <v>4413</v>
      </c>
      <c r="G2198" t="s">
        <v>5607</v>
      </c>
      <c r="H2198" t="s">
        <v>5608</v>
      </c>
      <c r="I2198" t="s">
        <v>3715</v>
      </c>
      <c r="M2198" t="str">
        <f t="shared" si="509"/>
        <v>Poa trivialis</v>
      </c>
      <c r="N2198" t="str">
        <f t="shared" si="510"/>
        <v>markrapp</v>
      </c>
      <c r="O2198" t="str">
        <f t="shared" si="511"/>
        <v>v</v>
      </c>
    </row>
    <row r="2199" spans="1:15" x14ac:dyDescent="0.3">
      <c r="A2199" t="s">
        <v>1620</v>
      </c>
      <c r="B2199" t="s">
        <v>838</v>
      </c>
      <c r="C2199" t="s">
        <v>7407</v>
      </c>
      <c r="D2199" t="s">
        <v>4567</v>
      </c>
      <c r="E2199" t="s">
        <v>3715</v>
      </c>
      <c r="F2199" t="s">
        <v>4245</v>
      </c>
      <c r="G2199" t="s">
        <v>4566</v>
      </c>
      <c r="H2199" t="s">
        <v>4567</v>
      </c>
      <c r="I2199" t="s">
        <v>3715</v>
      </c>
      <c r="M2199" t="str">
        <f t="shared" si="509"/>
        <v>Rumex acetosa</v>
      </c>
      <c r="N2199" t="str">
        <f t="shared" si="510"/>
        <v>engsyre</v>
      </c>
      <c r="O2199" t="str">
        <f t="shared" si="511"/>
        <v>v</v>
      </c>
    </row>
    <row r="2200" spans="1:15" x14ac:dyDescent="0.3">
      <c r="A2200" t="s">
        <v>1620</v>
      </c>
      <c r="B2200" t="s">
        <v>1614</v>
      </c>
      <c r="C2200" t="s">
        <v>7709</v>
      </c>
      <c r="D2200" t="s">
        <v>5609</v>
      </c>
      <c r="E2200" t="s">
        <v>3715</v>
      </c>
      <c r="F2200" t="s">
        <v>4245</v>
      </c>
      <c r="G2200" t="s">
        <v>4093</v>
      </c>
      <c r="H2200" t="s">
        <v>5609</v>
      </c>
      <c r="I2200" t="s">
        <v>3715</v>
      </c>
      <c r="M2200" t="str">
        <f t="shared" si="509"/>
        <v>Rumex longifolius</v>
      </c>
      <c r="N2200" t="str">
        <f t="shared" si="510"/>
        <v>høymol</v>
      </c>
      <c r="O2200" t="str">
        <f t="shared" si="511"/>
        <v>v</v>
      </c>
    </row>
    <row r="2201" spans="1:15" x14ac:dyDescent="0.3">
      <c r="A2201" t="s">
        <v>1620</v>
      </c>
      <c r="B2201" t="s">
        <v>1623</v>
      </c>
      <c r="C2201" t="s">
        <v>7476</v>
      </c>
      <c r="D2201" t="s">
        <v>8303</v>
      </c>
      <c r="E2201" t="s">
        <v>3715</v>
      </c>
      <c r="F2201" t="s">
        <v>4484</v>
      </c>
      <c r="G2201" t="s">
        <v>4339</v>
      </c>
      <c r="H2201" t="s">
        <v>4849</v>
      </c>
      <c r="I2201" t="s">
        <v>4850</v>
      </c>
      <c r="J2201" t="s">
        <v>3715</v>
      </c>
      <c r="M2201" t="str">
        <f t="shared" si="509"/>
        <v>Silene dioica</v>
      </c>
      <c r="N2201" t="str">
        <f>CONCATENATE(H2201," ",I2201)</f>
        <v>rød jonsokblom</v>
      </c>
      <c r="O2201" t="str">
        <f>J2201</f>
        <v>v</v>
      </c>
    </row>
    <row r="2202" spans="1:15" x14ac:dyDescent="0.3">
      <c r="A2202" t="s">
        <v>1620</v>
      </c>
      <c r="B2202" t="s">
        <v>1618</v>
      </c>
      <c r="C2202" t="s">
        <v>7514</v>
      </c>
      <c r="D2202" t="s">
        <v>4969</v>
      </c>
      <c r="E2202" t="s">
        <v>3715</v>
      </c>
      <c r="F2202" t="s">
        <v>3830</v>
      </c>
      <c r="G2202" t="s">
        <v>4968</v>
      </c>
      <c r="H2202" t="s">
        <v>4969</v>
      </c>
      <c r="I2202" t="s">
        <v>3715</v>
      </c>
      <c r="M2202" t="str">
        <f t="shared" ref="M2202:M2223" si="512">CONCATENATE(F2202," ",G2202)</f>
        <v>Stellaria nemorum</v>
      </c>
      <c r="N2202" t="str">
        <f t="shared" ref="N2202:N2223" si="513">H2202</f>
        <v>skogstjerneblom</v>
      </c>
      <c r="O2202" t="str">
        <f t="shared" ref="O2202:O2223" si="514">I2202</f>
        <v>v</v>
      </c>
    </row>
    <row r="2203" spans="1:15" x14ac:dyDescent="0.3">
      <c r="A2203" t="s">
        <v>1620</v>
      </c>
      <c r="B2203" t="s">
        <v>1619</v>
      </c>
      <c r="C2203" t="s">
        <v>7713</v>
      </c>
      <c r="D2203" t="s">
        <v>5616</v>
      </c>
      <c r="E2203" t="s">
        <v>3715</v>
      </c>
      <c r="F2203" t="s">
        <v>5615</v>
      </c>
      <c r="G2203" t="s">
        <v>5308</v>
      </c>
      <c r="H2203" t="s">
        <v>5616</v>
      </c>
      <c r="I2203" t="s">
        <v>3715</v>
      </c>
      <c r="M2203" t="str">
        <f t="shared" si="512"/>
        <v>Tripleurospermum maritimum</v>
      </c>
      <c r="N2203" t="str">
        <f t="shared" si="513"/>
        <v>strandbalderbrå</v>
      </c>
      <c r="O2203" t="str">
        <f t="shared" si="514"/>
        <v>v</v>
      </c>
    </row>
    <row r="2204" spans="1:15" x14ac:dyDescent="0.3">
      <c r="A2204" t="s">
        <v>1620</v>
      </c>
      <c r="B2204" t="s">
        <v>1624</v>
      </c>
      <c r="C2204" t="s">
        <v>7509</v>
      </c>
      <c r="D2204" t="s">
        <v>4948</v>
      </c>
      <c r="E2204" t="s">
        <v>3715</v>
      </c>
      <c r="F2204" t="s">
        <v>4946</v>
      </c>
      <c r="G2204" t="s">
        <v>4947</v>
      </c>
      <c r="H2204" t="s">
        <v>4948</v>
      </c>
      <c r="I2204" t="s">
        <v>3715</v>
      </c>
      <c r="M2204" t="str">
        <f t="shared" si="512"/>
        <v>Valeriana sambucifolia</v>
      </c>
      <c r="N2204" t="str">
        <f t="shared" si="513"/>
        <v>vendelrot</v>
      </c>
      <c r="O2204" t="str">
        <f t="shared" si="514"/>
        <v>v</v>
      </c>
    </row>
    <row r="2205" spans="1:15" x14ac:dyDescent="0.3">
      <c r="A2205" t="s">
        <v>1630</v>
      </c>
      <c r="B2205" t="s">
        <v>1626</v>
      </c>
      <c r="C2205" t="s">
        <v>7714</v>
      </c>
      <c r="D2205" t="s">
        <v>5619</v>
      </c>
      <c r="E2205" t="s">
        <v>3715</v>
      </c>
      <c r="F2205" t="s">
        <v>5617</v>
      </c>
      <c r="G2205" t="s">
        <v>5618</v>
      </c>
      <c r="H2205" t="s">
        <v>5619</v>
      </c>
      <c r="I2205" t="s">
        <v>3715</v>
      </c>
      <c r="M2205" t="str">
        <f t="shared" si="512"/>
        <v>Achillea millefolium</v>
      </c>
      <c r="N2205" t="str">
        <f t="shared" si="513"/>
        <v>ryllik</v>
      </c>
      <c r="O2205" t="str">
        <f t="shared" si="514"/>
        <v>v</v>
      </c>
    </row>
    <row r="2206" spans="1:15" x14ac:dyDescent="0.3">
      <c r="A2206" t="s">
        <v>1630</v>
      </c>
      <c r="B2206" t="s">
        <v>291</v>
      </c>
      <c r="C2206" t="s">
        <v>7333</v>
      </c>
      <c r="D2206" t="s">
        <v>4340</v>
      </c>
      <c r="E2206" t="s">
        <v>3715</v>
      </c>
      <c r="F2206" t="s">
        <v>4338</v>
      </c>
      <c r="G2206" t="s">
        <v>4339</v>
      </c>
      <c r="H2206" t="s">
        <v>4340</v>
      </c>
      <c r="I2206" t="s">
        <v>3715</v>
      </c>
      <c r="M2206" t="str">
        <f t="shared" si="512"/>
        <v>Antennaria dioica</v>
      </c>
      <c r="N2206" t="str">
        <f t="shared" si="513"/>
        <v>kattefot</v>
      </c>
      <c r="O2206" t="str">
        <f t="shared" si="514"/>
        <v>v</v>
      </c>
    </row>
    <row r="2207" spans="1:15" x14ac:dyDescent="0.3">
      <c r="A2207" t="s">
        <v>1630</v>
      </c>
      <c r="B2207" t="s">
        <v>1597</v>
      </c>
      <c r="C2207" t="s">
        <v>7696</v>
      </c>
      <c r="D2207" t="s">
        <v>5589</v>
      </c>
      <c r="E2207" t="s">
        <v>3715</v>
      </c>
      <c r="F2207" t="s">
        <v>5587</v>
      </c>
      <c r="G2207" t="s">
        <v>5588</v>
      </c>
      <c r="H2207" t="s">
        <v>5589</v>
      </c>
      <c r="I2207" t="s">
        <v>3715</v>
      </c>
      <c r="M2207" t="str">
        <f t="shared" si="512"/>
        <v>Armeria maritima</v>
      </c>
      <c r="N2207" t="str">
        <f t="shared" si="513"/>
        <v>fjærekoll</v>
      </c>
      <c r="O2207" t="str">
        <f t="shared" si="514"/>
        <v>v</v>
      </c>
    </row>
    <row r="2208" spans="1:15" x14ac:dyDescent="0.3">
      <c r="A2208" t="s">
        <v>1630</v>
      </c>
      <c r="B2208" t="s">
        <v>677</v>
      </c>
      <c r="C2208" t="s">
        <v>7323</v>
      </c>
      <c r="D2208" t="s">
        <v>4304</v>
      </c>
      <c r="E2208" t="s">
        <v>3715</v>
      </c>
      <c r="F2208" t="s">
        <v>4302</v>
      </c>
      <c r="G2208" t="s">
        <v>4303</v>
      </c>
      <c r="H2208" t="s">
        <v>4304</v>
      </c>
      <c r="I2208" t="s">
        <v>3715</v>
      </c>
      <c r="M2208" t="str">
        <f t="shared" si="512"/>
        <v>Campanula rotundifolia</v>
      </c>
      <c r="N2208" t="str">
        <f t="shared" si="513"/>
        <v>blåklokke</v>
      </c>
      <c r="O2208" t="str">
        <f t="shared" si="514"/>
        <v>v</v>
      </c>
    </row>
    <row r="2209" spans="1:15" x14ac:dyDescent="0.3">
      <c r="A2209" t="s">
        <v>1630</v>
      </c>
      <c r="B2209" t="s">
        <v>1599</v>
      </c>
      <c r="C2209" t="s">
        <v>7698</v>
      </c>
      <c r="D2209" t="s">
        <v>5592</v>
      </c>
      <c r="E2209" t="s">
        <v>3715</v>
      </c>
      <c r="F2209" t="s">
        <v>4426</v>
      </c>
      <c r="G2209" t="s">
        <v>5591</v>
      </c>
      <c r="H2209" t="s">
        <v>5592</v>
      </c>
      <c r="I2209" t="s">
        <v>3715</v>
      </c>
      <c r="M2209" t="str">
        <f t="shared" si="512"/>
        <v>Cerastium fontanum</v>
      </c>
      <c r="N2209" t="str">
        <f t="shared" si="513"/>
        <v>arve</v>
      </c>
      <c r="O2209" t="str">
        <f t="shared" si="514"/>
        <v>v</v>
      </c>
    </row>
    <row r="2210" spans="1:15" x14ac:dyDescent="0.3">
      <c r="A2210" t="s">
        <v>1630</v>
      </c>
      <c r="B2210" t="s">
        <v>1627</v>
      </c>
      <c r="C2210" t="s">
        <v>7699</v>
      </c>
      <c r="D2210" t="s">
        <v>5594</v>
      </c>
      <c r="E2210" t="s">
        <v>3715</v>
      </c>
      <c r="F2210" t="s">
        <v>5593</v>
      </c>
      <c r="G2210" t="s">
        <v>5080</v>
      </c>
      <c r="H2210" t="s">
        <v>5594</v>
      </c>
      <c r="I2210" t="s">
        <v>3715</v>
      </c>
      <c r="M2210" t="str">
        <f t="shared" si="512"/>
        <v>Cochlearia officinalis</v>
      </c>
      <c r="N2210" t="str">
        <f t="shared" si="513"/>
        <v>skjørbuksurt</v>
      </c>
      <c r="O2210" t="str">
        <f t="shared" si="514"/>
        <v>v</v>
      </c>
    </row>
    <row r="2211" spans="1:15" x14ac:dyDescent="0.3">
      <c r="A2211" t="s">
        <v>1630</v>
      </c>
      <c r="B2211" t="s">
        <v>1602</v>
      </c>
      <c r="C2211" t="s">
        <v>7700</v>
      </c>
      <c r="D2211" t="s">
        <v>5595</v>
      </c>
      <c r="E2211" t="s">
        <v>3715</v>
      </c>
      <c r="F2211" t="s">
        <v>4429</v>
      </c>
      <c r="G2211" t="s">
        <v>5197</v>
      </c>
      <c r="H2211" t="s">
        <v>5595</v>
      </c>
      <c r="I2211" t="s">
        <v>3715</v>
      </c>
      <c r="M2211" t="str">
        <f t="shared" si="512"/>
        <v>Draba incana</v>
      </c>
      <c r="N2211" t="str">
        <f t="shared" si="513"/>
        <v>lodnerublom</v>
      </c>
      <c r="O2211" t="str">
        <f t="shared" si="514"/>
        <v>v</v>
      </c>
    </row>
    <row r="2212" spans="1:15" x14ac:dyDescent="0.3">
      <c r="A2212" t="s">
        <v>1630</v>
      </c>
      <c r="B2212" t="s">
        <v>296</v>
      </c>
      <c r="C2212" t="s">
        <v>7326</v>
      </c>
      <c r="D2212" t="s">
        <v>4315</v>
      </c>
      <c r="E2212" t="s">
        <v>3715</v>
      </c>
      <c r="F2212" t="s">
        <v>4313</v>
      </c>
      <c r="G2212" t="s">
        <v>4314</v>
      </c>
      <c r="H2212" t="s">
        <v>4315</v>
      </c>
      <c r="I2212" t="s">
        <v>3715</v>
      </c>
      <c r="M2212" t="str">
        <f t="shared" si="512"/>
        <v>Festuca ovina</v>
      </c>
      <c r="N2212" t="str">
        <f t="shared" si="513"/>
        <v>sauesvingel</v>
      </c>
      <c r="O2212" t="str">
        <f t="shared" si="514"/>
        <v>v</v>
      </c>
    </row>
    <row r="2213" spans="1:15" x14ac:dyDescent="0.3">
      <c r="A2213" t="s">
        <v>1630</v>
      </c>
      <c r="B2213" t="s">
        <v>1622</v>
      </c>
      <c r="C2213" t="s">
        <v>7701</v>
      </c>
      <c r="D2213" t="s">
        <v>5597</v>
      </c>
      <c r="E2213" t="s">
        <v>3715</v>
      </c>
      <c r="F2213" t="s">
        <v>4313</v>
      </c>
      <c r="G2213" t="s">
        <v>5596</v>
      </c>
      <c r="H2213" t="s">
        <v>5597</v>
      </c>
      <c r="I2213" t="s">
        <v>3715</v>
      </c>
      <c r="M2213" t="str">
        <f t="shared" si="512"/>
        <v>Festuca rubra</v>
      </c>
      <c r="N2213" t="str">
        <f t="shared" si="513"/>
        <v>rødsvingel</v>
      </c>
      <c r="O2213" t="str">
        <f t="shared" si="514"/>
        <v>v</v>
      </c>
    </row>
    <row r="2214" spans="1:15" x14ac:dyDescent="0.3">
      <c r="A2214" t="s">
        <v>1630</v>
      </c>
      <c r="B2214" t="s">
        <v>1604</v>
      </c>
      <c r="C2214" t="s">
        <v>7702</v>
      </c>
      <c r="D2214" t="s">
        <v>5598</v>
      </c>
      <c r="E2214" t="s">
        <v>3715</v>
      </c>
      <c r="F2214" t="s">
        <v>4313</v>
      </c>
      <c r="G2214" t="s">
        <v>4648</v>
      </c>
      <c r="H2214" t="s">
        <v>5598</v>
      </c>
      <c r="I2214" t="s">
        <v>3715</v>
      </c>
      <c r="M2214" t="str">
        <f t="shared" si="512"/>
        <v>Festuca vivipara</v>
      </c>
      <c r="N2214" t="str">
        <f t="shared" si="513"/>
        <v>geitsvingel</v>
      </c>
      <c r="O2214" t="str">
        <f t="shared" si="514"/>
        <v>v</v>
      </c>
    </row>
    <row r="2215" spans="1:15" x14ac:dyDescent="0.3">
      <c r="A2215" t="s">
        <v>1630</v>
      </c>
      <c r="B2215" t="s">
        <v>760</v>
      </c>
      <c r="C2215" t="s">
        <v>7381</v>
      </c>
      <c r="D2215" t="s">
        <v>4483</v>
      </c>
      <c r="E2215" t="s">
        <v>3715</v>
      </c>
      <c r="F2215" t="s">
        <v>4355</v>
      </c>
      <c r="G2215" t="s">
        <v>4482</v>
      </c>
      <c r="H2215" t="s">
        <v>4483</v>
      </c>
      <c r="I2215" t="s">
        <v>3715</v>
      </c>
      <c r="M2215" t="str">
        <f t="shared" si="512"/>
        <v>Potentilla crantzii</v>
      </c>
      <c r="N2215" t="str">
        <f t="shared" si="513"/>
        <v>flekkmure</v>
      </c>
      <c r="O2215" t="str">
        <f t="shared" si="514"/>
        <v>v</v>
      </c>
    </row>
    <row r="2216" spans="1:15" x14ac:dyDescent="0.3">
      <c r="A2216" t="s">
        <v>1630</v>
      </c>
      <c r="B2216" t="s">
        <v>1628</v>
      </c>
      <c r="C2216" t="s">
        <v>7405</v>
      </c>
      <c r="D2216" t="s">
        <v>4563</v>
      </c>
      <c r="E2216" t="s">
        <v>3715</v>
      </c>
      <c r="F2216" t="s">
        <v>4561</v>
      </c>
      <c r="G2216" t="s">
        <v>4562</v>
      </c>
      <c r="H2216" t="s">
        <v>4563</v>
      </c>
      <c r="I2216" t="s">
        <v>3715</v>
      </c>
      <c r="M2216" t="str">
        <f t="shared" si="512"/>
        <v>Ranunculus acris</v>
      </c>
      <c r="N2216" t="str">
        <f t="shared" si="513"/>
        <v>bakkesoleie</v>
      </c>
      <c r="O2216" t="str">
        <f t="shared" si="514"/>
        <v>v</v>
      </c>
    </row>
    <row r="2217" spans="1:15" x14ac:dyDescent="0.3">
      <c r="A2217" t="s">
        <v>1630</v>
      </c>
      <c r="B2217" t="s">
        <v>1612</v>
      </c>
      <c r="C2217" t="s">
        <v>7435</v>
      </c>
      <c r="D2217" t="s">
        <v>4674</v>
      </c>
      <c r="E2217" t="s">
        <v>3715</v>
      </c>
      <c r="F2217" t="s">
        <v>4672</v>
      </c>
      <c r="G2217" t="s">
        <v>4673</v>
      </c>
      <c r="H2217" t="s">
        <v>4674</v>
      </c>
      <c r="I2217" t="s">
        <v>3715</v>
      </c>
      <c r="M2217" t="str">
        <f t="shared" si="512"/>
        <v>Rhodiola rosea</v>
      </c>
      <c r="N2217" t="str">
        <f t="shared" si="513"/>
        <v>rosenrot</v>
      </c>
      <c r="O2217" t="str">
        <f t="shared" si="514"/>
        <v>v</v>
      </c>
    </row>
    <row r="2218" spans="1:15" x14ac:dyDescent="0.3">
      <c r="A2218" t="s">
        <v>1630</v>
      </c>
      <c r="B2218" t="s">
        <v>363</v>
      </c>
      <c r="C2218" t="s">
        <v>7360</v>
      </c>
      <c r="D2218" t="s">
        <v>4419</v>
      </c>
      <c r="E2218" t="s">
        <v>3715</v>
      </c>
      <c r="F2218" t="s">
        <v>4418</v>
      </c>
      <c r="G2218" t="s">
        <v>3920</v>
      </c>
      <c r="H2218" t="s">
        <v>4419</v>
      </c>
      <c r="I2218" t="s">
        <v>3715</v>
      </c>
      <c r="M2218" t="str">
        <f t="shared" si="512"/>
        <v>Rubus saxatilis</v>
      </c>
      <c r="N2218" t="str">
        <f t="shared" si="513"/>
        <v>teiebær</v>
      </c>
      <c r="O2218" t="str">
        <f t="shared" si="514"/>
        <v>v</v>
      </c>
    </row>
    <row r="2219" spans="1:15" x14ac:dyDescent="0.3">
      <c r="A2219" t="s">
        <v>1630</v>
      </c>
      <c r="B2219" t="s">
        <v>838</v>
      </c>
      <c r="C2219" t="s">
        <v>7407</v>
      </c>
      <c r="D2219" t="s">
        <v>4567</v>
      </c>
      <c r="E2219" t="s">
        <v>3715</v>
      </c>
      <c r="F2219" t="s">
        <v>4245</v>
      </c>
      <c r="G2219" t="s">
        <v>4566</v>
      </c>
      <c r="H2219" t="s">
        <v>4567</v>
      </c>
      <c r="I2219" t="s">
        <v>3715</v>
      </c>
      <c r="M2219" t="str">
        <f t="shared" si="512"/>
        <v>Rumex acetosa</v>
      </c>
      <c r="N2219" t="str">
        <f t="shared" si="513"/>
        <v>engsyre</v>
      </c>
      <c r="O2219" t="str">
        <f t="shared" si="514"/>
        <v>v</v>
      </c>
    </row>
    <row r="2220" spans="1:15" x14ac:dyDescent="0.3">
      <c r="A2220" t="s">
        <v>1630</v>
      </c>
      <c r="B2220" t="s">
        <v>1629</v>
      </c>
      <c r="C2220" t="s">
        <v>7715</v>
      </c>
      <c r="D2220" t="s">
        <v>5621</v>
      </c>
      <c r="E2220" t="s">
        <v>3715</v>
      </c>
      <c r="F2220" t="s">
        <v>5434</v>
      </c>
      <c r="G2220" t="s">
        <v>5620</v>
      </c>
      <c r="H2220" t="s">
        <v>5621</v>
      </c>
      <c r="I2220" t="s">
        <v>3715</v>
      </c>
      <c r="M2220" t="str">
        <f t="shared" si="512"/>
        <v>Sagina nodosa</v>
      </c>
      <c r="N2220" t="str">
        <f t="shared" si="513"/>
        <v>knoppsmåarve</v>
      </c>
      <c r="O2220" t="str">
        <f t="shared" si="514"/>
        <v>v</v>
      </c>
    </row>
    <row r="2221" spans="1:15" x14ac:dyDescent="0.3">
      <c r="A2221" t="s">
        <v>1630</v>
      </c>
      <c r="B2221" t="s">
        <v>1106</v>
      </c>
      <c r="C2221" t="s">
        <v>7342</v>
      </c>
      <c r="D2221" t="s">
        <v>4367</v>
      </c>
      <c r="E2221" t="s">
        <v>3715</v>
      </c>
      <c r="F2221" t="s">
        <v>4365</v>
      </c>
      <c r="G2221" t="s">
        <v>4366</v>
      </c>
      <c r="H2221" t="s">
        <v>4367</v>
      </c>
      <c r="I2221" t="s">
        <v>3715</v>
      </c>
      <c r="M2221" t="str">
        <f t="shared" si="512"/>
        <v>Sedum acre</v>
      </c>
      <c r="N2221" t="str">
        <f t="shared" si="513"/>
        <v>bitterbergknapp</v>
      </c>
      <c r="O2221" t="str">
        <f t="shared" si="514"/>
        <v>v</v>
      </c>
    </row>
    <row r="2222" spans="1:15" x14ac:dyDescent="0.3">
      <c r="A2222" t="s">
        <v>1630</v>
      </c>
      <c r="B2222" t="s">
        <v>1615</v>
      </c>
      <c r="C2222" t="s">
        <v>7710</v>
      </c>
      <c r="D2222" t="s">
        <v>5611</v>
      </c>
      <c r="E2222" t="s">
        <v>3715</v>
      </c>
      <c r="F2222" t="s">
        <v>4365</v>
      </c>
      <c r="G2222" t="s">
        <v>5610</v>
      </c>
      <c r="H2222" t="s">
        <v>5611</v>
      </c>
      <c r="I2222" t="s">
        <v>3715</v>
      </c>
      <c r="M2222" t="str">
        <f t="shared" si="512"/>
        <v>Sedum anglicum</v>
      </c>
      <c r="N2222" t="str">
        <f t="shared" si="513"/>
        <v>kystbergknapp</v>
      </c>
      <c r="O2222" t="str">
        <f t="shared" si="514"/>
        <v>v</v>
      </c>
    </row>
    <row r="2223" spans="1:15" x14ac:dyDescent="0.3">
      <c r="A2223" t="s">
        <v>1630</v>
      </c>
      <c r="B2223" t="s">
        <v>1616</v>
      </c>
      <c r="C2223" t="s">
        <v>7711</v>
      </c>
      <c r="D2223" t="s">
        <v>5613</v>
      </c>
      <c r="E2223" t="s">
        <v>3715</v>
      </c>
      <c r="F2223" t="s">
        <v>4484</v>
      </c>
      <c r="G2223" t="s">
        <v>5612</v>
      </c>
      <c r="H2223" t="s">
        <v>5613</v>
      </c>
      <c r="I2223" t="s">
        <v>3715</v>
      </c>
      <c r="M2223" t="str">
        <f t="shared" si="512"/>
        <v>Silene uniflora</v>
      </c>
      <c r="N2223" t="str">
        <f t="shared" si="513"/>
        <v>strandsmelle</v>
      </c>
      <c r="O2223" t="str">
        <f t="shared" si="514"/>
        <v>v</v>
      </c>
    </row>
    <row r="2224" spans="1:15" x14ac:dyDescent="0.3">
      <c r="A2224" t="s">
        <v>1625</v>
      </c>
      <c r="B2224" t="s">
        <v>1631</v>
      </c>
      <c r="C2224" t="s">
        <v>7093</v>
      </c>
      <c r="D2224" t="s">
        <v>5623</v>
      </c>
      <c r="E2224" t="s">
        <v>3715</v>
      </c>
      <c r="F2224" t="s">
        <v>3759</v>
      </c>
      <c r="G2224" t="s">
        <v>4334</v>
      </c>
      <c r="H2224" t="s">
        <v>4521</v>
      </c>
      <c r="I2224" t="s">
        <v>5622</v>
      </c>
      <c r="J2224" t="s">
        <v>5623</v>
      </c>
      <c r="K2224" t="s">
        <v>3715</v>
      </c>
      <c r="M2224" t="str">
        <f>CONCATENATE(F2224," ",G2224," ",H2224," ",I2224)</f>
        <v>Equisetum arvense ssp. alpestre</v>
      </c>
      <c r="N2224" t="str">
        <f>J2224</f>
        <v>polarsnelle</v>
      </c>
      <c r="O2224" t="str">
        <f>K2224</f>
        <v>v</v>
      </c>
    </row>
    <row r="2225" spans="1:15" x14ac:dyDescent="0.3">
      <c r="A2225" t="s">
        <v>1625</v>
      </c>
      <c r="B2225" t="s">
        <v>1632</v>
      </c>
      <c r="C2225" t="s">
        <v>7716</v>
      </c>
      <c r="D2225" t="s">
        <v>5626</v>
      </c>
      <c r="E2225" t="s">
        <v>3715</v>
      </c>
      <c r="F2225" t="s">
        <v>5624</v>
      </c>
      <c r="G2225" t="s">
        <v>5625</v>
      </c>
      <c r="H2225" t="s">
        <v>5626</v>
      </c>
      <c r="I2225" t="s">
        <v>3715</v>
      </c>
      <c r="M2225" t="str">
        <f t="shared" ref="M2225:M2233" si="515">CONCATENATE(F2225," ",G2225)</f>
        <v>Alopecurus ovatus</v>
      </c>
      <c r="N2225" t="str">
        <f t="shared" ref="N2225:N2233" si="516">H2225</f>
        <v>polarreverumpe</v>
      </c>
      <c r="O2225" t="str">
        <f t="shared" ref="O2225:O2233" si="517">I2225</f>
        <v>v</v>
      </c>
    </row>
    <row r="2226" spans="1:15" x14ac:dyDescent="0.3">
      <c r="A2226" t="s">
        <v>1625</v>
      </c>
      <c r="B2226" t="s">
        <v>1633</v>
      </c>
      <c r="C2226" t="s">
        <v>7655</v>
      </c>
      <c r="D2226" t="s">
        <v>5429</v>
      </c>
      <c r="E2226" t="s">
        <v>3715</v>
      </c>
      <c r="F2226" t="s">
        <v>4238</v>
      </c>
      <c r="G2226" t="s">
        <v>5428</v>
      </c>
      <c r="H2226" t="s">
        <v>5429</v>
      </c>
      <c r="I2226" t="s">
        <v>3715</v>
      </c>
      <c r="M2226" t="str">
        <f t="shared" si="515"/>
        <v>Luzula arcuata</v>
      </c>
      <c r="N2226" t="str">
        <f t="shared" si="516"/>
        <v>buefrytle</v>
      </c>
      <c r="O2226" t="str">
        <f t="shared" si="517"/>
        <v>v</v>
      </c>
    </row>
    <row r="2227" spans="1:15" x14ac:dyDescent="0.3">
      <c r="A2227" t="s">
        <v>1625</v>
      </c>
      <c r="B2227" t="s">
        <v>1634</v>
      </c>
      <c r="C2227" t="s">
        <v>7671</v>
      </c>
      <c r="D2227" t="s">
        <v>5491</v>
      </c>
      <c r="E2227" t="s">
        <v>3715</v>
      </c>
      <c r="F2227" t="s">
        <v>4568</v>
      </c>
      <c r="G2227" t="s">
        <v>5490</v>
      </c>
      <c r="H2227" t="s">
        <v>5491</v>
      </c>
      <c r="I2227" t="s">
        <v>3715</v>
      </c>
      <c r="M2227" t="str">
        <f t="shared" si="515"/>
        <v>Salix polaris</v>
      </c>
      <c r="N2227" t="str">
        <f t="shared" si="516"/>
        <v>polarvier</v>
      </c>
      <c r="O2227" t="str">
        <f t="shared" si="517"/>
        <v>v</v>
      </c>
    </row>
    <row r="2228" spans="1:15" x14ac:dyDescent="0.3">
      <c r="A2228" t="s">
        <v>1625</v>
      </c>
      <c r="B2228" t="s">
        <v>1635</v>
      </c>
      <c r="C2228" t="s">
        <v>7717</v>
      </c>
      <c r="D2228" t="s">
        <v>5627</v>
      </c>
      <c r="E2228" t="s">
        <v>3715</v>
      </c>
      <c r="F2228" t="s">
        <v>4805</v>
      </c>
      <c r="G2228" t="s">
        <v>3771</v>
      </c>
      <c r="H2228" t="s">
        <v>5627</v>
      </c>
      <c r="I2228" t="s">
        <v>3715</v>
      </c>
      <c r="M2228" t="str">
        <f t="shared" si="515"/>
        <v>Aulacomnium palustre</v>
      </c>
      <c r="N2228" t="str">
        <f t="shared" si="516"/>
        <v>myrfiltmose</v>
      </c>
      <c r="O2228" t="str">
        <f t="shared" si="517"/>
        <v>v</v>
      </c>
    </row>
    <row r="2229" spans="1:15" x14ac:dyDescent="0.3">
      <c r="A2229" t="s">
        <v>1625</v>
      </c>
      <c r="B2229" t="s">
        <v>67</v>
      </c>
      <c r="C2229" t="s">
        <v>7164</v>
      </c>
      <c r="D2229" t="s">
        <v>3866</v>
      </c>
      <c r="E2229" t="s">
        <v>3715</v>
      </c>
      <c r="F2229" t="s">
        <v>3864</v>
      </c>
      <c r="G2229" t="s">
        <v>3865</v>
      </c>
      <c r="H2229" t="s">
        <v>3866</v>
      </c>
      <c r="I2229" t="s">
        <v>3715</v>
      </c>
      <c r="M2229" t="str">
        <f t="shared" si="515"/>
        <v>Sanionia uncinata</v>
      </c>
      <c r="N2229" t="str">
        <f t="shared" si="516"/>
        <v>klobleikmose</v>
      </c>
      <c r="O2229" t="str">
        <f t="shared" si="517"/>
        <v>v</v>
      </c>
    </row>
    <row r="2230" spans="1:15" x14ac:dyDescent="0.3">
      <c r="A2230" t="s">
        <v>1625</v>
      </c>
      <c r="B2230" t="s">
        <v>1636</v>
      </c>
      <c r="C2230" t="s">
        <v>7718</v>
      </c>
      <c r="D2230" t="s">
        <v>5629</v>
      </c>
      <c r="E2230" t="s">
        <v>3715</v>
      </c>
      <c r="F2230" t="s">
        <v>4155</v>
      </c>
      <c r="G2230" t="s">
        <v>5628</v>
      </c>
      <c r="H2230" t="s">
        <v>5629</v>
      </c>
      <c r="I2230" t="s">
        <v>3715</v>
      </c>
      <c r="M2230" t="str">
        <f t="shared" si="515"/>
        <v>Polytrichum strictum</v>
      </c>
      <c r="N2230" t="str">
        <f t="shared" si="516"/>
        <v>filtbjørnemose</v>
      </c>
      <c r="O2230" t="str">
        <f t="shared" si="517"/>
        <v>v</v>
      </c>
    </row>
    <row r="2231" spans="1:15" x14ac:dyDescent="0.3">
      <c r="A2231" t="s">
        <v>1625</v>
      </c>
      <c r="B2231" t="s">
        <v>1637</v>
      </c>
      <c r="C2231" t="s">
        <v>7719</v>
      </c>
      <c r="D2231" t="s">
        <v>5632</v>
      </c>
      <c r="E2231" t="s">
        <v>3715</v>
      </c>
      <c r="F2231" t="s">
        <v>5630</v>
      </c>
      <c r="G2231" t="s">
        <v>5631</v>
      </c>
      <c r="H2231" t="s">
        <v>5632</v>
      </c>
      <c r="I2231" t="s">
        <v>3715</v>
      </c>
      <c r="M2231" t="str">
        <f t="shared" si="515"/>
        <v>Aplodon wormskioldii</v>
      </c>
      <c r="N2231" t="str">
        <f t="shared" si="516"/>
        <v>kadavermose</v>
      </c>
      <c r="O2231" t="str">
        <f t="shared" si="517"/>
        <v>v</v>
      </c>
    </row>
    <row r="2232" spans="1:15" x14ac:dyDescent="0.3">
      <c r="A2232" t="s">
        <v>1625</v>
      </c>
      <c r="B2232" t="s">
        <v>1247</v>
      </c>
      <c r="C2232" t="s">
        <v>7413</v>
      </c>
      <c r="D2232" t="s">
        <v>4589</v>
      </c>
      <c r="E2232" t="s">
        <v>3715</v>
      </c>
      <c r="F2232" t="s">
        <v>4588</v>
      </c>
      <c r="G2232" t="s">
        <v>4534</v>
      </c>
      <c r="H2232" t="s">
        <v>4589</v>
      </c>
      <c r="I2232" t="s">
        <v>3715</v>
      </c>
      <c r="M2232" t="str">
        <f t="shared" si="515"/>
        <v>Polytrichastrum alpinum</v>
      </c>
      <c r="N2232" t="str">
        <f t="shared" si="516"/>
        <v>fjellbinnemose</v>
      </c>
      <c r="O2232" t="str">
        <f t="shared" si="517"/>
        <v>v</v>
      </c>
    </row>
    <row r="2233" spans="1:15" x14ac:dyDescent="0.3">
      <c r="A2233" t="s">
        <v>1638</v>
      </c>
      <c r="B2233" t="s">
        <v>1639</v>
      </c>
      <c r="C2233" t="s">
        <v>7430</v>
      </c>
      <c r="D2233" t="s">
        <v>4649</v>
      </c>
      <c r="E2233" t="s">
        <v>3715</v>
      </c>
      <c r="F2233" t="s">
        <v>4647</v>
      </c>
      <c r="G2233" t="s">
        <v>4648</v>
      </c>
      <c r="H2233" t="s">
        <v>4649</v>
      </c>
      <c r="I2233" t="s">
        <v>3715</v>
      </c>
      <c r="M2233" t="str">
        <f t="shared" si="515"/>
        <v>Bistorta vivipara</v>
      </c>
      <c r="N2233" t="str">
        <f t="shared" si="516"/>
        <v>harerug</v>
      </c>
      <c r="O2233" t="str">
        <f t="shared" si="517"/>
        <v>v</v>
      </c>
    </row>
    <row r="2234" spans="1:15" x14ac:dyDescent="0.3">
      <c r="A2234" t="s">
        <v>1638</v>
      </c>
      <c r="B2234" t="s">
        <v>1631</v>
      </c>
      <c r="C2234" t="s">
        <v>7093</v>
      </c>
      <c r="D2234" t="s">
        <v>5623</v>
      </c>
      <c r="E2234" t="s">
        <v>3715</v>
      </c>
      <c r="F2234" t="s">
        <v>3759</v>
      </c>
      <c r="G2234" t="s">
        <v>4334</v>
      </c>
      <c r="H2234" t="s">
        <v>4521</v>
      </c>
      <c r="I2234" t="s">
        <v>5622</v>
      </c>
      <c r="J2234" t="s">
        <v>5623</v>
      </c>
      <c r="K2234" t="s">
        <v>3715</v>
      </c>
      <c r="M2234" t="str">
        <f>CONCATENATE(F2234," ",G2234," ",H2234," ",I2234)</f>
        <v>Equisetum arvense ssp. alpestre</v>
      </c>
      <c r="N2234" t="str">
        <f>J2234</f>
        <v>polarsnelle</v>
      </c>
      <c r="O2234" t="str">
        <f>K2234</f>
        <v>v</v>
      </c>
    </row>
    <row r="2235" spans="1:15" x14ac:dyDescent="0.3">
      <c r="A2235" t="s">
        <v>1638</v>
      </c>
      <c r="B2235" t="s">
        <v>1640</v>
      </c>
      <c r="C2235" t="s">
        <v>7473</v>
      </c>
      <c r="D2235" t="s">
        <v>4842</v>
      </c>
      <c r="E2235" t="s">
        <v>3715</v>
      </c>
      <c r="F2235" t="s">
        <v>3759</v>
      </c>
      <c r="G2235" t="s">
        <v>4841</v>
      </c>
      <c r="H2235" t="s">
        <v>4842</v>
      </c>
      <c r="I2235" t="s">
        <v>3715</v>
      </c>
      <c r="M2235" t="str">
        <f t="shared" ref="M2235:M2256" si="518">CONCATENATE(F2235," ",G2235)</f>
        <v>Equisetum variegatum</v>
      </c>
      <c r="N2235" t="str">
        <f t="shared" ref="N2235:N2256" si="519">H2235</f>
        <v>fjellsnelle</v>
      </c>
      <c r="O2235" t="str">
        <f t="shared" ref="O2235:O2256" si="520">I2235</f>
        <v>v</v>
      </c>
    </row>
    <row r="2236" spans="1:15" x14ac:dyDescent="0.3">
      <c r="A2236" t="s">
        <v>1638</v>
      </c>
      <c r="B2236" t="s">
        <v>10254</v>
      </c>
      <c r="C2236" t="s">
        <v>7720</v>
      </c>
      <c r="D2236" t="s">
        <v>9835</v>
      </c>
      <c r="E2236" t="s">
        <v>3715</v>
      </c>
      <c r="F2236" t="s">
        <v>4561</v>
      </c>
      <c r="G2236" t="s">
        <v>5633</v>
      </c>
      <c r="H2236" t="s">
        <v>9835</v>
      </c>
      <c r="I2236" t="s">
        <v>3715</v>
      </c>
      <c r="M2236" t="str">
        <f t="shared" si="518"/>
        <v>Ranunculus hyperboreus</v>
      </c>
      <c r="N2236" t="str">
        <f t="shared" si="519"/>
        <v>sumpsoleie</v>
      </c>
      <c r="O2236" t="str">
        <f t="shared" si="520"/>
        <v>v</v>
      </c>
    </row>
    <row r="2237" spans="1:15" x14ac:dyDescent="0.3">
      <c r="A2237" t="s">
        <v>1638</v>
      </c>
      <c r="B2237" t="s">
        <v>1634</v>
      </c>
      <c r="C2237" t="s">
        <v>7671</v>
      </c>
      <c r="D2237" t="s">
        <v>5491</v>
      </c>
      <c r="E2237" t="s">
        <v>3715</v>
      </c>
      <c r="F2237" t="s">
        <v>4568</v>
      </c>
      <c r="G2237" t="s">
        <v>5490</v>
      </c>
      <c r="H2237" t="s">
        <v>5491</v>
      </c>
      <c r="I2237" t="s">
        <v>3715</v>
      </c>
      <c r="M2237" t="str">
        <f t="shared" si="518"/>
        <v>Salix polaris</v>
      </c>
      <c r="N2237" t="str">
        <f t="shared" si="519"/>
        <v>polarvier</v>
      </c>
      <c r="O2237" t="str">
        <f t="shared" si="520"/>
        <v>v</v>
      </c>
    </row>
    <row r="2238" spans="1:15" x14ac:dyDescent="0.3">
      <c r="A2238" t="s">
        <v>1638</v>
      </c>
      <c r="B2238" t="s">
        <v>1641</v>
      </c>
      <c r="C2238" t="s">
        <v>7721</v>
      </c>
      <c r="D2238" t="s">
        <v>5636</v>
      </c>
      <c r="E2238" t="s">
        <v>3715</v>
      </c>
      <c r="F2238" t="s">
        <v>5634</v>
      </c>
      <c r="G2238" t="s">
        <v>5635</v>
      </c>
      <c r="H2238" t="s">
        <v>5636</v>
      </c>
      <c r="I2238" t="s">
        <v>3715</v>
      </c>
      <c r="M2238" t="str">
        <f t="shared" si="518"/>
        <v>Aneura pinguis</v>
      </c>
      <c r="N2238" t="str">
        <f t="shared" si="519"/>
        <v>fettmose</v>
      </c>
      <c r="O2238" t="str">
        <f t="shared" si="520"/>
        <v>v</v>
      </c>
    </row>
    <row r="2239" spans="1:15" x14ac:dyDescent="0.3">
      <c r="A2239" t="s">
        <v>1638</v>
      </c>
      <c r="B2239" t="s">
        <v>1642</v>
      </c>
      <c r="C2239" t="s">
        <v>7463</v>
      </c>
      <c r="D2239" t="s">
        <v>4807</v>
      </c>
      <c r="E2239" t="s">
        <v>3715</v>
      </c>
      <c r="F2239" t="s">
        <v>4805</v>
      </c>
      <c r="G2239" t="s">
        <v>4806</v>
      </c>
      <c r="H2239" t="s">
        <v>4807</v>
      </c>
      <c r="I2239" t="s">
        <v>3715</v>
      </c>
      <c r="M2239" t="str">
        <f t="shared" si="518"/>
        <v>Aulacomnium turgidum</v>
      </c>
      <c r="N2239" t="str">
        <f t="shared" si="519"/>
        <v>fjellfiltmose</v>
      </c>
      <c r="O2239" t="str">
        <f t="shared" si="520"/>
        <v>v</v>
      </c>
    </row>
    <row r="2240" spans="1:15" x14ac:dyDescent="0.3">
      <c r="A2240" t="s">
        <v>1638</v>
      </c>
      <c r="B2240" t="s">
        <v>1643</v>
      </c>
      <c r="C2240" t="s">
        <v>7722</v>
      </c>
      <c r="D2240" t="s">
        <v>5637</v>
      </c>
      <c r="E2240" t="s">
        <v>3715</v>
      </c>
      <c r="F2240" t="s">
        <v>4775</v>
      </c>
      <c r="G2240" t="s">
        <v>4806</v>
      </c>
      <c r="H2240" t="s">
        <v>5637</v>
      </c>
      <c r="I2240" t="s">
        <v>3715</v>
      </c>
      <c r="M2240" t="str">
        <f t="shared" si="518"/>
        <v>Brachythecium turgidum</v>
      </c>
      <c r="N2240" t="str">
        <f t="shared" si="519"/>
        <v>fjell-lundmose</v>
      </c>
      <c r="O2240" t="str">
        <f t="shared" si="520"/>
        <v>v</v>
      </c>
    </row>
    <row r="2241" spans="1:15" x14ac:dyDescent="0.3">
      <c r="A2241" t="s">
        <v>1638</v>
      </c>
      <c r="B2241" t="s">
        <v>1644</v>
      </c>
      <c r="C2241" t="s">
        <v>7723</v>
      </c>
      <c r="D2241" t="s">
        <v>5639</v>
      </c>
      <c r="E2241" t="s">
        <v>3715</v>
      </c>
      <c r="F2241" t="s">
        <v>5638</v>
      </c>
      <c r="G2241" t="s">
        <v>5264</v>
      </c>
      <c r="H2241" t="s">
        <v>5639</v>
      </c>
      <c r="I2241" t="s">
        <v>3715</v>
      </c>
      <c r="M2241" t="str">
        <f t="shared" si="518"/>
        <v>Breidleria pratensis</v>
      </c>
      <c r="N2241" t="str">
        <f t="shared" si="519"/>
        <v>skrukkemose</v>
      </c>
      <c r="O2241" t="str">
        <f t="shared" si="520"/>
        <v>v</v>
      </c>
    </row>
    <row r="2242" spans="1:15" x14ac:dyDescent="0.3">
      <c r="A2242" t="s">
        <v>1638</v>
      </c>
      <c r="B2242" t="s">
        <v>1645</v>
      </c>
      <c r="C2242" t="s">
        <v>7724</v>
      </c>
      <c r="D2242" t="s">
        <v>5641</v>
      </c>
      <c r="E2242" t="s">
        <v>3715</v>
      </c>
      <c r="F2242" t="s">
        <v>4854</v>
      </c>
      <c r="G2242" t="s">
        <v>5640</v>
      </c>
      <c r="H2242" t="s">
        <v>5641</v>
      </c>
      <c r="I2242" t="s">
        <v>3715</v>
      </c>
      <c r="M2242" t="str">
        <f t="shared" si="518"/>
        <v>Bryum pseudotriquetrum</v>
      </c>
      <c r="N2242" t="str">
        <f t="shared" si="519"/>
        <v>bekkevrangmose</v>
      </c>
      <c r="O2242" t="str">
        <f t="shared" si="520"/>
        <v>v</v>
      </c>
    </row>
    <row r="2243" spans="1:15" x14ac:dyDescent="0.3">
      <c r="A2243" t="s">
        <v>1638</v>
      </c>
      <c r="B2243" t="s">
        <v>10225</v>
      </c>
      <c r="C2243" t="s">
        <v>7725</v>
      </c>
      <c r="D2243" t="s">
        <v>8761</v>
      </c>
      <c r="E2243" t="s">
        <v>3715</v>
      </c>
      <c r="F2243" t="s">
        <v>5642</v>
      </c>
      <c r="G2243" t="s">
        <v>5643</v>
      </c>
      <c r="H2243" t="s">
        <v>8761</v>
      </c>
      <c r="I2243" t="s">
        <v>3715</v>
      </c>
      <c r="M2243" t="str">
        <f t="shared" si="518"/>
        <v>Calliergon richardsonii</v>
      </c>
      <c r="N2243" t="str">
        <f t="shared" si="519"/>
        <v>sumptjernmose</v>
      </c>
      <c r="O2243" t="str">
        <f t="shared" si="520"/>
        <v>v</v>
      </c>
    </row>
    <row r="2244" spans="1:15" x14ac:dyDescent="0.3">
      <c r="A2244" t="s">
        <v>1638</v>
      </c>
      <c r="B2244" t="s">
        <v>1646</v>
      </c>
      <c r="C2244" t="s">
        <v>7726</v>
      </c>
      <c r="D2244" t="s">
        <v>5646</v>
      </c>
      <c r="E2244" t="s">
        <v>3715</v>
      </c>
      <c r="F2244" t="s">
        <v>5644</v>
      </c>
      <c r="G2244" t="s">
        <v>5645</v>
      </c>
      <c r="H2244" t="s">
        <v>5646</v>
      </c>
      <c r="I2244" t="s">
        <v>3715</v>
      </c>
      <c r="M2244" t="str">
        <f t="shared" si="518"/>
        <v>Catoscopium nigritum</v>
      </c>
      <c r="N2244" t="str">
        <f t="shared" si="519"/>
        <v>svartknoppmose</v>
      </c>
      <c r="O2244" t="str">
        <f t="shared" si="520"/>
        <v>v</v>
      </c>
    </row>
    <row r="2245" spans="1:15" x14ac:dyDescent="0.3">
      <c r="A2245" t="s">
        <v>1638</v>
      </c>
      <c r="B2245" t="s">
        <v>1647</v>
      </c>
      <c r="C2245" t="s">
        <v>7727</v>
      </c>
      <c r="D2245" t="s">
        <v>5648</v>
      </c>
      <c r="E2245" t="s">
        <v>5649</v>
      </c>
      <c r="F2245" t="s">
        <v>3837</v>
      </c>
      <c r="G2245" t="s">
        <v>5647</v>
      </c>
      <c r="H2245" t="s">
        <v>5648</v>
      </c>
      <c r="I2245" t="s">
        <v>5649</v>
      </c>
      <c r="M2245" t="str">
        <f t="shared" si="518"/>
        <v>Dicranum angustum</v>
      </c>
      <c r="N2245" t="str">
        <f t="shared" si="519"/>
        <v>grassigd</v>
      </c>
      <c r="O2245" t="str">
        <f t="shared" si="520"/>
        <v>t*;s+[KA·g|f]</v>
      </c>
    </row>
    <row r="2246" spans="1:15" x14ac:dyDescent="0.3">
      <c r="A2246" t="s">
        <v>1638</v>
      </c>
      <c r="B2246" t="s">
        <v>1648</v>
      </c>
      <c r="C2246" t="s">
        <v>7216</v>
      </c>
      <c r="D2246" t="s">
        <v>4009</v>
      </c>
      <c r="E2246" t="s">
        <v>4013</v>
      </c>
      <c r="F2246" t="s">
        <v>4007</v>
      </c>
      <c r="G2246" t="s">
        <v>4008</v>
      </c>
      <c r="H2246" t="s">
        <v>4009</v>
      </c>
      <c r="I2246" t="s">
        <v>4013</v>
      </c>
      <c r="M2246" t="str">
        <f t="shared" si="518"/>
        <v>Distichium capillaceum</v>
      </c>
      <c r="N2246" t="str">
        <f t="shared" si="519"/>
        <v>puteplanmose</v>
      </c>
      <c r="O2246" t="str">
        <f t="shared" si="520"/>
        <v>s+[KA·f|e]</v>
      </c>
    </row>
    <row r="2247" spans="1:15" x14ac:dyDescent="0.3">
      <c r="A2247" t="s">
        <v>1638</v>
      </c>
      <c r="B2247" t="s">
        <v>169</v>
      </c>
      <c r="C2247" t="s">
        <v>7246</v>
      </c>
      <c r="D2247" t="s">
        <v>4100</v>
      </c>
      <c r="E2247" t="s">
        <v>3715</v>
      </c>
      <c r="F2247" t="s">
        <v>4098</v>
      </c>
      <c r="G2247" t="s">
        <v>4099</v>
      </c>
      <c r="H2247" t="s">
        <v>4100</v>
      </c>
      <c r="I2247" t="s">
        <v>3715</v>
      </c>
      <c r="M2247" t="str">
        <f t="shared" si="518"/>
        <v>Ditrichum flexicaule</v>
      </c>
      <c r="N2247" t="str">
        <f t="shared" si="519"/>
        <v>storbust</v>
      </c>
      <c r="O2247" t="str">
        <f t="shared" si="520"/>
        <v>v</v>
      </c>
    </row>
    <row r="2248" spans="1:15" x14ac:dyDescent="0.3">
      <c r="A2248" t="s">
        <v>1638</v>
      </c>
      <c r="B2248" t="s">
        <v>1649</v>
      </c>
      <c r="C2248" t="s">
        <v>7728</v>
      </c>
      <c r="D2248" t="s">
        <v>5652</v>
      </c>
      <c r="E2248" t="s">
        <v>3715</v>
      </c>
      <c r="F2248" t="s">
        <v>5650</v>
      </c>
      <c r="G2248" t="s">
        <v>5651</v>
      </c>
      <c r="H2248" t="s">
        <v>5652</v>
      </c>
      <c r="I2248" t="s">
        <v>3715</v>
      </c>
      <c r="M2248" t="str">
        <f t="shared" si="518"/>
        <v>Drepanocladus trifarium</v>
      </c>
      <c r="N2248" t="str">
        <f t="shared" si="519"/>
        <v>navargulmose</v>
      </c>
      <c r="O2248" t="str">
        <f t="shared" si="520"/>
        <v>v</v>
      </c>
    </row>
    <row r="2249" spans="1:15" x14ac:dyDescent="0.3">
      <c r="A2249" t="s">
        <v>1638</v>
      </c>
      <c r="B2249" t="s">
        <v>1650</v>
      </c>
      <c r="C2249" t="s">
        <v>7729</v>
      </c>
      <c r="D2249" t="s">
        <v>5655</v>
      </c>
      <c r="E2249" t="s">
        <v>3715</v>
      </c>
      <c r="F2249" t="s">
        <v>5653</v>
      </c>
      <c r="G2249" t="s">
        <v>5654</v>
      </c>
      <c r="H2249" t="s">
        <v>5655</v>
      </c>
      <c r="I2249" t="s">
        <v>3715</v>
      </c>
      <c r="M2249" t="str">
        <f t="shared" si="518"/>
        <v>Loeskypnum badium</v>
      </c>
      <c r="N2249" t="str">
        <f t="shared" si="519"/>
        <v>messingmose</v>
      </c>
      <c r="O2249" t="str">
        <f t="shared" si="520"/>
        <v>v</v>
      </c>
    </row>
    <row r="2250" spans="1:15" x14ac:dyDescent="0.3">
      <c r="A2250" t="s">
        <v>1638</v>
      </c>
      <c r="B2250" t="s">
        <v>1651</v>
      </c>
      <c r="C2250" t="s">
        <v>7730</v>
      </c>
      <c r="D2250" t="s">
        <v>5658</v>
      </c>
      <c r="E2250" t="s">
        <v>3715</v>
      </c>
      <c r="F2250" t="s">
        <v>5656</v>
      </c>
      <c r="G2250" t="s">
        <v>5657</v>
      </c>
      <c r="H2250" t="s">
        <v>5658</v>
      </c>
      <c r="I2250" t="s">
        <v>3715</v>
      </c>
      <c r="M2250" t="str">
        <f t="shared" si="518"/>
        <v>Meesia uliginosa</v>
      </c>
      <c r="N2250" t="str">
        <f t="shared" si="519"/>
        <v>nervesvanemose</v>
      </c>
      <c r="O2250" t="str">
        <f t="shared" si="520"/>
        <v>v</v>
      </c>
    </row>
    <row r="2251" spans="1:15" x14ac:dyDescent="0.3">
      <c r="A2251" t="s">
        <v>1638</v>
      </c>
      <c r="B2251" t="s">
        <v>1652</v>
      </c>
      <c r="C2251" t="s">
        <v>7731</v>
      </c>
      <c r="D2251" t="s">
        <v>5661</v>
      </c>
      <c r="E2251" t="s">
        <v>3715</v>
      </c>
      <c r="F2251" t="s">
        <v>5659</v>
      </c>
      <c r="G2251" t="s">
        <v>5660</v>
      </c>
      <c r="H2251" t="s">
        <v>5661</v>
      </c>
      <c r="I2251" t="s">
        <v>3715</v>
      </c>
      <c r="M2251" t="str">
        <f t="shared" si="518"/>
        <v>Pseudocalliergon brevifolium</v>
      </c>
      <c r="N2251" t="str">
        <f t="shared" si="519"/>
        <v>polargulmose</v>
      </c>
      <c r="O2251" t="str">
        <f t="shared" si="520"/>
        <v>v</v>
      </c>
    </row>
    <row r="2252" spans="1:15" x14ac:dyDescent="0.3">
      <c r="A2252" t="s">
        <v>1638</v>
      </c>
      <c r="B2252" t="s">
        <v>67</v>
      </c>
      <c r="C2252" t="s">
        <v>7164</v>
      </c>
      <c r="D2252" t="s">
        <v>3866</v>
      </c>
      <c r="E2252" t="s">
        <v>3715</v>
      </c>
      <c r="F2252" t="s">
        <v>3864</v>
      </c>
      <c r="G2252" t="s">
        <v>3865</v>
      </c>
      <c r="H2252" t="s">
        <v>3866</v>
      </c>
      <c r="I2252" t="s">
        <v>3715</v>
      </c>
      <c r="M2252" t="str">
        <f t="shared" si="518"/>
        <v>Sanionia uncinata</v>
      </c>
      <c r="N2252" t="str">
        <f t="shared" si="519"/>
        <v>klobleikmose</v>
      </c>
      <c r="O2252" t="str">
        <f t="shared" si="520"/>
        <v>v</v>
      </c>
    </row>
    <row r="2253" spans="1:15" x14ac:dyDescent="0.3">
      <c r="A2253" t="s">
        <v>1638</v>
      </c>
      <c r="B2253" t="s">
        <v>1653</v>
      </c>
      <c r="C2253" t="s">
        <v>7732</v>
      </c>
      <c r="D2253" t="s">
        <v>5664</v>
      </c>
      <c r="E2253" t="s">
        <v>3715</v>
      </c>
      <c r="F2253" t="s">
        <v>5662</v>
      </c>
      <c r="G2253" t="s">
        <v>5663</v>
      </c>
      <c r="H2253" t="s">
        <v>5664</v>
      </c>
      <c r="I2253" t="s">
        <v>3715</v>
      </c>
      <c r="M2253" t="str">
        <f t="shared" si="518"/>
        <v>Sarmentypnum tundrae</v>
      </c>
      <c r="N2253" t="str">
        <f t="shared" si="519"/>
        <v>hakenøkkemose</v>
      </c>
      <c r="O2253" t="str">
        <f t="shared" si="520"/>
        <v>v</v>
      </c>
    </row>
    <row r="2254" spans="1:15" x14ac:dyDescent="0.3">
      <c r="A2254" t="s">
        <v>1638</v>
      </c>
      <c r="B2254" t="s">
        <v>1654</v>
      </c>
      <c r="C2254" t="s">
        <v>7733</v>
      </c>
      <c r="D2254" t="s">
        <v>5666</v>
      </c>
      <c r="E2254" t="s">
        <v>3715</v>
      </c>
      <c r="F2254" t="s">
        <v>5665</v>
      </c>
      <c r="G2254" t="s">
        <v>4553</v>
      </c>
      <c r="H2254" t="s">
        <v>5666</v>
      </c>
      <c r="I2254" t="s">
        <v>3715</v>
      </c>
      <c r="M2254" t="str">
        <f t="shared" si="518"/>
        <v>Timmia norvegica</v>
      </c>
      <c r="N2254" t="str">
        <f t="shared" si="519"/>
        <v>vortesliremose</v>
      </c>
      <c r="O2254" t="str">
        <f t="shared" si="520"/>
        <v>v</v>
      </c>
    </row>
    <row r="2255" spans="1:15" x14ac:dyDescent="0.3">
      <c r="A2255" t="s">
        <v>1638</v>
      </c>
      <c r="B2255" t="s">
        <v>1655</v>
      </c>
      <c r="C2255" t="s">
        <v>7464</v>
      </c>
      <c r="D2255" t="s">
        <v>4811</v>
      </c>
      <c r="E2255" t="s">
        <v>5667</v>
      </c>
      <c r="F2255" t="s">
        <v>4809</v>
      </c>
      <c r="G2255" t="s">
        <v>4810</v>
      </c>
      <c r="H2255" t="s">
        <v>4811</v>
      </c>
      <c r="I2255" t="s">
        <v>5667</v>
      </c>
      <c r="M2255" t="str">
        <f t="shared" si="518"/>
        <v>Tomentypnum nitens</v>
      </c>
      <c r="N2255" t="str">
        <f t="shared" si="519"/>
        <v>gullmose</v>
      </c>
      <c r="O2255" t="str">
        <f t="shared" si="520"/>
        <v>m;t*;s+[KA·g|f]</v>
      </c>
    </row>
    <row r="2256" spans="1:15" x14ac:dyDescent="0.3">
      <c r="A2256" t="s">
        <v>1666</v>
      </c>
      <c r="B2256" t="s">
        <v>1656</v>
      </c>
      <c r="C2256" t="s">
        <v>7734</v>
      </c>
      <c r="D2256" t="s">
        <v>5669</v>
      </c>
      <c r="E2256" t="s">
        <v>3715</v>
      </c>
      <c r="F2256" t="s">
        <v>4344</v>
      </c>
      <c r="G2256" t="s">
        <v>5668</v>
      </c>
      <c r="H2256" t="s">
        <v>5669</v>
      </c>
      <c r="I2256" t="s">
        <v>3715</v>
      </c>
      <c r="M2256" t="str">
        <f t="shared" si="518"/>
        <v>Arenaria pseudofrigida</v>
      </c>
      <c r="N2256" t="str">
        <f t="shared" si="519"/>
        <v>kalkarve</v>
      </c>
      <c r="O2256" t="str">
        <f t="shared" si="520"/>
        <v>v</v>
      </c>
    </row>
    <row r="2257" spans="1:15" x14ac:dyDescent="0.3">
      <c r="A2257" t="s">
        <v>1666</v>
      </c>
      <c r="B2257" t="s">
        <v>1657</v>
      </c>
      <c r="C2257" t="s">
        <v>7094</v>
      </c>
      <c r="D2257" t="s">
        <v>5673</v>
      </c>
      <c r="E2257" t="s">
        <v>3715</v>
      </c>
      <c r="F2257" t="s">
        <v>5670</v>
      </c>
      <c r="G2257" t="s">
        <v>5671</v>
      </c>
      <c r="H2257" t="s">
        <v>4521</v>
      </c>
      <c r="I2257" t="s">
        <v>5672</v>
      </c>
      <c r="J2257" t="s">
        <v>5673</v>
      </c>
      <c r="K2257" t="s">
        <v>3715</v>
      </c>
      <c r="M2257" t="str">
        <f>CONCATENATE(F2257," ",G2257," ",H2257," ",I2257)</f>
        <v>Braya glabella ssp. purpurascens</v>
      </c>
      <c r="N2257" t="str">
        <f>J2257</f>
        <v>purpurkarse</v>
      </c>
      <c r="O2257" t="str">
        <f>K2257</f>
        <v>v</v>
      </c>
    </row>
    <row r="2258" spans="1:15" x14ac:dyDescent="0.3">
      <c r="A2258" t="s">
        <v>1666</v>
      </c>
      <c r="B2258" t="s">
        <v>1658</v>
      </c>
      <c r="C2258" t="s">
        <v>7735</v>
      </c>
      <c r="D2258" t="s">
        <v>5674</v>
      </c>
      <c r="E2258" t="s">
        <v>3715</v>
      </c>
      <c r="F2258" t="s">
        <v>3762</v>
      </c>
      <c r="G2258" t="s">
        <v>5672</v>
      </c>
      <c r="H2258" t="s">
        <v>5674</v>
      </c>
      <c r="I2258" t="s">
        <v>3715</v>
      </c>
      <c r="M2258" t="str">
        <f t="shared" ref="M2258:M2259" si="521">CONCATENATE(F2258," ",G2258)</f>
        <v>Calamagrostis purpurascens</v>
      </c>
      <c r="N2258" t="str">
        <f t="shared" ref="N2258:N2259" si="522">H2258</f>
        <v>stepperørkvein</v>
      </c>
      <c r="O2258" t="str">
        <f t="shared" ref="O2258:O2259" si="523">I2258</f>
        <v>v</v>
      </c>
    </row>
    <row r="2259" spans="1:15" x14ac:dyDescent="0.3">
      <c r="A2259" t="s">
        <v>1666</v>
      </c>
      <c r="B2259" t="s">
        <v>1659</v>
      </c>
      <c r="C2259" t="s">
        <v>7480</v>
      </c>
      <c r="D2259" t="s">
        <v>4860</v>
      </c>
      <c r="E2259" t="s">
        <v>3715</v>
      </c>
      <c r="F2259" t="s">
        <v>3710</v>
      </c>
      <c r="G2259" t="s">
        <v>3887</v>
      </c>
      <c r="H2259" t="s">
        <v>4860</v>
      </c>
      <c r="I2259" t="s">
        <v>3715</v>
      </c>
      <c r="M2259" t="str">
        <f t="shared" si="521"/>
        <v>Carex rupestris</v>
      </c>
      <c r="N2259" t="str">
        <f t="shared" si="522"/>
        <v>bergstarr</v>
      </c>
      <c r="O2259" t="str">
        <f t="shared" si="523"/>
        <v>v</v>
      </c>
    </row>
    <row r="2260" spans="1:15" x14ac:dyDescent="0.3">
      <c r="A2260" t="s">
        <v>1666</v>
      </c>
      <c r="B2260" t="s">
        <v>1660</v>
      </c>
      <c r="C2260" t="s">
        <v>7095</v>
      </c>
      <c r="D2260" t="s">
        <v>5675</v>
      </c>
      <c r="E2260" t="s">
        <v>3715</v>
      </c>
      <c r="F2260" t="s">
        <v>4313</v>
      </c>
      <c r="G2260" t="s">
        <v>5596</v>
      </c>
      <c r="H2260" t="s">
        <v>4521</v>
      </c>
      <c r="I2260" t="s">
        <v>5643</v>
      </c>
      <c r="J2260" t="s">
        <v>5675</v>
      </c>
      <c r="K2260" t="s">
        <v>3715</v>
      </c>
      <c r="M2260" t="str">
        <f>CONCATENATE(F2260," ",G2260," ",H2260," ",I2260)</f>
        <v>Festuca rubra ssp. richardsonii</v>
      </c>
      <c r="N2260" t="str">
        <f>J2260</f>
        <v>fjellrødsvingel</v>
      </c>
      <c r="O2260" t="str">
        <f>K2260</f>
        <v>v</v>
      </c>
    </row>
    <row r="2261" spans="1:15" x14ac:dyDescent="0.3">
      <c r="A2261" t="s">
        <v>1666</v>
      </c>
      <c r="B2261" t="s">
        <v>1661</v>
      </c>
      <c r="C2261" t="s">
        <v>7736</v>
      </c>
      <c r="D2261" t="s">
        <v>5677</v>
      </c>
      <c r="E2261" t="s">
        <v>3715</v>
      </c>
      <c r="F2261" t="s">
        <v>4413</v>
      </c>
      <c r="G2261" t="s">
        <v>5676</v>
      </c>
      <c r="H2261" t="s">
        <v>5677</v>
      </c>
      <c r="I2261" t="s">
        <v>3715</v>
      </c>
      <c r="M2261" t="str">
        <f t="shared" ref="M2261:M2265" si="524">CONCATENATE(F2261," ",G2261)</f>
        <v>Poa abbreviata</v>
      </c>
      <c r="N2261" t="str">
        <f t="shared" ref="N2261:N2265" si="525">H2261</f>
        <v>puterapp</v>
      </c>
      <c r="O2261" t="str">
        <f t="shared" ref="O2261:O2265" si="526">I2261</f>
        <v>v</v>
      </c>
    </row>
    <row r="2262" spans="1:15" x14ac:dyDescent="0.3">
      <c r="A2262" t="s">
        <v>1666</v>
      </c>
      <c r="B2262" t="s">
        <v>1662</v>
      </c>
      <c r="C2262" t="s">
        <v>7737</v>
      </c>
      <c r="D2262" t="s">
        <v>5679</v>
      </c>
      <c r="E2262" t="s">
        <v>3715</v>
      </c>
      <c r="F2262" t="s">
        <v>4413</v>
      </c>
      <c r="G2262" t="s">
        <v>5678</v>
      </c>
      <c r="H2262" t="s">
        <v>5679</v>
      </c>
      <c r="I2262" t="s">
        <v>3715</v>
      </c>
      <c r="M2262" t="str">
        <f t="shared" si="524"/>
        <v>Poa hartzii</v>
      </c>
      <c r="N2262" t="str">
        <f t="shared" si="525"/>
        <v>strirapp</v>
      </c>
      <c r="O2262" t="str">
        <f t="shared" si="526"/>
        <v>v</v>
      </c>
    </row>
    <row r="2263" spans="1:15" x14ac:dyDescent="0.3">
      <c r="A2263" t="s">
        <v>1666</v>
      </c>
      <c r="B2263" t="s">
        <v>1663</v>
      </c>
      <c r="C2263" t="s">
        <v>7738</v>
      </c>
      <c r="D2263" t="s">
        <v>5681</v>
      </c>
      <c r="E2263" t="s">
        <v>3723</v>
      </c>
      <c r="F2263" t="s">
        <v>4355</v>
      </c>
      <c r="G2263" t="s">
        <v>5680</v>
      </c>
      <c r="H2263" t="s">
        <v>5681</v>
      </c>
      <c r="I2263" t="s">
        <v>3723</v>
      </c>
      <c r="M2263" t="str">
        <f t="shared" si="524"/>
        <v>Potentilla pulchella</v>
      </c>
      <c r="N2263" t="str">
        <f t="shared" si="525"/>
        <v>tuemure</v>
      </c>
      <c r="O2263" t="str">
        <f t="shared" si="526"/>
        <v>t*</v>
      </c>
    </row>
    <row r="2264" spans="1:15" x14ac:dyDescent="0.3">
      <c r="A2264" t="s">
        <v>1666</v>
      </c>
      <c r="B2264" t="s">
        <v>1664</v>
      </c>
      <c r="C2264" t="s">
        <v>7739</v>
      </c>
      <c r="D2264" t="s">
        <v>5684</v>
      </c>
      <c r="E2264" t="s">
        <v>3723</v>
      </c>
      <c r="F2264" t="s">
        <v>5682</v>
      </c>
      <c r="G2264" t="s">
        <v>5683</v>
      </c>
      <c r="H2264" t="s">
        <v>5684</v>
      </c>
      <c r="I2264" t="s">
        <v>3723</v>
      </c>
      <c r="M2264" t="str">
        <f t="shared" si="524"/>
        <v>Puccinellia angustata</v>
      </c>
      <c r="N2264" t="str">
        <f t="shared" si="525"/>
        <v>polarsaltgras</v>
      </c>
      <c r="O2264" t="str">
        <f t="shared" si="526"/>
        <v>t*</v>
      </c>
    </row>
    <row r="2265" spans="1:15" x14ac:dyDescent="0.3">
      <c r="A2265" t="s">
        <v>1666</v>
      </c>
      <c r="B2265" t="s">
        <v>1665</v>
      </c>
      <c r="C2265" t="s">
        <v>7740</v>
      </c>
      <c r="D2265" t="s">
        <v>5686</v>
      </c>
      <c r="E2265" t="s">
        <v>3715</v>
      </c>
      <c r="F2265" t="s">
        <v>5682</v>
      </c>
      <c r="G2265" t="s">
        <v>5685</v>
      </c>
      <c r="H2265" t="s">
        <v>5686</v>
      </c>
      <c r="I2265" t="s">
        <v>3715</v>
      </c>
      <c r="M2265" t="str">
        <f t="shared" si="524"/>
        <v>Puccinellia svalbardensis</v>
      </c>
      <c r="N2265" t="str">
        <f t="shared" si="525"/>
        <v>svalbardsaltgras</v>
      </c>
      <c r="O2265" t="str">
        <f t="shared" si="526"/>
        <v>v</v>
      </c>
    </row>
    <row r="2266" spans="1:15" x14ac:dyDescent="0.3">
      <c r="A2266" t="s">
        <v>1667</v>
      </c>
      <c r="B2266" t="s">
        <v>1668</v>
      </c>
      <c r="C2266" t="s">
        <v>7741</v>
      </c>
      <c r="D2266" t="s">
        <v>5687</v>
      </c>
      <c r="F2266" t="s">
        <v>3735</v>
      </c>
      <c r="G2266" t="s">
        <v>5588</v>
      </c>
      <c r="H2266" t="s">
        <v>5687</v>
      </c>
      <c r="M2266" t="str">
        <f t="shared" ref="M2266:M2267" si="527">CONCATENATE(F2266," ",G2266)</f>
        <v>Lysimachia maritima</v>
      </c>
      <c r="N2266" t="str">
        <f t="shared" ref="N2266:N2267" si="528">H2266</f>
        <v>strandkryp</v>
      </c>
    </row>
    <row r="2267" spans="1:15" x14ac:dyDescent="0.3">
      <c r="A2267" t="s">
        <v>1667</v>
      </c>
      <c r="B2267" t="s">
        <v>1669</v>
      </c>
      <c r="C2267" t="s">
        <v>7705</v>
      </c>
      <c r="D2267" t="s">
        <v>5602</v>
      </c>
      <c r="F2267" t="s">
        <v>4329</v>
      </c>
      <c r="G2267" t="s">
        <v>5588</v>
      </c>
      <c r="H2267" t="s">
        <v>5602</v>
      </c>
      <c r="M2267" t="str">
        <f t="shared" si="527"/>
        <v>Plantago maritima</v>
      </c>
      <c r="N2267" t="str">
        <f t="shared" si="528"/>
        <v>strandkjempe</v>
      </c>
    </row>
    <row r="2268" spans="1:15" x14ac:dyDescent="0.3">
      <c r="A2268" t="s">
        <v>1667</v>
      </c>
      <c r="B2268" t="s">
        <v>1670</v>
      </c>
      <c r="C2268" t="s">
        <v>7742</v>
      </c>
      <c r="D2268" t="s">
        <v>5689</v>
      </c>
      <c r="E2268" t="s">
        <v>3769</v>
      </c>
      <c r="F2268" t="s">
        <v>5688</v>
      </c>
      <c r="G2268" t="s">
        <v>4549</v>
      </c>
      <c r="H2268" t="s">
        <v>5689</v>
      </c>
      <c r="I2268" t="s">
        <v>3769</v>
      </c>
      <c r="M2268" t="str">
        <f>CONCATENATE(F2268," ",G2268)</f>
        <v>Salicornia europaea</v>
      </c>
      <c r="N2268" t="str">
        <f>H2268</f>
        <v>salturt</v>
      </c>
      <c r="O2268" t="str">
        <f>I2268</f>
        <v>v*</v>
      </c>
    </row>
    <row r="2269" spans="1:15" x14ac:dyDescent="0.3">
      <c r="A2269" t="s">
        <v>1667</v>
      </c>
      <c r="B2269" t="s">
        <v>1671</v>
      </c>
      <c r="C2269" t="s">
        <v>7743</v>
      </c>
      <c r="D2269" t="s">
        <v>5690</v>
      </c>
      <c r="F2269" t="s">
        <v>5688</v>
      </c>
      <c r="G2269" t="s">
        <v>4604</v>
      </c>
      <c r="H2269" t="s">
        <v>5690</v>
      </c>
      <c r="M2269" t="str">
        <f t="shared" ref="M2269:M2272" si="529">CONCATENATE(F2269," ",G2269)</f>
        <v>Salicornia procumbens</v>
      </c>
      <c r="N2269" t="str">
        <f t="shared" ref="N2269:N2272" si="530">H2269</f>
        <v>fjæresalturt</v>
      </c>
    </row>
    <row r="2270" spans="1:15" x14ac:dyDescent="0.3">
      <c r="A2270" t="s">
        <v>1667</v>
      </c>
      <c r="B2270" t="s">
        <v>1672</v>
      </c>
      <c r="C2270" t="s">
        <v>7744</v>
      </c>
      <c r="D2270" t="s">
        <v>5692</v>
      </c>
      <c r="F2270" t="s">
        <v>5691</v>
      </c>
      <c r="G2270" t="s">
        <v>4410</v>
      </c>
      <c r="H2270" t="s">
        <v>5692</v>
      </c>
      <c r="M2270" t="str">
        <f t="shared" si="529"/>
        <v>Spergularia media</v>
      </c>
      <c r="N2270" t="str">
        <f t="shared" si="530"/>
        <v>havbendel</v>
      </c>
    </row>
    <row r="2271" spans="1:15" x14ac:dyDescent="0.3">
      <c r="A2271" t="s">
        <v>1667</v>
      </c>
      <c r="B2271" t="s">
        <v>1673</v>
      </c>
      <c r="C2271" t="s">
        <v>7745</v>
      </c>
      <c r="D2271" t="s">
        <v>5694</v>
      </c>
      <c r="E2271" t="s">
        <v>3715</v>
      </c>
      <c r="F2271" t="s">
        <v>5691</v>
      </c>
      <c r="G2271" t="s">
        <v>5693</v>
      </c>
      <c r="H2271" t="s">
        <v>5694</v>
      </c>
      <c r="I2271" t="s">
        <v>3715</v>
      </c>
      <c r="M2271" t="str">
        <f t="shared" si="529"/>
        <v>Spergularia salina</v>
      </c>
      <c r="N2271" t="str">
        <f t="shared" si="530"/>
        <v>saltbendel</v>
      </c>
      <c r="O2271" t="str">
        <f t="shared" ref="O2271:O2272" si="531">I2271</f>
        <v>v</v>
      </c>
    </row>
    <row r="2272" spans="1:15" x14ac:dyDescent="0.3">
      <c r="A2272" t="s">
        <v>1667</v>
      </c>
      <c r="B2272" t="s">
        <v>1674</v>
      </c>
      <c r="C2272" t="s">
        <v>7746</v>
      </c>
      <c r="D2272" t="s">
        <v>5696</v>
      </c>
      <c r="E2272" t="s">
        <v>3715</v>
      </c>
      <c r="F2272" t="s">
        <v>5695</v>
      </c>
      <c r="G2272" t="s">
        <v>5588</v>
      </c>
      <c r="H2272" t="s">
        <v>5696</v>
      </c>
      <c r="I2272" t="s">
        <v>3715</v>
      </c>
      <c r="M2272" t="str">
        <f t="shared" si="529"/>
        <v>Suaeda maritima</v>
      </c>
      <c r="N2272" t="str">
        <f t="shared" si="530"/>
        <v>saftmelde</v>
      </c>
      <c r="O2272" t="str">
        <f t="shared" si="531"/>
        <v>v</v>
      </c>
    </row>
    <row r="2273" spans="1:15" x14ac:dyDescent="0.3">
      <c r="A2273" t="s">
        <v>1667</v>
      </c>
      <c r="B2273" t="s">
        <v>1675</v>
      </c>
      <c r="C2273" t="s">
        <v>7747</v>
      </c>
      <c r="D2273" t="s">
        <v>5699</v>
      </c>
      <c r="F2273" t="s">
        <v>5697</v>
      </c>
      <c r="G2273" t="s">
        <v>5698</v>
      </c>
      <c r="H2273" t="s">
        <v>5699</v>
      </c>
      <c r="M2273" t="str">
        <f t="shared" ref="M2273:M2278" si="532">CONCATENATE(F2273," ",G2273)</f>
        <v>Tripolium pannonicum</v>
      </c>
      <c r="N2273" t="str">
        <f t="shared" ref="N2273:N2278" si="533">H2273</f>
        <v>strandstjerne</v>
      </c>
    </row>
    <row r="2274" spans="1:15" x14ac:dyDescent="0.3">
      <c r="A2274" t="s">
        <v>1686</v>
      </c>
      <c r="B2274" t="s">
        <v>1677</v>
      </c>
      <c r="C2274" t="s">
        <v>7748</v>
      </c>
      <c r="D2274" t="s">
        <v>5701</v>
      </c>
      <c r="F2274" t="s">
        <v>4545</v>
      </c>
      <c r="G2274" t="s">
        <v>5700</v>
      </c>
      <c r="H2274" t="s">
        <v>5701</v>
      </c>
      <c r="M2274" t="str">
        <f t="shared" si="532"/>
        <v>Juncus gerardii</v>
      </c>
      <c r="N2274" t="str">
        <f t="shared" si="533"/>
        <v>saltsiv</v>
      </c>
    </row>
    <row r="2275" spans="1:15" x14ac:dyDescent="0.3">
      <c r="A2275" t="s">
        <v>1686</v>
      </c>
      <c r="B2275" t="s">
        <v>1678</v>
      </c>
      <c r="C2275" t="s">
        <v>7741</v>
      </c>
      <c r="D2275" t="s">
        <v>5687</v>
      </c>
      <c r="F2275" t="s">
        <v>3735</v>
      </c>
      <c r="G2275" t="s">
        <v>5588</v>
      </c>
      <c r="H2275" t="s">
        <v>5687</v>
      </c>
      <c r="M2275" t="str">
        <f t="shared" si="532"/>
        <v>Lysimachia maritima</v>
      </c>
      <c r="N2275" t="str">
        <f t="shared" si="533"/>
        <v>strandkryp</v>
      </c>
    </row>
    <row r="2276" spans="1:15" x14ac:dyDescent="0.3">
      <c r="A2276" t="s">
        <v>1686</v>
      </c>
      <c r="B2276" t="s">
        <v>1679</v>
      </c>
      <c r="C2276" t="s">
        <v>7749</v>
      </c>
      <c r="D2276" t="s">
        <v>5704</v>
      </c>
      <c r="E2276" t="s">
        <v>3715</v>
      </c>
      <c r="F2276" t="s">
        <v>5702</v>
      </c>
      <c r="G2276" t="s">
        <v>5703</v>
      </c>
      <c r="H2276" t="s">
        <v>5704</v>
      </c>
      <c r="I2276" t="s">
        <v>3715</v>
      </c>
      <c r="M2276" t="str">
        <f t="shared" si="532"/>
        <v>Odontites litoralis</v>
      </c>
      <c r="N2276" t="str">
        <f t="shared" si="533"/>
        <v>strandrødtopp</v>
      </c>
      <c r="O2276" t="str">
        <f t="shared" ref="O2276:O2278" si="534">I2276</f>
        <v>v</v>
      </c>
    </row>
    <row r="2277" spans="1:15" x14ac:dyDescent="0.3">
      <c r="A2277" t="s">
        <v>1686</v>
      </c>
      <c r="B2277" t="s">
        <v>1608</v>
      </c>
      <c r="C2277" t="s">
        <v>7705</v>
      </c>
      <c r="D2277" t="s">
        <v>5602</v>
      </c>
      <c r="E2277" t="s">
        <v>3715</v>
      </c>
      <c r="F2277" t="s">
        <v>4329</v>
      </c>
      <c r="G2277" t="s">
        <v>5588</v>
      </c>
      <c r="H2277" t="s">
        <v>5602</v>
      </c>
      <c r="I2277" t="s">
        <v>3715</v>
      </c>
      <c r="M2277" t="str">
        <f t="shared" si="532"/>
        <v>Plantago maritima</v>
      </c>
      <c r="N2277" t="str">
        <f t="shared" si="533"/>
        <v>strandkjempe</v>
      </c>
      <c r="O2277" t="str">
        <f t="shared" si="534"/>
        <v>v</v>
      </c>
    </row>
    <row r="2278" spans="1:15" x14ac:dyDescent="0.3">
      <c r="A2278" t="s">
        <v>1686</v>
      </c>
      <c r="B2278" t="s">
        <v>1680</v>
      </c>
      <c r="C2278" t="s">
        <v>7742</v>
      </c>
      <c r="D2278" t="s">
        <v>5689</v>
      </c>
      <c r="E2278" t="s">
        <v>3715</v>
      </c>
      <c r="F2278" t="s">
        <v>5688</v>
      </c>
      <c r="G2278" t="s">
        <v>4549</v>
      </c>
      <c r="H2278" t="s">
        <v>5689</v>
      </c>
      <c r="I2278" t="s">
        <v>3715</v>
      </c>
      <c r="M2278" t="str">
        <f t="shared" si="532"/>
        <v>Salicornia europaea</v>
      </c>
      <c r="N2278" t="str">
        <f t="shared" si="533"/>
        <v>salturt</v>
      </c>
      <c r="O2278" t="str">
        <f t="shared" si="534"/>
        <v>v</v>
      </c>
    </row>
    <row r="2279" spans="1:15" x14ac:dyDescent="0.3">
      <c r="A2279" t="s">
        <v>1686</v>
      </c>
      <c r="B2279" t="s">
        <v>1681</v>
      </c>
      <c r="C2279" t="s">
        <v>7750</v>
      </c>
      <c r="D2279" t="s">
        <v>5706</v>
      </c>
      <c r="F2279" t="s">
        <v>5688</v>
      </c>
      <c r="G2279" t="s">
        <v>5705</v>
      </c>
      <c r="H2279" t="s">
        <v>5706</v>
      </c>
      <c r="M2279" t="str">
        <f t="shared" ref="M2279:M2302" si="535">CONCATENATE(F2279," ",G2279)</f>
        <v>Salicornia pojarkovae</v>
      </c>
      <c r="N2279" t="str">
        <f t="shared" ref="N2279:N2302" si="536">H2279</f>
        <v>kvitsjøsalturt</v>
      </c>
    </row>
    <row r="2280" spans="1:15" x14ac:dyDescent="0.3">
      <c r="A2280" t="s">
        <v>1686</v>
      </c>
      <c r="B2280" t="s">
        <v>1682</v>
      </c>
      <c r="C2280" t="s">
        <v>7743</v>
      </c>
      <c r="D2280" t="s">
        <v>5690</v>
      </c>
      <c r="F2280" t="s">
        <v>5688</v>
      </c>
      <c r="G2280" t="s">
        <v>4604</v>
      </c>
      <c r="H2280" t="s">
        <v>5690</v>
      </c>
      <c r="M2280" t="str">
        <f t="shared" si="535"/>
        <v>Salicornia procumbens</v>
      </c>
      <c r="N2280" t="str">
        <f t="shared" si="536"/>
        <v>fjæresalturt</v>
      </c>
    </row>
    <row r="2281" spans="1:15" x14ac:dyDescent="0.3">
      <c r="A2281" t="s">
        <v>1686</v>
      </c>
      <c r="B2281" t="s">
        <v>1683</v>
      </c>
      <c r="C2281" t="s">
        <v>7745</v>
      </c>
      <c r="D2281" t="s">
        <v>5694</v>
      </c>
      <c r="F2281" t="s">
        <v>5691</v>
      </c>
      <c r="G2281" t="s">
        <v>5693</v>
      </c>
      <c r="H2281" t="s">
        <v>5694</v>
      </c>
      <c r="M2281" t="str">
        <f t="shared" si="535"/>
        <v>Spergularia salina</v>
      </c>
      <c r="N2281" t="str">
        <f t="shared" si="536"/>
        <v>saltbendel</v>
      </c>
    </row>
    <row r="2282" spans="1:15" x14ac:dyDescent="0.3">
      <c r="A2282" t="s">
        <v>1686</v>
      </c>
      <c r="B2282" t="s">
        <v>1684</v>
      </c>
      <c r="C2282" t="s">
        <v>7746</v>
      </c>
      <c r="D2282" t="s">
        <v>5696</v>
      </c>
      <c r="F2282" t="s">
        <v>5695</v>
      </c>
      <c r="G2282" t="s">
        <v>5588</v>
      </c>
      <c r="H2282" t="s">
        <v>5696</v>
      </c>
      <c r="M2282" t="str">
        <f t="shared" si="535"/>
        <v>Suaeda maritima</v>
      </c>
      <c r="N2282" t="str">
        <f t="shared" si="536"/>
        <v>saftmelde</v>
      </c>
    </row>
    <row r="2283" spans="1:15" x14ac:dyDescent="0.3">
      <c r="A2283" t="s">
        <v>1686</v>
      </c>
      <c r="B2283" t="s">
        <v>1685</v>
      </c>
      <c r="C2283" t="s">
        <v>7747</v>
      </c>
      <c r="D2283" t="s">
        <v>5699</v>
      </c>
      <c r="E2283" t="s">
        <v>3715</v>
      </c>
      <c r="F2283" t="s">
        <v>5697</v>
      </c>
      <c r="G2283" t="s">
        <v>5698</v>
      </c>
      <c r="H2283" t="s">
        <v>5699</v>
      </c>
      <c r="I2283" t="s">
        <v>3715</v>
      </c>
      <c r="M2283" t="str">
        <f t="shared" si="535"/>
        <v>Tripolium pannonicum</v>
      </c>
      <c r="N2283" t="str">
        <f t="shared" si="536"/>
        <v>strandstjerne</v>
      </c>
      <c r="O2283" t="str">
        <f t="shared" ref="O2283:O2302" si="537">I2283</f>
        <v>v</v>
      </c>
    </row>
    <row r="2284" spans="1:15" x14ac:dyDescent="0.3">
      <c r="A2284" t="s">
        <v>1676</v>
      </c>
      <c r="B2284" t="s">
        <v>1687</v>
      </c>
      <c r="C2284" t="s">
        <v>7751</v>
      </c>
      <c r="D2284" t="s">
        <v>5708</v>
      </c>
      <c r="E2284" t="s">
        <v>3715</v>
      </c>
      <c r="F2284" t="s">
        <v>4266</v>
      </c>
      <c r="G2284" t="s">
        <v>5707</v>
      </c>
      <c r="H2284" t="s">
        <v>5708</v>
      </c>
      <c r="I2284" t="s">
        <v>3715</v>
      </c>
      <c r="M2284" t="str">
        <f t="shared" si="535"/>
        <v>Agrostis stolonifera</v>
      </c>
      <c r="N2284" t="str">
        <f t="shared" si="536"/>
        <v>krypkvein</v>
      </c>
      <c r="O2284" t="str">
        <f t="shared" si="537"/>
        <v>v</v>
      </c>
    </row>
    <row r="2285" spans="1:15" x14ac:dyDescent="0.3">
      <c r="A2285" t="s">
        <v>1676</v>
      </c>
      <c r="B2285" t="s">
        <v>1597</v>
      </c>
      <c r="C2285" t="s">
        <v>7696</v>
      </c>
      <c r="D2285" t="s">
        <v>5589</v>
      </c>
      <c r="E2285" t="s">
        <v>3715</v>
      </c>
      <c r="F2285" t="s">
        <v>5587</v>
      </c>
      <c r="G2285" t="s">
        <v>5588</v>
      </c>
      <c r="H2285" t="s">
        <v>5589</v>
      </c>
      <c r="I2285" t="s">
        <v>3715</v>
      </c>
      <c r="M2285" t="str">
        <f t="shared" si="535"/>
        <v>Armeria maritima</v>
      </c>
      <c r="N2285" t="str">
        <f t="shared" si="536"/>
        <v>fjærekoll</v>
      </c>
      <c r="O2285" t="str">
        <f t="shared" si="537"/>
        <v>v</v>
      </c>
    </row>
    <row r="2286" spans="1:15" x14ac:dyDescent="0.3">
      <c r="A2286" t="s">
        <v>1676</v>
      </c>
      <c r="B2286" t="s">
        <v>1688</v>
      </c>
      <c r="C2286" t="s">
        <v>7752</v>
      </c>
      <c r="D2286" t="s">
        <v>5711</v>
      </c>
      <c r="E2286" t="s">
        <v>5712</v>
      </c>
      <c r="F2286" t="s">
        <v>5709</v>
      </c>
      <c r="G2286" t="s">
        <v>5710</v>
      </c>
      <c r="H2286" t="s">
        <v>5711</v>
      </c>
      <c r="I2286" t="s">
        <v>5712</v>
      </c>
      <c r="M2286" t="str">
        <f t="shared" si="535"/>
        <v>Atriplex prostrata</v>
      </c>
      <c r="N2286" t="str">
        <f t="shared" si="536"/>
        <v>fjæremelde</v>
      </c>
      <c r="O2286" t="str">
        <f t="shared" si="537"/>
        <v>v;s-[TV∙f|g]</v>
      </c>
    </row>
    <row r="2287" spans="1:15" x14ac:dyDescent="0.3">
      <c r="A2287" t="s">
        <v>1676</v>
      </c>
      <c r="B2287" t="s">
        <v>1689</v>
      </c>
      <c r="C2287" t="s">
        <v>7109</v>
      </c>
      <c r="D2287" t="s">
        <v>3708</v>
      </c>
      <c r="E2287" t="s">
        <v>5713</v>
      </c>
      <c r="F2287" t="s">
        <v>3706</v>
      </c>
      <c r="G2287" t="s">
        <v>3707</v>
      </c>
      <c r="H2287" t="s">
        <v>3708</v>
      </c>
      <c r="I2287" t="s">
        <v>5713</v>
      </c>
      <c r="M2287" t="str">
        <f t="shared" si="535"/>
        <v>Bolboschoenus maritimus</v>
      </c>
      <c r="N2287" t="str">
        <f t="shared" si="536"/>
        <v>havsivaks</v>
      </c>
      <c r="O2287" t="str">
        <f t="shared" si="537"/>
        <v>v;s+[TV∙f|g]</v>
      </c>
    </row>
    <row r="2288" spans="1:15" x14ac:dyDescent="0.3">
      <c r="A2288" t="s">
        <v>1676</v>
      </c>
      <c r="B2288" t="s">
        <v>1690</v>
      </c>
      <c r="C2288" t="s">
        <v>7111</v>
      </c>
      <c r="D2288" t="s">
        <v>3714</v>
      </c>
      <c r="E2288" t="s">
        <v>3715</v>
      </c>
      <c r="F2288" t="s">
        <v>3710</v>
      </c>
      <c r="G2288" t="s">
        <v>3713</v>
      </c>
      <c r="H2288" t="s">
        <v>3714</v>
      </c>
      <c r="I2288" t="s">
        <v>3715</v>
      </c>
      <c r="M2288" t="str">
        <f t="shared" si="535"/>
        <v>Carex ×salina</v>
      </c>
      <c r="N2288" t="str">
        <f t="shared" si="536"/>
        <v>fjærestarr</v>
      </c>
      <c r="O2288" t="str">
        <f t="shared" si="537"/>
        <v>v</v>
      </c>
    </row>
    <row r="2289" spans="1:15" x14ac:dyDescent="0.3">
      <c r="A2289" t="s">
        <v>1676</v>
      </c>
      <c r="B2289" t="s">
        <v>1691</v>
      </c>
      <c r="C2289" t="s">
        <v>7114</v>
      </c>
      <c r="D2289" t="s">
        <v>3722</v>
      </c>
      <c r="E2289" t="s">
        <v>5713</v>
      </c>
      <c r="F2289" t="s">
        <v>3710</v>
      </c>
      <c r="G2289" t="s">
        <v>3721</v>
      </c>
      <c r="H2289" t="s">
        <v>3722</v>
      </c>
      <c r="I2289" t="s">
        <v>5713</v>
      </c>
      <c r="M2289" t="str">
        <f t="shared" si="535"/>
        <v>Carex paleacea</v>
      </c>
      <c r="N2289" t="str">
        <f t="shared" si="536"/>
        <v>havstarr</v>
      </c>
      <c r="O2289" t="str">
        <f t="shared" si="537"/>
        <v>v;s+[TV∙f|g]</v>
      </c>
    </row>
    <row r="2290" spans="1:15" x14ac:dyDescent="0.3">
      <c r="A2290" t="s">
        <v>1676</v>
      </c>
      <c r="B2290" t="s">
        <v>1692</v>
      </c>
      <c r="C2290" t="s">
        <v>7753</v>
      </c>
      <c r="D2290" t="s">
        <v>5715</v>
      </c>
      <c r="E2290" t="s">
        <v>3723</v>
      </c>
      <c r="F2290" t="s">
        <v>3710</v>
      </c>
      <c r="G2290" t="s">
        <v>5714</v>
      </c>
      <c r="H2290" t="s">
        <v>5715</v>
      </c>
      <c r="I2290" t="s">
        <v>3723</v>
      </c>
      <c r="M2290" t="str">
        <f t="shared" si="535"/>
        <v>Carex subspathacea</v>
      </c>
      <c r="N2290" t="str">
        <f t="shared" si="536"/>
        <v>ishavsstarr</v>
      </c>
      <c r="O2290" t="str">
        <f t="shared" si="537"/>
        <v>t*</v>
      </c>
    </row>
    <row r="2291" spans="1:15" x14ac:dyDescent="0.3">
      <c r="A2291" t="s">
        <v>1676</v>
      </c>
      <c r="B2291" t="s">
        <v>1627</v>
      </c>
      <c r="C2291" t="s">
        <v>7699</v>
      </c>
      <c r="D2291" t="s">
        <v>5594</v>
      </c>
      <c r="E2291" t="s">
        <v>3715</v>
      </c>
      <c r="F2291" t="s">
        <v>5593</v>
      </c>
      <c r="G2291" t="s">
        <v>5080</v>
      </c>
      <c r="H2291" t="s">
        <v>5594</v>
      </c>
      <c r="I2291" t="s">
        <v>3715</v>
      </c>
      <c r="M2291" t="str">
        <f t="shared" si="535"/>
        <v>Cochlearia officinalis</v>
      </c>
      <c r="N2291" t="str">
        <f t="shared" si="536"/>
        <v>skjørbuksurt</v>
      </c>
      <c r="O2291" t="str">
        <f t="shared" si="537"/>
        <v>v</v>
      </c>
    </row>
    <row r="2292" spans="1:15" x14ac:dyDescent="0.3">
      <c r="A2292" t="s">
        <v>1676</v>
      </c>
      <c r="B2292" t="s">
        <v>1693</v>
      </c>
      <c r="C2292" t="s">
        <v>7701</v>
      </c>
      <c r="D2292" t="s">
        <v>5597</v>
      </c>
      <c r="E2292" t="s">
        <v>4997</v>
      </c>
      <c r="F2292" t="s">
        <v>4313</v>
      </c>
      <c r="G2292" t="s">
        <v>5596</v>
      </c>
      <c r="H2292" t="s">
        <v>5597</v>
      </c>
      <c r="I2292" t="s">
        <v>4997</v>
      </c>
      <c r="M2292" t="str">
        <f t="shared" si="535"/>
        <v>Festuca rubra</v>
      </c>
      <c r="N2292" t="str">
        <f t="shared" si="536"/>
        <v>rødsvingel</v>
      </c>
      <c r="O2292" t="str">
        <f t="shared" si="537"/>
        <v>m*;v*</v>
      </c>
    </row>
    <row r="2293" spans="1:15" x14ac:dyDescent="0.3">
      <c r="A2293" t="s">
        <v>1676</v>
      </c>
      <c r="B2293" t="s">
        <v>1694</v>
      </c>
      <c r="C2293" t="s">
        <v>7748</v>
      </c>
      <c r="D2293" t="s">
        <v>5701</v>
      </c>
      <c r="E2293" t="s">
        <v>4997</v>
      </c>
      <c r="F2293" t="s">
        <v>4545</v>
      </c>
      <c r="G2293" t="s">
        <v>5700</v>
      </c>
      <c r="H2293" t="s">
        <v>5701</v>
      </c>
      <c r="I2293" t="s">
        <v>4997</v>
      </c>
      <c r="M2293" t="str">
        <f t="shared" si="535"/>
        <v>Juncus gerardii</v>
      </c>
      <c r="N2293" t="str">
        <f t="shared" si="536"/>
        <v>saltsiv</v>
      </c>
      <c r="O2293" t="str">
        <f t="shared" si="537"/>
        <v>m*;v*</v>
      </c>
    </row>
    <row r="2294" spans="1:15" x14ac:dyDescent="0.3">
      <c r="A2294" t="s">
        <v>1676</v>
      </c>
      <c r="B2294" t="s">
        <v>1695</v>
      </c>
      <c r="C2294" t="s">
        <v>7754</v>
      </c>
      <c r="D2294" t="s">
        <v>5718</v>
      </c>
      <c r="E2294" t="s">
        <v>3723</v>
      </c>
      <c r="F2294" t="s">
        <v>5716</v>
      </c>
      <c r="G2294" t="s">
        <v>5717</v>
      </c>
      <c r="H2294" t="s">
        <v>5718</v>
      </c>
      <c r="I2294" t="s">
        <v>3723</v>
      </c>
      <c r="M2294" t="str">
        <f t="shared" si="535"/>
        <v>Limonium humile</v>
      </c>
      <c r="N2294" t="str">
        <f t="shared" si="536"/>
        <v>strandrisp</v>
      </c>
      <c r="O2294" t="str">
        <f t="shared" si="537"/>
        <v>t*</v>
      </c>
    </row>
    <row r="2295" spans="1:15" x14ac:dyDescent="0.3">
      <c r="A2295" t="s">
        <v>1676</v>
      </c>
      <c r="B2295" t="s">
        <v>1696</v>
      </c>
      <c r="C2295" t="s">
        <v>7741</v>
      </c>
      <c r="D2295" t="s">
        <v>5687</v>
      </c>
      <c r="E2295" t="s">
        <v>5719</v>
      </c>
      <c r="F2295" t="s">
        <v>3735</v>
      </c>
      <c r="G2295" t="s">
        <v>5588</v>
      </c>
      <c r="H2295" t="s">
        <v>5687</v>
      </c>
      <c r="I2295" t="s">
        <v>5719</v>
      </c>
      <c r="M2295" t="str">
        <f t="shared" si="535"/>
        <v>Lysimachia maritima</v>
      </c>
      <c r="N2295" t="str">
        <f t="shared" si="536"/>
        <v>strandkryp</v>
      </c>
      <c r="O2295" t="str">
        <f t="shared" si="537"/>
        <v>m;v*;s+[TV∙f|g]</v>
      </c>
    </row>
    <row r="2296" spans="1:15" x14ac:dyDescent="0.3">
      <c r="A2296" t="s">
        <v>1676</v>
      </c>
      <c r="B2296" t="s">
        <v>16</v>
      </c>
      <c r="C2296" t="s">
        <v>7123</v>
      </c>
      <c r="D2296" t="s">
        <v>3748</v>
      </c>
      <c r="E2296" t="s">
        <v>3749</v>
      </c>
      <c r="F2296" t="s">
        <v>3746</v>
      </c>
      <c r="G2296" t="s">
        <v>3747</v>
      </c>
      <c r="H2296" t="s">
        <v>3748</v>
      </c>
      <c r="I2296" t="s">
        <v>3749</v>
      </c>
      <c r="M2296" t="str">
        <f t="shared" si="535"/>
        <v>Phragmites australis</v>
      </c>
      <c r="N2296" t="str">
        <f t="shared" si="536"/>
        <v>takrør</v>
      </c>
      <c r="O2296" t="str">
        <f t="shared" si="537"/>
        <v>m*;v</v>
      </c>
    </row>
    <row r="2297" spans="1:15" x14ac:dyDescent="0.3">
      <c r="A2297" t="s">
        <v>1676</v>
      </c>
      <c r="B2297" t="s">
        <v>1697</v>
      </c>
      <c r="C2297" t="s">
        <v>7705</v>
      </c>
      <c r="D2297" t="s">
        <v>5602</v>
      </c>
      <c r="E2297" t="s">
        <v>3769</v>
      </c>
      <c r="F2297" t="s">
        <v>4329</v>
      </c>
      <c r="G2297" t="s">
        <v>5588</v>
      </c>
      <c r="H2297" t="s">
        <v>5602</v>
      </c>
      <c r="I2297" t="s">
        <v>3769</v>
      </c>
      <c r="M2297" t="str">
        <f t="shared" si="535"/>
        <v>Plantago maritima</v>
      </c>
      <c r="N2297" t="str">
        <f t="shared" si="536"/>
        <v>strandkjempe</v>
      </c>
      <c r="O2297" t="str">
        <f t="shared" si="537"/>
        <v>v*</v>
      </c>
    </row>
    <row r="2298" spans="1:15" x14ac:dyDescent="0.3">
      <c r="A2298" t="s">
        <v>1676</v>
      </c>
      <c r="B2298" t="s">
        <v>10245</v>
      </c>
      <c r="C2298" t="s">
        <v>10244</v>
      </c>
      <c r="D2298" t="s">
        <v>5721</v>
      </c>
      <c r="E2298" t="s">
        <v>3715</v>
      </c>
      <c r="F2298" t="s">
        <v>4355</v>
      </c>
      <c r="G2298" t="s">
        <v>10246</v>
      </c>
      <c r="H2298" t="s">
        <v>5721</v>
      </c>
      <c r="I2298" t="s">
        <v>3715</v>
      </c>
      <c r="M2298" t="str">
        <f t="shared" si="535"/>
        <v>Potentilla anserina anserina</v>
      </c>
      <c r="N2298" t="str">
        <f t="shared" si="536"/>
        <v>gåsemure</v>
      </c>
      <c r="O2298" t="str">
        <f t="shared" si="537"/>
        <v>v</v>
      </c>
    </row>
    <row r="2299" spans="1:15" x14ac:dyDescent="0.3">
      <c r="A2299" t="s">
        <v>1676</v>
      </c>
      <c r="B2299" t="s">
        <v>1698</v>
      </c>
      <c r="C2299" t="s">
        <v>7755</v>
      </c>
      <c r="D2299" t="s">
        <v>5722</v>
      </c>
      <c r="E2299" t="s">
        <v>3715</v>
      </c>
      <c r="F2299" t="s">
        <v>5682</v>
      </c>
      <c r="G2299" t="s">
        <v>5588</v>
      </c>
      <c r="H2299" t="s">
        <v>5722</v>
      </c>
      <c r="I2299" t="s">
        <v>3715</v>
      </c>
      <c r="M2299" t="str">
        <f t="shared" si="535"/>
        <v>Puccinellia maritima</v>
      </c>
      <c r="N2299" t="str">
        <f t="shared" si="536"/>
        <v>fjæresaltgras</v>
      </c>
      <c r="O2299" t="str">
        <f t="shared" si="537"/>
        <v>v</v>
      </c>
    </row>
    <row r="2300" spans="1:15" x14ac:dyDescent="0.3">
      <c r="A2300" t="s">
        <v>1676</v>
      </c>
      <c r="B2300" t="s">
        <v>1699</v>
      </c>
      <c r="C2300" t="s">
        <v>7756</v>
      </c>
      <c r="D2300" t="s">
        <v>5724</v>
      </c>
      <c r="E2300" t="s">
        <v>3715</v>
      </c>
      <c r="F2300" t="s">
        <v>5682</v>
      </c>
      <c r="G2300" t="s">
        <v>5723</v>
      </c>
      <c r="H2300" t="s">
        <v>5724</v>
      </c>
      <c r="I2300" t="s">
        <v>3715</v>
      </c>
      <c r="M2300" t="str">
        <f t="shared" si="535"/>
        <v>Puccinellia phryganodes</v>
      </c>
      <c r="N2300" t="str">
        <f t="shared" si="536"/>
        <v>teppesaltgras</v>
      </c>
      <c r="O2300" t="str">
        <f t="shared" si="537"/>
        <v>v</v>
      </c>
    </row>
    <row r="2301" spans="1:15" x14ac:dyDescent="0.3">
      <c r="A2301" t="s">
        <v>1676</v>
      </c>
      <c r="B2301" t="s">
        <v>1700</v>
      </c>
      <c r="C2301" t="s">
        <v>7742</v>
      </c>
      <c r="D2301" t="s">
        <v>5689</v>
      </c>
      <c r="E2301" t="s">
        <v>5725</v>
      </c>
      <c r="F2301" t="s">
        <v>5688</v>
      </c>
      <c r="G2301" t="s">
        <v>4549</v>
      </c>
      <c r="H2301" t="s">
        <v>5689</v>
      </c>
      <c r="I2301" t="s">
        <v>5725</v>
      </c>
      <c r="M2301" t="str">
        <f t="shared" si="535"/>
        <v>Salicornia europaea</v>
      </c>
      <c r="N2301" t="str">
        <f t="shared" si="536"/>
        <v>salturt</v>
      </c>
      <c r="O2301" t="str">
        <f t="shared" si="537"/>
        <v>s-[TV∙f|g]</v>
      </c>
    </row>
    <row r="2302" spans="1:15" x14ac:dyDescent="0.3">
      <c r="A2302" t="s">
        <v>1676</v>
      </c>
      <c r="B2302" t="s">
        <v>1701</v>
      </c>
      <c r="C2302" t="s">
        <v>7745</v>
      </c>
      <c r="D2302" t="s">
        <v>5694</v>
      </c>
      <c r="E2302" t="s">
        <v>5725</v>
      </c>
      <c r="F2302" t="s">
        <v>5691</v>
      </c>
      <c r="G2302" t="s">
        <v>5693</v>
      </c>
      <c r="H2302" t="s">
        <v>5694</v>
      </c>
      <c r="I2302" t="s">
        <v>5725</v>
      </c>
      <c r="M2302" t="str">
        <f t="shared" si="535"/>
        <v>Spergularia salina</v>
      </c>
      <c r="N2302" t="str">
        <f t="shared" si="536"/>
        <v>saltbendel</v>
      </c>
      <c r="O2302" t="str">
        <f t="shared" si="537"/>
        <v>s-[TV∙f|g]</v>
      </c>
    </row>
    <row r="2303" spans="1:15" x14ac:dyDescent="0.3">
      <c r="A2303" t="s">
        <v>1676</v>
      </c>
      <c r="B2303" t="s">
        <v>1702</v>
      </c>
      <c r="C2303" t="s">
        <v>7757</v>
      </c>
      <c r="D2303" t="s">
        <v>5727</v>
      </c>
      <c r="F2303" t="s">
        <v>3830</v>
      </c>
      <c r="G2303" t="s">
        <v>5726</v>
      </c>
      <c r="H2303" t="s">
        <v>5727</v>
      </c>
      <c r="M2303" t="str">
        <f>CONCATENATE(F2303," ",G2303)</f>
        <v>Stellaria humifusa</v>
      </c>
      <c r="N2303" t="str">
        <f>H2303</f>
        <v>ishavsstjerneblom</v>
      </c>
    </row>
    <row r="2304" spans="1:15" x14ac:dyDescent="0.3">
      <c r="A2304" t="s">
        <v>1676</v>
      </c>
      <c r="B2304" t="s">
        <v>1703</v>
      </c>
      <c r="C2304" t="s">
        <v>7746</v>
      </c>
      <c r="D2304" t="s">
        <v>5696</v>
      </c>
      <c r="E2304" t="s">
        <v>5725</v>
      </c>
      <c r="F2304" t="s">
        <v>5695</v>
      </c>
      <c r="G2304" t="s">
        <v>5588</v>
      </c>
      <c r="H2304" t="s">
        <v>5696</v>
      </c>
      <c r="I2304" t="s">
        <v>5725</v>
      </c>
      <c r="M2304" t="str">
        <f t="shared" ref="M2304:M2314" si="538">CONCATENATE(F2304," ",G2304)</f>
        <v>Suaeda maritima</v>
      </c>
      <c r="N2304" t="str">
        <f t="shared" ref="N2304:N2314" si="539">H2304</f>
        <v>saftmelde</v>
      </c>
      <c r="O2304" t="str">
        <f t="shared" ref="O2304:O2314" si="540">I2304</f>
        <v>s-[TV∙f|g]</v>
      </c>
    </row>
    <row r="2305" spans="1:15" x14ac:dyDescent="0.3">
      <c r="A2305" t="s">
        <v>1676</v>
      </c>
      <c r="B2305" t="s">
        <v>1704</v>
      </c>
      <c r="C2305" t="s">
        <v>7758</v>
      </c>
      <c r="D2305" t="s">
        <v>5729</v>
      </c>
      <c r="E2305" t="s">
        <v>5712</v>
      </c>
      <c r="F2305" t="s">
        <v>5728</v>
      </c>
      <c r="G2305" t="s">
        <v>5588</v>
      </c>
      <c r="H2305" t="s">
        <v>5729</v>
      </c>
      <c r="I2305" t="s">
        <v>5712</v>
      </c>
      <c r="M2305" t="str">
        <f t="shared" si="538"/>
        <v>Triglochin maritima</v>
      </c>
      <c r="N2305" t="str">
        <f t="shared" si="539"/>
        <v>fjæresauløk</v>
      </c>
      <c r="O2305" t="str">
        <f t="shared" si="540"/>
        <v>v;s-[TV∙f|g]</v>
      </c>
    </row>
    <row r="2306" spans="1:15" x14ac:dyDescent="0.3">
      <c r="A2306" t="s">
        <v>1676</v>
      </c>
      <c r="B2306" t="s">
        <v>1619</v>
      </c>
      <c r="C2306" t="s">
        <v>7713</v>
      </c>
      <c r="D2306" t="s">
        <v>5616</v>
      </c>
      <c r="E2306" t="s">
        <v>3715</v>
      </c>
      <c r="F2306" t="s">
        <v>5615</v>
      </c>
      <c r="G2306" t="s">
        <v>5308</v>
      </c>
      <c r="H2306" t="s">
        <v>5616</v>
      </c>
      <c r="I2306" t="s">
        <v>3715</v>
      </c>
      <c r="M2306" t="str">
        <f t="shared" si="538"/>
        <v>Tripleurospermum maritimum</v>
      </c>
      <c r="N2306" t="str">
        <f t="shared" si="539"/>
        <v>strandbalderbrå</v>
      </c>
      <c r="O2306" t="str">
        <f t="shared" si="540"/>
        <v>v</v>
      </c>
    </row>
    <row r="2307" spans="1:15" x14ac:dyDescent="0.3">
      <c r="A2307" t="s">
        <v>1676</v>
      </c>
      <c r="B2307" t="s">
        <v>1705</v>
      </c>
      <c r="C2307" t="s">
        <v>7747</v>
      </c>
      <c r="D2307" t="s">
        <v>5699</v>
      </c>
      <c r="E2307" t="s">
        <v>5730</v>
      </c>
      <c r="F2307" t="s">
        <v>5697</v>
      </c>
      <c r="G2307" t="s">
        <v>5698</v>
      </c>
      <c r="H2307" t="s">
        <v>5699</v>
      </c>
      <c r="I2307" t="s">
        <v>5730</v>
      </c>
      <c r="M2307" t="str">
        <f t="shared" si="538"/>
        <v>Tripolium pannonicum</v>
      </c>
      <c r="N2307" t="str">
        <f t="shared" si="539"/>
        <v>strandstjerne</v>
      </c>
      <c r="O2307" t="str">
        <f t="shared" si="540"/>
        <v>v*;s-[TV∙f|g]</v>
      </c>
    </row>
    <row r="2308" spans="1:15" x14ac:dyDescent="0.3">
      <c r="A2308" t="s">
        <v>1706</v>
      </c>
      <c r="B2308" t="s">
        <v>1687</v>
      </c>
      <c r="C2308" t="s">
        <v>7751</v>
      </c>
      <c r="D2308" t="s">
        <v>5708</v>
      </c>
      <c r="E2308" t="s">
        <v>3715</v>
      </c>
      <c r="F2308" t="s">
        <v>4266</v>
      </c>
      <c r="G2308" t="s">
        <v>5707</v>
      </c>
      <c r="H2308" t="s">
        <v>5708</v>
      </c>
      <c r="I2308" t="s">
        <v>3715</v>
      </c>
      <c r="M2308" t="str">
        <f t="shared" si="538"/>
        <v>Agrostis stolonifera</v>
      </c>
      <c r="N2308" t="str">
        <f t="shared" si="539"/>
        <v>krypkvein</v>
      </c>
      <c r="O2308" t="str">
        <f t="shared" si="540"/>
        <v>v</v>
      </c>
    </row>
    <row r="2309" spans="1:15" x14ac:dyDescent="0.3">
      <c r="A2309" t="s">
        <v>1706</v>
      </c>
      <c r="B2309" t="s">
        <v>1707</v>
      </c>
      <c r="C2309" t="s">
        <v>7696</v>
      </c>
      <c r="D2309" t="s">
        <v>5589</v>
      </c>
      <c r="E2309" t="s">
        <v>3769</v>
      </c>
      <c r="F2309" t="s">
        <v>5587</v>
      </c>
      <c r="G2309" t="s">
        <v>5588</v>
      </c>
      <c r="H2309" t="s">
        <v>5589</v>
      </c>
      <c r="I2309" t="s">
        <v>3769</v>
      </c>
      <c r="M2309" t="str">
        <f t="shared" si="538"/>
        <v>Armeria maritima</v>
      </c>
      <c r="N2309" t="str">
        <f t="shared" si="539"/>
        <v>fjærekoll</v>
      </c>
      <c r="O2309" t="str">
        <f t="shared" si="540"/>
        <v>v*</v>
      </c>
    </row>
    <row r="2310" spans="1:15" x14ac:dyDescent="0.3">
      <c r="A2310" t="s">
        <v>1706</v>
      </c>
      <c r="B2310" t="s">
        <v>1708</v>
      </c>
      <c r="C2310" t="s">
        <v>7759</v>
      </c>
      <c r="D2310" t="s">
        <v>5731</v>
      </c>
      <c r="E2310" t="s">
        <v>5732</v>
      </c>
      <c r="F2310" t="s">
        <v>4493</v>
      </c>
      <c r="G2310" t="s">
        <v>3738</v>
      </c>
      <c r="H2310" t="s">
        <v>5731</v>
      </c>
      <c r="I2310" t="s">
        <v>5732</v>
      </c>
      <c r="M2310" t="str">
        <f t="shared" si="538"/>
        <v>Artemisia vulgaris</v>
      </c>
      <c r="N2310" t="str">
        <f t="shared" si="539"/>
        <v>burot</v>
      </c>
      <c r="O2310" t="str">
        <f t="shared" si="540"/>
        <v>s+[TV∙g|f]</v>
      </c>
    </row>
    <row r="2311" spans="1:15" x14ac:dyDescent="0.3">
      <c r="A2311" t="s">
        <v>1706</v>
      </c>
      <c r="B2311" t="s">
        <v>1709</v>
      </c>
      <c r="C2311" t="s">
        <v>7760</v>
      </c>
      <c r="D2311" t="s">
        <v>5735</v>
      </c>
      <c r="E2311" t="s">
        <v>3715</v>
      </c>
      <c r="F2311" t="s">
        <v>5733</v>
      </c>
      <c r="G2311" t="s">
        <v>5734</v>
      </c>
      <c r="H2311" t="s">
        <v>5735</v>
      </c>
      <c r="I2311" t="s">
        <v>3715</v>
      </c>
      <c r="M2311" t="str">
        <f t="shared" si="538"/>
        <v>Blysmopsis rufa</v>
      </c>
      <c r="N2311" t="str">
        <f t="shared" si="539"/>
        <v>rustsivaks</v>
      </c>
      <c r="O2311" t="str">
        <f t="shared" si="540"/>
        <v>v</v>
      </c>
    </row>
    <row r="2312" spans="1:15" x14ac:dyDescent="0.3">
      <c r="A2312" t="s">
        <v>1706</v>
      </c>
      <c r="B2312" t="s">
        <v>1690</v>
      </c>
      <c r="C2312" t="s">
        <v>7111</v>
      </c>
      <c r="D2312" t="s">
        <v>3714</v>
      </c>
      <c r="E2312" t="s">
        <v>3715</v>
      </c>
      <c r="F2312" t="s">
        <v>3710</v>
      </c>
      <c r="G2312" t="s">
        <v>3713</v>
      </c>
      <c r="H2312" t="s">
        <v>3714</v>
      </c>
      <c r="I2312" t="s">
        <v>3715</v>
      </c>
      <c r="M2312" t="str">
        <f t="shared" si="538"/>
        <v>Carex ×salina</v>
      </c>
      <c r="N2312" t="str">
        <f t="shared" si="539"/>
        <v>fjærestarr</v>
      </c>
      <c r="O2312" t="str">
        <f t="shared" si="540"/>
        <v>v</v>
      </c>
    </row>
    <row r="2313" spans="1:15" x14ac:dyDescent="0.3">
      <c r="A2313" t="s">
        <v>1706</v>
      </c>
      <c r="B2313" t="s">
        <v>1710</v>
      </c>
      <c r="C2313" t="s">
        <v>7112</v>
      </c>
      <c r="D2313" t="s">
        <v>3717</v>
      </c>
      <c r="E2313" t="s">
        <v>3715</v>
      </c>
      <c r="F2313" t="s">
        <v>3710</v>
      </c>
      <c r="G2313" t="s">
        <v>3716</v>
      </c>
      <c r="H2313" t="s">
        <v>3717</v>
      </c>
      <c r="I2313" t="s">
        <v>3715</v>
      </c>
      <c r="M2313" t="str">
        <f t="shared" si="538"/>
        <v>Carex ×vacillans</v>
      </c>
      <c r="N2313" t="str">
        <f t="shared" si="539"/>
        <v>saltstarr</v>
      </c>
      <c r="O2313" t="str">
        <f t="shared" si="540"/>
        <v>v</v>
      </c>
    </row>
    <row r="2314" spans="1:15" x14ac:dyDescent="0.3">
      <c r="A2314" t="s">
        <v>1706</v>
      </c>
      <c r="B2314" t="s">
        <v>1711</v>
      </c>
      <c r="C2314" t="s">
        <v>7761</v>
      </c>
      <c r="D2314" t="s">
        <v>5737</v>
      </c>
      <c r="E2314" t="s">
        <v>5738</v>
      </c>
      <c r="F2314" t="s">
        <v>3710</v>
      </c>
      <c r="G2314" t="s">
        <v>5736</v>
      </c>
      <c r="H2314" t="s">
        <v>5737</v>
      </c>
      <c r="I2314" t="s">
        <v>5738</v>
      </c>
      <c r="M2314" t="str">
        <f t="shared" si="538"/>
        <v>Carex distans</v>
      </c>
      <c r="N2314" t="str">
        <f t="shared" si="539"/>
        <v>glisnestarr</v>
      </c>
      <c r="O2314" t="str">
        <f t="shared" si="540"/>
        <v>s-[TV∙g|f]</v>
      </c>
    </row>
    <row r="2315" spans="1:15" x14ac:dyDescent="0.3">
      <c r="A2315" t="s">
        <v>1706</v>
      </c>
      <c r="B2315" t="s">
        <v>1712</v>
      </c>
      <c r="C2315" t="s">
        <v>7762</v>
      </c>
      <c r="D2315" t="s">
        <v>5740</v>
      </c>
      <c r="F2315" t="s">
        <v>3710</v>
      </c>
      <c r="G2315" t="s">
        <v>5739</v>
      </c>
      <c r="H2315" t="s">
        <v>5740</v>
      </c>
      <c r="M2315" t="str">
        <f t="shared" ref="M2315:M2320" si="541">CONCATENATE(F2315," ",G2315)</f>
        <v>Carex glareosa</v>
      </c>
      <c r="N2315" t="str">
        <f t="shared" ref="N2315:N2320" si="542">H2315</f>
        <v>grusstarr</v>
      </c>
    </row>
    <row r="2316" spans="1:15" x14ac:dyDescent="0.3">
      <c r="A2316" t="s">
        <v>1706</v>
      </c>
      <c r="B2316" t="s">
        <v>1713</v>
      </c>
      <c r="C2316" t="s">
        <v>7763</v>
      </c>
      <c r="D2316" t="s">
        <v>5741</v>
      </c>
      <c r="F2316" t="s">
        <v>3710</v>
      </c>
      <c r="G2316" t="s">
        <v>5588</v>
      </c>
      <c r="H2316" t="s">
        <v>5741</v>
      </c>
      <c r="M2316" t="str">
        <f t="shared" si="541"/>
        <v>Carex maritima</v>
      </c>
      <c r="N2316" t="str">
        <f t="shared" si="542"/>
        <v>buestarr</v>
      </c>
    </row>
    <row r="2317" spans="1:15" x14ac:dyDescent="0.3">
      <c r="A2317" t="s">
        <v>1706</v>
      </c>
      <c r="B2317" t="s">
        <v>1714</v>
      </c>
      <c r="C2317" t="s">
        <v>7764</v>
      </c>
      <c r="D2317" t="s">
        <v>5744</v>
      </c>
      <c r="E2317" t="s">
        <v>5738</v>
      </c>
      <c r="F2317" t="s">
        <v>5742</v>
      </c>
      <c r="G2317" t="s">
        <v>5743</v>
      </c>
      <c r="H2317" t="s">
        <v>5744</v>
      </c>
      <c r="I2317" t="s">
        <v>5738</v>
      </c>
      <c r="M2317" t="str">
        <f t="shared" si="541"/>
        <v>Centaurium littorale</v>
      </c>
      <c r="N2317" t="str">
        <f t="shared" si="542"/>
        <v>tusengylden</v>
      </c>
      <c r="O2317" t="str">
        <f t="shared" ref="O2317:O2320" si="543">I2317</f>
        <v>s-[TV∙g|f]</v>
      </c>
    </row>
    <row r="2318" spans="1:15" x14ac:dyDescent="0.3">
      <c r="A2318" t="s">
        <v>1706</v>
      </c>
      <c r="B2318" t="s">
        <v>1693</v>
      </c>
      <c r="C2318" t="s">
        <v>7701</v>
      </c>
      <c r="D2318" t="s">
        <v>5597</v>
      </c>
      <c r="E2318" t="s">
        <v>4997</v>
      </c>
      <c r="F2318" t="s">
        <v>4313</v>
      </c>
      <c r="G2318" t="s">
        <v>5596</v>
      </c>
      <c r="H2318" t="s">
        <v>5597</v>
      </c>
      <c r="I2318" t="s">
        <v>4997</v>
      </c>
      <c r="M2318" t="str">
        <f t="shared" si="541"/>
        <v>Festuca rubra</v>
      </c>
      <c r="N2318" t="str">
        <f t="shared" si="542"/>
        <v>rødsvingel</v>
      </c>
      <c r="O2318" t="str">
        <f t="shared" si="543"/>
        <v>m*;v*</v>
      </c>
    </row>
    <row r="2319" spans="1:15" x14ac:dyDescent="0.3">
      <c r="A2319" t="s">
        <v>1706</v>
      </c>
      <c r="B2319" t="s">
        <v>8</v>
      </c>
      <c r="C2319" t="s">
        <v>7115</v>
      </c>
      <c r="D2319" t="s">
        <v>3726</v>
      </c>
      <c r="E2319" t="s">
        <v>3715</v>
      </c>
      <c r="F2319" t="s">
        <v>3724</v>
      </c>
      <c r="G2319" t="s">
        <v>3725</v>
      </c>
      <c r="H2319" t="s">
        <v>3726</v>
      </c>
      <c r="I2319" t="s">
        <v>3715</v>
      </c>
      <c r="M2319" t="str">
        <f t="shared" si="541"/>
        <v>Filipendula ulmaria</v>
      </c>
      <c r="N2319" t="str">
        <f t="shared" si="542"/>
        <v>mjødurt</v>
      </c>
      <c r="O2319" t="str">
        <f t="shared" si="543"/>
        <v>v</v>
      </c>
    </row>
    <row r="2320" spans="1:15" x14ac:dyDescent="0.3">
      <c r="A2320" t="s">
        <v>1706</v>
      </c>
      <c r="B2320" t="s">
        <v>1715</v>
      </c>
      <c r="C2320" t="s">
        <v>7765</v>
      </c>
      <c r="D2320" t="s">
        <v>5747</v>
      </c>
      <c r="E2320" t="s">
        <v>3715</v>
      </c>
      <c r="F2320" t="s">
        <v>5745</v>
      </c>
      <c r="G2320" t="s">
        <v>5746</v>
      </c>
      <c r="H2320" t="s">
        <v>5747</v>
      </c>
      <c r="I2320" t="s">
        <v>3715</v>
      </c>
      <c r="M2320" t="str">
        <f t="shared" si="541"/>
        <v>Gentianella aurea</v>
      </c>
      <c r="N2320" t="str">
        <f t="shared" si="542"/>
        <v>bleiksøte</v>
      </c>
      <c r="O2320" t="str">
        <f t="shared" si="543"/>
        <v>v</v>
      </c>
    </row>
    <row r="2321" spans="1:15" x14ac:dyDescent="0.3">
      <c r="A2321" t="s">
        <v>1706</v>
      </c>
      <c r="B2321" t="s">
        <v>1716</v>
      </c>
      <c r="C2321" t="s">
        <v>7766</v>
      </c>
      <c r="D2321" t="s">
        <v>5750</v>
      </c>
      <c r="F2321" t="s">
        <v>5748</v>
      </c>
      <c r="G2321" t="s">
        <v>5749</v>
      </c>
      <c r="H2321" t="s">
        <v>5750</v>
      </c>
      <c r="M2321" t="str">
        <f>CONCATENATE(F2321," ",G2321)</f>
        <v>Gentianopsis detonsa</v>
      </c>
      <c r="N2321" t="str">
        <f>H2321</f>
        <v>fjæresøte</v>
      </c>
    </row>
    <row r="2322" spans="1:15" x14ac:dyDescent="0.3">
      <c r="A2322" t="s">
        <v>1706</v>
      </c>
      <c r="B2322" t="s">
        <v>1717</v>
      </c>
      <c r="C2322" t="s">
        <v>7748</v>
      </c>
      <c r="D2322" t="s">
        <v>5701</v>
      </c>
      <c r="E2322" t="s">
        <v>4501</v>
      </c>
      <c r="F2322" t="s">
        <v>4545</v>
      </c>
      <c r="G2322" t="s">
        <v>5700</v>
      </c>
      <c r="H2322" t="s">
        <v>5701</v>
      </c>
      <c r="I2322" t="s">
        <v>4501</v>
      </c>
      <c r="M2322" t="str">
        <f t="shared" ref="M2322:M2351" si="544">CONCATENATE(F2322," ",G2322)</f>
        <v>Juncus gerardii</v>
      </c>
      <c r="N2322" t="str">
        <f t="shared" ref="N2322:N2349" si="545">H2322</f>
        <v>saltsiv</v>
      </c>
      <c r="O2322" t="str">
        <f t="shared" ref="O2322:O2349" si="546">I2322</f>
        <v>m;v*</v>
      </c>
    </row>
    <row r="2323" spans="1:15" x14ac:dyDescent="0.3">
      <c r="A2323" t="s">
        <v>1706</v>
      </c>
      <c r="B2323" t="s">
        <v>1718</v>
      </c>
      <c r="C2323" t="s">
        <v>7767</v>
      </c>
      <c r="D2323" t="s">
        <v>5753</v>
      </c>
      <c r="E2323" t="s">
        <v>3715</v>
      </c>
      <c r="F2323" t="s">
        <v>5751</v>
      </c>
      <c r="G2323" t="s">
        <v>5752</v>
      </c>
      <c r="H2323" t="s">
        <v>5753</v>
      </c>
      <c r="I2323" t="s">
        <v>3715</v>
      </c>
      <c r="M2323" t="str">
        <f t="shared" si="544"/>
        <v>Ligusticum scothicum</v>
      </c>
      <c r="N2323" t="str">
        <f t="shared" si="545"/>
        <v>strandkjeks</v>
      </c>
      <c r="O2323" t="str">
        <f t="shared" si="546"/>
        <v>v</v>
      </c>
    </row>
    <row r="2324" spans="1:15" x14ac:dyDescent="0.3">
      <c r="A2324" t="s">
        <v>1706</v>
      </c>
      <c r="B2324" t="s">
        <v>1719</v>
      </c>
      <c r="C2324" t="s">
        <v>7356</v>
      </c>
      <c r="D2324" t="s">
        <v>4408</v>
      </c>
      <c r="E2324" t="s">
        <v>5754</v>
      </c>
      <c r="F2324" t="s">
        <v>4406</v>
      </c>
      <c r="G2324" t="s">
        <v>4407</v>
      </c>
      <c r="H2324" t="s">
        <v>4408</v>
      </c>
      <c r="I2324" t="s">
        <v>5754</v>
      </c>
      <c r="M2324" t="str">
        <f t="shared" si="544"/>
        <v>Lotus corniculatus</v>
      </c>
      <c r="N2324" t="str">
        <f t="shared" si="545"/>
        <v>tiriltunge</v>
      </c>
      <c r="O2324" t="str">
        <f t="shared" si="546"/>
        <v>v;s-[TV∙g|f]</v>
      </c>
    </row>
    <row r="2325" spans="1:15" x14ac:dyDescent="0.3">
      <c r="A2325" t="s">
        <v>1706</v>
      </c>
      <c r="B2325" t="s">
        <v>1720</v>
      </c>
      <c r="C2325" t="s">
        <v>7741</v>
      </c>
      <c r="D2325" t="s">
        <v>5687</v>
      </c>
      <c r="E2325" t="s">
        <v>3715</v>
      </c>
      <c r="F2325" t="s">
        <v>3735</v>
      </c>
      <c r="G2325" t="s">
        <v>5588</v>
      </c>
      <c r="H2325" t="s">
        <v>5687</v>
      </c>
      <c r="I2325" t="s">
        <v>3715</v>
      </c>
      <c r="M2325" t="str">
        <f t="shared" si="544"/>
        <v>Lysimachia maritima</v>
      </c>
      <c r="N2325" t="str">
        <f t="shared" si="545"/>
        <v>strandkryp</v>
      </c>
      <c r="O2325" t="str">
        <f t="shared" si="546"/>
        <v>v</v>
      </c>
    </row>
    <row r="2326" spans="1:15" x14ac:dyDescent="0.3">
      <c r="A2326" t="s">
        <v>1706</v>
      </c>
      <c r="B2326" t="s">
        <v>1721</v>
      </c>
      <c r="C2326" t="s">
        <v>7768</v>
      </c>
      <c r="D2326" t="s">
        <v>5757</v>
      </c>
      <c r="E2326" t="s">
        <v>5738</v>
      </c>
      <c r="F2326" t="s">
        <v>5755</v>
      </c>
      <c r="G2326" t="s">
        <v>5756</v>
      </c>
      <c r="H2326" t="s">
        <v>5757</v>
      </c>
      <c r="I2326" t="s">
        <v>5738</v>
      </c>
      <c r="M2326" t="str">
        <f t="shared" si="544"/>
        <v>Ophioglossum vulgatum</v>
      </c>
      <c r="N2326" t="str">
        <f t="shared" si="545"/>
        <v>ormetunge</v>
      </c>
      <c r="O2326" t="str">
        <f t="shared" si="546"/>
        <v>s-[TV∙g|f]</v>
      </c>
    </row>
    <row r="2327" spans="1:15" x14ac:dyDescent="0.3">
      <c r="A2327" t="s">
        <v>1706</v>
      </c>
      <c r="B2327" t="s">
        <v>689</v>
      </c>
      <c r="C2327" t="s">
        <v>7451</v>
      </c>
      <c r="D2327" t="s">
        <v>4752</v>
      </c>
      <c r="E2327" t="s">
        <v>3715</v>
      </c>
      <c r="F2327" t="s">
        <v>4751</v>
      </c>
      <c r="G2327" t="s">
        <v>3781</v>
      </c>
      <c r="H2327" t="s">
        <v>4752</v>
      </c>
      <c r="I2327" t="s">
        <v>3715</v>
      </c>
      <c r="M2327" t="str">
        <f t="shared" si="544"/>
        <v>Parnassia palustris</v>
      </c>
      <c r="N2327" t="str">
        <f t="shared" si="545"/>
        <v>jåblom</v>
      </c>
      <c r="O2327" t="str">
        <f t="shared" si="546"/>
        <v>v</v>
      </c>
    </row>
    <row r="2328" spans="1:15" x14ac:dyDescent="0.3">
      <c r="A2328" t="s">
        <v>1706</v>
      </c>
      <c r="B2328" t="s">
        <v>1722</v>
      </c>
      <c r="C2328" t="s">
        <v>7123</v>
      </c>
      <c r="D2328" t="s">
        <v>3748</v>
      </c>
      <c r="E2328" t="s">
        <v>5758</v>
      </c>
      <c r="F2328" t="s">
        <v>3746</v>
      </c>
      <c r="G2328" t="s">
        <v>3747</v>
      </c>
      <c r="H2328" t="s">
        <v>3748</v>
      </c>
      <c r="I2328" t="s">
        <v>5758</v>
      </c>
      <c r="M2328" t="str">
        <f t="shared" si="544"/>
        <v>Phragmites australis</v>
      </c>
      <c r="N2328" t="str">
        <f t="shared" si="545"/>
        <v>takrør</v>
      </c>
      <c r="O2328" t="str">
        <f t="shared" si="546"/>
        <v>m*[S];v*[S]</v>
      </c>
    </row>
    <row r="2329" spans="1:15" x14ac:dyDescent="0.3">
      <c r="A2329" t="s">
        <v>1706</v>
      </c>
      <c r="B2329" t="s">
        <v>1723</v>
      </c>
      <c r="C2329" t="s">
        <v>7769</v>
      </c>
      <c r="D2329" t="s">
        <v>5760</v>
      </c>
      <c r="E2329" t="s">
        <v>5761</v>
      </c>
      <c r="F2329" t="s">
        <v>4329</v>
      </c>
      <c r="G2329" t="s">
        <v>5759</v>
      </c>
      <c r="H2329" t="s">
        <v>5760</v>
      </c>
      <c r="I2329" t="s">
        <v>5761</v>
      </c>
      <c r="M2329" t="str">
        <f t="shared" si="544"/>
        <v>Plantago major</v>
      </c>
      <c r="N2329" t="str">
        <f t="shared" si="545"/>
        <v>groblad</v>
      </c>
      <c r="O2329" t="str">
        <f t="shared" si="546"/>
        <v>v;s+[TV∙g|f]</v>
      </c>
    </row>
    <row r="2330" spans="1:15" x14ac:dyDescent="0.3">
      <c r="A2330" t="s">
        <v>1706</v>
      </c>
      <c r="B2330" t="s">
        <v>1608</v>
      </c>
      <c r="C2330" t="s">
        <v>7705</v>
      </c>
      <c r="D2330" t="s">
        <v>5602</v>
      </c>
      <c r="E2330" t="s">
        <v>3715</v>
      </c>
      <c r="F2330" t="s">
        <v>4329</v>
      </c>
      <c r="G2330" t="s">
        <v>5588</v>
      </c>
      <c r="H2330" t="s">
        <v>5602</v>
      </c>
      <c r="I2330" t="s">
        <v>3715</v>
      </c>
      <c r="M2330" t="str">
        <f t="shared" si="544"/>
        <v>Plantago maritima</v>
      </c>
      <c r="N2330" t="str">
        <f t="shared" si="545"/>
        <v>strandkjempe</v>
      </c>
      <c r="O2330" t="str">
        <f t="shared" si="546"/>
        <v>v</v>
      </c>
    </row>
    <row r="2331" spans="1:15" x14ac:dyDescent="0.3">
      <c r="A2331" t="s">
        <v>1706</v>
      </c>
      <c r="B2331" t="s">
        <v>1724</v>
      </c>
      <c r="C2331" t="s">
        <v>7770</v>
      </c>
      <c r="D2331" t="s">
        <v>5762</v>
      </c>
      <c r="E2331" t="s">
        <v>3715</v>
      </c>
      <c r="F2331" t="s">
        <v>4413</v>
      </c>
      <c r="G2331" t="s">
        <v>5264</v>
      </c>
      <c r="H2331" t="s">
        <v>5762</v>
      </c>
      <c r="I2331" t="s">
        <v>3715</v>
      </c>
      <c r="M2331" t="str">
        <f t="shared" si="544"/>
        <v>Poa pratensis</v>
      </c>
      <c r="N2331" t="str">
        <f t="shared" si="545"/>
        <v>engrapp</v>
      </c>
      <c r="O2331" t="str">
        <f t="shared" si="546"/>
        <v>v</v>
      </c>
    </row>
    <row r="2332" spans="1:15" x14ac:dyDescent="0.3">
      <c r="A2332" t="s">
        <v>1706</v>
      </c>
      <c r="B2332" t="s">
        <v>1725</v>
      </c>
      <c r="C2332" t="s">
        <v>7771</v>
      </c>
      <c r="D2332" t="s">
        <v>5765</v>
      </c>
      <c r="E2332" t="s">
        <v>3715</v>
      </c>
      <c r="F2332" t="s">
        <v>5763</v>
      </c>
      <c r="G2332" t="s">
        <v>5764</v>
      </c>
      <c r="H2332" t="s">
        <v>5765</v>
      </c>
      <c r="I2332" t="s">
        <v>3715</v>
      </c>
      <c r="M2332" t="str">
        <f t="shared" si="544"/>
        <v>Polygonum aviculare</v>
      </c>
      <c r="N2332" t="str">
        <f t="shared" si="545"/>
        <v>tungras</v>
      </c>
      <c r="O2332" t="str">
        <f t="shared" si="546"/>
        <v>v</v>
      </c>
    </row>
    <row r="2333" spans="1:15" x14ac:dyDescent="0.3">
      <c r="A2333" t="s">
        <v>1706</v>
      </c>
      <c r="B2333" t="s">
        <v>10247</v>
      </c>
      <c r="C2333" s="4" t="s">
        <v>10244</v>
      </c>
      <c r="D2333" t="s">
        <v>5721</v>
      </c>
      <c r="E2333" t="s">
        <v>3715</v>
      </c>
      <c r="F2333" t="s">
        <v>4355</v>
      </c>
      <c r="G2333" t="s">
        <v>10246</v>
      </c>
      <c r="H2333" t="s">
        <v>5721</v>
      </c>
      <c r="I2333" t="s">
        <v>3715</v>
      </c>
      <c r="M2333" t="str">
        <f t="shared" si="544"/>
        <v>Potentilla anserina anserina</v>
      </c>
      <c r="N2333" t="str">
        <f t="shared" si="545"/>
        <v>gåsemure</v>
      </c>
      <c r="O2333" t="str">
        <f t="shared" si="546"/>
        <v>v</v>
      </c>
    </row>
    <row r="2334" spans="1:15" x14ac:dyDescent="0.3">
      <c r="A2334" t="s">
        <v>1706</v>
      </c>
      <c r="B2334" t="s">
        <v>1726</v>
      </c>
      <c r="C2334" t="s">
        <v>7772</v>
      </c>
      <c r="D2334" t="s">
        <v>5767</v>
      </c>
      <c r="E2334" t="s">
        <v>5738</v>
      </c>
      <c r="F2334" t="s">
        <v>5766</v>
      </c>
      <c r="G2334" t="s">
        <v>4669</v>
      </c>
      <c r="H2334" t="s">
        <v>5767</v>
      </c>
      <c r="I2334" t="s">
        <v>5738</v>
      </c>
      <c r="M2334" t="str">
        <f t="shared" si="544"/>
        <v>Rhinanthus minor</v>
      </c>
      <c r="N2334" t="str">
        <f t="shared" si="545"/>
        <v>småengkall</v>
      </c>
      <c r="O2334" t="str">
        <f t="shared" si="546"/>
        <v>s-[TV∙g|f]</v>
      </c>
    </row>
    <row r="2335" spans="1:15" x14ac:dyDescent="0.3">
      <c r="A2335" t="s">
        <v>1706</v>
      </c>
      <c r="B2335" t="s">
        <v>1727</v>
      </c>
      <c r="C2335" t="s">
        <v>7773</v>
      </c>
      <c r="D2335" t="s">
        <v>5769</v>
      </c>
      <c r="E2335" t="s">
        <v>3715</v>
      </c>
      <c r="F2335" t="s">
        <v>4245</v>
      </c>
      <c r="G2335" t="s">
        <v>5768</v>
      </c>
      <c r="H2335" t="s">
        <v>5769</v>
      </c>
      <c r="I2335" t="s">
        <v>3715</v>
      </c>
      <c r="M2335" t="str">
        <f t="shared" si="544"/>
        <v>Rumex crispus</v>
      </c>
      <c r="N2335" t="str">
        <f t="shared" si="545"/>
        <v>krushøymol</v>
      </c>
      <c r="O2335" t="str">
        <f t="shared" si="546"/>
        <v>v</v>
      </c>
    </row>
    <row r="2336" spans="1:15" x14ac:dyDescent="0.3">
      <c r="A2336" t="s">
        <v>1706</v>
      </c>
      <c r="B2336" t="s">
        <v>1629</v>
      </c>
      <c r="C2336" t="s">
        <v>7715</v>
      </c>
      <c r="D2336" t="s">
        <v>5621</v>
      </c>
      <c r="E2336" t="s">
        <v>3715</v>
      </c>
      <c r="F2336" t="s">
        <v>5434</v>
      </c>
      <c r="G2336" t="s">
        <v>5620</v>
      </c>
      <c r="H2336" t="s">
        <v>5621</v>
      </c>
      <c r="I2336" t="s">
        <v>3715</v>
      </c>
      <c r="M2336" t="str">
        <f t="shared" si="544"/>
        <v>Sagina nodosa</v>
      </c>
      <c r="N2336" t="str">
        <f t="shared" si="545"/>
        <v>knoppsmåarve</v>
      </c>
      <c r="O2336" t="str">
        <f t="shared" si="546"/>
        <v>v</v>
      </c>
    </row>
    <row r="2337" spans="1:15" x14ac:dyDescent="0.3">
      <c r="A2337" t="s">
        <v>1706</v>
      </c>
      <c r="B2337" t="s">
        <v>1728</v>
      </c>
      <c r="C2337" t="s">
        <v>7774</v>
      </c>
      <c r="D2337" t="s">
        <v>5772</v>
      </c>
      <c r="E2337" t="s">
        <v>5754</v>
      </c>
      <c r="F2337" t="s">
        <v>5770</v>
      </c>
      <c r="G2337" t="s">
        <v>5771</v>
      </c>
      <c r="H2337" t="s">
        <v>5772</v>
      </c>
      <c r="I2337" t="s">
        <v>5754</v>
      </c>
      <c r="M2337" t="str">
        <f t="shared" si="544"/>
        <v>Scorzoneroides autumnalis</v>
      </c>
      <c r="N2337" t="str">
        <f t="shared" si="545"/>
        <v>føllblom</v>
      </c>
      <c r="O2337" t="str">
        <f t="shared" si="546"/>
        <v>v;s-[TV∙g|f]</v>
      </c>
    </row>
    <row r="2338" spans="1:15" x14ac:dyDescent="0.3">
      <c r="A2338" t="s">
        <v>1706</v>
      </c>
      <c r="B2338" t="s">
        <v>1729</v>
      </c>
      <c r="C2338" t="s">
        <v>7775</v>
      </c>
      <c r="D2338" t="s">
        <v>5774</v>
      </c>
      <c r="E2338" t="s">
        <v>3715</v>
      </c>
      <c r="F2338" t="s">
        <v>5773</v>
      </c>
      <c r="G2338" t="s">
        <v>4446</v>
      </c>
      <c r="H2338" t="s">
        <v>5774</v>
      </c>
      <c r="I2338" t="s">
        <v>3715</v>
      </c>
      <c r="M2338" t="str">
        <f t="shared" si="544"/>
        <v>Sonchus arvensis</v>
      </c>
      <c r="N2338" t="str">
        <f t="shared" si="545"/>
        <v>åkerdylle</v>
      </c>
      <c r="O2338" t="str">
        <f t="shared" si="546"/>
        <v>v</v>
      </c>
    </row>
    <row r="2339" spans="1:15" x14ac:dyDescent="0.3">
      <c r="A2339" t="s">
        <v>1706</v>
      </c>
      <c r="B2339" t="s">
        <v>1730</v>
      </c>
      <c r="C2339" t="s">
        <v>7776</v>
      </c>
      <c r="D2339" t="s">
        <v>5776</v>
      </c>
      <c r="E2339" t="s">
        <v>5754</v>
      </c>
      <c r="F2339" t="s">
        <v>4333</v>
      </c>
      <c r="G2339" t="s">
        <v>5775</v>
      </c>
      <c r="H2339" t="s">
        <v>5776</v>
      </c>
      <c r="I2339" t="s">
        <v>5754</v>
      </c>
      <c r="M2339" t="str">
        <f t="shared" si="544"/>
        <v>Trifolium repens</v>
      </c>
      <c r="N2339" t="str">
        <f t="shared" si="545"/>
        <v>hvitkløver</v>
      </c>
      <c r="O2339" t="str">
        <f t="shared" si="546"/>
        <v>v;s-[TV∙g|f]</v>
      </c>
    </row>
    <row r="2340" spans="1:15" x14ac:dyDescent="0.3">
      <c r="A2340" t="s">
        <v>1706</v>
      </c>
      <c r="B2340" t="s">
        <v>1731</v>
      </c>
      <c r="C2340" t="s">
        <v>7758</v>
      </c>
      <c r="D2340" t="s">
        <v>5729</v>
      </c>
      <c r="E2340" t="s">
        <v>3715</v>
      </c>
      <c r="F2340" t="s">
        <v>5728</v>
      </c>
      <c r="G2340" t="s">
        <v>5588</v>
      </c>
      <c r="H2340" t="s">
        <v>5729</v>
      </c>
      <c r="I2340" t="s">
        <v>3715</v>
      </c>
      <c r="M2340" t="str">
        <f t="shared" si="544"/>
        <v>Triglochin maritima</v>
      </c>
      <c r="N2340" t="str">
        <f t="shared" si="545"/>
        <v>fjæresauløk</v>
      </c>
      <c r="O2340" t="str">
        <f t="shared" si="546"/>
        <v>v</v>
      </c>
    </row>
    <row r="2341" spans="1:15" x14ac:dyDescent="0.3">
      <c r="A2341" t="s">
        <v>1706</v>
      </c>
      <c r="B2341" t="s">
        <v>1732</v>
      </c>
      <c r="C2341" t="s">
        <v>7777</v>
      </c>
      <c r="D2341" t="s">
        <v>5777</v>
      </c>
      <c r="E2341" t="s">
        <v>3715</v>
      </c>
      <c r="F2341" t="s">
        <v>5728</v>
      </c>
      <c r="G2341" t="s">
        <v>3781</v>
      </c>
      <c r="H2341" t="s">
        <v>5777</v>
      </c>
      <c r="I2341" t="s">
        <v>3715</v>
      </c>
      <c r="M2341" t="str">
        <f t="shared" si="544"/>
        <v>Triglochin palustris</v>
      </c>
      <c r="N2341" t="str">
        <f t="shared" si="545"/>
        <v>myrsauløk</v>
      </c>
      <c r="O2341" t="str">
        <f t="shared" si="546"/>
        <v>v</v>
      </c>
    </row>
    <row r="2342" spans="1:15" x14ac:dyDescent="0.3">
      <c r="A2342" t="s">
        <v>1706</v>
      </c>
      <c r="B2342" t="s">
        <v>1733</v>
      </c>
      <c r="C2342" t="s">
        <v>7713</v>
      </c>
      <c r="D2342" t="s">
        <v>5616</v>
      </c>
      <c r="E2342" t="s">
        <v>3769</v>
      </c>
      <c r="F2342" t="s">
        <v>5615</v>
      </c>
      <c r="G2342" t="s">
        <v>5308</v>
      </c>
      <c r="H2342" t="s">
        <v>5616</v>
      </c>
      <c r="I2342" t="s">
        <v>3769</v>
      </c>
      <c r="M2342" t="str">
        <f t="shared" si="544"/>
        <v>Tripleurospermum maritimum</v>
      </c>
      <c r="N2342" t="str">
        <f t="shared" si="545"/>
        <v>strandbalderbrå</v>
      </c>
      <c r="O2342" t="str">
        <f t="shared" si="546"/>
        <v>v*</v>
      </c>
    </row>
    <row r="2343" spans="1:15" x14ac:dyDescent="0.3">
      <c r="A2343" t="s">
        <v>1706</v>
      </c>
      <c r="B2343" t="s">
        <v>1685</v>
      </c>
      <c r="C2343" t="s">
        <v>7747</v>
      </c>
      <c r="D2343" t="s">
        <v>5699</v>
      </c>
      <c r="E2343" t="s">
        <v>3715</v>
      </c>
      <c r="F2343" t="s">
        <v>5697</v>
      </c>
      <c r="G2343" t="s">
        <v>5698</v>
      </c>
      <c r="H2343" t="s">
        <v>5699</v>
      </c>
      <c r="I2343" t="s">
        <v>3715</v>
      </c>
      <c r="M2343" t="str">
        <f t="shared" si="544"/>
        <v>Tripolium pannonicum</v>
      </c>
      <c r="N2343" t="str">
        <f t="shared" si="545"/>
        <v>strandstjerne</v>
      </c>
      <c r="O2343" t="str">
        <f t="shared" si="546"/>
        <v>v</v>
      </c>
    </row>
    <row r="2344" spans="1:15" x14ac:dyDescent="0.3">
      <c r="A2344" t="s">
        <v>1706</v>
      </c>
      <c r="B2344" t="s">
        <v>1734</v>
      </c>
      <c r="C2344" t="s">
        <v>7778</v>
      </c>
      <c r="D2344" t="s">
        <v>5780</v>
      </c>
      <c r="E2344" t="s">
        <v>3715</v>
      </c>
      <c r="F2344" t="s">
        <v>5778</v>
      </c>
      <c r="G2344" t="s">
        <v>5779</v>
      </c>
      <c r="H2344" t="s">
        <v>5780</v>
      </c>
      <c r="I2344" t="s">
        <v>3715</v>
      </c>
      <c r="M2344" t="str">
        <f t="shared" si="544"/>
        <v>Vicia cracca</v>
      </c>
      <c r="N2344" t="str">
        <f t="shared" si="545"/>
        <v>fuglevikke</v>
      </c>
      <c r="O2344" t="str">
        <f t="shared" si="546"/>
        <v>v</v>
      </c>
    </row>
    <row r="2345" spans="1:15" x14ac:dyDescent="0.3">
      <c r="A2345" t="s">
        <v>1743</v>
      </c>
      <c r="B2345" t="s">
        <v>75</v>
      </c>
      <c r="C2345" t="s">
        <v>7170</v>
      </c>
      <c r="D2345" t="s">
        <v>3883</v>
      </c>
      <c r="E2345" t="s">
        <v>3715</v>
      </c>
      <c r="F2345" t="s">
        <v>3881</v>
      </c>
      <c r="G2345" t="s">
        <v>3882</v>
      </c>
      <c r="H2345" t="s">
        <v>3883</v>
      </c>
      <c r="I2345" t="s">
        <v>3715</v>
      </c>
      <c r="M2345" t="str">
        <f t="shared" si="544"/>
        <v>Ptilidium ciliare</v>
      </c>
      <c r="N2345" t="str">
        <f t="shared" si="545"/>
        <v>bakkefrynse</v>
      </c>
      <c r="O2345" t="str">
        <f t="shared" si="546"/>
        <v>v</v>
      </c>
    </row>
    <row r="2346" spans="1:15" x14ac:dyDescent="0.3">
      <c r="A2346" t="s">
        <v>1743</v>
      </c>
      <c r="B2346" t="s">
        <v>78</v>
      </c>
      <c r="C2346" t="s">
        <v>7173</v>
      </c>
      <c r="D2346" t="s">
        <v>3891</v>
      </c>
      <c r="E2346" t="s">
        <v>3892</v>
      </c>
      <c r="F2346" t="s">
        <v>3889</v>
      </c>
      <c r="G2346" t="s">
        <v>3890</v>
      </c>
      <c r="H2346" t="s">
        <v>3891</v>
      </c>
      <c r="I2346" t="s">
        <v>3892</v>
      </c>
      <c r="M2346" t="str">
        <f t="shared" si="544"/>
        <v>Hedwigia ciliata</v>
      </c>
      <c r="N2346" t="str">
        <f t="shared" si="545"/>
        <v>gråsteinmose</v>
      </c>
      <c r="O2346" t="str">
        <f t="shared" si="546"/>
        <v>t¤[UF·fg];s*[UE·d|c]</v>
      </c>
    </row>
    <row r="2347" spans="1:15" x14ac:dyDescent="0.3">
      <c r="A2347" t="s">
        <v>1743</v>
      </c>
      <c r="B2347" t="s">
        <v>62</v>
      </c>
      <c r="C2347" t="s">
        <v>7159</v>
      </c>
      <c r="D2347" t="s">
        <v>3850</v>
      </c>
      <c r="E2347" t="s">
        <v>3715</v>
      </c>
      <c r="F2347" t="s">
        <v>3848</v>
      </c>
      <c r="G2347" t="s">
        <v>3849</v>
      </c>
      <c r="H2347" t="s">
        <v>3850</v>
      </c>
      <c r="I2347" t="s">
        <v>3715</v>
      </c>
      <c r="M2347" t="str">
        <f t="shared" si="544"/>
        <v>Hypnum cupressiforme</v>
      </c>
      <c r="N2347" t="str">
        <f t="shared" si="545"/>
        <v>matteflette</v>
      </c>
      <c r="O2347" t="str">
        <f t="shared" si="546"/>
        <v>v</v>
      </c>
    </row>
    <row r="2348" spans="1:15" x14ac:dyDescent="0.3">
      <c r="A2348" t="s">
        <v>1743</v>
      </c>
      <c r="B2348" t="s">
        <v>1735</v>
      </c>
      <c r="C2348" t="s">
        <v>7317</v>
      </c>
      <c r="D2348" t="s">
        <v>4291</v>
      </c>
      <c r="E2348" t="s">
        <v>3908</v>
      </c>
      <c r="F2348" t="s">
        <v>4155</v>
      </c>
      <c r="G2348" t="s">
        <v>4290</v>
      </c>
      <c r="H2348" t="s">
        <v>4291</v>
      </c>
      <c r="I2348" t="s">
        <v>3908</v>
      </c>
      <c r="M2348" t="str">
        <f t="shared" si="544"/>
        <v>Polytrichum juniperinum</v>
      </c>
      <c r="N2348" t="str">
        <f t="shared" si="545"/>
        <v>einerbjørnemose</v>
      </c>
      <c r="O2348" t="str">
        <f t="shared" si="546"/>
        <v>v;s*[UE·d|c]</v>
      </c>
    </row>
    <row r="2349" spans="1:15" x14ac:dyDescent="0.3">
      <c r="A2349" t="s">
        <v>1743</v>
      </c>
      <c r="B2349" t="s">
        <v>67</v>
      </c>
      <c r="C2349" t="s">
        <v>7164</v>
      </c>
      <c r="D2349" t="s">
        <v>3866</v>
      </c>
      <c r="E2349" t="s">
        <v>3715</v>
      </c>
      <c r="F2349" t="s">
        <v>3864</v>
      </c>
      <c r="G2349" t="s">
        <v>3865</v>
      </c>
      <c r="H2349" t="s">
        <v>3866</v>
      </c>
      <c r="I2349" t="s">
        <v>3715</v>
      </c>
      <c r="M2349" t="str">
        <f t="shared" si="544"/>
        <v>Sanionia uncinata</v>
      </c>
      <c r="N2349" t="str">
        <f t="shared" si="545"/>
        <v>klobleikmose</v>
      </c>
      <c r="O2349" t="str">
        <f t="shared" si="546"/>
        <v>v</v>
      </c>
    </row>
    <row r="2350" spans="1:15" x14ac:dyDescent="0.3">
      <c r="A2350" t="s">
        <v>1743</v>
      </c>
      <c r="B2350" t="s">
        <v>83</v>
      </c>
      <c r="C2350" t="s">
        <v>7178</v>
      </c>
      <c r="D2350" t="s">
        <v>8282</v>
      </c>
      <c r="E2350" t="s">
        <v>3908</v>
      </c>
      <c r="F2350" t="s">
        <v>3904</v>
      </c>
      <c r="G2350" t="s">
        <v>3905</v>
      </c>
      <c r="H2350" t="s">
        <v>3906</v>
      </c>
      <c r="I2350" t="s">
        <v>3907</v>
      </c>
      <c r="J2350" t="s">
        <v>3908</v>
      </c>
      <c r="M2350" t="str">
        <f t="shared" si="544"/>
        <v>Arctoparmelia centrifuga</v>
      </c>
      <c r="N2350" t="str">
        <f t="shared" ref="N2350:N2351" si="547">CONCATENATE(H2350," ",I2350)</f>
        <v>stor gulkrinslav</v>
      </c>
      <c r="O2350" t="str">
        <f t="shared" ref="O2350:O2351" si="548">J2350</f>
        <v>v;s*[UE·d|c]</v>
      </c>
    </row>
    <row r="2351" spans="1:15" x14ac:dyDescent="0.3">
      <c r="A2351" t="s">
        <v>1743</v>
      </c>
      <c r="B2351" t="s">
        <v>84</v>
      </c>
      <c r="C2351" t="s">
        <v>7179</v>
      </c>
      <c r="D2351" t="s">
        <v>8283</v>
      </c>
      <c r="E2351" t="s">
        <v>3908</v>
      </c>
      <c r="F2351" t="s">
        <v>3904</v>
      </c>
      <c r="G2351" t="s">
        <v>3909</v>
      </c>
      <c r="H2351" t="s">
        <v>3910</v>
      </c>
      <c r="I2351" t="s">
        <v>3907</v>
      </c>
      <c r="J2351" t="s">
        <v>3908</v>
      </c>
      <c r="M2351" t="str">
        <f t="shared" si="544"/>
        <v>Arctoparmelia incurva</v>
      </c>
      <c r="N2351" t="str">
        <f t="shared" si="547"/>
        <v>liten gulkrinslav</v>
      </c>
      <c r="O2351" t="str">
        <f t="shared" si="548"/>
        <v>v;s*[UE·d|c]</v>
      </c>
    </row>
    <row r="2352" spans="1:15" x14ac:dyDescent="0.3">
      <c r="A2352" t="s">
        <v>1743</v>
      </c>
      <c r="B2352" t="s">
        <v>1736</v>
      </c>
      <c r="C2352" t="s">
        <v>7181</v>
      </c>
      <c r="E2352" t="s">
        <v>5781</v>
      </c>
      <c r="F2352" t="s">
        <v>3913</v>
      </c>
      <c r="G2352" t="s">
        <v>3914</v>
      </c>
      <c r="H2352" t="s">
        <v>5781</v>
      </c>
      <c r="M2352" t="str">
        <f>CONCATENATE(F2352," ",G2352)</f>
        <v>Lecidea lapicida</v>
      </c>
      <c r="O2352" t="str">
        <f>H2352</f>
        <v>v*;s*[UE·d|c]</v>
      </c>
    </row>
    <row r="2353" spans="1:15" x14ac:dyDescent="0.3">
      <c r="A2353" t="s">
        <v>1743</v>
      </c>
      <c r="B2353" t="s">
        <v>1737</v>
      </c>
      <c r="C2353" t="s">
        <v>7279</v>
      </c>
      <c r="D2353" t="s">
        <v>8297</v>
      </c>
      <c r="E2353" t="s">
        <v>3908</v>
      </c>
      <c r="F2353" t="s">
        <v>4188</v>
      </c>
      <c r="G2353" t="s">
        <v>4189</v>
      </c>
      <c r="H2353" t="s">
        <v>3924</v>
      </c>
      <c r="I2353" t="s">
        <v>4190</v>
      </c>
      <c r="J2353" t="s">
        <v>3908</v>
      </c>
      <c r="M2353" t="str">
        <f t="shared" ref="M2353:M2355" si="549">CONCATENATE(F2353," ",G2353)</f>
        <v>Ophioparma ventosa</v>
      </c>
      <c r="N2353" t="str">
        <f t="shared" ref="N2353:N2355" si="550">CONCATENATE(H2353," ",I2353)</f>
        <v>vanlig fokklav</v>
      </c>
      <c r="O2353" t="str">
        <f t="shared" ref="O2353:O2355" si="551">J2353</f>
        <v>v;s*[UE·d|c]</v>
      </c>
    </row>
    <row r="2354" spans="1:15" x14ac:dyDescent="0.3">
      <c r="A2354" t="s">
        <v>1743</v>
      </c>
      <c r="B2354" t="s">
        <v>88</v>
      </c>
      <c r="C2354" t="s">
        <v>7183</v>
      </c>
      <c r="D2354" t="s">
        <v>8285</v>
      </c>
      <c r="E2354" t="s">
        <v>3715</v>
      </c>
      <c r="F2354" t="s">
        <v>3915</v>
      </c>
      <c r="G2354" t="s">
        <v>3920</v>
      </c>
      <c r="H2354" t="s">
        <v>3921</v>
      </c>
      <c r="I2354" t="s">
        <v>3918</v>
      </c>
      <c r="J2354" t="s">
        <v>3715</v>
      </c>
      <c r="M2354" t="str">
        <f t="shared" si="549"/>
        <v>Parmelia saxatilis</v>
      </c>
      <c r="N2354" t="str">
        <f t="shared" si="550"/>
        <v>grå fargelav</v>
      </c>
      <c r="O2354" t="str">
        <f t="shared" si="551"/>
        <v>v</v>
      </c>
    </row>
    <row r="2355" spans="1:15" x14ac:dyDescent="0.3">
      <c r="A2355" t="s">
        <v>1743</v>
      </c>
      <c r="B2355" t="s">
        <v>89</v>
      </c>
      <c r="C2355" t="s">
        <v>7184</v>
      </c>
      <c r="D2355" t="s">
        <v>8286</v>
      </c>
      <c r="E2355" t="s">
        <v>3715</v>
      </c>
      <c r="F2355" t="s">
        <v>3922</v>
      </c>
      <c r="G2355" t="s">
        <v>3923</v>
      </c>
      <c r="H2355" t="s">
        <v>3924</v>
      </c>
      <c r="I2355" t="s">
        <v>3925</v>
      </c>
      <c r="J2355" t="s">
        <v>3715</v>
      </c>
      <c r="M2355" t="str">
        <f t="shared" si="549"/>
        <v>Rhizocarpon geographicum</v>
      </c>
      <c r="N2355" t="str">
        <f t="shared" si="550"/>
        <v>vanlig kartlav</v>
      </c>
      <c r="O2355" t="str">
        <f t="shared" si="551"/>
        <v>v</v>
      </c>
    </row>
    <row r="2356" spans="1:15" x14ac:dyDescent="0.3">
      <c r="A2356" t="s">
        <v>1743</v>
      </c>
      <c r="B2356" t="s">
        <v>1088</v>
      </c>
      <c r="C2356" t="s">
        <v>7582</v>
      </c>
      <c r="D2356" t="s">
        <v>3928</v>
      </c>
      <c r="E2356" t="s">
        <v>3715</v>
      </c>
      <c r="F2356" t="s">
        <v>3926</v>
      </c>
      <c r="G2356" t="s">
        <v>3876</v>
      </c>
      <c r="H2356" t="s">
        <v>3928</v>
      </c>
      <c r="I2356" t="s">
        <v>3715</v>
      </c>
      <c r="M2356" t="str">
        <f>CONCATENATE(F2356," ",G2356)</f>
        <v>Stereocaulon spp.</v>
      </c>
      <c r="N2356" t="str">
        <f>H2356</f>
        <v>saltlav</v>
      </c>
      <c r="O2356" t="str">
        <f>I2356</f>
        <v>v</v>
      </c>
    </row>
    <row r="2357" spans="1:15" x14ac:dyDescent="0.3">
      <c r="A2357" t="s">
        <v>1743</v>
      </c>
      <c r="B2357" t="s">
        <v>1738</v>
      </c>
      <c r="C2357" t="s">
        <v>7187</v>
      </c>
      <c r="D2357" t="s">
        <v>3933</v>
      </c>
      <c r="E2357" t="s">
        <v>3908</v>
      </c>
      <c r="F2357" t="s">
        <v>3931</v>
      </c>
      <c r="G2357" t="s">
        <v>3932</v>
      </c>
      <c r="H2357" t="s">
        <v>3933</v>
      </c>
      <c r="I2357" t="s">
        <v>3908</v>
      </c>
      <c r="M2357" t="str">
        <f t="shared" ref="M2357:M2361" si="552">CONCATENATE(F2357," ",G2357)</f>
        <v>Umbilicaria cylindrica</v>
      </c>
      <c r="N2357" t="str">
        <f t="shared" ref="N2357:N2359" si="553">H2357</f>
        <v>frynseskjold</v>
      </c>
      <c r="O2357" t="str">
        <f t="shared" ref="O2357:O2359" si="554">I2357</f>
        <v>v;s*[UE·d|c]</v>
      </c>
    </row>
    <row r="2358" spans="1:15" x14ac:dyDescent="0.3">
      <c r="A2358" t="s">
        <v>1743</v>
      </c>
      <c r="B2358" t="s">
        <v>1739</v>
      </c>
      <c r="C2358" t="s">
        <v>7188</v>
      </c>
      <c r="D2358" t="s">
        <v>3935</v>
      </c>
      <c r="E2358" t="s">
        <v>3908</v>
      </c>
      <c r="F2358" t="s">
        <v>3931</v>
      </c>
      <c r="G2358" t="s">
        <v>3934</v>
      </c>
      <c r="H2358" t="s">
        <v>3935</v>
      </c>
      <c r="I2358" t="s">
        <v>3908</v>
      </c>
      <c r="M2358" t="str">
        <f t="shared" si="552"/>
        <v>Umbilicaria deusta</v>
      </c>
      <c r="N2358" t="str">
        <f t="shared" si="553"/>
        <v>stiftnavlelav</v>
      </c>
      <c r="O2358" t="str">
        <f t="shared" si="554"/>
        <v>v;s*[UE·d|c]</v>
      </c>
    </row>
    <row r="2359" spans="1:15" x14ac:dyDescent="0.3">
      <c r="A2359" t="s">
        <v>1743</v>
      </c>
      <c r="B2359" t="s">
        <v>1740</v>
      </c>
      <c r="C2359" t="s">
        <v>7779</v>
      </c>
      <c r="D2359" t="s">
        <v>5782</v>
      </c>
      <c r="E2359" t="s">
        <v>3908</v>
      </c>
      <c r="F2359" t="s">
        <v>3931</v>
      </c>
      <c r="G2359" t="s">
        <v>4491</v>
      </c>
      <c r="H2359" t="s">
        <v>5782</v>
      </c>
      <c r="I2359" t="s">
        <v>3908</v>
      </c>
      <c r="M2359" t="str">
        <f t="shared" si="552"/>
        <v>Umbilicaria hirsuta</v>
      </c>
      <c r="N2359" t="str">
        <f t="shared" si="553"/>
        <v>melnavlelav</v>
      </c>
      <c r="O2359" t="str">
        <f t="shared" si="554"/>
        <v>v;s*[UE·d|c]</v>
      </c>
    </row>
    <row r="2360" spans="1:15" x14ac:dyDescent="0.3">
      <c r="A2360" t="s">
        <v>1743</v>
      </c>
      <c r="B2360" t="s">
        <v>1741</v>
      </c>
      <c r="C2360" t="s">
        <v>7189</v>
      </c>
      <c r="D2360" t="s">
        <v>8288</v>
      </c>
      <c r="E2360" t="s">
        <v>3908</v>
      </c>
      <c r="F2360" t="s">
        <v>3931</v>
      </c>
      <c r="G2360" t="s">
        <v>3936</v>
      </c>
      <c r="H2360" t="s">
        <v>3924</v>
      </c>
      <c r="I2360" t="s">
        <v>3937</v>
      </c>
      <c r="J2360" t="s">
        <v>3908</v>
      </c>
      <c r="M2360" t="str">
        <f t="shared" si="552"/>
        <v>Umbilicaria hyperborea</v>
      </c>
      <c r="N2360" t="str">
        <f t="shared" ref="N2360:N2361" si="555">CONCATENATE(H2360," ",I2360)</f>
        <v>vanlig navlelav</v>
      </c>
      <c r="O2360" t="str">
        <f t="shared" ref="O2360:O2361" si="556">J2360</f>
        <v>v;s*[UE·d|c]</v>
      </c>
    </row>
    <row r="2361" spans="1:15" x14ac:dyDescent="0.3">
      <c r="A2361" t="s">
        <v>1743</v>
      </c>
      <c r="B2361" t="s">
        <v>1742</v>
      </c>
      <c r="C2361" t="s">
        <v>7190</v>
      </c>
      <c r="D2361" t="s">
        <v>8289</v>
      </c>
      <c r="E2361" t="s">
        <v>3908</v>
      </c>
      <c r="F2361" t="s">
        <v>3931</v>
      </c>
      <c r="G2361" t="s">
        <v>3938</v>
      </c>
      <c r="H2361" t="s">
        <v>3939</v>
      </c>
      <c r="I2361" t="s">
        <v>3937</v>
      </c>
      <c r="J2361" t="s">
        <v>3908</v>
      </c>
      <c r="M2361" t="str">
        <f t="shared" si="552"/>
        <v>Umbilicaria polyphylla</v>
      </c>
      <c r="N2361" t="str">
        <f t="shared" si="555"/>
        <v>glatt navlelav</v>
      </c>
      <c r="O2361" t="str">
        <f t="shared" si="556"/>
        <v>v;s*[UE·d|c]</v>
      </c>
    </row>
    <row r="2362" spans="1:15" x14ac:dyDescent="0.3">
      <c r="A2362" t="s">
        <v>1749</v>
      </c>
      <c r="B2362" t="s">
        <v>1735</v>
      </c>
      <c r="C2362" t="s">
        <v>7317</v>
      </c>
      <c r="D2362" t="s">
        <v>4291</v>
      </c>
      <c r="E2362" t="s">
        <v>3908</v>
      </c>
      <c r="F2362" t="s">
        <v>4155</v>
      </c>
      <c r="G2362" t="s">
        <v>4290</v>
      </c>
      <c r="H2362" t="s">
        <v>4291</v>
      </c>
      <c r="I2362" t="s">
        <v>3908</v>
      </c>
      <c r="M2362" t="str">
        <f t="shared" ref="M2362:M2363" si="557">CONCATENATE(F2362," ",G2362)</f>
        <v>Polytrichum juniperinum</v>
      </c>
      <c r="N2362" t="str">
        <f t="shared" ref="N2362:N2363" si="558">H2362</f>
        <v>einerbjørnemose</v>
      </c>
      <c r="O2362" t="str">
        <f t="shared" ref="O2362:O2363" si="559">I2362</f>
        <v>v;s*[UE·d|c]</v>
      </c>
    </row>
    <row r="2363" spans="1:15" x14ac:dyDescent="0.3">
      <c r="A2363" t="s">
        <v>1749</v>
      </c>
      <c r="B2363" t="s">
        <v>1744</v>
      </c>
      <c r="C2363" t="s">
        <v>7266</v>
      </c>
      <c r="D2363" t="s">
        <v>4156</v>
      </c>
      <c r="E2363" t="s">
        <v>3908</v>
      </c>
      <c r="F2363" t="s">
        <v>4155</v>
      </c>
      <c r="G2363" t="s">
        <v>4005</v>
      </c>
      <c r="H2363" t="s">
        <v>4156</v>
      </c>
      <c r="I2363" t="s">
        <v>3908</v>
      </c>
      <c r="M2363" t="str">
        <f t="shared" si="557"/>
        <v>Polytrichum piliferum</v>
      </c>
      <c r="N2363" t="str">
        <f t="shared" si="558"/>
        <v>rabbebjørnemose</v>
      </c>
      <c r="O2363" t="str">
        <f t="shared" si="559"/>
        <v>v;s*[UE·d|c]</v>
      </c>
    </row>
    <row r="2364" spans="1:15" x14ac:dyDescent="0.3">
      <c r="A2364" t="s">
        <v>1749</v>
      </c>
      <c r="B2364" t="s">
        <v>255</v>
      </c>
      <c r="C2364" t="s">
        <v>7308</v>
      </c>
      <c r="D2364" t="s">
        <v>4262</v>
      </c>
      <c r="E2364" t="s">
        <v>3715</v>
      </c>
      <c r="F2364" t="s">
        <v>3867</v>
      </c>
      <c r="G2364" t="s">
        <v>3876</v>
      </c>
      <c r="H2364" t="s">
        <v>4262</v>
      </c>
      <c r="I2364" t="s">
        <v>3715</v>
      </c>
      <c r="M2364" t="str">
        <f>CONCATENATE(F2364," ",G2364)</f>
        <v>Cladonia spp.</v>
      </c>
      <c r="N2364" t="str">
        <f>H2364</f>
        <v>begerlav</v>
      </c>
      <c r="O2364" t="str">
        <f>I2364</f>
        <v>v</v>
      </c>
    </row>
    <row r="2365" spans="1:15" x14ac:dyDescent="0.3">
      <c r="A2365" t="s">
        <v>1749</v>
      </c>
      <c r="B2365" t="s">
        <v>1745</v>
      </c>
      <c r="C2365" t="s">
        <v>7780</v>
      </c>
      <c r="D2365" t="s">
        <v>5783</v>
      </c>
      <c r="E2365" t="s">
        <v>3715</v>
      </c>
      <c r="F2365" t="s">
        <v>3966</v>
      </c>
      <c r="G2365" t="s">
        <v>5251</v>
      </c>
      <c r="H2365" t="s">
        <v>5783</v>
      </c>
      <c r="I2365" t="s">
        <v>3715</v>
      </c>
      <c r="M2365" t="str">
        <f>CONCATENATE(F2365," ",G2365)</f>
        <v>Peltigera canina</v>
      </c>
      <c r="N2365" t="str">
        <f>H2365</f>
        <v>bikkjenever</v>
      </c>
      <c r="O2365" t="str">
        <f>I2365</f>
        <v>v</v>
      </c>
    </row>
    <row r="2366" spans="1:15" x14ac:dyDescent="0.3">
      <c r="A2366" t="s">
        <v>1749</v>
      </c>
      <c r="B2366" t="s">
        <v>1746</v>
      </c>
      <c r="C2366" t="s">
        <v>7781</v>
      </c>
      <c r="D2366" t="s">
        <v>5784</v>
      </c>
      <c r="E2366" t="s">
        <v>3715</v>
      </c>
      <c r="F2366" t="s">
        <v>3966</v>
      </c>
      <c r="G2366" t="s">
        <v>3876</v>
      </c>
      <c r="H2366" t="s">
        <v>5784</v>
      </c>
      <c r="I2366" t="s">
        <v>3715</v>
      </c>
      <c r="M2366" t="str">
        <f t="shared" ref="M2366:M2373" si="560">CONCATENATE(F2366," ",G2366)</f>
        <v>Peltigera spp.</v>
      </c>
      <c r="N2366" t="str">
        <f t="shared" ref="N2366:N2372" si="561">H2366</f>
        <v>årenever</v>
      </c>
      <c r="O2366" t="str">
        <f t="shared" ref="O2366:O2372" si="562">I2366</f>
        <v>v</v>
      </c>
    </row>
    <row r="2367" spans="1:15" x14ac:dyDescent="0.3">
      <c r="A2367" t="s">
        <v>1749</v>
      </c>
      <c r="B2367" t="s">
        <v>1088</v>
      </c>
      <c r="C2367" t="s">
        <v>7582</v>
      </c>
      <c r="D2367" t="s">
        <v>3928</v>
      </c>
      <c r="E2367" t="s">
        <v>3715</v>
      </c>
      <c r="F2367" t="s">
        <v>3926</v>
      </c>
      <c r="G2367" t="s">
        <v>3876</v>
      </c>
      <c r="H2367" t="s">
        <v>3928</v>
      </c>
      <c r="I2367" t="s">
        <v>3715</v>
      </c>
      <c r="M2367" t="str">
        <f t="shared" si="560"/>
        <v>Stereocaulon spp.</v>
      </c>
      <c r="N2367" t="str">
        <f t="shared" si="561"/>
        <v>saltlav</v>
      </c>
      <c r="O2367" t="str">
        <f t="shared" si="562"/>
        <v>v</v>
      </c>
    </row>
    <row r="2368" spans="1:15" x14ac:dyDescent="0.3">
      <c r="A2368" t="s">
        <v>1749</v>
      </c>
      <c r="B2368" t="s">
        <v>1747</v>
      </c>
      <c r="C2368" t="s">
        <v>7782</v>
      </c>
      <c r="D2368" t="s">
        <v>5786</v>
      </c>
      <c r="E2368" t="s">
        <v>3715</v>
      </c>
      <c r="F2368" t="s">
        <v>3926</v>
      </c>
      <c r="G2368" t="s">
        <v>5785</v>
      </c>
      <c r="H2368" t="s">
        <v>5786</v>
      </c>
      <c r="I2368" t="s">
        <v>3715</v>
      </c>
      <c r="M2368" t="str">
        <f t="shared" si="560"/>
        <v>Stereocaulon glareosum</v>
      </c>
      <c r="N2368" t="str">
        <f t="shared" si="561"/>
        <v>grussaltlav</v>
      </c>
      <c r="O2368" t="str">
        <f t="shared" si="562"/>
        <v>v</v>
      </c>
    </row>
    <row r="2369" spans="1:15" x14ac:dyDescent="0.3">
      <c r="A2369" t="s">
        <v>1749</v>
      </c>
      <c r="B2369" t="s">
        <v>1748</v>
      </c>
      <c r="C2369" t="s">
        <v>7783</v>
      </c>
      <c r="D2369" t="s">
        <v>5788</v>
      </c>
      <c r="E2369" t="s">
        <v>3715</v>
      </c>
      <c r="F2369" t="s">
        <v>3926</v>
      </c>
      <c r="G2369" t="s">
        <v>5787</v>
      </c>
      <c r="H2369" t="s">
        <v>5788</v>
      </c>
      <c r="I2369" t="s">
        <v>3715</v>
      </c>
      <c r="M2369" t="str">
        <f t="shared" si="560"/>
        <v>Stereocaulon condensatum</v>
      </c>
      <c r="N2369" t="str">
        <f t="shared" si="561"/>
        <v>sandsaltlav</v>
      </c>
      <c r="O2369" t="str">
        <f t="shared" si="562"/>
        <v>v</v>
      </c>
    </row>
    <row r="2370" spans="1:15" x14ac:dyDescent="0.3">
      <c r="A2370" t="s">
        <v>1750</v>
      </c>
      <c r="B2370" t="s">
        <v>62</v>
      </c>
      <c r="C2370" t="s">
        <v>7159</v>
      </c>
      <c r="D2370" t="s">
        <v>3850</v>
      </c>
      <c r="E2370" t="s">
        <v>3715</v>
      </c>
      <c r="F2370" t="s">
        <v>3848</v>
      </c>
      <c r="G2370" t="s">
        <v>3849</v>
      </c>
      <c r="H2370" t="s">
        <v>3850</v>
      </c>
      <c r="I2370" t="s">
        <v>3715</v>
      </c>
      <c r="M2370" t="str">
        <f t="shared" si="560"/>
        <v>Hypnum cupressiforme</v>
      </c>
      <c r="N2370" t="str">
        <f t="shared" si="561"/>
        <v>matteflette</v>
      </c>
      <c r="O2370" t="str">
        <f t="shared" si="562"/>
        <v>v</v>
      </c>
    </row>
    <row r="2371" spans="1:15" x14ac:dyDescent="0.3">
      <c r="A2371" t="s">
        <v>1750</v>
      </c>
      <c r="B2371" t="s">
        <v>75</v>
      </c>
      <c r="C2371" t="s">
        <v>7170</v>
      </c>
      <c r="D2371" t="s">
        <v>3883</v>
      </c>
      <c r="E2371" t="s">
        <v>3715</v>
      </c>
      <c r="F2371" t="s">
        <v>3881</v>
      </c>
      <c r="G2371" t="s">
        <v>3882</v>
      </c>
      <c r="H2371" t="s">
        <v>3883</v>
      </c>
      <c r="I2371" t="s">
        <v>3715</v>
      </c>
      <c r="M2371" t="str">
        <f t="shared" si="560"/>
        <v>Ptilidium ciliare</v>
      </c>
      <c r="N2371" t="str">
        <f t="shared" si="561"/>
        <v>bakkefrynse</v>
      </c>
      <c r="O2371" t="str">
        <f t="shared" si="562"/>
        <v>v</v>
      </c>
    </row>
    <row r="2372" spans="1:15" x14ac:dyDescent="0.3">
      <c r="A2372" t="s">
        <v>1750</v>
      </c>
      <c r="B2372" t="s">
        <v>188</v>
      </c>
      <c r="C2372" t="s">
        <v>7238</v>
      </c>
      <c r="D2372" t="s">
        <v>4079</v>
      </c>
      <c r="E2372" t="s">
        <v>3715</v>
      </c>
      <c r="F2372" t="s">
        <v>4077</v>
      </c>
      <c r="G2372" t="s">
        <v>4078</v>
      </c>
      <c r="H2372" t="s">
        <v>4079</v>
      </c>
      <c r="I2372" t="s">
        <v>3715</v>
      </c>
      <c r="M2372" t="str">
        <f t="shared" si="560"/>
        <v>Syntrichia ruralis</v>
      </c>
      <c r="N2372" t="str">
        <f t="shared" si="561"/>
        <v>putehårstjerne</v>
      </c>
      <c r="O2372" t="str">
        <f t="shared" si="562"/>
        <v>v</v>
      </c>
    </row>
    <row r="2373" spans="1:15" x14ac:dyDescent="0.3">
      <c r="A2373" t="s">
        <v>1750</v>
      </c>
      <c r="B2373" t="s">
        <v>88</v>
      </c>
      <c r="C2373" t="s">
        <v>7183</v>
      </c>
      <c r="D2373" t="s">
        <v>8285</v>
      </c>
      <c r="E2373" t="s">
        <v>3715</v>
      </c>
      <c r="F2373" t="s">
        <v>3915</v>
      </c>
      <c r="G2373" t="s">
        <v>3920</v>
      </c>
      <c r="H2373" t="s">
        <v>3921</v>
      </c>
      <c r="I2373" t="s">
        <v>3918</v>
      </c>
      <c r="J2373" t="s">
        <v>3715</v>
      </c>
      <c r="M2373" t="str">
        <f t="shared" si="560"/>
        <v>Parmelia saxatilis</v>
      </c>
      <c r="N2373" t="str">
        <f>CONCATENATE(H2373," ",I2373)</f>
        <v>grå fargelav</v>
      </c>
      <c r="O2373" t="str">
        <f>J2373</f>
        <v>v</v>
      </c>
    </row>
    <row r="2374" spans="1:15" x14ac:dyDescent="0.3">
      <c r="A2374" t="s">
        <v>1750</v>
      </c>
      <c r="B2374" t="s">
        <v>118</v>
      </c>
      <c r="C2374" t="s">
        <v>7207</v>
      </c>
      <c r="D2374" t="s">
        <v>3987</v>
      </c>
      <c r="E2374" t="s">
        <v>3908</v>
      </c>
      <c r="F2374" t="s">
        <v>3985</v>
      </c>
      <c r="G2374" t="s">
        <v>3986</v>
      </c>
      <c r="H2374" t="s">
        <v>3987</v>
      </c>
      <c r="I2374" t="s">
        <v>3908</v>
      </c>
      <c r="M2374" t="str">
        <f t="shared" ref="M2374:M2377" si="563">CONCATENATE(F2374," ",G2374)</f>
        <v>Physcia caesia</v>
      </c>
      <c r="N2374" t="str">
        <f t="shared" ref="N2374:N2375" si="564">H2374</f>
        <v>hoderosettlav</v>
      </c>
      <c r="O2374" t="str">
        <f t="shared" ref="O2374:O2375" si="565">I2374</f>
        <v>v;s*[UE·d|c]</v>
      </c>
    </row>
    <row r="2375" spans="1:15" x14ac:dyDescent="0.3">
      <c r="A2375" t="s">
        <v>1750</v>
      </c>
      <c r="B2375" t="s">
        <v>119</v>
      </c>
      <c r="C2375" t="s">
        <v>7208</v>
      </c>
      <c r="D2375" t="s">
        <v>3989</v>
      </c>
      <c r="E2375" t="s">
        <v>3908</v>
      </c>
      <c r="F2375" t="s">
        <v>3985</v>
      </c>
      <c r="G2375" t="s">
        <v>3988</v>
      </c>
      <c r="H2375" t="s">
        <v>3989</v>
      </c>
      <c r="I2375" t="s">
        <v>3908</v>
      </c>
      <c r="M2375" t="str">
        <f t="shared" si="563"/>
        <v>Physcia dubia</v>
      </c>
      <c r="N2375" t="str">
        <f t="shared" si="564"/>
        <v>fuglesteinlav</v>
      </c>
      <c r="O2375" t="str">
        <f t="shared" si="565"/>
        <v>v;s*[UE·d|c]</v>
      </c>
    </row>
    <row r="2376" spans="1:15" x14ac:dyDescent="0.3">
      <c r="A2376" t="s">
        <v>1750</v>
      </c>
      <c r="B2376" t="s">
        <v>88</v>
      </c>
      <c r="C2376" t="s">
        <v>7183</v>
      </c>
      <c r="D2376" t="s">
        <v>8285</v>
      </c>
      <c r="E2376" t="s">
        <v>3715</v>
      </c>
      <c r="F2376" t="s">
        <v>3915</v>
      </c>
      <c r="G2376" t="s">
        <v>3920</v>
      </c>
      <c r="H2376" t="s">
        <v>3921</v>
      </c>
      <c r="I2376" t="s">
        <v>3918</v>
      </c>
      <c r="J2376" t="s">
        <v>3715</v>
      </c>
      <c r="M2376" t="str">
        <f t="shared" si="563"/>
        <v>Parmelia saxatilis</v>
      </c>
      <c r="N2376" t="str">
        <f t="shared" ref="N2376:N2377" si="566">CONCATENATE(H2376," ",I2376)</f>
        <v>grå fargelav</v>
      </c>
      <c r="O2376" t="str">
        <f t="shared" ref="O2376:O2377" si="567">J2376</f>
        <v>v</v>
      </c>
    </row>
    <row r="2377" spans="1:15" x14ac:dyDescent="0.3">
      <c r="A2377" t="s">
        <v>1750</v>
      </c>
      <c r="B2377" t="s">
        <v>1751</v>
      </c>
      <c r="C2377" t="s">
        <v>7184</v>
      </c>
      <c r="D2377" t="s">
        <v>8286</v>
      </c>
      <c r="E2377" t="s">
        <v>3715</v>
      </c>
      <c r="F2377" t="s">
        <v>3922</v>
      </c>
      <c r="G2377" t="s">
        <v>3923</v>
      </c>
      <c r="H2377" t="s">
        <v>3924</v>
      </c>
      <c r="I2377" t="s">
        <v>3925</v>
      </c>
      <c r="J2377" t="s">
        <v>3715</v>
      </c>
      <c r="M2377" t="str">
        <f t="shared" si="563"/>
        <v>Rhizocarpon geographicum</v>
      </c>
      <c r="N2377" t="str">
        <f t="shared" si="566"/>
        <v>vanlig kartlav</v>
      </c>
      <c r="O2377" t="str">
        <f t="shared" si="567"/>
        <v>v</v>
      </c>
    </row>
    <row r="2378" spans="1:15" x14ac:dyDescent="0.3">
      <c r="A2378" t="s">
        <v>1750</v>
      </c>
      <c r="B2378" t="s">
        <v>1088</v>
      </c>
      <c r="C2378" t="s">
        <v>7582</v>
      </c>
      <c r="D2378" t="s">
        <v>3928</v>
      </c>
      <c r="E2378" t="s">
        <v>3715</v>
      </c>
      <c r="F2378" t="s">
        <v>3926</v>
      </c>
      <c r="G2378" t="s">
        <v>3876</v>
      </c>
      <c r="H2378" t="s">
        <v>3928</v>
      </c>
      <c r="I2378" t="s">
        <v>3715</v>
      </c>
      <c r="M2378" t="str">
        <f t="shared" ref="M2378:M2382" si="568">CONCATENATE(F2378," ",G2378)</f>
        <v>Stereocaulon spp.</v>
      </c>
      <c r="N2378" t="str">
        <f t="shared" ref="N2378:N2382" si="569">H2378</f>
        <v>saltlav</v>
      </c>
      <c r="O2378" t="str">
        <f t="shared" ref="O2378:O2382" si="570">I2378</f>
        <v>v</v>
      </c>
    </row>
    <row r="2379" spans="1:15" x14ac:dyDescent="0.3">
      <c r="A2379" t="s">
        <v>1750</v>
      </c>
      <c r="B2379" t="s">
        <v>222</v>
      </c>
      <c r="C2379" t="s">
        <v>7209</v>
      </c>
      <c r="D2379" t="s">
        <v>3937</v>
      </c>
      <c r="E2379" t="s">
        <v>3715</v>
      </c>
      <c r="F2379" t="s">
        <v>3931</v>
      </c>
      <c r="G2379" t="s">
        <v>3876</v>
      </c>
      <c r="H2379" t="s">
        <v>3937</v>
      </c>
      <c r="I2379" t="s">
        <v>3715</v>
      </c>
      <c r="M2379" t="str">
        <f t="shared" si="568"/>
        <v>Umbilicaria spp.</v>
      </c>
      <c r="N2379" t="str">
        <f t="shared" si="569"/>
        <v>navlelav</v>
      </c>
      <c r="O2379" t="str">
        <f t="shared" si="570"/>
        <v>v</v>
      </c>
    </row>
    <row r="2380" spans="1:15" x14ac:dyDescent="0.3">
      <c r="A2380" t="s">
        <v>1756</v>
      </c>
      <c r="B2380" t="s">
        <v>1752</v>
      </c>
      <c r="C2380" t="s">
        <v>7335</v>
      </c>
      <c r="D2380" t="s">
        <v>4346</v>
      </c>
      <c r="E2380" t="s">
        <v>3908</v>
      </c>
      <c r="F2380" t="s">
        <v>4344</v>
      </c>
      <c r="G2380" t="s">
        <v>4345</v>
      </c>
      <c r="H2380" t="s">
        <v>4346</v>
      </c>
      <c r="I2380" t="s">
        <v>3908</v>
      </c>
      <c r="M2380" t="str">
        <f t="shared" si="568"/>
        <v>Arenaria serpyllifolia</v>
      </c>
      <c r="N2380" t="str">
        <f t="shared" si="569"/>
        <v>sandarve</v>
      </c>
      <c r="O2380" t="str">
        <f t="shared" si="570"/>
        <v>v;s*[UE·d|c]</v>
      </c>
    </row>
    <row r="2381" spans="1:15" x14ac:dyDescent="0.3">
      <c r="A2381" t="s">
        <v>1756</v>
      </c>
      <c r="B2381" t="s">
        <v>1753</v>
      </c>
      <c r="C2381" t="s">
        <v>7385</v>
      </c>
      <c r="D2381" t="s">
        <v>4492</v>
      </c>
      <c r="E2381" t="s">
        <v>3715</v>
      </c>
      <c r="F2381" t="s">
        <v>4490</v>
      </c>
      <c r="G2381" t="s">
        <v>4491</v>
      </c>
      <c r="H2381" t="s">
        <v>4492</v>
      </c>
      <c r="I2381" t="s">
        <v>3715</v>
      </c>
      <c r="M2381" t="str">
        <f t="shared" si="568"/>
        <v>Arabis hirsuta</v>
      </c>
      <c r="N2381" t="str">
        <f t="shared" si="569"/>
        <v>bergskrinneblom</v>
      </c>
      <c r="O2381" t="str">
        <f t="shared" si="570"/>
        <v>v</v>
      </c>
    </row>
    <row r="2382" spans="1:15" x14ac:dyDescent="0.3">
      <c r="A2382" t="s">
        <v>1756</v>
      </c>
      <c r="B2382" t="s">
        <v>1754</v>
      </c>
      <c r="C2382" t="s">
        <v>7784</v>
      </c>
      <c r="D2382" t="s">
        <v>5791</v>
      </c>
      <c r="E2382" t="s">
        <v>3715</v>
      </c>
      <c r="F2382" t="s">
        <v>5789</v>
      </c>
      <c r="G2382" t="s">
        <v>5790</v>
      </c>
      <c r="H2382" t="s">
        <v>5791</v>
      </c>
      <c r="I2382" t="s">
        <v>3715</v>
      </c>
      <c r="M2382" t="str">
        <f t="shared" si="568"/>
        <v>Erysimum virgatum</v>
      </c>
      <c r="N2382" t="str">
        <f t="shared" si="569"/>
        <v>berggull</v>
      </c>
      <c r="O2382" t="str">
        <f t="shared" si="570"/>
        <v>v</v>
      </c>
    </row>
    <row r="2383" spans="1:15" x14ac:dyDescent="0.3">
      <c r="A2383" t="s">
        <v>1756</v>
      </c>
      <c r="B2383" t="s">
        <v>1755</v>
      </c>
      <c r="C2383" t="s">
        <v>7785</v>
      </c>
      <c r="D2383" t="s">
        <v>5793</v>
      </c>
      <c r="F2383" t="s">
        <v>5792</v>
      </c>
      <c r="G2383" t="s">
        <v>4890</v>
      </c>
      <c r="H2383" t="s">
        <v>5793</v>
      </c>
      <c r="M2383" t="str">
        <f>CONCATENATE(F2383," ",G2383)</f>
        <v>Turritis glabra</v>
      </c>
      <c r="N2383" t="str">
        <f>H2383</f>
        <v>tårnurt</v>
      </c>
    </row>
    <row r="2384" spans="1:15" x14ac:dyDescent="0.3">
      <c r="A2384" t="s">
        <v>1756</v>
      </c>
      <c r="B2384" t="s">
        <v>150</v>
      </c>
      <c r="C2384" t="s">
        <v>7233</v>
      </c>
      <c r="D2384" t="s">
        <v>4061</v>
      </c>
      <c r="E2384" t="s">
        <v>4062</v>
      </c>
      <c r="F2384" t="s">
        <v>4059</v>
      </c>
      <c r="G2384" t="s">
        <v>4060</v>
      </c>
      <c r="H2384" t="s">
        <v>4061</v>
      </c>
      <c r="I2384" t="s">
        <v>4062</v>
      </c>
      <c r="M2384" t="str">
        <f t="shared" ref="M2384:M2394" si="571">CONCATENATE(F2384," ",G2384)</f>
        <v>Abietinella abietina</v>
      </c>
      <c r="N2384" t="str">
        <f t="shared" ref="N2384:N2393" si="572">H2384</f>
        <v>granmose</v>
      </c>
      <c r="O2384" t="str">
        <f t="shared" ref="O2384:O2393" si="573">I2384</f>
        <v>v;s*[KA·e|d]</v>
      </c>
    </row>
    <row r="2385" spans="1:15" x14ac:dyDescent="0.3">
      <c r="A2385" t="s">
        <v>1756</v>
      </c>
      <c r="B2385" t="s">
        <v>75</v>
      </c>
      <c r="C2385" t="s">
        <v>7170</v>
      </c>
      <c r="D2385" t="s">
        <v>3883</v>
      </c>
      <c r="E2385" t="s">
        <v>3715</v>
      </c>
      <c r="F2385" t="s">
        <v>3881</v>
      </c>
      <c r="G2385" t="s">
        <v>3882</v>
      </c>
      <c r="H2385" t="s">
        <v>3883</v>
      </c>
      <c r="I2385" t="s">
        <v>3715</v>
      </c>
      <c r="M2385" t="str">
        <f t="shared" si="571"/>
        <v>Ptilidium ciliare</v>
      </c>
      <c r="N2385" t="str">
        <f t="shared" si="572"/>
        <v>bakkefrynse</v>
      </c>
      <c r="O2385" t="str">
        <f t="shared" si="573"/>
        <v>v</v>
      </c>
    </row>
    <row r="2386" spans="1:15" x14ac:dyDescent="0.3">
      <c r="A2386" t="s">
        <v>1756</v>
      </c>
      <c r="B2386" t="s">
        <v>156</v>
      </c>
      <c r="C2386" t="s">
        <v>7238</v>
      </c>
      <c r="D2386" t="s">
        <v>4079</v>
      </c>
      <c r="E2386" t="s">
        <v>4066</v>
      </c>
      <c r="F2386" t="s">
        <v>4077</v>
      </c>
      <c r="G2386" t="s">
        <v>4078</v>
      </c>
      <c r="H2386" t="s">
        <v>4079</v>
      </c>
      <c r="I2386" t="s">
        <v>4066</v>
      </c>
      <c r="M2386" t="str">
        <f t="shared" si="571"/>
        <v>Syntrichia ruralis</v>
      </c>
      <c r="N2386" t="str">
        <f t="shared" si="572"/>
        <v>putehårstjerne</v>
      </c>
      <c r="O2386" t="str">
        <f t="shared" si="573"/>
        <v>v;s+[KA·e|d]</v>
      </c>
    </row>
    <row r="2387" spans="1:15" x14ac:dyDescent="0.3">
      <c r="A2387" t="s">
        <v>1757</v>
      </c>
      <c r="B2387" t="s">
        <v>1758</v>
      </c>
      <c r="C2387" t="s">
        <v>7786</v>
      </c>
      <c r="D2387" t="s">
        <v>5795</v>
      </c>
      <c r="E2387" t="s">
        <v>4118</v>
      </c>
      <c r="F2387" t="s">
        <v>3877</v>
      </c>
      <c r="G2387" t="s">
        <v>5794</v>
      </c>
      <c r="H2387" t="s">
        <v>5795</v>
      </c>
      <c r="I2387" t="s">
        <v>4118</v>
      </c>
      <c r="M2387" t="str">
        <f t="shared" si="571"/>
        <v>Asplenium ruta-muraria</v>
      </c>
      <c r="N2387" t="str">
        <f t="shared" si="572"/>
        <v>murburkne</v>
      </c>
      <c r="O2387" t="str">
        <f t="shared" si="573"/>
        <v>s-[KA·g|f]</v>
      </c>
    </row>
    <row r="2388" spans="1:15" x14ac:dyDescent="0.3">
      <c r="A2388" t="s">
        <v>1757</v>
      </c>
      <c r="B2388" t="s">
        <v>1759</v>
      </c>
      <c r="C2388" t="s">
        <v>7787</v>
      </c>
      <c r="D2388" t="s">
        <v>5797</v>
      </c>
      <c r="E2388" t="s">
        <v>3769</v>
      </c>
      <c r="F2388" t="s">
        <v>3877</v>
      </c>
      <c r="G2388" t="s">
        <v>5796</v>
      </c>
      <c r="H2388" t="s">
        <v>5797</v>
      </c>
      <c r="I2388" t="s">
        <v>3769</v>
      </c>
      <c r="M2388" t="str">
        <f t="shared" si="571"/>
        <v>Asplenium trichomanes</v>
      </c>
      <c r="N2388" t="str">
        <f t="shared" si="572"/>
        <v>svartburkne</v>
      </c>
      <c r="O2388" t="str">
        <f t="shared" si="573"/>
        <v>v*</v>
      </c>
    </row>
    <row r="2389" spans="1:15" x14ac:dyDescent="0.3">
      <c r="A2389" t="s">
        <v>1757</v>
      </c>
      <c r="B2389" t="s">
        <v>187</v>
      </c>
      <c r="C2389" t="s">
        <v>7256</v>
      </c>
      <c r="D2389" t="s">
        <v>4129</v>
      </c>
      <c r="E2389" t="s">
        <v>4123</v>
      </c>
      <c r="F2389" t="s">
        <v>4127</v>
      </c>
      <c r="G2389" t="s">
        <v>4128</v>
      </c>
      <c r="H2389" t="s">
        <v>4129</v>
      </c>
      <c r="I2389" t="s">
        <v>4123</v>
      </c>
      <c r="M2389" t="str">
        <f t="shared" si="571"/>
        <v>Rhytidium rugosum</v>
      </c>
      <c r="N2389" t="str">
        <f t="shared" si="572"/>
        <v>labbmose</v>
      </c>
      <c r="O2389" t="str">
        <f t="shared" si="573"/>
        <v>v;s-[KA·g|f]</v>
      </c>
    </row>
    <row r="2390" spans="1:15" x14ac:dyDescent="0.3">
      <c r="A2390" t="s">
        <v>1757</v>
      </c>
      <c r="B2390" t="s">
        <v>188</v>
      </c>
      <c r="C2390" t="s">
        <v>7238</v>
      </c>
      <c r="D2390" t="s">
        <v>4079</v>
      </c>
      <c r="E2390" t="s">
        <v>3715</v>
      </c>
      <c r="F2390" t="s">
        <v>4077</v>
      </c>
      <c r="G2390" t="s">
        <v>4078</v>
      </c>
      <c r="H2390" t="s">
        <v>4079</v>
      </c>
      <c r="I2390" t="s">
        <v>3715</v>
      </c>
      <c r="M2390" t="str">
        <f t="shared" si="571"/>
        <v>Syntrichia ruralis</v>
      </c>
      <c r="N2390" t="str">
        <f t="shared" si="572"/>
        <v>putehårstjerne</v>
      </c>
      <c r="O2390" t="str">
        <f t="shared" si="573"/>
        <v>v</v>
      </c>
    </row>
    <row r="2391" spans="1:15" x14ac:dyDescent="0.3">
      <c r="A2391" t="s">
        <v>1757</v>
      </c>
      <c r="B2391" t="s">
        <v>1760</v>
      </c>
      <c r="C2391" t="s">
        <v>7260</v>
      </c>
      <c r="D2391" t="s">
        <v>4141</v>
      </c>
      <c r="E2391" t="s">
        <v>4136</v>
      </c>
      <c r="F2391" t="s">
        <v>3982</v>
      </c>
      <c r="G2391" t="s">
        <v>4140</v>
      </c>
      <c r="H2391" t="s">
        <v>4141</v>
      </c>
      <c r="I2391" t="s">
        <v>4136</v>
      </c>
      <c r="M2391" t="str">
        <f t="shared" si="571"/>
        <v>Phaeophyscia constipata</v>
      </c>
      <c r="N2391" t="str">
        <f t="shared" si="572"/>
        <v>kalkrosettlav</v>
      </c>
      <c r="O2391" t="str">
        <f t="shared" si="573"/>
        <v>v;s*[KA·g|f]</v>
      </c>
    </row>
    <row r="2392" spans="1:15" x14ac:dyDescent="0.3">
      <c r="A2392" t="s">
        <v>1757</v>
      </c>
      <c r="B2392" t="s">
        <v>194</v>
      </c>
      <c r="C2392" t="s">
        <v>7261</v>
      </c>
      <c r="D2392" t="s">
        <v>4144</v>
      </c>
      <c r="E2392" t="s">
        <v>4136</v>
      </c>
      <c r="F2392" t="s">
        <v>4142</v>
      </c>
      <c r="G2392" t="s">
        <v>4143</v>
      </c>
      <c r="H2392" t="s">
        <v>4144</v>
      </c>
      <c r="I2392" t="s">
        <v>4136</v>
      </c>
      <c r="M2392" t="str">
        <f t="shared" si="571"/>
        <v>Physconia muscigena</v>
      </c>
      <c r="N2392" t="str">
        <f t="shared" si="572"/>
        <v>kalkdogglav</v>
      </c>
      <c r="O2392" t="str">
        <f t="shared" si="573"/>
        <v>v;s*[KA·g|f]</v>
      </c>
    </row>
    <row r="2393" spans="1:15" x14ac:dyDescent="0.3">
      <c r="A2393" t="s">
        <v>1757</v>
      </c>
      <c r="B2393" t="s">
        <v>1761</v>
      </c>
      <c r="C2393" t="s">
        <v>7263</v>
      </c>
      <c r="D2393" t="s">
        <v>4150</v>
      </c>
      <c r="E2393" t="s">
        <v>5798</v>
      </c>
      <c r="F2393" t="s">
        <v>4148</v>
      </c>
      <c r="G2393" t="s">
        <v>4149</v>
      </c>
      <c r="H2393" t="s">
        <v>4150</v>
      </c>
      <c r="I2393" t="s">
        <v>5798</v>
      </c>
      <c r="M2393" t="str">
        <f t="shared" si="571"/>
        <v>Rusavskia elegans</v>
      </c>
      <c r="N2393" t="str">
        <f t="shared" si="572"/>
        <v>raudberglav</v>
      </c>
      <c r="O2393" t="str">
        <f t="shared" si="573"/>
        <v>v*;s+[KA·g|f]</v>
      </c>
    </row>
    <row r="2394" spans="1:15" x14ac:dyDescent="0.3">
      <c r="A2394" t="s">
        <v>1757</v>
      </c>
      <c r="B2394" t="s">
        <v>162</v>
      </c>
      <c r="C2394" t="s">
        <v>7243</v>
      </c>
      <c r="D2394" t="s">
        <v>8293</v>
      </c>
      <c r="E2394" t="s">
        <v>3908</v>
      </c>
      <c r="F2394" t="s">
        <v>3990</v>
      </c>
      <c r="G2394" t="s">
        <v>4091</v>
      </c>
      <c r="H2394" t="s">
        <v>3757</v>
      </c>
      <c r="I2394" t="s">
        <v>4092</v>
      </c>
      <c r="J2394" t="s">
        <v>3908</v>
      </c>
      <c r="M2394" t="str">
        <f t="shared" si="571"/>
        <v>Xanthoparmelia stenophylla</v>
      </c>
      <c r="N2394" t="str">
        <f>CONCATENATE(H2394," ",I2394)</f>
        <v>gul steinlav</v>
      </c>
      <c r="O2394" t="str">
        <f>J2394</f>
        <v>v;s*[UE·d|c]</v>
      </c>
    </row>
    <row r="2395" spans="1:15" x14ac:dyDescent="0.3">
      <c r="A2395" t="s">
        <v>1776</v>
      </c>
      <c r="B2395" t="s">
        <v>1753</v>
      </c>
      <c r="C2395" t="s">
        <v>7385</v>
      </c>
      <c r="D2395" t="s">
        <v>4492</v>
      </c>
      <c r="E2395" t="s">
        <v>3715</v>
      </c>
      <c r="F2395" t="s">
        <v>4490</v>
      </c>
      <c r="G2395" t="s">
        <v>4491</v>
      </c>
      <c r="H2395" t="s">
        <v>4492</v>
      </c>
      <c r="I2395" t="s">
        <v>3715</v>
      </c>
      <c r="M2395" t="str">
        <f t="shared" ref="M2395:M2396" si="574">CONCATENATE(F2395," ",G2395)</f>
        <v>Arabis hirsuta</v>
      </c>
      <c r="N2395" t="str">
        <f t="shared" ref="N2395:N2396" si="575">H2395</f>
        <v>bergskrinneblom</v>
      </c>
      <c r="O2395" t="str">
        <f t="shared" ref="O2395:O2396" si="576">I2395</f>
        <v>v</v>
      </c>
    </row>
    <row r="2396" spans="1:15" x14ac:dyDescent="0.3">
      <c r="A2396" t="s">
        <v>1776</v>
      </c>
      <c r="B2396" t="s">
        <v>1762</v>
      </c>
      <c r="C2396" t="s">
        <v>7788</v>
      </c>
      <c r="D2396" t="s">
        <v>5799</v>
      </c>
      <c r="E2396" t="s">
        <v>3723</v>
      </c>
      <c r="F2396" t="s">
        <v>4344</v>
      </c>
      <c r="G2396" t="s">
        <v>4553</v>
      </c>
      <c r="H2396" t="s">
        <v>5799</v>
      </c>
      <c r="I2396" t="s">
        <v>3723</v>
      </c>
      <c r="M2396" t="str">
        <f t="shared" si="574"/>
        <v>Arenaria norvegica</v>
      </c>
      <c r="N2396" t="str">
        <f t="shared" si="575"/>
        <v>skredarve</v>
      </c>
      <c r="O2396" t="str">
        <f t="shared" si="576"/>
        <v>t*</v>
      </c>
    </row>
    <row r="2397" spans="1:15" x14ac:dyDescent="0.3">
      <c r="A2397" t="s">
        <v>1776</v>
      </c>
      <c r="B2397" t="s">
        <v>1763</v>
      </c>
      <c r="C2397" t="s">
        <v>7789</v>
      </c>
      <c r="D2397" t="s">
        <v>5800</v>
      </c>
      <c r="F2397" t="s">
        <v>4429</v>
      </c>
      <c r="G2397" t="s">
        <v>5671</v>
      </c>
      <c r="H2397" t="s">
        <v>5800</v>
      </c>
      <c r="M2397" t="str">
        <f t="shared" ref="M2397:M2400" si="577">CONCATENATE(F2397," ",G2397)</f>
        <v>Draba glabella</v>
      </c>
      <c r="N2397" t="str">
        <f t="shared" ref="N2397:N2400" si="578">H2397</f>
        <v>skredrublom</v>
      </c>
    </row>
    <row r="2398" spans="1:15" x14ac:dyDescent="0.3">
      <c r="A2398" t="s">
        <v>1776</v>
      </c>
      <c r="B2398" t="s">
        <v>1764</v>
      </c>
      <c r="C2398" t="s">
        <v>7571</v>
      </c>
      <c r="D2398" t="s">
        <v>5138</v>
      </c>
      <c r="F2398" t="s">
        <v>5136</v>
      </c>
      <c r="G2398" t="s">
        <v>5137</v>
      </c>
      <c r="H2398" t="s">
        <v>5138</v>
      </c>
      <c r="M2398" t="str">
        <f t="shared" si="577"/>
        <v>Epipactis atrorubens</v>
      </c>
      <c r="N2398" t="str">
        <f t="shared" si="578"/>
        <v>rødflangre</v>
      </c>
    </row>
    <row r="2399" spans="1:15" x14ac:dyDescent="0.3">
      <c r="A2399" t="s">
        <v>1776</v>
      </c>
      <c r="B2399" t="s">
        <v>1754</v>
      </c>
      <c r="C2399" t="s">
        <v>7784</v>
      </c>
      <c r="D2399" t="s">
        <v>5791</v>
      </c>
      <c r="E2399" t="s">
        <v>3715</v>
      </c>
      <c r="F2399" t="s">
        <v>5789</v>
      </c>
      <c r="G2399" t="s">
        <v>5790</v>
      </c>
      <c r="H2399" t="s">
        <v>5791</v>
      </c>
      <c r="I2399" t="s">
        <v>3715</v>
      </c>
      <c r="M2399" t="str">
        <f t="shared" si="577"/>
        <v>Erysimum virgatum</v>
      </c>
      <c r="N2399" t="str">
        <f t="shared" si="578"/>
        <v>berggull</v>
      </c>
      <c r="O2399" t="str">
        <f t="shared" ref="O2399:O2400" si="579">I2399</f>
        <v>v</v>
      </c>
    </row>
    <row r="2400" spans="1:15" x14ac:dyDescent="0.3">
      <c r="A2400" t="s">
        <v>1776</v>
      </c>
      <c r="B2400" t="s">
        <v>1765</v>
      </c>
      <c r="C2400" t="s">
        <v>7790</v>
      </c>
      <c r="D2400" t="s">
        <v>5802</v>
      </c>
      <c r="E2400" t="s">
        <v>3723</v>
      </c>
      <c r="F2400" t="s">
        <v>4655</v>
      </c>
      <c r="G2400" t="s">
        <v>5801</v>
      </c>
      <c r="H2400" t="s">
        <v>5802</v>
      </c>
      <c r="I2400" t="s">
        <v>3723</v>
      </c>
      <c r="M2400" t="str">
        <f t="shared" si="577"/>
        <v>Euphrasia salisburgensis</v>
      </c>
      <c r="N2400" t="str">
        <f t="shared" si="578"/>
        <v>lappøyentrøst</v>
      </c>
      <c r="O2400" t="str">
        <f t="shared" si="579"/>
        <v>t*</v>
      </c>
    </row>
    <row r="2401" spans="1:15" x14ac:dyDescent="0.3">
      <c r="A2401" t="s">
        <v>1776</v>
      </c>
      <c r="B2401" t="s">
        <v>757</v>
      </c>
      <c r="C2401" t="s">
        <v>7485</v>
      </c>
      <c r="D2401" t="s">
        <v>4881</v>
      </c>
      <c r="F2401" t="s">
        <v>4749</v>
      </c>
      <c r="G2401" t="s">
        <v>4880</v>
      </c>
      <c r="H2401" t="s">
        <v>4881</v>
      </c>
      <c r="M2401" t="str">
        <f>CONCATENATE(F2401," ",G2401)</f>
        <v>Minuartia rubella</v>
      </c>
      <c r="N2401" t="str">
        <f>H2401</f>
        <v>nålearve</v>
      </c>
    </row>
    <row r="2402" spans="1:15" x14ac:dyDescent="0.3">
      <c r="A2402" t="s">
        <v>1776</v>
      </c>
      <c r="B2402" t="s">
        <v>1766</v>
      </c>
      <c r="C2402" t="s">
        <v>7791</v>
      </c>
      <c r="D2402" t="s">
        <v>5805</v>
      </c>
      <c r="E2402" t="s">
        <v>3723</v>
      </c>
      <c r="F2402" t="s">
        <v>5803</v>
      </c>
      <c r="G2402" t="s">
        <v>5804</v>
      </c>
      <c r="H2402" t="s">
        <v>5805</v>
      </c>
      <c r="I2402" t="s">
        <v>3723</v>
      </c>
      <c r="M2402" t="str">
        <f t="shared" ref="M2402:M2407" si="580">CONCATENATE(F2402," ",G2402)</f>
        <v>Papaver radicatum</v>
      </c>
      <c r="N2402" t="str">
        <f t="shared" ref="N2402:N2408" si="581">H2402</f>
        <v>islandsvalmue</v>
      </c>
      <c r="O2402" t="str">
        <f t="shared" ref="O2402:O2407" si="582">I2402</f>
        <v>t*</v>
      </c>
    </row>
    <row r="2403" spans="1:15" x14ac:dyDescent="0.3">
      <c r="A2403" t="s">
        <v>1776</v>
      </c>
      <c r="B2403" t="s">
        <v>1767</v>
      </c>
      <c r="C2403" t="s">
        <v>7792</v>
      </c>
      <c r="D2403" t="s">
        <v>5807</v>
      </c>
      <c r="E2403" t="s">
        <v>3715</v>
      </c>
      <c r="F2403" t="s">
        <v>4358</v>
      </c>
      <c r="G2403" t="s">
        <v>5806</v>
      </c>
      <c r="H2403" t="s">
        <v>5807</v>
      </c>
      <c r="I2403" t="s">
        <v>3715</v>
      </c>
      <c r="M2403" t="str">
        <f t="shared" si="580"/>
        <v>Saxifraga adscendens</v>
      </c>
      <c r="N2403" t="str">
        <f t="shared" si="581"/>
        <v>skåresildre</v>
      </c>
      <c r="O2403" t="str">
        <f t="shared" si="582"/>
        <v>v</v>
      </c>
    </row>
    <row r="2404" spans="1:15" x14ac:dyDescent="0.3">
      <c r="A2404" t="s">
        <v>1776</v>
      </c>
      <c r="B2404" t="s">
        <v>1768</v>
      </c>
      <c r="C2404" t="s">
        <v>7477</v>
      </c>
      <c r="D2404" t="s">
        <v>4852</v>
      </c>
      <c r="E2404" t="s">
        <v>3715</v>
      </c>
      <c r="F2404" t="s">
        <v>4445</v>
      </c>
      <c r="G2404" t="s">
        <v>4851</v>
      </c>
      <c r="H2404" t="s">
        <v>4852</v>
      </c>
      <c r="I2404" t="s">
        <v>3715</v>
      </c>
      <c r="M2404" t="str">
        <f t="shared" si="580"/>
        <v>Veronica fruticans</v>
      </c>
      <c r="N2404" t="str">
        <f t="shared" si="581"/>
        <v>bergveronika</v>
      </c>
      <c r="O2404" t="str">
        <f t="shared" si="582"/>
        <v>v</v>
      </c>
    </row>
    <row r="2405" spans="1:15" x14ac:dyDescent="0.3">
      <c r="A2405" t="s">
        <v>1776</v>
      </c>
      <c r="B2405" t="s">
        <v>1769</v>
      </c>
      <c r="C2405" t="s">
        <v>7785</v>
      </c>
      <c r="D2405" t="s">
        <v>5793</v>
      </c>
      <c r="E2405" t="s">
        <v>3715</v>
      </c>
      <c r="F2405" t="s">
        <v>5792</v>
      </c>
      <c r="G2405" t="s">
        <v>4890</v>
      </c>
      <c r="H2405" t="s">
        <v>5793</v>
      </c>
      <c r="I2405" t="s">
        <v>3715</v>
      </c>
      <c r="M2405" t="str">
        <f t="shared" si="580"/>
        <v>Turritis glabra</v>
      </c>
      <c r="N2405" t="str">
        <f t="shared" si="581"/>
        <v>tårnurt</v>
      </c>
      <c r="O2405" t="str">
        <f t="shared" si="582"/>
        <v>v</v>
      </c>
    </row>
    <row r="2406" spans="1:15" x14ac:dyDescent="0.3">
      <c r="A2406" t="s">
        <v>1776</v>
      </c>
      <c r="B2406" t="s">
        <v>1770</v>
      </c>
      <c r="C2406" t="s">
        <v>7233</v>
      </c>
      <c r="D2406" t="s">
        <v>4061</v>
      </c>
      <c r="E2406" t="s">
        <v>3715</v>
      </c>
      <c r="F2406" t="s">
        <v>4059</v>
      </c>
      <c r="G2406" t="s">
        <v>4060</v>
      </c>
      <c r="H2406" t="s">
        <v>4061</v>
      </c>
      <c r="I2406" t="s">
        <v>3715</v>
      </c>
      <c r="M2406" t="str">
        <f t="shared" si="580"/>
        <v>Abietinella abietina</v>
      </c>
      <c r="N2406" t="str">
        <f t="shared" si="581"/>
        <v>granmose</v>
      </c>
      <c r="O2406" t="str">
        <f t="shared" si="582"/>
        <v>v</v>
      </c>
    </row>
    <row r="2407" spans="1:15" x14ac:dyDescent="0.3">
      <c r="A2407" t="s">
        <v>1776</v>
      </c>
      <c r="B2407" t="s">
        <v>188</v>
      </c>
      <c r="C2407" t="s">
        <v>7238</v>
      </c>
      <c r="D2407" t="s">
        <v>4079</v>
      </c>
      <c r="E2407" t="s">
        <v>3715</v>
      </c>
      <c r="F2407" t="s">
        <v>4077</v>
      </c>
      <c r="G2407" t="s">
        <v>4078</v>
      </c>
      <c r="H2407" t="s">
        <v>4079</v>
      </c>
      <c r="I2407" t="s">
        <v>3715</v>
      </c>
      <c r="M2407" t="str">
        <f t="shared" si="580"/>
        <v>Syntrichia ruralis</v>
      </c>
      <c r="N2407" t="str">
        <f t="shared" si="581"/>
        <v>putehårstjerne</v>
      </c>
      <c r="O2407" t="str">
        <f t="shared" si="582"/>
        <v>v</v>
      </c>
    </row>
    <row r="2408" spans="1:15" x14ac:dyDescent="0.3">
      <c r="A2408" t="s">
        <v>1776</v>
      </c>
      <c r="B2408" t="s">
        <v>1771</v>
      </c>
      <c r="C2408" t="s">
        <v>7793</v>
      </c>
      <c r="D2408" t="s">
        <v>8741</v>
      </c>
      <c r="E2408" t="s">
        <v>5810</v>
      </c>
      <c r="F2408" t="s">
        <v>5808</v>
      </c>
      <c r="G2408" t="s">
        <v>5809</v>
      </c>
      <c r="H2408" t="s">
        <v>8741</v>
      </c>
      <c r="I2408" t="s">
        <v>5810</v>
      </c>
      <c r="M2408" t="str">
        <f>CONCATENATE(F2408," ",G2408)</f>
        <v>Buellia epigaea</v>
      </c>
      <c r="N2408" t="str">
        <f t="shared" si="581"/>
        <v>jordbønnelav</v>
      </c>
      <c r="O2408" t="str">
        <f>I2408</f>
        <v>s*[KA·f|g]</v>
      </c>
    </row>
    <row r="2409" spans="1:15" x14ac:dyDescent="0.3">
      <c r="A2409" t="s">
        <v>1776</v>
      </c>
      <c r="B2409" t="s">
        <v>1772</v>
      </c>
      <c r="C2409" t="s">
        <v>7794</v>
      </c>
      <c r="D2409" t="s">
        <v>5812</v>
      </c>
      <c r="E2409" t="s">
        <v>5813</v>
      </c>
      <c r="F2409" t="s">
        <v>3966</v>
      </c>
      <c r="G2409" t="s">
        <v>5811</v>
      </c>
      <c r="H2409" t="s">
        <v>5812</v>
      </c>
      <c r="I2409" t="s">
        <v>5813</v>
      </c>
      <c r="M2409" t="str">
        <f t="shared" ref="M2409:M2411" si="583">CONCATENATE(F2409," ",G2409)</f>
        <v>Peltigera lepidophora</v>
      </c>
      <c r="N2409" t="str">
        <f t="shared" ref="N2409:N2410" si="584">H2409</f>
        <v>skjoldnever</v>
      </c>
      <c r="O2409" t="str">
        <f t="shared" ref="O2409:O2410" si="585">I2409</f>
        <v>v;s-[KA·f|g]</v>
      </c>
    </row>
    <row r="2410" spans="1:15" x14ac:dyDescent="0.3">
      <c r="A2410" t="s">
        <v>1776</v>
      </c>
      <c r="B2410" t="s">
        <v>1773</v>
      </c>
      <c r="C2410" t="s">
        <v>7261</v>
      </c>
      <c r="D2410" t="s">
        <v>4144</v>
      </c>
      <c r="E2410" t="s">
        <v>5813</v>
      </c>
      <c r="F2410" t="s">
        <v>4142</v>
      </c>
      <c r="G2410" t="s">
        <v>4143</v>
      </c>
      <c r="H2410" t="s">
        <v>4144</v>
      </c>
      <c r="I2410" t="s">
        <v>5813</v>
      </c>
      <c r="M2410" t="str">
        <f t="shared" si="583"/>
        <v>Physconia muscigena</v>
      </c>
      <c r="N2410" t="str">
        <f t="shared" si="584"/>
        <v>kalkdogglav</v>
      </c>
      <c r="O2410" t="str">
        <f t="shared" si="585"/>
        <v>v;s-[KA·f|g]</v>
      </c>
    </row>
    <row r="2411" spans="1:15" x14ac:dyDescent="0.3">
      <c r="A2411" t="s">
        <v>1776</v>
      </c>
      <c r="B2411" t="s">
        <v>8324</v>
      </c>
      <c r="C2411" t="s">
        <v>7795</v>
      </c>
      <c r="D2411" t="s">
        <v>8323</v>
      </c>
      <c r="E2411" t="s">
        <v>5810</v>
      </c>
      <c r="F2411" t="s">
        <v>4145</v>
      </c>
      <c r="G2411" t="s">
        <v>5814</v>
      </c>
      <c r="H2411" t="s">
        <v>4849</v>
      </c>
      <c r="I2411" t="s">
        <v>8325</v>
      </c>
      <c r="J2411" t="s">
        <v>5810</v>
      </c>
      <c r="M2411" t="str">
        <f t="shared" si="583"/>
        <v>Psora decipiens</v>
      </c>
      <c r="N2411" t="str">
        <f>CONCATENATE(H2411," ",I2411)</f>
        <v>rød tegllav</v>
      </c>
      <c r="O2411" t="str">
        <f>J2411</f>
        <v>s*[KA·f|g]</v>
      </c>
    </row>
    <row r="2412" spans="1:15" x14ac:dyDescent="0.3">
      <c r="A2412" t="s">
        <v>1776</v>
      </c>
      <c r="B2412" t="s">
        <v>1774</v>
      </c>
      <c r="C2412" t="s">
        <v>7796</v>
      </c>
      <c r="E2412" t="s">
        <v>5810</v>
      </c>
      <c r="F2412" t="s">
        <v>4145</v>
      </c>
      <c r="G2412" t="s">
        <v>5815</v>
      </c>
      <c r="H2412" t="s">
        <v>5810</v>
      </c>
      <c r="M2412" t="str">
        <f>CONCATENATE(F2412," ",G2412)</f>
        <v>Psora rubiformis</v>
      </c>
      <c r="O2412" t="str">
        <f>H2412</f>
        <v>s*[KA·f|g]</v>
      </c>
    </row>
    <row r="2413" spans="1:15" x14ac:dyDescent="0.3">
      <c r="A2413" t="s">
        <v>1776</v>
      </c>
      <c r="B2413" t="s">
        <v>1775</v>
      </c>
      <c r="C2413" t="s">
        <v>7797</v>
      </c>
      <c r="D2413" t="s">
        <v>5817</v>
      </c>
      <c r="E2413" t="s">
        <v>5818</v>
      </c>
      <c r="F2413" t="s">
        <v>4119</v>
      </c>
      <c r="G2413" t="s">
        <v>5816</v>
      </c>
      <c r="H2413" t="s">
        <v>5817</v>
      </c>
      <c r="I2413" t="s">
        <v>5818</v>
      </c>
      <c r="M2413" t="str">
        <f t="shared" ref="M2413:M2423" si="586">CONCATENATE(F2413," ",G2413)</f>
        <v>Solorina spongiosa</v>
      </c>
      <c r="N2413" t="str">
        <f t="shared" ref="N2413:N2423" si="587">H2413</f>
        <v>svampskållav</v>
      </c>
      <c r="O2413" t="str">
        <f t="shared" ref="O2413:O2423" si="588">I2413</f>
        <v>s+[KA·f|g]</v>
      </c>
    </row>
    <row r="2414" spans="1:15" x14ac:dyDescent="0.3">
      <c r="A2414" t="s">
        <v>1777</v>
      </c>
      <c r="B2414" t="s">
        <v>1778</v>
      </c>
      <c r="C2414" t="s">
        <v>7798</v>
      </c>
      <c r="D2414" t="s">
        <v>5821</v>
      </c>
      <c r="E2414" t="s">
        <v>3836</v>
      </c>
      <c r="F2414" t="s">
        <v>5819</v>
      </c>
      <c r="G2414" t="s">
        <v>5820</v>
      </c>
      <c r="H2414" t="s">
        <v>5821</v>
      </c>
      <c r="I2414" t="s">
        <v>3836</v>
      </c>
      <c r="M2414" t="str">
        <f t="shared" si="586"/>
        <v>Hymenophyllum peltatum</v>
      </c>
      <c r="N2414" t="str">
        <f t="shared" si="587"/>
        <v>hinnebregne</v>
      </c>
      <c r="O2414" t="str">
        <f t="shared" si="588"/>
        <v>s*[UE·c|d]</v>
      </c>
    </row>
    <row r="2415" spans="1:15" x14ac:dyDescent="0.3">
      <c r="A2415" t="s">
        <v>1777</v>
      </c>
      <c r="B2415" t="s">
        <v>57</v>
      </c>
      <c r="C2415" t="s">
        <v>7154</v>
      </c>
      <c r="D2415" t="s">
        <v>3835</v>
      </c>
      <c r="E2415" t="s">
        <v>3836</v>
      </c>
      <c r="F2415" t="s">
        <v>3833</v>
      </c>
      <c r="G2415" t="s">
        <v>3834</v>
      </c>
      <c r="H2415" t="s">
        <v>3835</v>
      </c>
      <c r="I2415" t="s">
        <v>3836</v>
      </c>
      <c r="M2415" t="str">
        <f t="shared" si="586"/>
        <v>Anastrepta orcadensis</v>
      </c>
      <c r="N2415" t="str">
        <f t="shared" si="587"/>
        <v>heimose</v>
      </c>
      <c r="O2415" t="str">
        <f t="shared" si="588"/>
        <v>s*[UE·c|d]</v>
      </c>
    </row>
    <row r="2416" spans="1:15" x14ac:dyDescent="0.3">
      <c r="A2416" t="s">
        <v>1777</v>
      </c>
      <c r="B2416" t="s">
        <v>65</v>
      </c>
      <c r="C2416" t="s">
        <v>7162</v>
      </c>
      <c r="D2416" t="s">
        <v>3859</v>
      </c>
      <c r="E2416" t="s">
        <v>3836</v>
      </c>
      <c r="F2416" t="s">
        <v>3857</v>
      </c>
      <c r="G2416" t="s">
        <v>3858</v>
      </c>
      <c r="H2416" t="s">
        <v>3859</v>
      </c>
      <c r="I2416" t="s">
        <v>3836</v>
      </c>
      <c r="M2416" t="str">
        <f t="shared" si="586"/>
        <v>Mylia taylorii</v>
      </c>
      <c r="N2416" t="str">
        <f t="shared" si="587"/>
        <v>rødmuslingmose</v>
      </c>
      <c r="O2416" t="str">
        <f t="shared" si="588"/>
        <v>s*[UE·c|d]</v>
      </c>
    </row>
    <row r="2417" spans="1:15" x14ac:dyDescent="0.3">
      <c r="A2417" t="s">
        <v>1777</v>
      </c>
      <c r="B2417" t="s">
        <v>101</v>
      </c>
      <c r="C2417" t="s">
        <v>7157</v>
      </c>
      <c r="D2417" t="s">
        <v>3844</v>
      </c>
      <c r="E2417" t="s">
        <v>3836</v>
      </c>
      <c r="F2417" t="s">
        <v>3842</v>
      </c>
      <c r="G2417" t="s">
        <v>3843</v>
      </c>
      <c r="H2417" t="s">
        <v>3844</v>
      </c>
      <c r="I2417" t="s">
        <v>3836</v>
      </c>
      <c r="M2417" t="str">
        <f t="shared" si="586"/>
        <v>Dicranodontium denudatum</v>
      </c>
      <c r="N2417" t="str">
        <f t="shared" si="587"/>
        <v>fleinljåmose</v>
      </c>
      <c r="O2417" t="str">
        <f t="shared" si="588"/>
        <v>s*[UE·c|d]</v>
      </c>
    </row>
    <row r="2418" spans="1:15" x14ac:dyDescent="0.3">
      <c r="A2418" t="s">
        <v>1777</v>
      </c>
      <c r="B2418" t="s">
        <v>62</v>
      </c>
      <c r="C2418" t="s">
        <v>7159</v>
      </c>
      <c r="D2418" t="s">
        <v>3850</v>
      </c>
      <c r="E2418" t="s">
        <v>3715</v>
      </c>
      <c r="F2418" t="s">
        <v>3848</v>
      </c>
      <c r="G2418" t="s">
        <v>3849</v>
      </c>
      <c r="H2418" t="s">
        <v>3850</v>
      </c>
      <c r="I2418" t="s">
        <v>3715</v>
      </c>
      <c r="M2418" t="str">
        <f t="shared" si="586"/>
        <v>Hypnum cupressiforme</v>
      </c>
      <c r="N2418" t="str">
        <f t="shared" si="587"/>
        <v>matteflette</v>
      </c>
      <c r="O2418" t="str">
        <f t="shared" si="588"/>
        <v>v</v>
      </c>
    </row>
    <row r="2419" spans="1:15" x14ac:dyDescent="0.3">
      <c r="A2419" t="s">
        <v>1777</v>
      </c>
      <c r="B2419" t="s">
        <v>79</v>
      </c>
      <c r="C2419" t="s">
        <v>7174</v>
      </c>
      <c r="D2419" t="s">
        <v>3895</v>
      </c>
      <c r="E2419" t="s">
        <v>3715</v>
      </c>
      <c r="F2419" t="s">
        <v>3893</v>
      </c>
      <c r="G2419" t="s">
        <v>3894</v>
      </c>
      <c r="H2419" t="s">
        <v>3895</v>
      </c>
      <c r="I2419" t="s">
        <v>3715</v>
      </c>
      <c r="M2419" t="str">
        <f t="shared" si="586"/>
        <v>Paraleucobryum longifolium</v>
      </c>
      <c r="N2419" t="str">
        <f t="shared" si="587"/>
        <v>sigdnervemose</v>
      </c>
      <c r="O2419" t="str">
        <f t="shared" si="588"/>
        <v>v</v>
      </c>
    </row>
    <row r="2420" spans="1:15" x14ac:dyDescent="0.3">
      <c r="A2420" t="s">
        <v>1777</v>
      </c>
      <c r="B2420" t="s">
        <v>1779</v>
      </c>
      <c r="C2420" t="s">
        <v>7163</v>
      </c>
      <c r="D2420" t="s">
        <v>3862</v>
      </c>
      <c r="E2420" t="s">
        <v>3715</v>
      </c>
      <c r="F2420" t="s">
        <v>3860</v>
      </c>
      <c r="G2420" t="s">
        <v>3861</v>
      </c>
      <c r="H2420" t="s">
        <v>3862</v>
      </c>
      <c r="I2420" t="s">
        <v>3715</v>
      </c>
      <c r="M2420" t="str">
        <f t="shared" si="586"/>
        <v>Rhytidiadelphus loreus</v>
      </c>
      <c r="N2420" t="str">
        <f t="shared" si="587"/>
        <v>kystkransmose</v>
      </c>
      <c r="O2420" t="str">
        <f t="shared" si="588"/>
        <v>v</v>
      </c>
    </row>
    <row r="2421" spans="1:15" x14ac:dyDescent="0.3">
      <c r="A2421" t="s">
        <v>1777</v>
      </c>
      <c r="B2421" t="s">
        <v>67</v>
      </c>
      <c r="C2421" t="s">
        <v>7164</v>
      </c>
      <c r="D2421" t="s">
        <v>3866</v>
      </c>
      <c r="E2421" t="s">
        <v>3715</v>
      </c>
      <c r="F2421" t="s">
        <v>3864</v>
      </c>
      <c r="G2421" t="s">
        <v>3865</v>
      </c>
      <c r="H2421" t="s">
        <v>3866</v>
      </c>
      <c r="I2421" t="s">
        <v>3715</v>
      </c>
      <c r="M2421" t="str">
        <f t="shared" si="586"/>
        <v>Sanionia uncinata</v>
      </c>
      <c r="N2421" t="str">
        <f t="shared" si="587"/>
        <v>klobleikmose</v>
      </c>
      <c r="O2421" t="str">
        <f t="shared" si="588"/>
        <v>v</v>
      </c>
    </row>
    <row r="2422" spans="1:15" x14ac:dyDescent="0.3">
      <c r="A2422" t="s">
        <v>1777</v>
      </c>
      <c r="B2422" t="s">
        <v>1205</v>
      </c>
      <c r="C2422" t="s">
        <v>7612</v>
      </c>
      <c r="D2422" t="s">
        <v>5274</v>
      </c>
      <c r="E2422" t="s">
        <v>3715</v>
      </c>
      <c r="F2422" t="s">
        <v>5272</v>
      </c>
      <c r="G2422" t="s">
        <v>5273</v>
      </c>
      <c r="H2422" t="s">
        <v>5274</v>
      </c>
      <c r="I2422" t="s">
        <v>3715</v>
      </c>
      <c r="M2422" t="str">
        <f t="shared" si="586"/>
        <v>Chrysothrix chlorina</v>
      </c>
      <c r="N2422" t="str">
        <f t="shared" si="587"/>
        <v>klippepulverlav</v>
      </c>
      <c r="O2422" t="str">
        <f t="shared" si="588"/>
        <v>v</v>
      </c>
    </row>
    <row r="2423" spans="1:15" x14ac:dyDescent="0.3">
      <c r="A2423" t="s">
        <v>1777</v>
      </c>
      <c r="B2423" t="s">
        <v>1780</v>
      </c>
      <c r="C2423" t="s">
        <v>7799</v>
      </c>
      <c r="D2423" t="s">
        <v>5823</v>
      </c>
      <c r="E2423" t="s">
        <v>3715</v>
      </c>
      <c r="F2423" t="s">
        <v>3867</v>
      </c>
      <c r="G2423" t="s">
        <v>5822</v>
      </c>
      <c r="H2423" t="s">
        <v>5823</v>
      </c>
      <c r="I2423" t="s">
        <v>3715</v>
      </c>
      <c r="M2423" t="str">
        <f t="shared" si="586"/>
        <v>Cladonia amaurocraea</v>
      </c>
      <c r="N2423" t="str">
        <f t="shared" si="587"/>
        <v>begerpigglav</v>
      </c>
      <c r="O2423" t="str">
        <f t="shared" si="588"/>
        <v>v</v>
      </c>
    </row>
    <row r="2424" spans="1:15" x14ac:dyDescent="0.3">
      <c r="A2424" t="s">
        <v>1777</v>
      </c>
      <c r="B2424" t="s">
        <v>255</v>
      </c>
      <c r="C2424" t="s">
        <v>7308</v>
      </c>
      <c r="D2424" t="s">
        <v>4262</v>
      </c>
      <c r="E2424" t="s">
        <v>3715</v>
      </c>
      <c r="F2424" t="s">
        <v>3867</v>
      </c>
      <c r="G2424" t="s">
        <v>3876</v>
      </c>
      <c r="H2424" t="s">
        <v>4262</v>
      </c>
      <c r="I2424" t="s">
        <v>3715</v>
      </c>
      <c r="M2424" t="str">
        <f>CONCATENATE(F2424," ",G2424)</f>
        <v>Cladonia spp.</v>
      </c>
      <c r="N2424" t="str">
        <f>H2424</f>
        <v>begerlav</v>
      </c>
      <c r="O2424" t="str">
        <f>I2424</f>
        <v>v</v>
      </c>
    </row>
    <row r="2425" spans="1:15" x14ac:dyDescent="0.3">
      <c r="A2425" t="s">
        <v>1777</v>
      </c>
      <c r="B2425" t="s">
        <v>70</v>
      </c>
      <c r="C2425" t="s">
        <v>7167</v>
      </c>
      <c r="D2425" t="s">
        <v>3874</v>
      </c>
      <c r="E2425" t="s">
        <v>3836</v>
      </c>
      <c r="F2425" t="s">
        <v>3872</v>
      </c>
      <c r="G2425" t="s">
        <v>3873</v>
      </c>
      <c r="H2425" t="s">
        <v>3874</v>
      </c>
      <c r="I2425" t="s">
        <v>3836</v>
      </c>
      <c r="M2425" t="str">
        <f t="shared" ref="M2425:M2426" si="589">CONCATENATE(F2425," ",G2425)</f>
        <v>Hypogymnia vittata</v>
      </c>
      <c r="N2425" t="str">
        <f t="shared" ref="N2425:N2426" si="590">H2425</f>
        <v>randkvistlav</v>
      </c>
      <c r="O2425" t="str">
        <f t="shared" ref="O2425:O2426" si="591">I2425</f>
        <v>s*[UE·c|d]</v>
      </c>
    </row>
    <row r="2426" spans="1:15" x14ac:dyDescent="0.3">
      <c r="A2426" t="s">
        <v>1777</v>
      </c>
      <c r="B2426" t="s">
        <v>1781</v>
      </c>
      <c r="C2426" t="s">
        <v>7800</v>
      </c>
      <c r="D2426" t="s">
        <v>5825</v>
      </c>
      <c r="E2426" t="s">
        <v>3715</v>
      </c>
      <c r="F2426" t="s">
        <v>3875</v>
      </c>
      <c r="G2426" t="s">
        <v>5824</v>
      </c>
      <c r="H2426" t="s">
        <v>5825</v>
      </c>
      <c r="I2426" t="s">
        <v>3715</v>
      </c>
      <c r="M2426" t="str">
        <f t="shared" si="589"/>
        <v>Lepraria membranacea</v>
      </c>
      <c r="N2426" t="str">
        <f t="shared" si="590"/>
        <v>rosettmellav</v>
      </c>
      <c r="O2426" t="str">
        <f t="shared" si="591"/>
        <v>v</v>
      </c>
    </row>
    <row r="2427" spans="1:15" x14ac:dyDescent="0.3">
      <c r="A2427" t="s">
        <v>1777</v>
      </c>
      <c r="B2427" t="s">
        <v>1746</v>
      </c>
      <c r="C2427" t="s">
        <v>7781</v>
      </c>
      <c r="D2427" t="s">
        <v>5784</v>
      </c>
      <c r="E2427" t="s">
        <v>3715</v>
      </c>
      <c r="F2427" t="s">
        <v>3966</v>
      </c>
      <c r="G2427" t="s">
        <v>3876</v>
      </c>
      <c r="H2427" t="s">
        <v>5784</v>
      </c>
      <c r="I2427" t="s">
        <v>3715</v>
      </c>
      <c r="M2427" t="str">
        <f>CONCATENATE(F2427," ",G2427)</f>
        <v>Peltigera spp.</v>
      </c>
      <c r="N2427" t="str">
        <f>H2427</f>
        <v>årenever</v>
      </c>
      <c r="O2427" t="str">
        <f>I2427</f>
        <v>v</v>
      </c>
    </row>
    <row r="2428" spans="1:15" x14ac:dyDescent="0.3">
      <c r="A2428" t="s">
        <v>1777</v>
      </c>
      <c r="B2428" t="s">
        <v>1782</v>
      </c>
      <c r="C2428" t="s">
        <v>7801</v>
      </c>
      <c r="D2428" t="s">
        <v>5827</v>
      </c>
      <c r="E2428" t="s">
        <v>3715</v>
      </c>
      <c r="F2428" t="s">
        <v>3926</v>
      </c>
      <c r="G2428" t="s">
        <v>5826</v>
      </c>
      <c r="H2428" t="s">
        <v>5827</v>
      </c>
      <c r="I2428" t="s">
        <v>3715</v>
      </c>
      <c r="M2428" t="str">
        <f t="shared" ref="M2428:M2434" si="592">CONCATENATE(F2428," ",G2428)</f>
        <v>Stereocaulon dactylophyllum</v>
      </c>
      <c r="N2428" t="str">
        <f t="shared" ref="N2428:N2434" si="593">H2428</f>
        <v>fingersaltlav</v>
      </c>
      <c r="O2428" t="str">
        <f t="shared" ref="O2428:O2434" si="594">I2428</f>
        <v>v</v>
      </c>
    </row>
    <row r="2429" spans="1:15" x14ac:dyDescent="0.3">
      <c r="A2429" t="s">
        <v>1777</v>
      </c>
      <c r="B2429" t="s">
        <v>91</v>
      </c>
      <c r="C2429" t="s">
        <v>7186</v>
      </c>
      <c r="D2429" t="s">
        <v>3930</v>
      </c>
      <c r="E2429" t="s">
        <v>3715</v>
      </c>
      <c r="F2429" t="s">
        <v>3926</v>
      </c>
      <c r="G2429" t="s">
        <v>3929</v>
      </c>
      <c r="H2429" t="s">
        <v>3930</v>
      </c>
      <c r="I2429" t="s">
        <v>3715</v>
      </c>
      <c r="M2429" t="str">
        <f t="shared" si="592"/>
        <v>Stereocaulon vesuvianum</v>
      </c>
      <c r="N2429" t="str">
        <f t="shared" si="593"/>
        <v>skjoldsaltlav</v>
      </c>
      <c r="O2429" t="str">
        <f t="shared" si="594"/>
        <v>v</v>
      </c>
    </row>
    <row r="2430" spans="1:15" x14ac:dyDescent="0.3">
      <c r="A2430" t="s">
        <v>1794</v>
      </c>
      <c r="B2430" t="s">
        <v>1783</v>
      </c>
      <c r="C2430" t="s">
        <v>7802</v>
      </c>
      <c r="D2430" t="s">
        <v>5830</v>
      </c>
      <c r="E2430" t="s">
        <v>3715</v>
      </c>
      <c r="F2430" t="s">
        <v>5828</v>
      </c>
      <c r="G2430" t="s">
        <v>5829</v>
      </c>
      <c r="H2430" t="s">
        <v>5830</v>
      </c>
      <c r="I2430" t="s">
        <v>3715</v>
      </c>
      <c r="M2430" t="str">
        <f t="shared" si="592"/>
        <v>Cystopteris fragilis</v>
      </c>
      <c r="N2430" t="str">
        <f t="shared" si="593"/>
        <v>skjørlok</v>
      </c>
      <c r="O2430" t="str">
        <f t="shared" si="594"/>
        <v>v</v>
      </c>
    </row>
    <row r="2431" spans="1:15" x14ac:dyDescent="0.3">
      <c r="A2431" t="s">
        <v>1794</v>
      </c>
      <c r="B2431" t="s">
        <v>1778</v>
      </c>
      <c r="C2431" t="s">
        <v>7798</v>
      </c>
      <c r="D2431" t="s">
        <v>5821</v>
      </c>
      <c r="E2431" t="s">
        <v>3836</v>
      </c>
      <c r="F2431" t="s">
        <v>5819</v>
      </c>
      <c r="G2431" t="s">
        <v>5820</v>
      </c>
      <c r="H2431" t="s">
        <v>5821</v>
      </c>
      <c r="I2431" t="s">
        <v>3836</v>
      </c>
      <c r="M2431" t="str">
        <f t="shared" si="592"/>
        <v>Hymenophyllum peltatum</v>
      </c>
      <c r="N2431" t="str">
        <f t="shared" si="593"/>
        <v>hinnebregne</v>
      </c>
      <c r="O2431" t="str">
        <f t="shared" si="594"/>
        <v>s*[UE·c|d]</v>
      </c>
    </row>
    <row r="2432" spans="1:15" x14ac:dyDescent="0.3">
      <c r="A2432" t="s">
        <v>1794</v>
      </c>
      <c r="B2432" t="s">
        <v>57</v>
      </c>
      <c r="C2432" t="s">
        <v>7154</v>
      </c>
      <c r="D2432" t="s">
        <v>3835</v>
      </c>
      <c r="E2432" t="s">
        <v>3836</v>
      </c>
      <c r="F2432" t="s">
        <v>3833</v>
      </c>
      <c r="G2432" t="s">
        <v>3834</v>
      </c>
      <c r="H2432" t="s">
        <v>3835</v>
      </c>
      <c r="I2432" t="s">
        <v>3836</v>
      </c>
      <c r="M2432" t="str">
        <f t="shared" si="592"/>
        <v>Anastrepta orcadensis</v>
      </c>
      <c r="N2432" t="str">
        <f t="shared" si="593"/>
        <v>heimose</v>
      </c>
      <c r="O2432" t="str">
        <f t="shared" si="594"/>
        <v>s*[UE·c|d]</v>
      </c>
    </row>
    <row r="2433" spans="1:15" x14ac:dyDescent="0.3">
      <c r="A2433" t="s">
        <v>1794</v>
      </c>
      <c r="B2433" t="s">
        <v>99</v>
      </c>
      <c r="C2433" t="s">
        <v>7193</v>
      </c>
      <c r="D2433" t="s">
        <v>3948</v>
      </c>
      <c r="E2433" t="s">
        <v>3836</v>
      </c>
      <c r="F2433" t="s">
        <v>3946</v>
      </c>
      <c r="G2433" t="s">
        <v>3947</v>
      </c>
      <c r="H2433" t="s">
        <v>3948</v>
      </c>
      <c r="I2433" t="s">
        <v>3836</v>
      </c>
      <c r="M2433" t="str">
        <f t="shared" si="592"/>
        <v>Breutelia chrysocoma</v>
      </c>
      <c r="N2433" t="str">
        <f t="shared" si="593"/>
        <v>gullhårmose</v>
      </c>
      <c r="O2433" t="str">
        <f t="shared" si="594"/>
        <v>s*[UE·c|d]</v>
      </c>
    </row>
    <row r="2434" spans="1:15" x14ac:dyDescent="0.3">
      <c r="A2434" t="s">
        <v>1794</v>
      </c>
      <c r="B2434" t="s">
        <v>101</v>
      </c>
      <c r="C2434" t="s">
        <v>7157</v>
      </c>
      <c r="D2434" t="s">
        <v>3844</v>
      </c>
      <c r="E2434" t="s">
        <v>3836</v>
      </c>
      <c r="F2434" t="s">
        <v>3842</v>
      </c>
      <c r="G2434" t="s">
        <v>3843</v>
      </c>
      <c r="H2434" t="s">
        <v>3844</v>
      </c>
      <c r="I2434" t="s">
        <v>3836</v>
      </c>
      <c r="M2434" t="str">
        <f t="shared" si="592"/>
        <v>Dicranodontium denudatum</v>
      </c>
      <c r="N2434" t="str">
        <f t="shared" si="593"/>
        <v>fleinljåmose</v>
      </c>
      <c r="O2434" t="str">
        <f t="shared" si="594"/>
        <v>s*[UE·c|d]</v>
      </c>
    </row>
    <row r="2435" spans="1:15" x14ac:dyDescent="0.3">
      <c r="A2435" t="s">
        <v>1794</v>
      </c>
      <c r="B2435" t="s">
        <v>1784</v>
      </c>
      <c r="C2435" t="s">
        <v>7217</v>
      </c>
      <c r="D2435" t="s">
        <v>4012</v>
      </c>
      <c r="F2435" t="s">
        <v>4010</v>
      </c>
      <c r="G2435" t="s">
        <v>4011</v>
      </c>
      <c r="H2435" t="s">
        <v>4012</v>
      </c>
      <c r="M2435" t="str">
        <f>CONCATENATE(F2435," ",G2435)</f>
        <v>Homalia trichomanoides</v>
      </c>
      <c r="N2435" t="str">
        <f>H2435</f>
        <v>glansmose</v>
      </c>
    </row>
    <row r="2436" spans="1:15" x14ac:dyDescent="0.3">
      <c r="A2436" t="s">
        <v>1794</v>
      </c>
      <c r="B2436" t="s">
        <v>1785</v>
      </c>
      <c r="C2436" t="s">
        <v>7197</v>
      </c>
      <c r="D2436" t="s">
        <v>3961</v>
      </c>
      <c r="E2436" t="s">
        <v>3945</v>
      </c>
      <c r="F2436" t="s">
        <v>3959</v>
      </c>
      <c r="G2436" t="s">
        <v>3960</v>
      </c>
      <c r="H2436" t="s">
        <v>3961</v>
      </c>
      <c r="I2436" t="s">
        <v>3945</v>
      </c>
      <c r="M2436" t="str">
        <f t="shared" ref="M2436:M2438" si="595">CONCATENATE(F2436," ",G2436)</f>
        <v>Hylocomiastrum umbratum</v>
      </c>
      <c r="N2436" t="str">
        <f t="shared" ref="N2436:N2438" si="596">H2436</f>
        <v>skyggehusmose</v>
      </c>
      <c r="O2436" t="str">
        <f t="shared" ref="O2436:O2438" si="597">I2436</f>
        <v>s-[KA·c|b]</v>
      </c>
    </row>
    <row r="2437" spans="1:15" x14ac:dyDescent="0.3">
      <c r="A2437" t="s">
        <v>1794</v>
      </c>
      <c r="B2437" t="s">
        <v>1786</v>
      </c>
      <c r="C2437" t="s">
        <v>7218</v>
      </c>
      <c r="D2437" t="s">
        <v>4017</v>
      </c>
      <c r="E2437" t="s">
        <v>3715</v>
      </c>
      <c r="F2437" t="s">
        <v>3851</v>
      </c>
      <c r="G2437" t="s">
        <v>4016</v>
      </c>
      <c r="H2437" t="s">
        <v>4017</v>
      </c>
      <c r="I2437" t="s">
        <v>3715</v>
      </c>
      <c r="M2437" t="str">
        <f t="shared" si="595"/>
        <v>Isothecium alopecuroides</v>
      </c>
      <c r="N2437" t="str">
        <f t="shared" si="596"/>
        <v>rottehalemose</v>
      </c>
      <c r="O2437" t="str">
        <f t="shared" si="597"/>
        <v>v</v>
      </c>
    </row>
    <row r="2438" spans="1:15" x14ac:dyDescent="0.3">
      <c r="A2438" t="s">
        <v>1794</v>
      </c>
      <c r="B2438" t="s">
        <v>1787</v>
      </c>
      <c r="C2438" t="s">
        <v>7160</v>
      </c>
      <c r="D2438" t="s">
        <v>3853</v>
      </c>
      <c r="E2438" t="s">
        <v>3715</v>
      </c>
      <c r="F2438" t="s">
        <v>3851</v>
      </c>
      <c r="G2438" t="s">
        <v>3852</v>
      </c>
      <c r="H2438" t="s">
        <v>3853</v>
      </c>
      <c r="I2438" t="s">
        <v>3715</v>
      </c>
      <c r="M2438" t="str">
        <f t="shared" si="595"/>
        <v>Isothecium myosuroides</v>
      </c>
      <c r="N2438" t="str">
        <f t="shared" si="596"/>
        <v>musehalemose</v>
      </c>
      <c r="O2438" t="str">
        <f t="shared" si="597"/>
        <v>v</v>
      </c>
    </row>
    <row r="2439" spans="1:15" x14ac:dyDescent="0.3">
      <c r="A2439" t="s">
        <v>1794</v>
      </c>
      <c r="B2439" t="s">
        <v>1788</v>
      </c>
      <c r="C2439" t="s">
        <v>7222</v>
      </c>
      <c r="D2439" t="s">
        <v>4030</v>
      </c>
      <c r="F2439" t="s">
        <v>4028</v>
      </c>
      <c r="G2439" t="s">
        <v>4029</v>
      </c>
      <c r="H2439" t="s">
        <v>4030</v>
      </c>
      <c r="M2439" t="str">
        <f>CONCATENATE(F2439," ",G2439)</f>
        <v>Neckera complanata</v>
      </c>
      <c r="N2439" t="str">
        <f>H2439</f>
        <v>flatfellmose</v>
      </c>
    </row>
    <row r="2440" spans="1:15" x14ac:dyDescent="0.3">
      <c r="A2440" t="s">
        <v>1794</v>
      </c>
      <c r="B2440" t="s">
        <v>1789</v>
      </c>
      <c r="C2440" t="s">
        <v>7803</v>
      </c>
      <c r="D2440" t="s">
        <v>8308</v>
      </c>
      <c r="E2440" t="s">
        <v>4015</v>
      </c>
      <c r="F2440" t="s">
        <v>5831</v>
      </c>
      <c r="G2440" t="s">
        <v>5832</v>
      </c>
      <c r="H2440" t="s">
        <v>5833</v>
      </c>
      <c r="I2440" t="s">
        <v>5834</v>
      </c>
      <c r="J2440" t="s">
        <v>4015</v>
      </c>
      <c r="M2440" t="str">
        <f t="shared" ref="M2440" si="598">CONCATENATE(F2440," ",G2440)</f>
        <v>Bryoria bicolor</v>
      </c>
      <c r="N2440" t="str">
        <f>CONCATENATE(H2440," ",I2440)</f>
        <v>kort trollskjegg</v>
      </c>
      <c r="O2440" t="str">
        <f>J2440</f>
        <v>s+[UE·c|d]</v>
      </c>
    </row>
    <row r="2441" spans="1:15" x14ac:dyDescent="0.3">
      <c r="A2441" t="s">
        <v>1794</v>
      </c>
      <c r="B2441" t="s">
        <v>1790</v>
      </c>
      <c r="C2441" t="s">
        <v>7226</v>
      </c>
      <c r="D2441" t="s">
        <v>4040</v>
      </c>
      <c r="E2441" t="s">
        <v>4015</v>
      </c>
      <c r="F2441" t="s">
        <v>4038</v>
      </c>
      <c r="G2441" t="s">
        <v>4039</v>
      </c>
      <c r="H2441" t="s">
        <v>4040</v>
      </c>
      <c r="I2441" t="s">
        <v>4015</v>
      </c>
      <c r="M2441" t="str">
        <f t="shared" ref="M2441:M2447" si="599">CONCATENATE(F2441," ",G2441)</f>
        <v>Cetrelia olivetorum</v>
      </c>
      <c r="N2441" t="str">
        <f t="shared" ref="N2441:N2446" si="600">H2441</f>
        <v>praktlav</v>
      </c>
      <c r="O2441" t="str">
        <f t="shared" ref="O2441:O2446" si="601">I2441</f>
        <v>s+[UE·c|d]</v>
      </c>
    </row>
    <row r="2442" spans="1:15" x14ac:dyDescent="0.3">
      <c r="A2442" t="s">
        <v>1794</v>
      </c>
      <c r="B2442" t="s">
        <v>1205</v>
      </c>
      <c r="C2442" t="s">
        <v>7612</v>
      </c>
      <c r="D2442" t="s">
        <v>5274</v>
      </c>
      <c r="E2442" t="s">
        <v>3715</v>
      </c>
      <c r="F2442" t="s">
        <v>5272</v>
      </c>
      <c r="G2442" t="s">
        <v>5273</v>
      </c>
      <c r="H2442" t="s">
        <v>5274</v>
      </c>
      <c r="I2442" t="s">
        <v>3715</v>
      </c>
      <c r="M2442" t="str">
        <f t="shared" si="599"/>
        <v>Chrysothrix chlorina</v>
      </c>
      <c r="N2442" t="str">
        <f t="shared" si="600"/>
        <v>klippepulverlav</v>
      </c>
      <c r="O2442" t="str">
        <f t="shared" si="601"/>
        <v>v</v>
      </c>
    </row>
    <row r="2443" spans="1:15" x14ac:dyDescent="0.3">
      <c r="A2443" t="s">
        <v>1794</v>
      </c>
      <c r="B2443" t="s">
        <v>1791</v>
      </c>
      <c r="C2443" t="s">
        <v>7227</v>
      </c>
      <c r="D2443" t="s">
        <v>4043</v>
      </c>
      <c r="E2443" t="s">
        <v>4053</v>
      </c>
      <c r="F2443" t="s">
        <v>4041</v>
      </c>
      <c r="G2443" t="s">
        <v>4042</v>
      </c>
      <c r="H2443" t="s">
        <v>4043</v>
      </c>
      <c r="I2443" t="s">
        <v>4053</v>
      </c>
      <c r="M2443" t="str">
        <f t="shared" si="599"/>
        <v>Collema flaccidum</v>
      </c>
      <c r="N2443" t="str">
        <f t="shared" si="600"/>
        <v>skjellglye</v>
      </c>
      <c r="O2443" t="str">
        <f t="shared" si="601"/>
        <v>v;s-[UE·c|d]</v>
      </c>
    </row>
    <row r="2444" spans="1:15" x14ac:dyDescent="0.3">
      <c r="A2444" t="s">
        <v>1794</v>
      </c>
      <c r="B2444" t="s">
        <v>1792</v>
      </c>
      <c r="C2444" t="s">
        <v>7229</v>
      </c>
      <c r="D2444" t="s">
        <v>4049</v>
      </c>
      <c r="E2444" t="s">
        <v>4015</v>
      </c>
      <c r="F2444" t="s">
        <v>4047</v>
      </c>
      <c r="G2444" t="s">
        <v>4048</v>
      </c>
      <c r="H2444" t="s">
        <v>4049</v>
      </c>
      <c r="I2444" t="s">
        <v>4015</v>
      </c>
      <c r="M2444" t="str">
        <f t="shared" si="599"/>
        <v>Menegazzia terebrata</v>
      </c>
      <c r="N2444" t="str">
        <f t="shared" si="600"/>
        <v>skoddelav</v>
      </c>
      <c r="O2444" t="str">
        <f t="shared" si="601"/>
        <v>s+[UE·c|d]</v>
      </c>
    </row>
    <row r="2445" spans="1:15" x14ac:dyDescent="0.3">
      <c r="A2445" t="s">
        <v>1794</v>
      </c>
      <c r="B2445" t="s">
        <v>1793</v>
      </c>
      <c r="C2445" t="s">
        <v>7198</v>
      </c>
      <c r="D2445" t="s">
        <v>3965</v>
      </c>
      <c r="E2445" t="s">
        <v>3715</v>
      </c>
      <c r="F2445" t="s">
        <v>3963</v>
      </c>
      <c r="G2445" t="s">
        <v>3964</v>
      </c>
      <c r="H2445" t="s">
        <v>3965</v>
      </c>
      <c r="I2445" t="s">
        <v>3715</v>
      </c>
      <c r="M2445" t="str">
        <f t="shared" si="599"/>
        <v>Nephroma parile</v>
      </c>
      <c r="N2445" t="str">
        <f t="shared" si="600"/>
        <v>grynvrenge</v>
      </c>
      <c r="O2445" t="str">
        <f t="shared" si="601"/>
        <v>v</v>
      </c>
    </row>
    <row r="2446" spans="1:15" x14ac:dyDescent="0.3">
      <c r="A2446" t="s">
        <v>1794</v>
      </c>
      <c r="B2446" t="s">
        <v>109</v>
      </c>
      <c r="C2446" t="s">
        <v>7199</v>
      </c>
      <c r="D2446" t="s">
        <v>3968</v>
      </c>
      <c r="E2446" t="s">
        <v>3945</v>
      </c>
      <c r="F2446" t="s">
        <v>3966</v>
      </c>
      <c r="G2446" t="s">
        <v>3967</v>
      </c>
      <c r="H2446" t="s">
        <v>3968</v>
      </c>
      <c r="I2446" t="s">
        <v>3945</v>
      </c>
      <c r="M2446" t="str">
        <f t="shared" si="599"/>
        <v>Peltigera praetextata</v>
      </c>
      <c r="N2446" t="str">
        <f t="shared" si="600"/>
        <v>skjellnever</v>
      </c>
      <c r="O2446" t="str">
        <f t="shared" si="601"/>
        <v>s-[KA·c|b]</v>
      </c>
    </row>
    <row r="2447" spans="1:15" x14ac:dyDescent="0.3">
      <c r="A2447" t="s">
        <v>1794</v>
      </c>
      <c r="B2447" t="s">
        <v>110</v>
      </c>
      <c r="C2447" t="s">
        <v>7200</v>
      </c>
      <c r="D2447" t="s">
        <v>8291</v>
      </c>
      <c r="E2447" t="s">
        <v>3715</v>
      </c>
      <c r="F2447" t="s">
        <v>3969</v>
      </c>
      <c r="G2447" t="s">
        <v>3970</v>
      </c>
      <c r="H2447" t="s">
        <v>3917</v>
      </c>
      <c r="I2447" t="s">
        <v>3971</v>
      </c>
      <c r="J2447" t="s">
        <v>3715</v>
      </c>
      <c r="M2447" t="str">
        <f t="shared" si="599"/>
        <v>Sphaerophorus globosus</v>
      </c>
      <c r="N2447" t="str">
        <f>CONCATENATE(H2447," ",I2447)</f>
        <v>brun korallav</v>
      </c>
      <c r="O2447" t="str">
        <f>J2447</f>
        <v>v</v>
      </c>
    </row>
    <row r="2448" spans="1:15" x14ac:dyDescent="0.3">
      <c r="A2448" t="s">
        <v>1807</v>
      </c>
      <c r="B2448" t="s">
        <v>1795</v>
      </c>
      <c r="C2448" t="s">
        <v>7214</v>
      </c>
      <c r="D2448" t="s">
        <v>4003</v>
      </c>
      <c r="E2448" t="s">
        <v>3836</v>
      </c>
      <c r="F2448" t="s">
        <v>4001</v>
      </c>
      <c r="G2448" t="s">
        <v>4002</v>
      </c>
      <c r="H2448" t="s">
        <v>4003</v>
      </c>
      <c r="I2448" t="s">
        <v>3836</v>
      </c>
      <c r="M2448" t="str">
        <f t="shared" ref="M2448:M2453" si="602">CONCATENATE(F2448," ",G2448)</f>
        <v>Apometzgeria pubescens</v>
      </c>
      <c r="N2448" t="str">
        <f t="shared" ref="N2448:N2453" si="603">H2448</f>
        <v>skjerfmose</v>
      </c>
      <c r="O2448" t="str">
        <f t="shared" ref="O2448:O2453" si="604">I2448</f>
        <v>s*[UE·c|d]</v>
      </c>
    </row>
    <row r="2449" spans="1:15" x14ac:dyDescent="0.3">
      <c r="A2449" t="s">
        <v>1807</v>
      </c>
      <c r="B2449" t="s">
        <v>1796</v>
      </c>
      <c r="C2449" t="s">
        <v>7213</v>
      </c>
      <c r="D2449" t="s">
        <v>4000</v>
      </c>
      <c r="E2449" t="s">
        <v>3836</v>
      </c>
      <c r="F2449" t="s">
        <v>3995</v>
      </c>
      <c r="G2449" t="s">
        <v>3999</v>
      </c>
      <c r="H2449" t="s">
        <v>4000</v>
      </c>
      <c r="I2449" t="s">
        <v>3836</v>
      </c>
      <c r="M2449" t="str">
        <f t="shared" si="602"/>
        <v>Anomodon viticulosus</v>
      </c>
      <c r="N2449" t="str">
        <f t="shared" si="603"/>
        <v>kalkraggmose</v>
      </c>
      <c r="O2449" t="str">
        <f t="shared" si="604"/>
        <v>s*[UE·c|d]</v>
      </c>
    </row>
    <row r="2450" spans="1:15" x14ac:dyDescent="0.3">
      <c r="A2450" t="s">
        <v>1807</v>
      </c>
      <c r="B2450" t="s">
        <v>1797</v>
      </c>
      <c r="C2450" t="s">
        <v>7804</v>
      </c>
      <c r="D2450" t="s">
        <v>5837</v>
      </c>
      <c r="E2450" t="s">
        <v>3836</v>
      </c>
      <c r="F2450" t="s">
        <v>5835</v>
      </c>
      <c r="G2450" t="s">
        <v>5836</v>
      </c>
      <c r="H2450" t="s">
        <v>5837</v>
      </c>
      <c r="I2450" t="s">
        <v>3836</v>
      </c>
      <c r="M2450" t="str">
        <f t="shared" si="602"/>
        <v>Cololejeunea calcarea</v>
      </c>
      <c r="N2450" t="str">
        <f t="shared" si="603"/>
        <v>spindelmose</v>
      </c>
      <c r="O2450" t="str">
        <f t="shared" si="604"/>
        <v>s*[UE·c|d]</v>
      </c>
    </row>
    <row r="2451" spans="1:15" x14ac:dyDescent="0.3">
      <c r="A2451" t="s">
        <v>1807</v>
      </c>
      <c r="B2451" t="s">
        <v>1798</v>
      </c>
      <c r="C2451" t="s">
        <v>7217</v>
      </c>
      <c r="D2451" t="s">
        <v>4012</v>
      </c>
      <c r="E2451" t="s">
        <v>3715</v>
      </c>
      <c r="F2451" t="s">
        <v>4010</v>
      </c>
      <c r="G2451" t="s">
        <v>4011</v>
      </c>
      <c r="H2451" t="s">
        <v>4012</v>
      </c>
      <c r="I2451" t="s">
        <v>3715</v>
      </c>
      <c r="M2451" t="str">
        <f t="shared" si="602"/>
        <v>Homalia trichomanoides</v>
      </c>
      <c r="N2451" t="str">
        <f t="shared" si="603"/>
        <v>glansmose</v>
      </c>
      <c r="O2451" t="str">
        <f t="shared" si="604"/>
        <v>v</v>
      </c>
    </row>
    <row r="2452" spans="1:15" x14ac:dyDescent="0.3">
      <c r="A2452" t="s">
        <v>1807</v>
      </c>
      <c r="B2452" t="s">
        <v>1786</v>
      </c>
      <c r="C2452" t="s">
        <v>7218</v>
      </c>
      <c r="D2452" t="s">
        <v>4017</v>
      </c>
      <c r="E2452" t="s">
        <v>3715</v>
      </c>
      <c r="F2452" t="s">
        <v>3851</v>
      </c>
      <c r="G2452" t="s">
        <v>4016</v>
      </c>
      <c r="H2452" t="s">
        <v>4017</v>
      </c>
      <c r="I2452" t="s">
        <v>3715</v>
      </c>
      <c r="M2452" t="str">
        <f t="shared" si="602"/>
        <v>Isothecium alopecuroides</v>
      </c>
      <c r="N2452" t="str">
        <f t="shared" si="603"/>
        <v>rottehalemose</v>
      </c>
      <c r="O2452" t="str">
        <f t="shared" si="604"/>
        <v>v</v>
      </c>
    </row>
    <row r="2453" spans="1:15" x14ac:dyDescent="0.3">
      <c r="A2453" t="s">
        <v>1807</v>
      </c>
      <c r="B2453" t="s">
        <v>175</v>
      </c>
      <c r="C2453" t="s">
        <v>7222</v>
      </c>
      <c r="D2453" t="s">
        <v>4030</v>
      </c>
      <c r="E2453" t="s">
        <v>3715</v>
      </c>
      <c r="F2453" t="s">
        <v>4028</v>
      </c>
      <c r="G2453" t="s">
        <v>4029</v>
      </c>
      <c r="H2453" t="s">
        <v>4030</v>
      </c>
      <c r="I2453" t="s">
        <v>3715</v>
      </c>
      <c r="M2453" t="str">
        <f t="shared" si="602"/>
        <v>Neckera complanata</v>
      </c>
      <c r="N2453" t="str">
        <f t="shared" si="603"/>
        <v>flatfellmose</v>
      </c>
      <c r="O2453" t="str">
        <f t="shared" si="604"/>
        <v>v</v>
      </c>
    </row>
    <row r="2454" spans="1:15" x14ac:dyDescent="0.3">
      <c r="A2454" t="s">
        <v>1807</v>
      </c>
      <c r="B2454" t="s">
        <v>1799</v>
      </c>
      <c r="C2454" t="s">
        <v>7248</v>
      </c>
      <c r="D2454" t="s">
        <v>4106</v>
      </c>
      <c r="F2454" t="s">
        <v>4028</v>
      </c>
      <c r="G2454" t="s">
        <v>4105</v>
      </c>
      <c r="H2454" t="s">
        <v>4106</v>
      </c>
      <c r="M2454" t="str">
        <f t="shared" ref="M2454:M2462" si="605">CONCATENATE(F2454," ",G2454)</f>
        <v>Neckera crispa</v>
      </c>
      <c r="N2454" t="str">
        <f t="shared" ref="N2454:N2461" si="606">H2454</f>
        <v>krusfellmose</v>
      </c>
    </row>
    <row r="2455" spans="1:15" x14ac:dyDescent="0.3">
      <c r="A2455" t="s">
        <v>1807</v>
      </c>
      <c r="B2455" t="s">
        <v>1800</v>
      </c>
      <c r="C2455" t="s">
        <v>7226</v>
      </c>
      <c r="D2455" t="s">
        <v>4040</v>
      </c>
      <c r="F2455" t="s">
        <v>4038</v>
      </c>
      <c r="G2455" t="s">
        <v>4039</v>
      </c>
      <c r="H2455" t="s">
        <v>4040</v>
      </c>
      <c r="M2455" t="str">
        <f t="shared" si="605"/>
        <v>Cetrelia olivetorum</v>
      </c>
      <c r="N2455" t="str">
        <f t="shared" si="606"/>
        <v>praktlav</v>
      </c>
    </row>
    <row r="2456" spans="1:15" x14ac:dyDescent="0.3">
      <c r="A2456" t="s">
        <v>1807</v>
      </c>
      <c r="B2456" t="s">
        <v>1801</v>
      </c>
      <c r="C2456" t="s">
        <v>7251</v>
      </c>
      <c r="D2456" t="s">
        <v>4115</v>
      </c>
      <c r="E2456" t="s">
        <v>4147</v>
      </c>
      <c r="F2456" t="s">
        <v>4113</v>
      </c>
      <c r="G2456" t="s">
        <v>4114</v>
      </c>
      <c r="H2456" t="s">
        <v>4115</v>
      </c>
      <c r="I2456" t="s">
        <v>4147</v>
      </c>
      <c r="M2456" t="str">
        <f t="shared" si="605"/>
        <v>Heterodermia speciosa</v>
      </c>
      <c r="N2456" t="str">
        <f t="shared" si="606"/>
        <v>elfenbenslav</v>
      </c>
      <c r="O2456" t="str">
        <f t="shared" ref="O2456:O2461" si="607">I2456</f>
        <v>s*[KA·g|f]</v>
      </c>
    </row>
    <row r="2457" spans="1:15" x14ac:dyDescent="0.3">
      <c r="A2457" t="s">
        <v>1807</v>
      </c>
      <c r="B2457" t="s">
        <v>143</v>
      </c>
      <c r="C2457" t="s">
        <v>7229</v>
      </c>
      <c r="D2457" t="s">
        <v>4049</v>
      </c>
      <c r="E2457" t="s">
        <v>3836</v>
      </c>
      <c r="F2457" t="s">
        <v>4047</v>
      </c>
      <c r="G2457" t="s">
        <v>4048</v>
      </c>
      <c r="H2457" t="s">
        <v>4049</v>
      </c>
      <c r="I2457" t="s">
        <v>3836</v>
      </c>
      <c r="M2457" t="str">
        <f t="shared" si="605"/>
        <v>Menegazzia terebrata</v>
      </c>
      <c r="N2457" t="str">
        <f t="shared" si="606"/>
        <v>skoddelav</v>
      </c>
      <c r="O2457" t="str">
        <f t="shared" si="607"/>
        <v>s*[UE·c|d]</v>
      </c>
    </row>
    <row r="2458" spans="1:15" x14ac:dyDescent="0.3">
      <c r="A2458" t="s">
        <v>1807</v>
      </c>
      <c r="B2458" t="s">
        <v>1802</v>
      </c>
      <c r="C2458" t="s">
        <v>7805</v>
      </c>
      <c r="D2458" t="s">
        <v>5839</v>
      </c>
      <c r="E2458" t="s">
        <v>4861</v>
      </c>
      <c r="F2458" t="s">
        <v>3982</v>
      </c>
      <c r="G2458" t="s">
        <v>5838</v>
      </c>
      <c r="H2458" t="s">
        <v>5839</v>
      </c>
      <c r="I2458" t="s">
        <v>4861</v>
      </c>
      <c r="M2458" t="str">
        <f t="shared" si="605"/>
        <v>Phaeophyscia kairamoi</v>
      </c>
      <c r="N2458" t="str">
        <f t="shared" si="606"/>
        <v>skjellrosettlav</v>
      </c>
      <c r="O2458" t="str">
        <f t="shared" si="607"/>
        <v>s*[KA·h|g]</v>
      </c>
    </row>
    <row r="2459" spans="1:15" x14ac:dyDescent="0.3">
      <c r="A2459" t="s">
        <v>1807</v>
      </c>
      <c r="B2459" t="s">
        <v>1803</v>
      </c>
      <c r="C2459" t="s">
        <v>7206</v>
      </c>
      <c r="D2459" t="s">
        <v>3984</v>
      </c>
      <c r="E2459" t="s">
        <v>3715</v>
      </c>
      <c r="F2459" t="s">
        <v>3982</v>
      </c>
      <c r="G2459" t="s">
        <v>3983</v>
      </c>
      <c r="H2459" t="s">
        <v>3984</v>
      </c>
      <c r="I2459" t="s">
        <v>3715</v>
      </c>
      <c r="M2459" t="str">
        <f t="shared" si="605"/>
        <v>Phaeophyscia sciastra</v>
      </c>
      <c r="N2459" t="str">
        <f t="shared" si="606"/>
        <v>stiftrosettlav</v>
      </c>
      <c r="O2459" t="str">
        <f t="shared" si="607"/>
        <v>v</v>
      </c>
    </row>
    <row r="2460" spans="1:15" x14ac:dyDescent="0.3">
      <c r="A2460" t="s">
        <v>1807</v>
      </c>
      <c r="B2460" t="s">
        <v>1804</v>
      </c>
      <c r="C2460" t="s">
        <v>7806</v>
      </c>
      <c r="D2460" t="s">
        <v>5841</v>
      </c>
      <c r="E2460" t="s">
        <v>4103</v>
      </c>
      <c r="F2460" t="s">
        <v>4142</v>
      </c>
      <c r="G2460" t="s">
        <v>5840</v>
      </c>
      <c r="H2460" t="s">
        <v>5841</v>
      </c>
      <c r="I2460" t="s">
        <v>4103</v>
      </c>
      <c r="M2460" t="str">
        <f t="shared" si="605"/>
        <v>Physconia detersa</v>
      </c>
      <c r="N2460" t="str">
        <f t="shared" si="606"/>
        <v>brundogglav</v>
      </c>
      <c r="O2460" t="str">
        <f t="shared" si="607"/>
        <v>s+[KA·g|f]</v>
      </c>
    </row>
    <row r="2461" spans="1:15" x14ac:dyDescent="0.3">
      <c r="A2461" t="s">
        <v>1807</v>
      </c>
      <c r="B2461" t="s">
        <v>1805</v>
      </c>
      <c r="C2461" t="s">
        <v>7807</v>
      </c>
      <c r="D2461" t="s">
        <v>5843</v>
      </c>
      <c r="E2461" t="s">
        <v>3715</v>
      </c>
      <c r="F2461" t="s">
        <v>5329</v>
      </c>
      <c r="G2461" t="s">
        <v>5842</v>
      </c>
      <c r="H2461" t="s">
        <v>5843</v>
      </c>
      <c r="I2461" t="s">
        <v>3715</v>
      </c>
      <c r="M2461" t="str">
        <f t="shared" si="605"/>
        <v>Ramalina pollinaria</v>
      </c>
      <c r="N2461" t="str">
        <f t="shared" si="606"/>
        <v>pulverragg</v>
      </c>
      <c r="O2461" t="str">
        <f t="shared" si="607"/>
        <v>v</v>
      </c>
    </row>
    <row r="2462" spans="1:15" x14ac:dyDescent="0.3">
      <c r="A2462" t="s">
        <v>1807</v>
      </c>
      <c r="B2462" t="s">
        <v>1806</v>
      </c>
      <c r="C2462" t="s">
        <v>7253</v>
      </c>
      <c r="D2462" t="s">
        <v>8294</v>
      </c>
      <c r="E2462" t="s">
        <v>4103</v>
      </c>
      <c r="F2462" t="s">
        <v>4119</v>
      </c>
      <c r="G2462" t="s">
        <v>4120</v>
      </c>
      <c r="H2462" t="s">
        <v>3924</v>
      </c>
      <c r="I2462" t="s">
        <v>4121</v>
      </c>
      <c r="J2462" t="s">
        <v>4103</v>
      </c>
      <c r="M2462" t="str">
        <f t="shared" si="605"/>
        <v>Solorina saccata</v>
      </c>
      <c r="N2462" t="str">
        <f>CONCATENATE(H2462," ",I2462)</f>
        <v>vanlig skållav</v>
      </c>
      <c r="O2462" t="str">
        <f>J2462</f>
        <v>s+[KA·g|f]</v>
      </c>
    </row>
    <row r="2463" spans="1:15" x14ac:dyDescent="0.3">
      <c r="A2463" t="s">
        <v>1827</v>
      </c>
      <c r="B2463" t="s">
        <v>1808</v>
      </c>
      <c r="C2463" t="s">
        <v>7312</v>
      </c>
      <c r="D2463" t="s">
        <v>4275</v>
      </c>
      <c r="F2463" t="s">
        <v>4273</v>
      </c>
      <c r="G2463" t="s">
        <v>4274</v>
      </c>
      <c r="H2463" t="s">
        <v>4275</v>
      </c>
      <c r="M2463" t="str">
        <f>CONCATENATE(F2463," ",G2463)</f>
        <v>Arctostaphylos uva-ursi</v>
      </c>
      <c r="N2463" t="str">
        <f>H2463</f>
        <v>melbær</v>
      </c>
    </row>
    <row r="2464" spans="1:15" x14ac:dyDescent="0.3">
      <c r="A2464" t="s">
        <v>1827</v>
      </c>
      <c r="B2464" t="s">
        <v>546</v>
      </c>
      <c r="C2464" t="s">
        <v>7421</v>
      </c>
      <c r="D2464" t="s">
        <v>4621</v>
      </c>
      <c r="E2464" t="s">
        <v>3715</v>
      </c>
      <c r="F2464" t="s">
        <v>4620</v>
      </c>
      <c r="G2464" t="s">
        <v>4414</v>
      </c>
      <c r="H2464" t="s">
        <v>4621</v>
      </c>
      <c r="I2464" t="s">
        <v>3715</v>
      </c>
      <c r="M2464" t="str">
        <f>CONCATENATE(F2464," ",G2464)</f>
        <v>Arctous alpina</v>
      </c>
      <c r="N2464" t="str">
        <f>H2464</f>
        <v>rypebær</v>
      </c>
      <c r="O2464" t="str">
        <f>I2464</f>
        <v>v</v>
      </c>
    </row>
    <row r="2465" spans="1:15" x14ac:dyDescent="0.3">
      <c r="A2465" t="s">
        <v>1827</v>
      </c>
      <c r="B2465" t="s">
        <v>1809</v>
      </c>
      <c r="C2465" t="s">
        <v>7088</v>
      </c>
      <c r="D2465" t="s">
        <v>4522</v>
      </c>
      <c r="F2465" t="s">
        <v>4519</v>
      </c>
      <c r="G2465" t="s">
        <v>4520</v>
      </c>
      <c r="H2465" t="s">
        <v>4521</v>
      </c>
      <c r="I2465" t="s">
        <v>4520</v>
      </c>
      <c r="J2465" t="s">
        <v>4522</v>
      </c>
      <c r="M2465" t="str">
        <f>CONCATENATE(F2465," ",G2465," ",H2465," ",I2465)</f>
        <v>Betula nana ssp. nana</v>
      </c>
      <c r="N2465" t="str">
        <f>J2465</f>
        <v>dvergbjørk</v>
      </c>
    </row>
    <row r="2466" spans="1:15" x14ac:dyDescent="0.3">
      <c r="A2466" t="s">
        <v>1827</v>
      </c>
      <c r="B2466" t="s">
        <v>1639</v>
      </c>
      <c r="C2466" t="s">
        <v>7430</v>
      </c>
      <c r="D2466" t="s">
        <v>4649</v>
      </c>
      <c r="E2466" t="s">
        <v>3715</v>
      </c>
      <c r="F2466" t="s">
        <v>4647</v>
      </c>
      <c r="G2466" t="s">
        <v>4648</v>
      </c>
      <c r="H2466" t="s">
        <v>4649</v>
      </c>
      <c r="I2466" t="s">
        <v>3715</v>
      </c>
      <c r="M2466" t="str">
        <f t="shared" ref="M2466:M2470" si="608">CONCATENATE(F2466," ",G2466)</f>
        <v>Bistorta vivipara</v>
      </c>
      <c r="N2466" t="str">
        <f t="shared" ref="N2466:N2470" si="609">H2466</f>
        <v>harerug</v>
      </c>
      <c r="O2466" t="str">
        <f t="shared" ref="O2466:O2470" si="610">I2466</f>
        <v>v</v>
      </c>
    </row>
    <row r="2467" spans="1:15" x14ac:dyDescent="0.3">
      <c r="A2467" t="s">
        <v>1827</v>
      </c>
      <c r="B2467" t="s">
        <v>677</v>
      </c>
      <c r="C2467" t="s">
        <v>7323</v>
      </c>
      <c r="D2467" t="s">
        <v>4304</v>
      </c>
      <c r="E2467" t="s">
        <v>3715</v>
      </c>
      <c r="F2467" t="s">
        <v>4302</v>
      </c>
      <c r="G2467" t="s">
        <v>4303</v>
      </c>
      <c r="H2467" t="s">
        <v>4304</v>
      </c>
      <c r="I2467" t="s">
        <v>3715</v>
      </c>
      <c r="M2467" t="str">
        <f t="shared" si="608"/>
        <v>Campanula rotundifolia</v>
      </c>
      <c r="N2467" t="str">
        <f t="shared" si="609"/>
        <v>blåklokke</v>
      </c>
      <c r="O2467" t="str">
        <f t="shared" si="610"/>
        <v>v</v>
      </c>
    </row>
    <row r="2468" spans="1:15" x14ac:dyDescent="0.3">
      <c r="A2468" t="s">
        <v>1827</v>
      </c>
      <c r="B2468" t="s">
        <v>1810</v>
      </c>
      <c r="C2468" t="s">
        <v>7395</v>
      </c>
      <c r="D2468" t="s">
        <v>4526</v>
      </c>
      <c r="E2468" t="s">
        <v>5455</v>
      </c>
      <c r="F2468" t="s">
        <v>3710</v>
      </c>
      <c r="G2468" t="s">
        <v>4525</v>
      </c>
      <c r="H2468" t="s">
        <v>4526</v>
      </c>
      <c r="I2468" t="s">
        <v>5455</v>
      </c>
      <c r="M2468" t="str">
        <f t="shared" si="608"/>
        <v>Carex bigelowii</v>
      </c>
      <c r="N2468" t="str">
        <f t="shared" si="609"/>
        <v>stivstarr</v>
      </c>
      <c r="O2468" t="str">
        <f t="shared" si="610"/>
        <v>s-[KA·e|f]</v>
      </c>
    </row>
    <row r="2469" spans="1:15" x14ac:dyDescent="0.3">
      <c r="A2469" t="s">
        <v>1827</v>
      </c>
      <c r="B2469" t="s">
        <v>1811</v>
      </c>
      <c r="C2469" t="s">
        <v>7443</v>
      </c>
      <c r="D2469" t="s">
        <v>4715</v>
      </c>
      <c r="E2469" t="s">
        <v>3715</v>
      </c>
      <c r="F2469" t="s">
        <v>4714</v>
      </c>
      <c r="G2469" t="s">
        <v>4556</v>
      </c>
      <c r="H2469" t="s">
        <v>4715</v>
      </c>
      <c r="I2469" t="s">
        <v>3715</v>
      </c>
      <c r="M2469" t="str">
        <f t="shared" si="608"/>
        <v>Diapensia lapponica</v>
      </c>
      <c r="N2469" t="str">
        <f t="shared" si="609"/>
        <v>fjellpryd</v>
      </c>
      <c r="O2469" t="str">
        <f t="shared" si="610"/>
        <v>v</v>
      </c>
    </row>
    <row r="2470" spans="1:15" x14ac:dyDescent="0.3">
      <c r="A2470" t="s">
        <v>1827</v>
      </c>
      <c r="B2470" t="s">
        <v>1812</v>
      </c>
      <c r="C2470" t="s">
        <v>7298</v>
      </c>
      <c r="D2470" t="s">
        <v>4231</v>
      </c>
      <c r="E2470" t="s">
        <v>4686</v>
      </c>
      <c r="F2470" t="s">
        <v>4229</v>
      </c>
      <c r="G2470" t="s">
        <v>4230</v>
      </c>
      <c r="H2470" t="s">
        <v>4231</v>
      </c>
      <c r="I2470" t="s">
        <v>4686</v>
      </c>
      <c r="M2470" t="str">
        <f t="shared" si="608"/>
        <v>Empetrum nigrum</v>
      </c>
      <c r="N2470" t="str">
        <f t="shared" si="609"/>
        <v>krekling</v>
      </c>
      <c r="O2470" t="str">
        <f t="shared" si="610"/>
        <v>v;s+[KA·e|f]</v>
      </c>
    </row>
    <row r="2471" spans="1:15" x14ac:dyDescent="0.3">
      <c r="A2471" t="s">
        <v>1827</v>
      </c>
      <c r="B2471" t="s">
        <v>1302</v>
      </c>
      <c r="C2471" t="s">
        <v>7431</v>
      </c>
      <c r="D2471" t="s">
        <v>4657</v>
      </c>
      <c r="F2471" t="s">
        <v>4655</v>
      </c>
      <c r="G2471" t="s">
        <v>4656</v>
      </c>
      <c r="H2471" t="s">
        <v>4657</v>
      </c>
      <c r="M2471" t="str">
        <f>CONCATENATE(F2471," ",G2471)</f>
        <v>Euphrasia wettsteinii</v>
      </c>
      <c r="N2471" t="str">
        <f>H2471</f>
        <v>småøyentrøst</v>
      </c>
    </row>
    <row r="2472" spans="1:15" x14ac:dyDescent="0.3">
      <c r="A2472" t="s">
        <v>1827</v>
      </c>
      <c r="B2472" t="s">
        <v>296</v>
      </c>
      <c r="C2472" t="s">
        <v>7326</v>
      </c>
      <c r="D2472" t="s">
        <v>4315</v>
      </c>
      <c r="E2472" t="s">
        <v>3715</v>
      </c>
      <c r="F2472" t="s">
        <v>4313</v>
      </c>
      <c r="G2472" t="s">
        <v>4314</v>
      </c>
      <c r="H2472" t="s">
        <v>4315</v>
      </c>
      <c r="I2472" t="s">
        <v>3715</v>
      </c>
      <c r="M2472" t="str">
        <f t="shared" ref="M2472:M2475" si="611">CONCATENATE(F2472," ",G2472)</f>
        <v>Festuca ovina</v>
      </c>
      <c r="N2472" t="str">
        <f t="shared" ref="N2472:N2475" si="612">H2472</f>
        <v>sauesvingel</v>
      </c>
      <c r="O2472" t="str">
        <f t="shared" ref="O2472:O2475" si="613">I2472</f>
        <v>v</v>
      </c>
    </row>
    <row r="2473" spans="1:15" x14ac:dyDescent="0.3">
      <c r="A2473" t="s">
        <v>1827</v>
      </c>
      <c r="B2473" t="s">
        <v>754</v>
      </c>
      <c r="C2473" t="s">
        <v>7440</v>
      </c>
      <c r="D2473" t="s">
        <v>4698</v>
      </c>
      <c r="E2473" t="s">
        <v>3715</v>
      </c>
      <c r="F2473" t="s">
        <v>4232</v>
      </c>
      <c r="G2473" t="s">
        <v>4697</v>
      </c>
      <c r="H2473" t="s">
        <v>4698</v>
      </c>
      <c r="I2473" t="s">
        <v>3715</v>
      </c>
      <c r="M2473" t="str">
        <f t="shared" si="611"/>
        <v>Huperzia appressa</v>
      </c>
      <c r="N2473" t="str">
        <f t="shared" si="612"/>
        <v>fjell-lusegras</v>
      </c>
      <c r="O2473" t="str">
        <f t="shared" si="613"/>
        <v>v</v>
      </c>
    </row>
    <row r="2474" spans="1:15" x14ac:dyDescent="0.3">
      <c r="A2474" t="s">
        <v>1827</v>
      </c>
      <c r="B2474" t="s">
        <v>554</v>
      </c>
      <c r="C2474" t="s">
        <v>7400</v>
      </c>
      <c r="D2474" t="s">
        <v>4547</v>
      </c>
      <c r="E2474" t="s">
        <v>4687</v>
      </c>
      <c r="F2474" t="s">
        <v>4545</v>
      </c>
      <c r="G2474" t="s">
        <v>4546</v>
      </c>
      <c r="H2474" t="s">
        <v>4547</v>
      </c>
      <c r="I2474" t="s">
        <v>4687</v>
      </c>
      <c r="M2474" t="str">
        <f t="shared" si="611"/>
        <v>Juncus trifidus</v>
      </c>
      <c r="N2474" t="str">
        <f t="shared" si="612"/>
        <v>rabbesiv</v>
      </c>
      <c r="O2474" t="str">
        <f t="shared" si="613"/>
        <v>v;s-[KA·e|f]</v>
      </c>
    </row>
    <row r="2475" spans="1:15" x14ac:dyDescent="0.3">
      <c r="A2475" t="s">
        <v>1827</v>
      </c>
      <c r="B2475" t="s">
        <v>1813</v>
      </c>
      <c r="C2475" t="s">
        <v>7417</v>
      </c>
      <c r="D2475" t="s">
        <v>4605</v>
      </c>
      <c r="E2475" t="s">
        <v>4687</v>
      </c>
      <c r="F2475" t="s">
        <v>4603</v>
      </c>
      <c r="G2475" t="s">
        <v>4604</v>
      </c>
      <c r="H2475" t="s">
        <v>4605</v>
      </c>
      <c r="I2475" t="s">
        <v>4687</v>
      </c>
      <c r="M2475" t="str">
        <f t="shared" si="611"/>
        <v>Kalmia procumbens</v>
      </c>
      <c r="N2475" t="str">
        <f t="shared" si="612"/>
        <v>greplyng</v>
      </c>
      <c r="O2475" t="str">
        <f t="shared" si="613"/>
        <v>v;s-[KA·e|f]</v>
      </c>
    </row>
    <row r="2476" spans="1:15" x14ac:dyDescent="0.3">
      <c r="A2476" t="s">
        <v>1827</v>
      </c>
      <c r="B2476" t="s">
        <v>1814</v>
      </c>
      <c r="C2476" t="s">
        <v>7655</v>
      </c>
      <c r="D2476" t="s">
        <v>5429</v>
      </c>
      <c r="F2476" t="s">
        <v>4238</v>
      </c>
      <c r="G2476" t="s">
        <v>5428</v>
      </c>
      <c r="H2476" t="s">
        <v>5429</v>
      </c>
      <c r="M2476" t="str">
        <f t="shared" ref="M2476:M2490" si="614">CONCATENATE(F2476," ",G2476)</f>
        <v>Luzula arcuata</v>
      </c>
      <c r="N2476" t="str">
        <f t="shared" ref="N2476:N2489" si="615">H2476</f>
        <v>buefrytle</v>
      </c>
    </row>
    <row r="2477" spans="1:15" x14ac:dyDescent="0.3">
      <c r="A2477" t="s">
        <v>1827</v>
      </c>
      <c r="B2477" t="s">
        <v>1815</v>
      </c>
      <c r="C2477" t="s">
        <v>7441</v>
      </c>
      <c r="D2477" t="s">
        <v>4706</v>
      </c>
      <c r="F2477" t="s">
        <v>4704</v>
      </c>
      <c r="G2477" t="s">
        <v>4705</v>
      </c>
      <c r="H2477" t="s">
        <v>4706</v>
      </c>
      <c r="M2477" t="str">
        <f t="shared" si="614"/>
        <v>Pulsatilla vernalis</v>
      </c>
      <c r="N2477" t="str">
        <f t="shared" si="615"/>
        <v>mogop</v>
      </c>
    </row>
    <row r="2478" spans="1:15" x14ac:dyDescent="0.3">
      <c r="A2478" t="s">
        <v>1827</v>
      </c>
      <c r="B2478" t="s">
        <v>1531</v>
      </c>
      <c r="C2478" t="s">
        <v>7408</v>
      </c>
      <c r="D2478" t="s">
        <v>4572</v>
      </c>
      <c r="F2478" t="s">
        <v>4568</v>
      </c>
      <c r="G2478" t="s">
        <v>4571</v>
      </c>
      <c r="H2478" t="s">
        <v>4572</v>
      </c>
      <c r="M2478" t="str">
        <f t="shared" si="614"/>
        <v>Salix herbacea</v>
      </c>
      <c r="N2478" t="str">
        <f t="shared" si="615"/>
        <v>musøre</v>
      </c>
    </row>
    <row r="2479" spans="1:15" x14ac:dyDescent="0.3">
      <c r="A2479" t="s">
        <v>1827</v>
      </c>
      <c r="B2479" t="s">
        <v>1423</v>
      </c>
      <c r="C2479" t="s">
        <v>7437</v>
      </c>
      <c r="D2479" t="s">
        <v>4680</v>
      </c>
      <c r="E2479" t="s">
        <v>3715</v>
      </c>
      <c r="F2479" t="s">
        <v>4484</v>
      </c>
      <c r="G2479" t="s">
        <v>4679</v>
      </c>
      <c r="H2479" t="s">
        <v>4680</v>
      </c>
      <c r="I2479" t="s">
        <v>3715</v>
      </c>
      <c r="M2479" t="str">
        <f t="shared" si="614"/>
        <v>Silene acaulis</v>
      </c>
      <c r="N2479" t="str">
        <f t="shared" si="615"/>
        <v>fjellsmelle</v>
      </c>
      <c r="O2479" t="str">
        <f t="shared" ref="O2479:O2489" si="616">I2479</f>
        <v>v</v>
      </c>
    </row>
    <row r="2480" spans="1:15" x14ac:dyDescent="0.3">
      <c r="A2480" t="s">
        <v>1827</v>
      </c>
      <c r="B2480" t="s">
        <v>468</v>
      </c>
      <c r="C2480" t="s">
        <v>7418</v>
      </c>
      <c r="D2480" t="s">
        <v>4610</v>
      </c>
      <c r="E2480" t="s">
        <v>3715</v>
      </c>
      <c r="F2480" t="s">
        <v>4248</v>
      </c>
      <c r="G2480" t="s">
        <v>4609</v>
      </c>
      <c r="H2480" t="s">
        <v>4610</v>
      </c>
      <c r="I2480" t="s">
        <v>3715</v>
      </c>
      <c r="M2480" t="str">
        <f t="shared" si="614"/>
        <v>Vaccinium uliginosum</v>
      </c>
      <c r="N2480" t="str">
        <f t="shared" si="615"/>
        <v>blokkebær</v>
      </c>
      <c r="O2480" t="str">
        <f t="shared" si="616"/>
        <v>v</v>
      </c>
    </row>
    <row r="2481" spans="1:15" x14ac:dyDescent="0.3">
      <c r="A2481" t="s">
        <v>1827</v>
      </c>
      <c r="B2481" t="s">
        <v>537</v>
      </c>
      <c r="C2481" t="s">
        <v>7304</v>
      </c>
      <c r="D2481" t="s">
        <v>4250</v>
      </c>
      <c r="E2481" t="s">
        <v>4686</v>
      </c>
      <c r="F2481" t="s">
        <v>4248</v>
      </c>
      <c r="G2481" t="s">
        <v>4249</v>
      </c>
      <c r="H2481" t="s">
        <v>4250</v>
      </c>
      <c r="I2481" t="s">
        <v>4686</v>
      </c>
      <c r="M2481" t="str">
        <f t="shared" si="614"/>
        <v>Vaccinium vitis-idaea</v>
      </c>
      <c r="N2481" t="str">
        <f t="shared" si="615"/>
        <v>tyttebær</v>
      </c>
      <c r="O2481" t="str">
        <f t="shared" si="616"/>
        <v>v;s+[KA·e|f]</v>
      </c>
    </row>
    <row r="2482" spans="1:15" x14ac:dyDescent="0.3">
      <c r="A2482" t="s">
        <v>1827</v>
      </c>
      <c r="B2482" t="s">
        <v>539</v>
      </c>
      <c r="C2482" t="s">
        <v>7155</v>
      </c>
      <c r="D2482" t="s">
        <v>3839</v>
      </c>
      <c r="E2482" t="s">
        <v>4687</v>
      </c>
      <c r="F2482" t="s">
        <v>3837</v>
      </c>
      <c r="G2482" t="s">
        <v>3838</v>
      </c>
      <c r="H2482" t="s">
        <v>3839</v>
      </c>
      <c r="I2482" t="s">
        <v>4687</v>
      </c>
      <c r="M2482" t="str">
        <f t="shared" si="614"/>
        <v>Dicranum fuscescens</v>
      </c>
      <c r="N2482" t="str">
        <f t="shared" si="615"/>
        <v>bergsigd</v>
      </c>
      <c r="O2482" t="str">
        <f t="shared" si="616"/>
        <v>v;s-[KA·e|f]</v>
      </c>
    </row>
    <row r="2483" spans="1:15" x14ac:dyDescent="0.3">
      <c r="A2483" t="s">
        <v>1827</v>
      </c>
      <c r="B2483" t="s">
        <v>540</v>
      </c>
      <c r="C2483" t="s">
        <v>7317</v>
      </c>
      <c r="D2483" t="s">
        <v>4291</v>
      </c>
      <c r="E2483" t="s">
        <v>4687</v>
      </c>
      <c r="F2483" t="s">
        <v>4155</v>
      </c>
      <c r="G2483" t="s">
        <v>4290</v>
      </c>
      <c r="H2483" t="s">
        <v>4291</v>
      </c>
      <c r="I2483" t="s">
        <v>4687</v>
      </c>
      <c r="M2483" t="str">
        <f t="shared" si="614"/>
        <v>Polytrichum juniperinum</v>
      </c>
      <c r="N2483" t="str">
        <f t="shared" si="615"/>
        <v>einerbjørnemose</v>
      </c>
      <c r="O2483" t="str">
        <f t="shared" si="616"/>
        <v>v;s-[KA·e|f]</v>
      </c>
    </row>
    <row r="2484" spans="1:15" x14ac:dyDescent="0.3">
      <c r="A2484" t="s">
        <v>1827</v>
      </c>
      <c r="B2484" t="s">
        <v>1816</v>
      </c>
      <c r="C2484" t="s">
        <v>7266</v>
      </c>
      <c r="D2484" t="s">
        <v>4156</v>
      </c>
      <c r="E2484" t="s">
        <v>4687</v>
      </c>
      <c r="F2484" t="s">
        <v>4155</v>
      </c>
      <c r="G2484" t="s">
        <v>4005</v>
      </c>
      <c r="H2484" t="s">
        <v>4156</v>
      </c>
      <c r="I2484" t="s">
        <v>4687</v>
      </c>
      <c r="M2484" t="str">
        <f t="shared" si="614"/>
        <v>Polytrichum piliferum</v>
      </c>
      <c r="N2484" t="str">
        <f t="shared" si="615"/>
        <v>rabbebjørnemose</v>
      </c>
      <c r="O2484" t="str">
        <f t="shared" si="616"/>
        <v>v;s-[KA·e|f]</v>
      </c>
    </row>
    <row r="2485" spans="1:15" x14ac:dyDescent="0.3">
      <c r="A2485" t="s">
        <v>1827</v>
      </c>
      <c r="B2485" t="s">
        <v>1817</v>
      </c>
      <c r="C2485" t="s">
        <v>7176</v>
      </c>
      <c r="D2485" t="s">
        <v>3901</v>
      </c>
      <c r="E2485" t="s">
        <v>5844</v>
      </c>
      <c r="F2485" t="s">
        <v>3899</v>
      </c>
      <c r="G2485" t="s">
        <v>3900</v>
      </c>
      <c r="H2485" t="s">
        <v>3901</v>
      </c>
      <c r="I2485" t="s">
        <v>5844</v>
      </c>
      <c r="M2485" t="str">
        <f t="shared" si="614"/>
        <v>Racomitrium lanuginosum</v>
      </c>
      <c r="N2485" t="str">
        <f t="shared" si="615"/>
        <v>heigråmose</v>
      </c>
      <c r="O2485" t="str">
        <f t="shared" si="616"/>
        <v>m[O1-02]</v>
      </c>
    </row>
    <row r="2486" spans="1:15" x14ac:dyDescent="0.3">
      <c r="A2486" t="s">
        <v>1827</v>
      </c>
      <c r="B2486" t="s">
        <v>206</v>
      </c>
      <c r="C2486" t="s">
        <v>7269</v>
      </c>
      <c r="D2486" t="s">
        <v>4164</v>
      </c>
      <c r="E2486" t="s">
        <v>3715</v>
      </c>
      <c r="F2486" t="s">
        <v>4162</v>
      </c>
      <c r="G2486" t="s">
        <v>4163</v>
      </c>
      <c r="H2486" t="s">
        <v>4164</v>
      </c>
      <c r="I2486" t="s">
        <v>3715</v>
      </c>
      <c r="M2486" t="str">
        <f t="shared" si="614"/>
        <v>Alectoria nigricans</v>
      </c>
      <c r="N2486" t="str">
        <f t="shared" si="615"/>
        <v>jervskjegg</v>
      </c>
      <c r="O2486" t="str">
        <f t="shared" si="616"/>
        <v>v</v>
      </c>
    </row>
    <row r="2487" spans="1:15" x14ac:dyDescent="0.3">
      <c r="A2487" t="s">
        <v>1827</v>
      </c>
      <c r="B2487" t="s">
        <v>1818</v>
      </c>
      <c r="C2487" t="s">
        <v>7808</v>
      </c>
      <c r="D2487" t="s">
        <v>5846</v>
      </c>
      <c r="E2487" t="s">
        <v>5847</v>
      </c>
      <c r="F2487" t="s">
        <v>4162</v>
      </c>
      <c r="G2487" t="s">
        <v>5845</v>
      </c>
      <c r="H2487" t="s">
        <v>5846</v>
      </c>
      <c r="I2487" t="s">
        <v>5847</v>
      </c>
      <c r="M2487" t="str">
        <f t="shared" si="614"/>
        <v>Alectoria ochroleuca</v>
      </c>
      <c r="N2487" t="str">
        <f t="shared" si="615"/>
        <v>rabbeskjegg</v>
      </c>
      <c r="O2487" t="str">
        <f t="shared" si="616"/>
        <v>m;v*;s-[KA·e|f]</v>
      </c>
    </row>
    <row r="2488" spans="1:15" x14ac:dyDescent="0.3">
      <c r="A2488" t="s">
        <v>1827</v>
      </c>
      <c r="B2488" t="s">
        <v>1819</v>
      </c>
      <c r="C2488" t="s">
        <v>7274</v>
      </c>
      <c r="D2488" t="s">
        <v>4177</v>
      </c>
      <c r="E2488" t="s">
        <v>4687</v>
      </c>
      <c r="F2488" t="s">
        <v>4175</v>
      </c>
      <c r="G2488" t="s">
        <v>4176</v>
      </c>
      <c r="H2488" t="s">
        <v>4177</v>
      </c>
      <c r="I2488" t="s">
        <v>4687</v>
      </c>
      <c r="M2488" t="str">
        <f t="shared" si="614"/>
        <v>Bryocaulon divergens</v>
      </c>
      <c r="N2488" t="str">
        <f t="shared" si="615"/>
        <v>fjelltagg</v>
      </c>
      <c r="O2488" t="str">
        <f t="shared" si="616"/>
        <v>v;s-[KA·e|f]</v>
      </c>
    </row>
    <row r="2489" spans="1:15" x14ac:dyDescent="0.3">
      <c r="A2489" t="s">
        <v>1827</v>
      </c>
      <c r="B2489" t="s">
        <v>473</v>
      </c>
      <c r="C2489" t="s">
        <v>7425</v>
      </c>
      <c r="D2489" t="s">
        <v>4634</v>
      </c>
      <c r="E2489" t="s">
        <v>3715</v>
      </c>
      <c r="F2489" t="s">
        <v>4263</v>
      </c>
      <c r="G2489" t="s">
        <v>4633</v>
      </c>
      <c r="H2489" t="s">
        <v>4634</v>
      </c>
      <c r="I2489" t="s">
        <v>3715</v>
      </c>
      <c r="M2489" t="str">
        <f t="shared" si="614"/>
        <v>Cetraria aculeata</v>
      </c>
      <c r="N2489" t="str">
        <f t="shared" si="615"/>
        <v>groptagg</v>
      </c>
      <c r="O2489" t="str">
        <f t="shared" si="616"/>
        <v>v</v>
      </c>
    </row>
    <row r="2490" spans="1:15" x14ac:dyDescent="0.3">
      <c r="A2490" t="s">
        <v>1827</v>
      </c>
      <c r="B2490" t="s">
        <v>1820</v>
      </c>
      <c r="C2490" t="s">
        <v>7322</v>
      </c>
      <c r="D2490" t="s">
        <v>8301</v>
      </c>
      <c r="E2490" t="s">
        <v>3715</v>
      </c>
      <c r="F2490" t="s">
        <v>4263</v>
      </c>
      <c r="G2490" t="s">
        <v>4301</v>
      </c>
      <c r="H2490" t="s">
        <v>3798</v>
      </c>
      <c r="I2490" t="s">
        <v>4265</v>
      </c>
      <c r="J2490" t="s">
        <v>3715</v>
      </c>
      <c r="M2490" t="str">
        <f t="shared" si="614"/>
        <v>Cetraria ericetorum</v>
      </c>
      <c r="N2490" t="str">
        <f>CONCATENATE(H2490," ",I2490)</f>
        <v>smal islandslav</v>
      </c>
      <c r="O2490" t="str">
        <f>J2490</f>
        <v>v</v>
      </c>
    </row>
    <row r="2491" spans="1:15" x14ac:dyDescent="0.3">
      <c r="A2491" t="s">
        <v>1827</v>
      </c>
      <c r="B2491" t="s">
        <v>256</v>
      </c>
      <c r="C2491" t="s">
        <v>7309</v>
      </c>
      <c r="D2491" t="s">
        <v>4265</v>
      </c>
      <c r="E2491" t="s">
        <v>3715</v>
      </c>
      <c r="F2491" t="s">
        <v>4263</v>
      </c>
      <c r="G2491" t="s">
        <v>4264</v>
      </c>
      <c r="H2491" t="s">
        <v>4265</v>
      </c>
      <c r="I2491" t="s">
        <v>3715</v>
      </c>
      <c r="M2491" t="str">
        <f t="shared" ref="M2491:M2494" si="617">CONCATENATE(F2491," ",G2491)</f>
        <v>Cetraria islandica</v>
      </c>
      <c r="N2491" t="str">
        <f t="shared" ref="N2491:N2492" si="618">H2491</f>
        <v>islandslav</v>
      </c>
      <c r="O2491" t="str">
        <f t="shared" ref="O2491:O2492" si="619">I2491</f>
        <v>v</v>
      </c>
    </row>
    <row r="2492" spans="1:15" x14ac:dyDescent="0.3">
      <c r="A2492" t="s">
        <v>1827</v>
      </c>
      <c r="B2492" t="s">
        <v>1821</v>
      </c>
      <c r="C2492" t="s">
        <v>7799</v>
      </c>
      <c r="D2492" t="s">
        <v>5823</v>
      </c>
      <c r="E2492" t="s">
        <v>4687</v>
      </c>
      <c r="F2492" t="s">
        <v>3867</v>
      </c>
      <c r="G2492" t="s">
        <v>5822</v>
      </c>
      <c r="H2492" t="s">
        <v>5823</v>
      </c>
      <c r="I2492" t="s">
        <v>4687</v>
      </c>
      <c r="M2492" t="str">
        <f t="shared" si="617"/>
        <v>Cladonia amaurocraea</v>
      </c>
      <c r="N2492" t="str">
        <f t="shared" si="618"/>
        <v>begerpigglav</v>
      </c>
      <c r="O2492" t="str">
        <f t="shared" si="619"/>
        <v>v;s-[KA·e|f]</v>
      </c>
    </row>
    <row r="2493" spans="1:15" x14ac:dyDescent="0.3">
      <c r="A2493" t="s">
        <v>1827</v>
      </c>
      <c r="B2493" t="s">
        <v>514</v>
      </c>
      <c r="C2493" t="s">
        <v>7318</v>
      </c>
      <c r="D2493" t="s">
        <v>8299</v>
      </c>
      <c r="E2493" t="s">
        <v>4687</v>
      </c>
      <c r="F2493" t="s">
        <v>3867</v>
      </c>
      <c r="G2493" t="s">
        <v>4294</v>
      </c>
      <c r="H2493" t="s">
        <v>3941</v>
      </c>
      <c r="I2493" t="s">
        <v>4295</v>
      </c>
      <c r="J2493" t="s">
        <v>4687</v>
      </c>
      <c r="M2493" t="str">
        <f t="shared" si="617"/>
        <v>Cladonia arbuscula</v>
      </c>
      <c r="N2493" t="str">
        <f t="shared" ref="N2493:N2494" si="620">CONCATENATE(H2493," ",I2493)</f>
        <v>lys reinlav</v>
      </c>
      <c r="O2493" t="str">
        <f t="shared" ref="O2493:O2494" si="621">J2493</f>
        <v>v;s-[KA·e|f]</v>
      </c>
    </row>
    <row r="2494" spans="1:15" x14ac:dyDescent="0.3">
      <c r="A2494" t="s">
        <v>1827</v>
      </c>
      <c r="B2494" t="s">
        <v>561</v>
      </c>
      <c r="C2494" t="s">
        <v>7319</v>
      </c>
      <c r="D2494" t="s">
        <v>8300</v>
      </c>
      <c r="E2494" t="s">
        <v>4687</v>
      </c>
      <c r="F2494" t="s">
        <v>3867</v>
      </c>
      <c r="G2494" t="s">
        <v>4296</v>
      </c>
      <c r="H2494" t="s">
        <v>3921</v>
      </c>
      <c r="I2494" t="s">
        <v>4295</v>
      </c>
      <c r="J2494" t="s">
        <v>4687</v>
      </c>
      <c r="M2494" t="str">
        <f t="shared" si="617"/>
        <v>Cladonia rangiferina</v>
      </c>
      <c r="N2494" t="str">
        <f t="shared" si="620"/>
        <v>grå reinlav</v>
      </c>
      <c r="O2494" t="str">
        <f t="shared" si="621"/>
        <v>v;s-[KA·e|f]</v>
      </c>
    </row>
    <row r="2495" spans="1:15" x14ac:dyDescent="0.3">
      <c r="A2495" t="s">
        <v>1827</v>
      </c>
      <c r="B2495" t="s">
        <v>1822</v>
      </c>
      <c r="C2495" t="s">
        <v>7320</v>
      </c>
      <c r="D2495" t="s">
        <v>4298</v>
      </c>
      <c r="E2495" t="s">
        <v>4686</v>
      </c>
      <c r="F2495" t="s">
        <v>3867</v>
      </c>
      <c r="G2495" t="s">
        <v>4297</v>
      </c>
      <c r="H2495" t="s">
        <v>4298</v>
      </c>
      <c r="I2495" t="s">
        <v>4686</v>
      </c>
      <c r="M2495" t="str">
        <f>CONCATENATE(F2495," ",G2495)</f>
        <v>Cladonia stellaris</v>
      </c>
      <c r="N2495" t="str">
        <f>H2495</f>
        <v>kvitkrull</v>
      </c>
      <c r="O2495" t="str">
        <f>I2495</f>
        <v>v;s+[KA·e|f]</v>
      </c>
    </row>
    <row r="2496" spans="1:15" x14ac:dyDescent="0.3">
      <c r="A2496" t="s">
        <v>1827</v>
      </c>
      <c r="B2496" t="s">
        <v>255</v>
      </c>
      <c r="C2496" t="s">
        <v>7308</v>
      </c>
      <c r="D2496" t="s">
        <v>4262</v>
      </c>
      <c r="E2496" t="s">
        <v>3715</v>
      </c>
      <c r="F2496" t="s">
        <v>3867</v>
      </c>
      <c r="G2496" t="s">
        <v>3876</v>
      </c>
      <c r="H2496" t="s">
        <v>4262</v>
      </c>
      <c r="I2496" t="s">
        <v>3715</v>
      </c>
      <c r="M2496" t="str">
        <f>CONCATENATE(F2496," ",G2496)</f>
        <v>Cladonia spp.</v>
      </c>
      <c r="N2496" t="str">
        <f>H2496</f>
        <v>begerlav</v>
      </c>
      <c r="O2496" t="str">
        <f>I2496</f>
        <v>v</v>
      </c>
    </row>
    <row r="2497" spans="1:15" x14ac:dyDescent="0.3">
      <c r="A2497" t="s">
        <v>1827</v>
      </c>
      <c r="B2497" t="s">
        <v>563</v>
      </c>
      <c r="C2497" t="s">
        <v>7427</v>
      </c>
      <c r="D2497" t="s">
        <v>4640</v>
      </c>
      <c r="E2497" t="s">
        <v>3715</v>
      </c>
      <c r="F2497" t="s">
        <v>4618</v>
      </c>
      <c r="G2497" t="s">
        <v>4639</v>
      </c>
      <c r="H2497" t="s">
        <v>4640</v>
      </c>
      <c r="I2497" t="s">
        <v>3715</v>
      </c>
      <c r="M2497" t="str">
        <f t="shared" ref="M2497:M2502" si="622">CONCATENATE(F2497," ",G2497)</f>
        <v>Flavocetraria cucullata</v>
      </c>
      <c r="N2497" t="str">
        <f t="shared" ref="N2497:N2498" si="623">H2497</f>
        <v>gulskjerpe</v>
      </c>
      <c r="O2497" t="str">
        <f t="shared" ref="O2497:O2498" si="624">I2497</f>
        <v>v</v>
      </c>
    </row>
    <row r="2498" spans="1:15" x14ac:dyDescent="0.3">
      <c r="A2498" t="s">
        <v>1827</v>
      </c>
      <c r="B2498" t="s">
        <v>1823</v>
      </c>
      <c r="C2498" t="s">
        <v>7420</v>
      </c>
      <c r="D2498" t="s">
        <v>4619</v>
      </c>
      <c r="E2498" t="s">
        <v>3769</v>
      </c>
      <c r="F2498" t="s">
        <v>4618</v>
      </c>
      <c r="G2498" t="s">
        <v>4206</v>
      </c>
      <c r="H2498" t="s">
        <v>4619</v>
      </c>
      <c r="I2498" t="s">
        <v>3769</v>
      </c>
      <c r="M2498" t="str">
        <f t="shared" si="622"/>
        <v>Flavocetraria nivalis</v>
      </c>
      <c r="N2498" t="str">
        <f t="shared" si="623"/>
        <v>gulskinn</v>
      </c>
      <c r="O2498" t="str">
        <f t="shared" si="624"/>
        <v>v*</v>
      </c>
    </row>
    <row r="2499" spans="1:15" x14ac:dyDescent="0.3">
      <c r="A2499" t="s">
        <v>1827</v>
      </c>
      <c r="B2499" t="s">
        <v>1824</v>
      </c>
      <c r="C2499" t="s">
        <v>7281</v>
      </c>
      <c r="D2499" t="s">
        <v>8298</v>
      </c>
      <c r="E2499" t="s">
        <v>4687</v>
      </c>
      <c r="F2499" t="s">
        <v>4191</v>
      </c>
      <c r="G2499" t="s">
        <v>4002</v>
      </c>
      <c r="H2499" t="s">
        <v>3924</v>
      </c>
      <c r="I2499" t="s">
        <v>4194</v>
      </c>
      <c r="J2499" t="s">
        <v>4687</v>
      </c>
      <c r="M2499" t="str">
        <f t="shared" si="622"/>
        <v>Pseudephebe pubescens</v>
      </c>
      <c r="N2499" t="str">
        <f t="shared" ref="N2499:N2502" si="625">CONCATENATE(H2499," ",I2499)</f>
        <v>vanlig steinskjegg</v>
      </c>
      <c r="O2499" t="str">
        <f t="shared" ref="O2499:O2502" si="626">J2499</f>
        <v>v;s-[KA·e|f]</v>
      </c>
    </row>
    <row r="2500" spans="1:15" x14ac:dyDescent="0.3">
      <c r="A2500" t="s">
        <v>1827</v>
      </c>
      <c r="B2500" t="s">
        <v>1825</v>
      </c>
      <c r="C2500" t="s">
        <v>7809</v>
      </c>
      <c r="D2500" t="s">
        <v>8309</v>
      </c>
      <c r="E2500" t="s">
        <v>3715</v>
      </c>
      <c r="F2500" t="s">
        <v>3969</v>
      </c>
      <c r="G2500" t="s">
        <v>5829</v>
      </c>
      <c r="H2500" t="s">
        <v>3921</v>
      </c>
      <c r="I2500" t="s">
        <v>3971</v>
      </c>
      <c r="J2500" t="s">
        <v>3715</v>
      </c>
      <c r="M2500" t="str">
        <f t="shared" si="622"/>
        <v>Sphaerophorus fragilis</v>
      </c>
      <c r="N2500" t="str">
        <f t="shared" si="625"/>
        <v>grå korallav</v>
      </c>
      <c r="O2500" t="str">
        <f t="shared" si="626"/>
        <v>v</v>
      </c>
    </row>
    <row r="2501" spans="1:15" x14ac:dyDescent="0.3">
      <c r="A2501" t="s">
        <v>1827</v>
      </c>
      <c r="B2501" t="s">
        <v>110</v>
      </c>
      <c r="C2501" t="s">
        <v>7200</v>
      </c>
      <c r="D2501" t="s">
        <v>8291</v>
      </c>
      <c r="E2501" t="s">
        <v>3715</v>
      </c>
      <c r="F2501" t="s">
        <v>3969</v>
      </c>
      <c r="G2501" t="s">
        <v>3970</v>
      </c>
      <c r="H2501" t="s">
        <v>3917</v>
      </c>
      <c r="I2501" t="s">
        <v>3971</v>
      </c>
      <c r="J2501" t="s">
        <v>3715</v>
      </c>
      <c r="M2501" t="str">
        <f t="shared" si="622"/>
        <v>Sphaerophorus globosus</v>
      </c>
      <c r="N2501" t="str">
        <f t="shared" si="625"/>
        <v>brun korallav</v>
      </c>
      <c r="O2501" t="str">
        <f t="shared" si="626"/>
        <v>v</v>
      </c>
    </row>
    <row r="2502" spans="1:15" x14ac:dyDescent="0.3">
      <c r="A2502" t="s">
        <v>1827</v>
      </c>
      <c r="B2502" t="s">
        <v>481</v>
      </c>
      <c r="C2502" t="s">
        <v>7428</v>
      </c>
      <c r="D2502" t="s">
        <v>8302</v>
      </c>
      <c r="E2502" t="s">
        <v>3715</v>
      </c>
      <c r="F2502" t="s">
        <v>3926</v>
      </c>
      <c r="G2502" t="s">
        <v>4642</v>
      </c>
      <c r="H2502" t="s">
        <v>3924</v>
      </c>
      <c r="I2502" t="s">
        <v>3928</v>
      </c>
      <c r="J2502" t="s">
        <v>3715</v>
      </c>
      <c r="M2502" t="str">
        <f t="shared" si="622"/>
        <v>Stereocaulon paschale</v>
      </c>
      <c r="N2502" t="str">
        <f t="shared" si="625"/>
        <v>vanlig saltlav</v>
      </c>
      <c r="O2502" t="str">
        <f t="shared" si="626"/>
        <v>v</v>
      </c>
    </row>
    <row r="2503" spans="1:15" x14ac:dyDescent="0.3">
      <c r="A2503" t="s">
        <v>1827</v>
      </c>
      <c r="B2503" t="s">
        <v>1826</v>
      </c>
      <c r="C2503" t="s">
        <v>7810</v>
      </c>
      <c r="D2503" t="s">
        <v>5850</v>
      </c>
      <c r="E2503" t="s">
        <v>3715</v>
      </c>
      <c r="F2503" t="s">
        <v>5848</v>
      </c>
      <c r="G2503" t="s">
        <v>5849</v>
      </c>
      <c r="H2503" t="s">
        <v>5850</v>
      </c>
      <c r="I2503" t="s">
        <v>3715</v>
      </c>
      <c r="M2503" t="str">
        <f>CONCATENATE(F2503," ",G2503)</f>
        <v>Thamnolia vermicularis</v>
      </c>
      <c r="N2503" t="str">
        <f>H2503</f>
        <v>makklav</v>
      </c>
      <c r="O2503" t="str">
        <f>I2503</f>
        <v>v</v>
      </c>
    </row>
    <row r="2504" spans="1:15" x14ac:dyDescent="0.3">
      <c r="A2504" t="s">
        <v>1828</v>
      </c>
      <c r="B2504" t="s">
        <v>1829</v>
      </c>
      <c r="C2504" t="s">
        <v>7442</v>
      </c>
      <c r="D2504" t="s">
        <v>4712</v>
      </c>
      <c r="F2504" t="s">
        <v>4338</v>
      </c>
      <c r="G2504" t="s">
        <v>4414</v>
      </c>
      <c r="H2504" t="s">
        <v>4712</v>
      </c>
      <c r="M2504" t="str">
        <f>CONCATENATE(F2504," ",G2504)</f>
        <v>Antennaria alpina</v>
      </c>
      <c r="N2504" t="str">
        <f>H2504</f>
        <v>fjellkattefot</v>
      </c>
    </row>
    <row r="2505" spans="1:15" x14ac:dyDescent="0.3">
      <c r="A2505" t="s">
        <v>1828</v>
      </c>
      <c r="B2505" t="s">
        <v>546</v>
      </c>
      <c r="C2505" t="s">
        <v>7421</v>
      </c>
      <c r="D2505" t="s">
        <v>4621</v>
      </c>
      <c r="E2505" t="s">
        <v>3715</v>
      </c>
      <c r="F2505" t="s">
        <v>4620</v>
      </c>
      <c r="G2505" t="s">
        <v>4414</v>
      </c>
      <c r="H2505" t="s">
        <v>4621</v>
      </c>
      <c r="I2505" t="s">
        <v>3715</v>
      </c>
      <c r="M2505" t="str">
        <f>CONCATENATE(F2505," ",G2505)</f>
        <v>Arctous alpina</v>
      </c>
      <c r="N2505" t="str">
        <f>H2505</f>
        <v>rypebær</v>
      </c>
      <c r="O2505" t="str">
        <f>I2505</f>
        <v>v</v>
      </c>
    </row>
    <row r="2506" spans="1:15" x14ac:dyDescent="0.3">
      <c r="A2506" t="s">
        <v>1828</v>
      </c>
      <c r="B2506" t="s">
        <v>1830</v>
      </c>
      <c r="C2506" t="s">
        <v>7811</v>
      </c>
      <c r="D2506" t="s">
        <v>8310</v>
      </c>
      <c r="F2506" t="s">
        <v>4493</v>
      </c>
      <c r="G2506" t="s">
        <v>4553</v>
      </c>
      <c r="H2506" t="s">
        <v>5851</v>
      </c>
      <c r="I2506" t="s">
        <v>5852</v>
      </c>
      <c r="M2506" t="str">
        <f>CONCATENATE(F2506," ",G2506)</f>
        <v>Artemisia norvegica</v>
      </c>
      <c r="N2506" t="str">
        <f>CONCATENATE(H2506," ",I2506)</f>
        <v>norsk malurt</v>
      </c>
    </row>
    <row r="2507" spans="1:15" x14ac:dyDescent="0.3">
      <c r="A2507" t="s">
        <v>1828</v>
      </c>
      <c r="B2507" t="s">
        <v>642</v>
      </c>
      <c r="C2507" t="s">
        <v>7445</v>
      </c>
      <c r="D2507" t="s">
        <v>4726</v>
      </c>
      <c r="E2507" t="s">
        <v>4773</v>
      </c>
      <c r="F2507" t="s">
        <v>4384</v>
      </c>
      <c r="G2507" t="s">
        <v>4725</v>
      </c>
      <c r="H2507" t="s">
        <v>4726</v>
      </c>
      <c r="I2507" t="s">
        <v>4773</v>
      </c>
      <c r="M2507" t="str">
        <f t="shared" ref="M2507:M2511" si="627">CONCATENATE(F2507," ",G2507)</f>
        <v>Astragalus alpinus</v>
      </c>
      <c r="N2507" t="str">
        <f t="shared" ref="N2507:N2511" si="628">H2507</f>
        <v>setermjelt</v>
      </c>
      <c r="O2507" t="str">
        <f t="shared" ref="O2507:O2511" si="629">I2507</f>
        <v>v;s*[KA·f|e]</v>
      </c>
    </row>
    <row r="2508" spans="1:15" x14ac:dyDescent="0.3">
      <c r="A2508" t="s">
        <v>1828</v>
      </c>
      <c r="B2508" t="s">
        <v>816</v>
      </c>
      <c r="C2508" t="s">
        <v>7430</v>
      </c>
      <c r="D2508" t="s">
        <v>4649</v>
      </c>
      <c r="E2508" t="s">
        <v>4738</v>
      </c>
      <c r="F2508" t="s">
        <v>4647</v>
      </c>
      <c r="G2508" t="s">
        <v>4648</v>
      </c>
      <c r="H2508" t="s">
        <v>4649</v>
      </c>
      <c r="I2508" t="s">
        <v>4738</v>
      </c>
      <c r="M2508" t="str">
        <f t="shared" si="627"/>
        <v>Bistorta vivipara</v>
      </c>
      <c r="N2508" t="str">
        <f t="shared" si="628"/>
        <v>harerug</v>
      </c>
      <c r="O2508" t="str">
        <f t="shared" si="629"/>
        <v>v;s-[KA·f|e]</v>
      </c>
    </row>
    <row r="2509" spans="1:15" x14ac:dyDescent="0.3">
      <c r="A2509" t="s">
        <v>1828</v>
      </c>
      <c r="B2509" t="s">
        <v>677</v>
      </c>
      <c r="C2509" t="s">
        <v>7323</v>
      </c>
      <c r="D2509" t="s">
        <v>4304</v>
      </c>
      <c r="E2509" t="s">
        <v>3715</v>
      </c>
      <c r="F2509" t="s">
        <v>4302</v>
      </c>
      <c r="G2509" t="s">
        <v>4303</v>
      </c>
      <c r="H2509" t="s">
        <v>4304</v>
      </c>
      <c r="I2509" t="s">
        <v>3715</v>
      </c>
      <c r="M2509" t="str">
        <f t="shared" si="627"/>
        <v>Campanula rotundifolia</v>
      </c>
      <c r="N2509" t="str">
        <f t="shared" si="628"/>
        <v>blåklokke</v>
      </c>
      <c r="O2509" t="str">
        <f t="shared" si="629"/>
        <v>v</v>
      </c>
    </row>
    <row r="2510" spans="1:15" x14ac:dyDescent="0.3">
      <c r="A2510" t="s">
        <v>1828</v>
      </c>
      <c r="B2510" t="s">
        <v>1831</v>
      </c>
      <c r="C2510" t="s">
        <v>7812</v>
      </c>
      <c r="D2510" t="s">
        <v>5853</v>
      </c>
      <c r="E2510" t="s">
        <v>4831</v>
      </c>
      <c r="F2510" t="s">
        <v>4302</v>
      </c>
      <c r="G2510" t="s">
        <v>5612</v>
      </c>
      <c r="H2510" t="s">
        <v>5853</v>
      </c>
      <c r="I2510" t="s">
        <v>4831</v>
      </c>
      <c r="M2510" t="str">
        <f t="shared" si="627"/>
        <v>Campanula uniflora</v>
      </c>
      <c r="N2510" t="str">
        <f t="shared" si="628"/>
        <v>høyfjellsklokke</v>
      </c>
      <c r="O2510" t="str">
        <f t="shared" si="629"/>
        <v>s-[KA·h|g]</v>
      </c>
    </row>
    <row r="2511" spans="1:15" x14ac:dyDescent="0.3">
      <c r="A2511" t="s">
        <v>1828</v>
      </c>
      <c r="B2511" t="s">
        <v>1832</v>
      </c>
      <c r="C2511" t="s">
        <v>7446</v>
      </c>
      <c r="D2511" t="s">
        <v>4732</v>
      </c>
      <c r="E2511" t="s">
        <v>3812</v>
      </c>
      <c r="F2511" t="s">
        <v>3710</v>
      </c>
      <c r="G2511" t="s">
        <v>4731</v>
      </c>
      <c r="H2511" t="s">
        <v>4732</v>
      </c>
      <c r="I2511" t="s">
        <v>3812</v>
      </c>
      <c r="M2511" t="str">
        <f t="shared" si="627"/>
        <v>Carex atrata</v>
      </c>
      <c r="N2511" t="str">
        <f t="shared" si="628"/>
        <v>svartstarr</v>
      </c>
      <c r="O2511" t="str">
        <f t="shared" si="629"/>
        <v>s*[KA·f|e]</v>
      </c>
    </row>
    <row r="2512" spans="1:15" x14ac:dyDescent="0.3">
      <c r="A2512" t="s">
        <v>1828</v>
      </c>
      <c r="B2512" t="s">
        <v>1833</v>
      </c>
      <c r="C2512" t="s">
        <v>7395</v>
      </c>
      <c r="D2512" t="s">
        <v>4526</v>
      </c>
      <c r="F2512" t="s">
        <v>3710</v>
      </c>
      <c r="G2512" t="s">
        <v>4525</v>
      </c>
      <c r="H2512" t="s">
        <v>4526</v>
      </c>
      <c r="M2512" t="str">
        <f>CONCATENATE(F2512," ",G2512)</f>
        <v>Carex bigelowii</v>
      </c>
      <c r="N2512" t="str">
        <f>H2512</f>
        <v>stivstarr</v>
      </c>
    </row>
    <row r="2513" spans="1:15" x14ac:dyDescent="0.3">
      <c r="A2513" t="s">
        <v>1828</v>
      </c>
      <c r="B2513" t="s">
        <v>1834</v>
      </c>
      <c r="C2513" t="s">
        <v>7479</v>
      </c>
      <c r="D2513" t="s">
        <v>4859</v>
      </c>
      <c r="E2513" t="s">
        <v>4013</v>
      </c>
      <c r="F2513" t="s">
        <v>3710</v>
      </c>
      <c r="G2513" t="s">
        <v>4858</v>
      </c>
      <c r="H2513" t="s">
        <v>4859</v>
      </c>
      <c r="I2513" t="s">
        <v>4013</v>
      </c>
      <c r="M2513" t="str">
        <f>CONCATENATE(F2513," ",G2513)</f>
        <v>Carex capillaris</v>
      </c>
      <c r="N2513" t="str">
        <f>H2513</f>
        <v>hårstarr</v>
      </c>
      <c r="O2513" t="str">
        <f>I2513</f>
        <v>s+[KA·f|e]</v>
      </c>
    </row>
    <row r="2514" spans="1:15" x14ac:dyDescent="0.3">
      <c r="A2514" t="s">
        <v>1828</v>
      </c>
      <c r="B2514" t="s">
        <v>1835</v>
      </c>
      <c r="C2514" t="s">
        <v>7096</v>
      </c>
      <c r="D2514" t="s">
        <v>5856</v>
      </c>
      <c r="E2514" t="s">
        <v>3832</v>
      </c>
      <c r="F2514" t="s">
        <v>3710</v>
      </c>
      <c r="G2514" t="s">
        <v>5854</v>
      </c>
      <c r="H2514" t="s">
        <v>4521</v>
      </c>
      <c r="I2514" t="s">
        <v>5855</v>
      </c>
      <c r="J2514" t="s">
        <v>5856</v>
      </c>
      <c r="K2514" t="s">
        <v>3832</v>
      </c>
      <c r="M2514" t="str">
        <f>CONCATENATE(F2514," ",G2514," ",H2514," ",I2514)</f>
        <v>Carex fuliginosa ssp. misandra</v>
      </c>
      <c r="N2514" t="str">
        <f>J2514</f>
        <v>dubbestarr</v>
      </c>
      <c r="O2514" t="str">
        <f>K2514</f>
        <v>s-[KA·f|e]</v>
      </c>
    </row>
    <row r="2515" spans="1:15" x14ac:dyDescent="0.3">
      <c r="A2515" t="s">
        <v>1828</v>
      </c>
      <c r="B2515" t="s">
        <v>1836</v>
      </c>
      <c r="C2515" t="s">
        <v>7813</v>
      </c>
      <c r="D2515" t="s">
        <v>5857</v>
      </c>
      <c r="E2515" t="s">
        <v>3832</v>
      </c>
      <c r="F2515" t="s">
        <v>3710</v>
      </c>
      <c r="G2515" t="s">
        <v>5432</v>
      </c>
      <c r="H2515" t="s">
        <v>5857</v>
      </c>
      <c r="I2515" t="s">
        <v>3832</v>
      </c>
      <c r="M2515" t="str">
        <f t="shared" ref="M2515:M2537" si="630">CONCATENATE(F2515," ",G2515)</f>
        <v>Carex glacialis</v>
      </c>
      <c r="N2515" t="str">
        <f t="shared" ref="N2515:N2537" si="631">H2515</f>
        <v>rabbestarr</v>
      </c>
      <c r="O2515" t="str">
        <f t="shared" ref="O2515:O2537" si="632">I2515</f>
        <v>s-[KA·f|e]</v>
      </c>
    </row>
    <row r="2516" spans="1:15" x14ac:dyDescent="0.3">
      <c r="A2516" t="s">
        <v>1828</v>
      </c>
      <c r="B2516" t="s">
        <v>1837</v>
      </c>
      <c r="C2516" t="s">
        <v>7480</v>
      </c>
      <c r="D2516" t="s">
        <v>4860</v>
      </c>
      <c r="E2516" t="s">
        <v>4762</v>
      </c>
      <c r="F2516" t="s">
        <v>3710</v>
      </c>
      <c r="G2516" t="s">
        <v>3887</v>
      </c>
      <c r="H2516" t="s">
        <v>4860</v>
      </c>
      <c r="I2516" t="s">
        <v>4762</v>
      </c>
      <c r="M2516" t="str">
        <f t="shared" si="630"/>
        <v>Carex rupestris</v>
      </c>
      <c r="N2516" t="str">
        <f t="shared" si="631"/>
        <v>bergstarr</v>
      </c>
      <c r="O2516" t="str">
        <f t="shared" si="632"/>
        <v>v;s+[KA·f|e]</v>
      </c>
    </row>
    <row r="2517" spans="1:15" x14ac:dyDescent="0.3">
      <c r="A2517" t="s">
        <v>1828</v>
      </c>
      <c r="B2517" t="s">
        <v>1838</v>
      </c>
      <c r="C2517" t="s">
        <v>7439</v>
      </c>
      <c r="D2517" t="s">
        <v>4693</v>
      </c>
      <c r="E2517" t="s">
        <v>4013</v>
      </c>
      <c r="F2517" t="s">
        <v>4426</v>
      </c>
      <c r="G2517" t="s">
        <v>4534</v>
      </c>
      <c r="H2517" t="s">
        <v>4693</v>
      </c>
      <c r="I2517" t="s">
        <v>4013</v>
      </c>
      <c r="M2517" t="str">
        <f t="shared" si="630"/>
        <v>Cerastium alpinum</v>
      </c>
      <c r="N2517" t="str">
        <f t="shared" si="631"/>
        <v>fjellarve</v>
      </c>
      <c r="O2517" t="str">
        <f t="shared" si="632"/>
        <v>s+[KA·f|e]</v>
      </c>
    </row>
    <row r="2518" spans="1:15" x14ac:dyDescent="0.3">
      <c r="A2518" t="s">
        <v>1828</v>
      </c>
      <c r="B2518" t="s">
        <v>1839</v>
      </c>
      <c r="C2518" t="s">
        <v>7814</v>
      </c>
      <c r="D2518" t="s">
        <v>5859</v>
      </c>
      <c r="E2518" t="s">
        <v>3832</v>
      </c>
      <c r="F2518" t="s">
        <v>5858</v>
      </c>
      <c r="G2518" t="s">
        <v>4414</v>
      </c>
      <c r="H2518" t="s">
        <v>5859</v>
      </c>
      <c r="I2518" t="s">
        <v>3832</v>
      </c>
      <c r="M2518" t="str">
        <f t="shared" si="630"/>
        <v>Chamorchis alpina</v>
      </c>
      <c r="N2518" t="str">
        <f t="shared" si="631"/>
        <v>fjellkurle</v>
      </c>
      <c r="O2518" t="str">
        <f t="shared" si="632"/>
        <v>s-[KA·f|e]</v>
      </c>
    </row>
    <row r="2519" spans="1:15" x14ac:dyDescent="0.3">
      <c r="A2519" t="s">
        <v>1828</v>
      </c>
      <c r="B2519" t="s">
        <v>1840</v>
      </c>
      <c r="C2519" t="s">
        <v>7815</v>
      </c>
      <c r="D2519" t="s">
        <v>5862</v>
      </c>
      <c r="E2519" t="s">
        <v>4013</v>
      </c>
      <c r="F2519" t="s">
        <v>5860</v>
      </c>
      <c r="G2519" t="s">
        <v>5861</v>
      </c>
      <c r="H2519" t="s">
        <v>5862</v>
      </c>
      <c r="I2519" t="s">
        <v>4013</v>
      </c>
      <c r="M2519" t="str">
        <f t="shared" si="630"/>
        <v>Comastoma tenellum</v>
      </c>
      <c r="N2519" t="str">
        <f t="shared" si="631"/>
        <v>småsøte</v>
      </c>
      <c r="O2519" t="str">
        <f t="shared" si="632"/>
        <v>s+[KA·f|e]</v>
      </c>
    </row>
    <row r="2520" spans="1:15" x14ac:dyDescent="0.3">
      <c r="A2520" t="s">
        <v>1828</v>
      </c>
      <c r="B2520" t="s">
        <v>1841</v>
      </c>
      <c r="C2520" t="s">
        <v>7443</v>
      </c>
      <c r="D2520" t="s">
        <v>4715</v>
      </c>
      <c r="E2520" t="s">
        <v>4738</v>
      </c>
      <c r="F2520" t="s">
        <v>4714</v>
      </c>
      <c r="G2520" t="s">
        <v>4556</v>
      </c>
      <c r="H2520" t="s">
        <v>4715</v>
      </c>
      <c r="I2520" t="s">
        <v>4738</v>
      </c>
      <c r="M2520" t="str">
        <f t="shared" si="630"/>
        <v>Diapensia lapponica</v>
      </c>
      <c r="N2520" t="str">
        <f t="shared" si="631"/>
        <v>fjellpryd</v>
      </c>
      <c r="O2520" t="str">
        <f t="shared" si="632"/>
        <v>v;s-[KA·f|e]</v>
      </c>
    </row>
    <row r="2521" spans="1:15" x14ac:dyDescent="0.3">
      <c r="A2521" t="s">
        <v>1828</v>
      </c>
      <c r="B2521" t="s">
        <v>1842</v>
      </c>
      <c r="C2521" t="s">
        <v>7482</v>
      </c>
      <c r="D2521" t="s">
        <v>4873</v>
      </c>
      <c r="E2521" t="s">
        <v>3832</v>
      </c>
      <c r="F2521" t="s">
        <v>4429</v>
      </c>
      <c r="G2521" t="s">
        <v>4206</v>
      </c>
      <c r="H2521" t="s">
        <v>4873</v>
      </c>
      <c r="I2521" t="s">
        <v>3832</v>
      </c>
      <c r="M2521" t="str">
        <f t="shared" si="630"/>
        <v>Draba nivalis</v>
      </c>
      <c r="N2521" t="str">
        <f t="shared" si="631"/>
        <v>snørublom</v>
      </c>
      <c r="O2521" t="str">
        <f t="shared" si="632"/>
        <v>s-[KA·f|e]</v>
      </c>
    </row>
    <row r="2522" spans="1:15" x14ac:dyDescent="0.3">
      <c r="A2522" t="s">
        <v>1828</v>
      </c>
      <c r="B2522" t="s">
        <v>1843</v>
      </c>
      <c r="C2522" t="s">
        <v>7483</v>
      </c>
      <c r="D2522" t="s">
        <v>4874</v>
      </c>
      <c r="E2522" t="s">
        <v>3832</v>
      </c>
      <c r="F2522" t="s">
        <v>4429</v>
      </c>
      <c r="G2522" t="s">
        <v>4553</v>
      </c>
      <c r="H2522" t="s">
        <v>4874</v>
      </c>
      <c r="I2522" t="s">
        <v>3832</v>
      </c>
      <c r="M2522" t="str">
        <f t="shared" si="630"/>
        <v>Draba norvegica</v>
      </c>
      <c r="N2522" t="str">
        <f t="shared" si="631"/>
        <v>bergrublom</v>
      </c>
      <c r="O2522" t="str">
        <f t="shared" si="632"/>
        <v>s-[KA·f|e]</v>
      </c>
    </row>
    <row r="2523" spans="1:15" x14ac:dyDescent="0.3">
      <c r="A2523" t="s">
        <v>1828</v>
      </c>
      <c r="B2523" t="s">
        <v>1844</v>
      </c>
      <c r="C2523" t="s">
        <v>7461</v>
      </c>
      <c r="D2523" t="s">
        <v>4793</v>
      </c>
      <c r="E2523" t="s">
        <v>4773</v>
      </c>
      <c r="F2523" t="s">
        <v>4791</v>
      </c>
      <c r="G2523" t="s">
        <v>4792</v>
      </c>
      <c r="H2523" t="s">
        <v>4793</v>
      </c>
      <c r="I2523" t="s">
        <v>4773</v>
      </c>
      <c r="M2523" t="str">
        <f t="shared" si="630"/>
        <v>Dryas octopetala</v>
      </c>
      <c r="N2523" t="str">
        <f t="shared" si="631"/>
        <v>reinrose</v>
      </c>
      <c r="O2523" t="str">
        <f t="shared" si="632"/>
        <v>v;s*[KA·f|e]</v>
      </c>
    </row>
    <row r="2524" spans="1:15" x14ac:dyDescent="0.3">
      <c r="A2524" t="s">
        <v>1828</v>
      </c>
      <c r="B2524" t="s">
        <v>8321</v>
      </c>
      <c r="C2524" t="s">
        <v>7431</v>
      </c>
      <c r="D2524" t="s">
        <v>4657</v>
      </c>
      <c r="E2524" t="s">
        <v>3832</v>
      </c>
      <c r="F2524" t="s">
        <v>4655</v>
      </c>
      <c r="G2524" t="s">
        <v>4656</v>
      </c>
      <c r="H2524" t="s">
        <v>4657</v>
      </c>
      <c r="I2524" t="s">
        <v>3832</v>
      </c>
      <c r="M2524" t="str">
        <f t="shared" si="630"/>
        <v>Euphrasia wettsteinii</v>
      </c>
      <c r="N2524" t="str">
        <f t="shared" si="631"/>
        <v>småøyentrøst</v>
      </c>
      <c r="O2524" t="str">
        <f t="shared" si="632"/>
        <v>s-[KA·f|e]</v>
      </c>
    </row>
    <row r="2525" spans="1:15" x14ac:dyDescent="0.3">
      <c r="A2525" t="s">
        <v>1828</v>
      </c>
      <c r="B2525" t="s">
        <v>1845</v>
      </c>
      <c r="C2525" t="s">
        <v>7326</v>
      </c>
      <c r="D2525" t="s">
        <v>4315</v>
      </c>
      <c r="E2525" t="s">
        <v>4738</v>
      </c>
      <c r="F2525" t="s">
        <v>4313</v>
      </c>
      <c r="G2525" t="s">
        <v>4314</v>
      </c>
      <c r="H2525" t="s">
        <v>4315</v>
      </c>
      <c r="I2525" t="s">
        <v>4738</v>
      </c>
      <c r="M2525" t="str">
        <f t="shared" si="630"/>
        <v>Festuca ovina</v>
      </c>
      <c r="N2525" t="str">
        <f t="shared" si="631"/>
        <v>sauesvingel</v>
      </c>
      <c r="O2525" t="str">
        <f t="shared" si="632"/>
        <v>v;s-[KA·f|e]</v>
      </c>
    </row>
    <row r="2526" spans="1:15" x14ac:dyDescent="0.3">
      <c r="A2526" t="s">
        <v>1828</v>
      </c>
      <c r="B2526" t="s">
        <v>1846</v>
      </c>
      <c r="C2526" t="s">
        <v>7440</v>
      </c>
      <c r="D2526" t="s">
        <v>4698</v>
      </c>
      <c r="E2526" t="s">
        <v>4738</v>
      </c>
      <c r="F2526" t="s">
        <v>4232</v>
      </c>
      <c r="G2526" t="s">
        <v>4697</v>
      </c>
      <c r="H2526" t="s">
        <v>4698</v>
      </c>
      <c r="I2526" t="s">
        <v>4738</v>
      </c>
      <c r="M2526" t="str">
        <f t="shared" si="630"/>
        <v>Huperzia appressa</v>
      </c>
      <c r="N2526" t="str">
        <f t="shared" si="631"/>
        <v>fjell-lusegras</v>
      </c>
      <c r="O2526" t="str">
        <f t="shared" si="632"/>
        <v>v;s-[KA·f|e]</v>
      </c>
    </row>
    <row r="2527" spans="1:15" x14ac:dyDescent="0.3">
      <c r="A2527" t="s">
        <v>1828</v>
      </c>
      <c r="B2527" t="s">
        <v>401</v>
      </c>
      <c r="C2527" t="s">
        <v>7400</v>
      </c>
      <c r="D2527" t="s">
        <v>4547</v>
      </c>
      <c r="E2527" t="s">
        <v>3715</v>
      </c>
      <c r="F2527" t="s">
        <v>4545</v>
      </c>
      <c r="G2527" t="s">
        <v>4546</v>
      </c>
      <c r="H2527" t="s">
        <v>4547</v>
      </c>
      <c r="I2527" t="s">
        <v>3715</v>
      </c>
      <c r="M2527" t="str">
        <f t="shared" si="630"/>
        <v>Juncus trifidus</v>
      </c>
      <c r="N2527" t="str">
        <f t="shared" si="631"/>
        <v>rabbesiv</v>
      </c>
      <c r="O2527" t="str">
        <f t="shared" si="632"/>
        <v>v</v>
      </c>
    </row>
    <row r="2528" spans="1:15" x14ac:dyDescent="0.3">
      <c r="A2528" t="s">
        <v>1828</v>
      </c>
      <c r="B2528" t="s">
        <v>1847</v>
      </c>
      <c r="C2528" t="s">
        <v>7484</v>
      </c>
      <c r="D2528" t="s">
        <v>4878</v>
      </c>
      <c r="E2528" t="s">
        <v>4738</v>
      </c>
      <c r="F2528" t="s">
        <v>4877</v>
      </c>
      <c r="G2528" t="s">
        <v>3852</v>
      </c>
      <c r="H2528" t="s">
        <v>4878</v>
      </c>
      <c r="I2528" t="s">
        <v>4738</v>
      </c>
      <c r="M2528" t="str">
        <f t="shared" si="630"/>
        <v>Kobresia myosuroides</v>
      </c>
      <c r="N2528" t="str">
        <f t="shared" si="631"/>
        <v>rabbetust</v>
      </c>
      <c r="O2528" t="str">
        <f t="shared" si="632"/>
        <v>v;s-[KA·f|e]</v>
      </c>
    </row>
    <row r="2529" spans="1:15" x14ac:dyDescent="0.3">
      <c r="A2529" t="s">
        <v>1828</v>
      </c>
      <c r="B2529" t="s">
        <v>1848</v>
      </c>
      <c r="C2529" t="s">
        <v>7485</v>
      </c>
      <c r="D2529" t="s">
        <v>4881</v>
      </c>
      <c r="E2529" t="s">
        <v>3832</v>
      </c>
      <c r="F2529" t="s">
        <v>4749</v>
      </c>
      <c r="G2529" t="s">
        <v>4880</v>
      </c>
      <c r="H2529" t="s">
        <v>4881</v>
      </c>
      <c r="I2529" t="s">
        <v>3832</v>
      </c>
      <c r="M2529" t="str">
        <f t="shared" si="630"/>
        <v>Minuartia rubella</v>
      </c>
      <c r="N2529" t="str">
        <f t="shared" si="631"/>
        <v>nålearve</v>
      </c>
      <c r="O2529" t="str">
        <f t="shared" si="632"/>
        <v>s-[KA·f|e]</v>
      </c>
    </row>
    <row r="2530" spans="1:15" x14ac:dyDescent="0.3">
      <c r="A2530" t="s">
        <v>1828</v>
      </c>
      <c r="B2530" t="s">
        <v>1849</v>
      </c>
      <c r="C2530" t="s">
        <v>7816</v>
      </c>
      <c r="D2530" t="s">
        <v>5864</v>
      </c>
      <c r="E2530" t="s">
        <v>4879</v>
      </c>
      <c r="F2530" t="s">
        <v>4355</v>
      </c>
      <c r="G2530" t="s">
        <v>5863</v>
      </c>
      <c r="H2530" t="s">
        <v>5864</v>
      </c>
      <c r="I2530" t="s">
        <v>4879</v>
      </c>
      <c r="M2530" t="str">
        <f t="shared" si="630"/>
        <v>Potentilla nivea</v>
      </c>
      <c r="N2530" t="str">
        <f t="shared" si="631"/>
        <v>snømure</v>
      </c>
      <c r="O2530" t="str">
        <f t="shared" si="632"/>
        <v>s+[KA·h|g]</v>
      </c>
    </row>
    <row r="2531" spans="1:15" x14ac:dyDescent="0.3">
      <c r="A2531" t="s">
        <v>1828</v>
      </c>
      <c r="B2531" t="s">
        <v>1850</v>
      </c>
      <c r="C2531" t="s">
        <v>7817</v>
      </c>
      <c r="D2531" t="s">
        <v>5867</v>
      </c>
      <c r="E2531" t="s">
        <v>4831</v>
      </c>
      <c r="F2531" t="s">
        <v>5865</v>
      </c>
      <c r="G2531" t="s">
        <v>5866</v>
      </c>
      <c r="H2531" t="s">
        <v>5867</v>
      </c>
      <c r="I2531" t="s">
        <v>4831</v>
      </c>
      <c r="M2531" t="str">
        <f t="shared" si="630"/>
        <v>Rhododendron lapponicum</v>
      </c>
      <c r="N2531" t="str">
        <f t="shared" si="631"/>
        <v>lapprose</v>
      </c>
      <c r="O2531" t="str">
        <f t="shared" si="632"/>
        <v>s-[KA·h|g]</v>
      </c>
    </row>
    <row r="2532" spans="1:15" x14ac:dyDescent="0.3">
      <c r="A2532" t="s">
        <v>1828</v>
      </c>
      <c r="B2532" t="s">
        <v>1851</v>
      </c>
      <c r="C2532" t="s">
        <v>7453</v>
      </c>
      <c r="D2532" t="s">
        <v>4759</v>
      </c>
      <c r="E2532" t="s">
        <v>4773</v>
      </c>
      <c r="F2532" t="s">
        <v>4568</v>
      </c>
      <c r="G2532" t="s">
        <v>4758</v>
      </c>
      <c r="H2532" t="s">
        <v>4759</v>
      </c>
      <c r="I2532" t="s">
        <v>4773</v>
      </c>
      <c r="M2532" t="str">
        <f t="shared" si="630"/>
        <v>Salix reticulata</v>
      </c>
      <c r="N2532" t="str">
        <f t="shared" si="631"/>
        <v>rynkevier</v>
      </c>
      <c r="O2532" t="str">
        <f t="shared" si="632"/>
        <v>v;s*[KA·f|e]</v>
      </c>
    </row>
    <row r="2533" spans="1:15" x14ac:dyDescent="0.3">
      <c r="A2533" t="s">
        <v>1828</v>
      </c>
      <c r="B2533" t="s">
        <v>592</v>
      </c>
      <c r="C2533" t="s">
        <v>7454</v>
      </c>
      <c r="D2533" t="s">
        <v>4761</v>
      </c>
      <c r="E2533" t="s">
        <v>4762</v>
      </c>
      <c r="F2533" t="s">
        <v>4358</v>
      </c>
      <c r="G2533" t="s">
        <v>4760</v>
      </c>
      <c r="H2533" t="s">
        <v>4761</v>
      </c>
      <c r="I2533" t="s">
        <v>4762</v>
      </c>
      <c r="M2533" t="str">
        <f t="shared" si="630"/>
        <v>Saxifraga oppositifolia</v>
      </c>
      <c r="N2533" t="str">
        <f t="shared" si="631"/>
        <v>rødsildre</v>
      </c>
      <c r="O2533" t="str">
        <f t="shared" si="632"/>
        <v>v;s+[KA·f|e]</v>
      </c>
    </row>
    <row r="2534" spans="1:15" x14ac:dyDescent="0.3">
      <c r="A2534" t="s">
        <v>1828</v>
      </c>
      <c r="B2534" t="s">
        <v>594</v>
      </c>
      <c r="C2534" t="s">
        <v>7437</v>
      </c>
      <c r="D2534" t="s">
        <v>4680</v>
      </c>
      <c r="E2534" t="s">
        <v>4767</v>
      </c>
      <c r="F2534" t="s">
        <v>4484</v>
      </c>
      <c r="G2534" t="s">
        <v>4679</v>
      </c>
      <c r="H2534" t="s">
        <v>4680</v>
      </c>
      <c r="I2534" t="s">
        <v>4767</v>
      </c>
      <c r="M2534" t="str">
        <f t="shared" si="630"/>
        <v>Silene acaulis</v>
      </c>
      <c r="N2534" t="str">
        <f t="shared" si="631"/>
        <v>fjellsmelle</v>
      </c>
      <c r="O2534" t="str">
        <f t="shared" si="632"/>
        <v>v*;s+[KA·f|e]</v>
      </c>
    </row>
    <row r="2535" spans="1:15" x14ac:dyDescent="0.3">
      <c r="A2535" t="s">
        <v>1828</v>
      </c>
      <c r="B2535" t="s">
        <v>1852</v>
      </c>
      <c r="C2535" t="s">
        <v>7456</v>
      </c>
      <c r="D2535" t="s">
        <v>4769</v>
      </c>
      <c r="E2535" t="s">
        <v>4773</v>
      </c>
      <c r="F2535" t="s">
        <v>3755</v>
      </c>
      <c r="G2535" t="s">
        <v>4534</v>
      </c>
      <c r="H2535" t="s">
        <v>4769</v>
      </c>
      <c r="I2535" t="s">
        <v>4773</v>
      </c>
      <c r="M2535" t="str">
        <f t="shared" si="630"/>
        <v>Thalictrum alpinum</v>
      </c>
      <c r="N2535" t="str">
        <f t="shared" si="631"/>
        <v>fjellfrøstjerne</v>
      </c>
      <c r="O2535" t="str">
        <f t="shared" si="632"/>
        <v>v;s*[KA·f|e]</v>
      </c>
    </row>
    <row r="2536" spans="1:15" x14ac:dyDescent="0.3">
      <c r="A2536" t="s">
        <v>1828</v>
      </c>
      <c r="B2536" t="s">
        <v>597</v>
      </c>
      <c r="C2536" t="s">
        <v>7457</v>
      </c>
      <c r="D2536" t="s">
        <v>4772</v>
      </c>
      <c r="E2536" t="s">
        <v>4773</v>
      </c>
      <c r="F2536" t="s">
        <v>4770</v>
      </c>
      <c r="G2536" t="s">
        <v>4771</v>
      </c>
      <c r="H2536" t="s">
        <v>4772</v>
      </c>
      <c r="I2536" t="s">
        <v>4773</v>
      </c>
      <c r="M2536" t="str">
        <f t="shared" si="630"/>
        <v>Tofieldia pusilla</v>
      </c>
      <c r="N2536" t="str">
        <f t="shared" si="631"/>
        <v>bjørnebrodd</v>
      </c>
      <c r="O2536" t="str">
        <f t="shared" si="632"/>
        <v>v;s*[KA·f|e]</v>
      </c>
    </row>
    <row r="2537" spans="1:15" x14ac:dyDescent="0.3">
      <c r="A2537" t="s">
        <v>1828</v>
      </c>
      <c r="B2537" t="s">
        <v>665</v>
      </c>
      <c r="C2537" t="s">
        <v>7256</v>
      </c>
      <c r="D2537" t="s">
        <v>4129</v>
      </c>
      <c r="E2537" t="s">
        <v>4773</v>
      </c>
      <c r="F2537" t="s">
        <v>4127</v>
      </c>
      <c r="G2537" t="s">
        <v>4128</v>
      </c>
      <c r="H2537" t="s">
        <v>4129</v>
      </c>
      <c r="I2537" t="s">
        <v>4773</v>
      </c>
      <c r="M2537" t="str">
        <f t="shared" si="630"/>
        <v>Rhytidium rugosum</v>
      </c>
      <c r="N2537" t="str">
        <f t="shared" si="631"/>
        <v>labbmose</v>
      </c>
      <c r="O2537" t="str">
        <f t="shared" si="632"/>
        <v>v;s*[KA·f|e]</v>
      </c>
    </row>
    <row r="2538" spans="1:15" x14ac:dyDescent="0.3">
      <c r="A2538" t="s">
        <v>1828</v>
      </c>
      <c r="B2538" t="s">
        <v>1853</v>
      </c>
      <c r="C2538" t="s">
        <v>7465</v>
      </c>
      <c r="D2538" t="s">
        <v>4814</v>
      </c>
      <c r="F2538" t="s">
        <v>4812</v>
      </c>
      <c r="G2538" t="s">
        <v>4813</v>
      </c>
      <c r="H2538" t="s">
        <v>4814</v>
      </c>
      <c r="M2538" t="str">
        <f>CONCATENATE(F2538," ",G2538)</f>
        <v>Tortella tortuosa</v>
      </c>
      <c r="N2538" t="str">
        <f>H2538</f>
        <v>putevrimose</v>
      </c>
    </row>
    <row r="2539" spans="1:15" x14ac:dyDescent="0.3">
      <c r="A2539" t="s">
        <v>1828</v>
      </c>
      <c r="B2539" t="s">
        <v>1854</v>
      </c>
      <c r="C2539" t="s">
        <v>7808</v>
      </c>
      <c r="D2539" t="s">
        <v>5846</v>
      </c>
      <c r="E2539" t="s">
        <v>3715</v>
      </c>
      <c r="F2539" t="s">
        <v>4162</v>
      </c>
      <c r="G2539" t="s">
        <v>5845</v>
      </c>
      <c r="H2539" t="s">
        <v>5846</v>
      </c>
      <c r="I2539" t="s">
        <v>3715</v>
      </c>
      <c r="M2539" t="str">
        <f>CONCATENATE(F2539," ",G2539)</f>
        <v>Alectoria ochroleuca</v>
      </c>
      <c r="N2539" t="str">
        <f>H2539</f>
        <v>rabbeskjegg</v>
      </c>
      <c r="O2539" t="str">
        <f>I2539</f>
        <v>v</v>
      </c>
    </row>
    <row r="2540" spans="1:15" x14ac:dyDescent="0.3">
      <c r="A2540" t="s">
        <v>1828</v>
      </c>
      <c r="B2540" t="s">
        <v>1820</v>
      </c>
      <c r="C2540" t="s">
        <v>7322</v>
      </c>
      <c r="D2540" t="s">
        <v>8301</v>
      </c>
      <c r="E2540" t="s">
        <v>3715</v>
      </c>
      <c r="F2540" t="s">
        <v>4263</v>
      </c>
      <c r="G2540" t="s">
        <v>4301</v>
      </c>
      <c r="H2540" t="s">
        <v>3798</v>
      </c>
      <c r="I2540" t="s">
        <v>4265</v>
      </c>
      <c r="J2540" t="s">
        <v>3715</v>
      </c>
      <c r="M2540" t="str">
        <f t="shared" ref="M2540" si="633">CONCATENATE(F2540," ",G2540)</f>
        <v>Cetraria ericetorum</v>
      </c>
      <c r="N2540" t="str">
        <f>CONCATENATE(H2540," ",I2540)</f>
        <v>smal islandslav</v>
      </c>
      <c r="O2540" t="str">
        <f>J2540</f>
        <v>v</v>
      </c>
    </row>
    <row r="2541" spans="1:15" x14ac:dyDescent="0.3">
      <c r="A2541" t="s">
        <v>1828</v>
      </c>
      <c r="B2541" t="s">
        <v>256</v>
      </c>
      <c r="C2541" t="s">
        <v>7309</v>
      </c>
      <c r="D2541" t="s">
        <v>4265</v>
      </c>
      <c r="E2541" t="s">
        <v>3715</v>
      </c>
      <c r="F2541" t="s">
        <v>4263</v>
      </c>
      <c r="G2541" t="s">
        <v>4264</v>
      </c>
      <c r="H2541" t="s">
        <v>4265</v>
      </c>
      <c r="I2541" t="s">
        <v>3715</v>
      </c>
      <c r="M2541" t="str">
        <f>CONCATENATE(F2541," ",G2541)</f>
        <v>Cetraria islandica</v>
      </c>
      <c r="N2541" t="str">
        <f>H2541</f>
        <v>islandslav</v>
      </c>
      <c r="O2541" t="str">
        <f>I2541</f>
        <v>v</v>
      </c>
    </row>
    <row r="2542" spans="1:15" x14ac:dyDescent="0.3">
      <c r="A2542" t="s">
        <v>1828</v>
      </c>
      <c r="B2542" t="s">
        <v>425</v>
      </c>
      <c r="C2542" t="s">
        <v>7318</v>
      </c>
      <c r="D2542" t="s">
        <v>8299</v>
      </c>
      <c r="E2542" t="s">
        <v>3715</v>
      </c>
      <c r="F2542" t="s">
        <v>3867</v>
      </c>
      <c r="G2542" t="s">
        <v>4294</v>
      </c>
      <c r="H2542" t="s">
        <v>3941</v>
      </c>
      <c r="I2542" t="s">
        <v>4295</v>
      </c>
      <c r="J2542" t="s">
        <v>3715</v>
      </c>
      <c r="M2542" t="str">
        <f t="shared" ref="M2542" si="634">CONCATENATE(F2542," ",G2542)</f>
        <v>Cladonia arbuscula</v>
      </c>
      <c r="N2542" t="str">
        <f>CONCATENATE(H2542," ",I2542)</f>
        <v>lys reinlav</v>
      </c>
      <c r="O2542" t="str">
        <f>J2542</f>
        <v>v</v>
      </c>
    </row>
    <row r="2543" spans="1:15" x14ac:dyDescent="0.3">
      <c r="A2543" t="s">
        <v>1828</v>
      </c>
      <c r="B2543" t="s">
        <v>255</v>
      </c>
      <c r="C2543" t="s">
        <v>7308</v>
      </c>
      <c r="D2543" t="s">
        <v>4262</v>
      </c>
      <c r="E2543" t="s">
        <v>3715</v>
      </c>
      <c r="F2543" t="s">
        <v>3867</v>
      </c>
      <c r="G2543" t="s">
        <v>3876</v>
      </c>
      <c r="H2543" t="s">
        <v>4262</v>
      </c>
      <c r="I2543" t="s">
        <v>3715</v>
      </c>
      <c r="M2543" t="str">
        <f>CONCATENATE(F2543," ",G2543)</f>
        <v>Cladonia spp.</v>
      </c>
      <c r="N2543" t="str">
        <f>H2543</f>
        <v>begerlav</v>
      </c>
      <c r="O2543" t="str">
        <f>I2543</f>
        <v>v</v>
      </c>
    </row>
    <row r="2544" spans="1:15" x14ac:dyDescent="0.3">
      <c r="A2544" t="s">
        <v>1828</v>
      </c>
      <c r="B2544" t="s">
        <v>563</v>
      </c>
      <c r="C2544" t="s">
        <v>7427</v>
      </c>
      <c r="D2544" t="s">
        <v>4640</v>
      </c>
      <c r="E2544" t="s">
        <v>3715</v>
      </c>
      <c r="F2544" t="s">
        <v>4618</v>
      </c>
      <c r="G2544" t="s">
        <v>4639</v>
      </c>
      <c r="H2544" t="s">
        <v>4640</v>
      </c>
      <c r="I2544" t="s">
        <v>3715</v>
      </c>
      <c r="M2544" t="str">
        <f t="shared" ref="M2544:M2548" si="635">CONCATENATE(F2544," ",G2544)</f>
        <v>Flavocetraria cucullata</v>
      </c>
      <c r="N2544" t="str">
        <f t="shared" ref="N2544:N2548" si="636">H2544</f>
        <v>gulskjerpe</v>
      </c>
      <c r="O2544" t="str">
        <f t="shared" ref="O2544:O2548" si="637">I2544</f>
        <v>v</v>
      </c>
    </row>
    <row r="2545" spans="1:15" x14ac:dyDescent="0.3">
      <c r="A2545" t="s">
        <v>1828</v>
      </c>
      <c r="B2545" t="s">
        <v>1855</v>
      </c>
      <c r="C2545" t="s">
        <v>7420</v>
      </c>
      <c r="D2545" t="s">
        <v>4619</v>
      </c>
      <c r="E2545" t="s">
        <v>3715</v>
      </c>
      <c r="F2545" t="s">
        <v>4618</v>
      </c>
      <c r="G2545" t="s">
        <v>4206</v>
      </c>
      <c r="H2545" t="s">
        <v>4619</v>
      </c>
      <c r="I2545" t="s">
        <v>3715</v>
      </c>
      <c r="M2545" t="str">
        <f t="shared" si="635"/>
        <v>Flavocetraria nivalis</v>
      </c>
      <c r="N2545" t="str">
        <f t="shared" si="636"/>
        <v>gulskinn</v>
      </c>
      <c r="O2545" t="str">
        <f t="shared" si="637"/>
        <v>v</v>
      </c>
    </row>
    <row r="2546" spans="1:15" x14ac:dyDescent="0.3">
      <c r="A2546" t="s">
        <v>1828</v>
      </c>
      <c r="B2546" t="s">
        <v>1826</v>
      </c>
      <c r="C2546" t="s">
        <v>7810</v>
      </c>
      <c r="D2546" t="s">
        <v>5850</v>
      </c>
      <c r="E2546" t="s">
        <v>3715</v>
      </c>
      <c r="F2546" t="s">
        <v>5848</v>
      </c>
      <c r="G2546" t="s">
        <v>5849</v>
      </c>
      <c r="H2546" t="s">
        <v>5850</v>
      </c>
      <c r="I2546" t="s">
        <v>3715</v>
      </c>
      <c r="M2546" t="str">
        <f t="shared" si="635"/>
        <v>Thamnolia vermicularis</v>
      </c>
      <c r="N2546" t="str">
        <f t="shared" si="636"/>
        <v>makklav</v>
      </c>
      <c r="O2546" t="str">
        <f t="shared" si="637"/>
        <v>v</v>
      </c>
    </row>
    <row r="2547" spans="1:15" x14ac:dyDescent="0.3">
      <c r="A2547" t="s">
        <v>1856</v>
      </c>
      <c r="B2547" t="s">
        <v>1857</v>
      </c>
      <c r="C2547" t="s">
        <v>7490</v>
      </c>
      <c r="D2547" t="s">
        <v>4902</v>
      </c>
      <c r="E2547" t="s">
        <v>4707</v>
      </c>
      <c r="F2547" t="s">
        <v>4900</v>
      </c>
      <c r="G2547" t="s">
        <v>4901</v>
      </c>
      <c r="H2547" t="s">
        <v>4902</v>
      </c>
      <c r="I2547" t="s">
        <v>4707</v>
      </c>
      <c r="M2547" t="str">
        <f t="shared" si="635"/>
        <v>Athyrium distentifolium</v>
      </c>
      <c r="N2547" t="str">
        <f t="shared" si="636"/>
        <v>fjellburkne</v>
      </c>
      <c r="O2547" t="str">
        <f t="shared" si="637"/>
        <v>s+[KA·d|c]</v>
      </c>
    </row>
    <row r="2548" spans="1:15" x14ac:dyDescent="0.3">
      <c r="A2548" t="s">
        <v>1856</v>
      </c>
      <c r="B2548" t="s">
        <v>1858</v>
      </c>
      <c r="C2548" t="s">
        <v>7587</v>
      </c>
      <c r="D2548" t="s">
        <v>5200</v>
      </c>
      <c r="E2548" t="s">
        <v>4650</v>
      </c>
      <c r="F2548" t="s">
        <v>4900</v>
      </c>
      <c r="G2548" t="s">
        <v>5199</v>
      </c>
      <c r="H2548" t="s">
        <v>5200</v>
      </c>
      <c r="I2548" t="s">
        <v>4650</v>
      </c>
      <c r="M2548" t="str">
        <f t="shared" si="635"/>
        <v>Athyrium filix-femina</v>
      </c>
      <c r="N2548" t="str">
        <f t="shared" si="636"/>
        <v>skogburkne</v>
      </c>
      <c r="O2548" t="str">
        <f t="shared" si="637"/>
        <v>v;s+[KA·d|c]</v>
      </c>
    </row>
    <row r="2549" spans="1:15" x14ac:dyDescent="0.3">
      <c r="A2549" t="s">
        <v>1856</v>
      </c>
      <c r="B2549" t="s">
        <v>1859</v>
      </c>
      <c r="C2549" t="s">
        <v>7494</v>
      </c>
      <c r="D2549" t="s">
        <v>4912</v>
      </c>
      <c r="E2549" t="s">
        <v>4653</v>
      </c>
      <c r="F2549" t="s">
        <v>3802</v>
      </c>
      <c r="G2549" t="s">
        <v>4911</v>
      </c>
      <c r="H2549" t="s">
        <v>4542</v>
      </c>
      <c r="I2549" t="s">
        <v>4912</v>
      </c>
      <c r="J2549" t="s">
        <v>4653</v>
      </c>
      <c r="M2549" t="str">
        <f>CONCATENATE(F2549," ",G2549," ",H2549)</f>
        <v>Dryopteris expansa agg.</v>
      </c>
      <c r="N2549" t="str">
        <f>I2549</f>
        <v>sauetelg</v>
      </c>
      <c r="O2549" t="str">
        <f>J2549</f>
        <v>v;s-[KA·d|c]</v>
      </c>
    </row>
    <row r="2550" spans="1:15" x14ac:dyDescent="0.3">
      <c r="A2550" t="s">
        <v>1856</v>
      </c>
      <c r="B2550" t="s">
        <v>1860</v>
      </c>
      <c r="C2550" t="s">
        <v>7589</v>
      </c>
      <c r="D2550" t="s">
        <v>5205</v>
      </c>
      <c r="E2550" t="s">
        <v>3715</v>
      </c>
      <c r="F2550" t="s">
        <v>5203</v>
      </c>
      <c r="G2550" t="s">
        <v>5204</v>
      </c>
      <c r="H2550" t="s">
        <v>5205</v>
      </c>
      <c r="I2550" t="s">
        <v>3715</v>
      </c>
      <c r="M2550" t="str">
        <f t="shared" ref="M2550:M2561" si="638">CONCATENATE(F2550," ",G2550)</f>
        <v>Oreopteris limbosperma</v>
      </c>
      <c r="N2550" t="str">
        <f t="shared" ref="N2550:N2561" si="639">H2550</f>
        <v>smørtelg</v>
      </c>
      <c r="O2550" t="str">
        <f t="shared" ref="O2550:O2561" si="640">I2550</f>
        <v>v</v>
      </c>
    </row>
    <row r="2551" spans="1:15" x14ac:dyDescent="0.3">
      <c r="A2551" t="s">
        <v>1856</v>
      </c>
      <c r="B2551" t="s">
        <v>1861</v>
      </c>
      <c r="C2551" t="s">
        <v>7501</v>
      </c>
      <c r="D2551" t="s">
        <v>4929</v>
      </c>
      <c r="E2551" t="s">
        <v>4653</v>
      </c>
      <c r="F2551" t="s">
        <v>4927</v>
      </c>
      <c r="G2551" t="s">
        <v>4928</v>
      </c>
      <c r="H2551" t="s">
        <v>4929</v>
      </c>
      <c r="I2551" t="s">
        <v>4653</v>
      </c>
      <c r="M2551" t="str">
        <f t="shared" si="638"/>
        <v>Phegopteris connectilis</v>
      </c>
      <c r="N2551" t="str">
        <f t="shared" si="639"/>
        <v>hengeving</v>
      </c>
      <c r="O2551" t="str">
        <f t="shared" si="640"/>
        <v>v;s-[KA·d|c]</v>
      </c>
    </row>
    <row r="2552" spans="1:15" x14ac:dyDescent="0.3">
      <c r="A2552" t="s">
        <v>1856</v>
      </c>
      <c r="B2552" t="s">
        <v>1593</v>
      </c>
      <c r="C2552" t="s">
        <v>7693</v>
      </c>
      <c r="D2552" t="s">
        <v>5583</v>
      </c>
      <c r="E2552" t="s">
        <v>3715</v>
      </c>
      <c r="F2552" t="s">
        <v>4266</v>
      </c>
      <c r="G2552" t="s">
        <v>4858</v>
      </c>
      <c r="H2552" t="s">
        <v>5583</v>
      </c>
      <c r="I2552" t="s">
        <v>3715</v>
      </c>
      <c r="M2552" t="str">
        <f t="shared" si="638"/>
        <v>Agrostis capillaris</v>
      </c>
      <c r="N2552" t="str">
        <f t="shared" si="639"/>
        <v>engkvein</v>
      </c>
      <c r="O2552" t="str">
        <f t="shared" si="640"/>
        <v>v</v>
      </c>
    </row>
    <row r="2553" spans="1:15" x14ac:dyDescent="0.3">
      <c r="A2553" t="s">
        <v>1856</v>
      </c>
      <c r="B2553" t="s">
        <v>1862</v>
      </c>
      <c r="C2553" t="s">
        <v>7487</v>
      </c>
      <c r="D2553" t="s">
        <v>4891</v>
      </c>
      <c r="E2553" t="s">
        <v>3715</v>
      </c>
      <c r="F2553" t="s">
        <v>4509</v>
      </c>
      <c r="G2553" t="s">
        <v>4890</v>
      </c>
      <c r="H2553" t="s">
        <v>4891</v>
      </c>
      <c r="I2553" t="s">
        <v>3715</v>
      </c>
      <c r="M2553" t="str">
        <f t="shared" si="638"/>
        <v>Alchemilla glabra</v>
      </c>
      <c r="N2553" t="str">
        <f t="shared" si="639"/>
        <v>glattmarikåpe</v>
      </c>
      <c r="O2553" t="str">
        <f t="shared" si="640"/>
        <v>v</v>
      </c>
    </row>
    <row r="2554" spans="1:15" x14ac:dyDescent="0.3">
      <c r="A2554" t="s">
        <v>1856</v>
      </c>
      <c r="B2554" t="s">
        <v>1863</v>
      </c>
      <c r="C2554" t="s">
        <v>7489</v>
      </c>
      <c r="D2554" t="s">
        <v>4898</v>
      </c>
      <c r="E2554" t="s">
        <v>3715</v>
      </c>
      <c r="F2554" t="s">
        <v>4896</v>
      </c>
      <c r="G2554" t="s">
        <v>4897</v>
      </c>
      <c r="H2554" t="s">
        <v>4898</v>
      </c>
      <c r="I2554" t="s">
        <v>3715</v>
      </c>
      <c r="M2554" t="str">
        <f t="shared" si="638"/>
        <v>Angelica sylvestris</v>
      </c>
      <c r="N2554" t="str">
        <f t="shared" si="639"/>
        <v>sløke</v>
      </c>
      <c r="O2554" t="str">
        <f t="shared" si="640"/>
        <v>v</v>
      </c>
    </row>
    <row r="2555" spans="1:15" x14ac:dyDescent="0.3">
      <c r="A2555" t="s">
        <v>1856</v>
      </c>
      <c r="B2555" t="s">
        <v>1864</v>
      </c>
      <c r="C2555" t="s">
        <v>7694</v>
      </c>
      <c r="D2555" t="s">
        <v>5584</v>
      </c>
      <c r="E2555" t="s">
        <v>4653</v>
      </c>
      <c r="F2555" t="s">
        <v>4511</v>
      </c>
      <c r="G2555" t="s">
        <v>4441</v>
      </c>
      <c r="H2555" t="s">
        <v>5584</v>
      </c>
      <c r="I2555" t="s">
        <v>4653</v>
      </c>
      <c r="M2555" t="str">
        <f t="shared" si="638"/>
        <v>Anthoxanthum odoratum</v>
      </c>
      <c r="N2555" t="str">
        <f t="shared" si="639"/>
        <v>gulaks</v>
      </c>
      <c r="O2555" t="str">
        <f t="shared" si="640"/>
        <v>v;s-[KA·d|c]</v>
      </c>
    </row>
    <row r="2556" spans="1:15" x14ac:dyDescent="0.3">
      <c r="A2556" t="s">
        <v>1856</v>
      </c>
      <c r="B2556" t="s">
        <v>462</v>
      </c>
      <c r="C2556" t="s">
        <v>7394</v>
      </c>
      <c r="D2556" t="s">
        <v>4517</v>
      </c>
      <c r="E2556" t="s">
        <v>3715</v>
      </c>
      <c r="F2556" t="s">
        <v>4515</v>
      </c>
      <c r="G2556" t="s">
        <v>4516</v>
      </c>
      <c r="H2556" t="s">
        <v>4517</v>
      </c>
      <c r="I2556" t="s">
        <v>3715</v>
      </c>
      <c r="M2556" t="str">
        <f t="shared" si="638"/>
        <v>Avenella flexuosa</v>
      </c>
      <c r="N2556" t="str">
        <f t="shared" si="639"/>
        <v>smyle</v>
      </c>
      <c r="O2556" t="str">
        <f t="shared" si="640"/>
        <v>v</v>
      </c>
    </row>
    <row r="2557" spans="1:15" x14ac:dyDescent="0.3">
      <c r="A2557" t="s">
        <v>1856</v>
      </c>
      <c r="B2557" t="s">
        <v>1128</v>
      </c>
      <c r="C2557" t="s">
        <v>7491</v>
      </c>
      <c r="D2557" t="s">
        <v>4904</v>
      </c>
      <c r="E2557" t="s">
        <v>4650</v>
      </c>
      <c r="F2557" t="s">
        <v>3762</v>
      </c>
      <c r="G2557" t="s">
        <v>4903</v>
      </c>
      <c r="H2557" t="s">
        <v>4904</v>
      </c>
      <c r="I2557" t="s">
        <v>4650</v>
      </c>
      <c r="M2557" t="str">
        <f t="shared" si="638"/>
        <v>Calamagrostis phragmitoides</v>
      </c>
      <c r="N2557" t="str">
        <f t="shared" si="639"/>
        <v>skogrørkvein</v>
      </c>
      <c r="O2557" t="str">
        <f t="shared" si="640"/>
        <v>v;s+[KA·d|c]</v>
      </c>
    </row>
    <row r="2558" spans="1:15" x14ac:dyDescent="0.3">
      <c r="A2558" t="s">
        <v>1856</v>
      </c>
      <c r="B2558" t="s">
        <v>1301</v>
      </c>
      <c r="C2558" t="s">
        <v>7647</v>
      </c>
      <c r="D2558" t="s">
        <v>5369</v>
      </c>
      <c r="E2558" t="s">
        <v>3715</v>
      </c>
      <c r="F2558" t="s">
        <v>4426</v>
      </c>
      <c r="G2558" t="s">
        <v>5368</v>
      </c>
      <c r="H2558" t="s">
        <v>5369</v>
      </c>
      <c r="I2558" t="s">
        <v>3715</v>
      </c>
      <c r="M2558" t="str">
        <f t="shared" si="638"/>
        <v>Cerastium cerastoides</v>
      </c>
      <c r="N2558" t="str">
        <f t="shared" si="639"/>
        <v>brearve</v>
      </c>
      <c r="O2558" t="str">
        <f t="shared" si="640"/>
        <v>v</v>
      </c>
    </row>
    <row r="2559" spans="1:15" x14ac:dyDescent="0.3">
      <c r="A2559" t="s">
        <v>1856</v>
      </c>
      <c r="B2559" t="s">
        <v>1600</v>
      </c>
      <c r="C2559" t="s">
        <v>7471</v>
      </c>
      <c r="D2559" t="s">
        <v>4836</v>
      </c>
      <c r="E2559" t="s">
        <v>3715</v>
      </c>
      <c r="F2559" t="s">
        <v>4834</v>
      </c>
      <c r="G2559" t="s">
        <v>4835</v>
      </c>
      <c r="H2559" t="s">
        <v>4836</v>
      </c>
      <c r="I2559" t="s">
        <v>3715</v>
      </c>
      <c r="M2559" t="str">
        <f t="shared" si="638"/>
        <v>Chamerion angustifolium</v>
      </c>
      <c r="N2559" t="str">
        <f t="shared" si="639"/>
        <v>geitrams</v>
      </c>
      <c r="O2559" t="str">
        <f t="shared" si="640"/>
        <v>v</v>
      </c>
    </row>
    <row r="2560" spans="1:15" x14ac:dyDescent="0.3">
      <c r="A2560" t="s">
        <v>1856</v>
      </c>
      <c r="B2560" t="s">
        <v>1865</v>
      </c>
      <c r="C2560" t="s">
        <v>7493</v>
      </c>
      <c r="D2560" t="s">
        <v>4909</v>
      </c>
      <c r="E2560" t="s">
        <v>4653</v>
      </c>
      <c r="F2560" t="s">
        <v>4907</v>
      </c>
      <c r="G2560" t="s">
        <v>4908</v>
      </c>
      <c r="H2560" t="s">
        <v>4909</v>
      </c>
      <c r="I2560" t="s">
        <v>4653</v>
      </c>
      <c r="M2560" t="str">
        <f t="shared" si="638"/>
        <v>Cirsium heterophyllum</v>
      </c>
      <c r="N2560" t="str">
        <f t="shared" si="639"/>
        <v>hvitbladtistel</v>
      </c>
      <c r="O2560" t="str">
        <f t="shared" si="640"/>
        <v>v;s-[KA·d|c]</v>
      </c>
    </row>
    <row r="2561" spans="1:15" x14ac:dyDescent="0.3">
      <c r="A2561" t="s">
        <v>1856</v>
      </c>
      <c r="B2561" t="s">
        <v>1866</v>
      </c>
      <c r="C2561" t="s">
        <v>7690</v>
      </c>
      <c r="D2561" t="s">
        <v>5559</v>
      </c>
      <c r="E2561" t="s">
        <v>3715</v>
      </c>
      <c r="F2561" t="s">
        <v>4837</v>
      </c>
      <c r="G2561" t="s">
        <v>4414</v>
      </c>
      <c r="H2561" t="s">
        <v>5559</v>
      </c>
      <c r="I2561" t="s">
        <v>3715</v>
      </c>
      <c r="M2561" t="str">
        <f t="shared" si="638"/>
        <v>Deschampsia alpina</v>
      </c>
      <c r="N2561" t="str">
        <f t="shared" si="639"/>
        <v>fjellbunke</v>
      </c>
      <c r="O2561" t="str">
        <f t="shared" si="640"/>
        <v>v</v>
      </c>
    </row>
    <row r="2562" spans="1:15" x14ac:dyDescent="0.3">
      <c r="A2562" t="s">
        <v>1856</v>
      </c>
      <c r="B2562" t="s">
        <v>780</v>
      </c>
      <c r="C2562" t="s">
        <v>7090</v>
      </c>
      <c r="D2562" t="s">
        <v>4839</v>
      </c>
      <c r="E2562" t="s">
        <v>3715</v>
      </c>
      <c r="F2562" t="s">
        <v>4837</v>
      </c>
      <c r="G2562" t="s">
        <v>4838</v>
      </c>
      <c r="H2562" t="s">
        <v>4521</v>
      </c>
      <c r="I2562" t="s">
        <v>4838</v>
      </c>
      <c r="J2562" t="s">
        <v>4839</v>
      </c>
      <c r="K2562" t="s">
        <v>3715</v>
      </c>
      <c r="M2562" t="str">
        <f>CONCATENATE(F2562," ",G2562," ",H2562," ",I2562)</f>
        <v>Deschampsia cespitosa ssp. cespitosa</v>
      </c>
      <c r="N2562" t="str">
        <f>J2562</f>
        <v>sølvbunke</v>
      </c>
      <c r="O2562" t="str">
        <f>K2562</f>
        <v>v</v>
      </c>
    </row>
    <row r="2563" spans="1:15" x14ac:dyDescent="0.3">
      <c r="A2563" t="s">
        <v>1856</v>
      </c>
      <c r="B2563" t="s">
        <v>1867</v>
      </c>
      <c r="C2563" t="s">
        <v>7818</v>
      </c>
      <c r="D2563" t="s">
        <v>5869</v>
      </c>
      <c r="E2563" t="s">
        <v>4707</v>
      </c>
      <c r="F2563" t="s">
        <v>4309</v>
      </c>
      <c r="G2563" t="s">
        <v>5868</v>
      </c>
      <c r="H2563" t="s">
        <v>5869</v>
      </c>
      <c r="I2563" t="s">
        <v>4707</v>
      </c>
      <c r="M2563" t="str">
        <f t="shared" ref="M2563:M2572" si="641">CONCATENATE(F2563," ",G2563)</f>
        <v>Epilobium alsinifolium</v>
      </c>
      <c r="N2563" t="str">
        <f t="shared" ref="N2563:N2572" si="642">H2563</f>
        <v>kildemjølke</v>
      </c>
      <c r="O2563" t="str">
        <f t="shared" ref="O2563:O2572" si="643">I2563</f>
        <v>s+[KA·d|c]</v>
      </c>
    </row>
    <row r="2564" spans="1:15" x14ac:dyDescent="0.3">
      <c r="A2564" t="s">
        <v>1856</v>
      </c>
      <c r="B2564" t="s">
        <v>1622</v>
      </c>
      <c r="C2564" t="s">
        <v>7701</v>
      </c>
      <c r="D2564" t="s">
        <v>5597</v>
      </c>
      <c r="E2564" t="s">
        <v>3715</v>
      </c>
      <c r="F2564" t="s">
        <v>4313</v>
      </c>
      <c r="G2564" t="s">
        <v>5596</v>
      </c>
      <c r="H2564" t="s">
        <v>5597</v>
      </c>
      <c r="I2564" t="s">
        <v>3715</v>
      </c>
      <c r="M2564" t="str">
        <f t="shared" si="641"/>
        <v>Festuca rubra</v>
      </c>
      <c r="N2564" t="str">
        <f t="shared" si="642"/>
        <v>rødsvingel</v>
      </c>
      <c r="O2564" t="str">
        <f t="shared" si="643"/>
        <v>v</v>
      </c>
    </row>
    <row r="2565" spans="1:15" x14ac:dyDescent="0.3">
      <c r="A2565" t="s">
        <v>1856</v>
      </c>
      <c r="B2565" t="s">
        <v>931</v>
      </c>
      <c r="C2565" t="s">
        <v>7432</v>
      </c>
      <c r="D2565" t="s">
        <v>4660</v>
      </c>
      <c r="E2565" t="s">
        <v>3715</v>
      </c>
      <c r="F2565" t="s">
        <v>4316</v>
      </c>
      <c r="G2565" t="s">
        <v>4659</v>
      </c>
      <c r="H2565" t="s">
        <v>4660</v>
      </c>
      <c r="I2565" t="s">
        <v>3715</v>
      </c>
      <c r="M2565" t="str">
        <f t="shared" si="641"/>
        <v>Geranium sylvaticum</v>
      </c>
      <c r="N2565" t="str">
        <f t="shared" si="642"/>
        <v>skogstorkenebb</v>
      </c>
      <c r="O2565" t="str">
        <f t="shared" si="643"/>
        <v>v</v>
      </c>
    </row>
    <row r="2566" spans="1:15" x14ac:dyDescent="0.3">
      <c r="A2566" t="s">
        <v>1856</v>
      </c>
      <c r="B2566" t="s">
        <v>1868</v>
      </c>
      <c r="C2566" t="s">
        <v>7819</v>
      </c>
      <c r="D2566" t="s">
        <v>5870</v>
      </c>
      <c r="E2566" t="s">
        <v>3715</v>
      </c>
      <c r="F2566" t="s">
        <v>4238</v>
      </c>
      <c r="G2566" t="s">
        <v>5215</v>
      </c>
      <c r="H2566" t="s">
        <v>5870</v>
      </c>
      <c r="I2566" t="s">
        <v>3715</v>
      </c>
      <c r="M2566" t="str">
        <f t="shared" si="641"/>
        <v>Luzula sylvatica</v>
      </c>
      <c r="N2566" t="str">
        <f t="shared" si="642"/>
        <v>storfrytle</v>
      </c>
      <c r="O2566" t="str">
        <f t="shared" si="643"/>
        <v>v</v>
      </c>
    </row>
    <row r="2567" spans="1:15" x14ac:dyDescent="0.3">
      <c r="A2567" t="s">
        <v>1856</v>
      </c>
      <c r="B2567" t="s">
        <v>1869</v>
      </c>
      <c r="C2567" t="s">
        <v>7656</v>
      </c>
      <c r="D2567" t="s">
        <v>5431</v>
      </c>
      <c r="E2567" t="s">
        <v>3715</v>
      </c>
      <c r="F2567" t="s">
        <v>5430</v>
      </c>
      <c r="G2567" t="s">
        <v>4297</v>
      </c>
      <c r="H2567" t="s">
        <v>5431</v>
      </c>
      <c r="I2567" t="s">
        <v>3715</v>
      </c>
      <c r="M2567" t="str">
        <f t="shared" si="641"/>
        <v>Micranthes stellaris</v>
      </c>
      <c r="N2567" t="str">
        <f t="shared" si="642"/>
        <v>stjernesildre</v>
      </c>
      <c r="O2567" t="str">
        <f t="shared" si="643"/>
        <v>v</v>
      </c>
    </row>
    <row r="2568" spans="1:15" x14ac:dyDescent="0.3">
      <c r="A2568" t="s">
        <v>1856</v>
      </c>
      <c r="B2568" t="s">
        <v>1607</v>
      </c>
      <c r="C2568" t="s">
        <v>7433</v>
      </c>
      <c r="D2568" t="s">
        <v>4666</v>
      </c>
      <c r="E2568" t="s">
        <v>3715</v>
      </c>
      <c r="F2568" t="s">
        <v>4664</v>
      </c>
      <c r="G2568" t="s">
        <v>4665</v>
      </c>
      <c r="H2568" t="s">
        <v>4666</v>
      </c>
      <c r="I2568" t="s">
        <v>3715</v>
      </c>
      <c r="M2568" t="str">
        <f t="shared" si="641"/>
        <v>Oxyria digyna</v>
      </c>
      <c r="N2568" t="str">
        <f t="shared" si="642"/>
        <v>fjellsyre</v>
      </c>
      <c r="O2568" t="str">
        <f t="shared" si="643"/>
        <v>v</v>
      </c>
    </row>
    <row r="2569" spans="1:15" x14ac:dyDescent="0.3">
      <c r="A2569" t="s">
        <v>1856</v>
      </c>
      <c r="B2569" t="s">
        <v>7080</v>
      </c>
      <c r="C2569" t="s">
        <v>7435</v>
      </c>
      <c r="D2569" t="s">
        <v>4674</v>
      </c>
      <c r="E2569" t="s">
        <v>3715</v>
      </c>
      <c r="F2569" t="s">
        <v>4672</v>
      </c>
      <c r="G2569" t="s">
        <v>4673</v>
      </c>
      <c r="H2569" t="s">
        <v>4674</v>
      </c>
      <c r="I2569" t="s">
        <v>3715</v>
      </c>
      <c r="M2569" t="str">
        <f t="shared" si="641"/>
        <v>Rhodiola rosea</v>
      </c>
      <c r="N2569" t="str">
        <f t="shared" si="642"/>
        <v>rosenrot</v>
      </c>
      <c r="O2569" t="str">
        <f t="shared" si="643"/>
        <v>v</v>
      </c>
    </row>
    <row r="2570" spans="1:15" x14ac:dyDescent="0.3">
      <c r="A2570" t="s">
        <v>1856</v>
      </c>
      <c r="B2570" t="s">
        <v>1870</v>
      </c>
      <c r="C2570" t="s">
        <v>7407</v>
      </c>
      <c r="D2570" t="s">
        <v>4567</v>
      </c>
      <c r="E2570" t="s">
        <v>3715</v>
      </c>
      <c r="F2570" t="s">
        <v>4245</v>
      </c>
      <c r="G2570" t="s">
        <v>4566</v>
      </c>
      <c r="H2570" t="s">
        <v>4567</v>
      </c>
      <c r="I2570" t="s">
        <v>3715</v>
      </c>
      <c r="M2570" t="str">
        <f t="shared" si="641"/>
        <v>Rumex acetosa</v>
      </c>
      <c r="N2570" t="str">
        <f t="shared" si="642"/>
        <v>engsyre</v>
      </c>
      <c r="O2570" t="str">
        <f t="shared" si="643"/>
        <v>v</v>
      </c>
    </row>
    <row r="2571" spans="1:15" x14ac:dyDescent="0.3">
      <c r="A2571" t="s">
        <v>1856</v>
      </c>
      <c r="B2571" t="s">
        <v>842</v>
      </c>
      <c r="C2571" t="s">
        <v>7409</v>
      </c>
      <c r="D2571" t="s">
        <v>4576</v>
      </c>
      <c r="E2571" t="s">
        <v>3715</v>
      </c>
      <c r="F2571" t="s">
        <v>4574</v>
      </c>
      <c r="G2571" t="s">
        <v>4575</v>
      </c>
      <c r="H2571" t="s">
        <v>4576</v>
      </c>
      <c r="I2571" t="s">
        <v>3715</v>
      </c>
      <c r="M2571" t="str">
        <f t="shared" si="641"/>
        <v>Solidago virgaurea</v>
      </c>
      <c r="N2571" t="str">
        <f t="shared" si="642"/>
        <v>gullris</v>
      </c>
      <c r="O2571" t="str">
        <f t="shared" si="643"/>
        <v>v</v>
      </c>
    </row>
    <row r="2572" spans="1:15" x14ac:dyDescent="0.3">
      <c r="A2572" t="s">
        <v>1856</v>
      </c>
      <c r="B2572" t="s">
        <v>1871</v>
      </c>
      <c r="C2572" t="s">
        <v>7686</v>
      </c>
      <c r="D2572" t="s">
        <v>5551</v>
      </c>
      <c r="E2572" t="s">
        <v>3715</v>
      </c>
      <c r="F2572" t="s">
        <v>5550</v>
      </c>
      <c r="G2572" t="s">
        <v>3806</v>
      </c>
      <c r="H2572" t="s">
        <v>5551</v>
      </c>
      <c r="I2572" t="s">
        <v>3715</v>
      </c>
      <c r="M2572" t="str">
        <f t="shared" si="641"/>
        <v>Blindia acuta</v>
      </c>
      <c r="N2572" t="str">
        <f t="shared" si="642"/>
        <v>rødmesigmose</v>
      </c>
      <c r="O2572" t="str">
        <f t="shared" si="643"/>
        <v>v</v>
      </c>
    </row>
    <row r="2573" spans="1:15" x14ac:dyDescent="0.3">
      <c r="A2573" t="s">
        <v>1856</v>
      </c>
      <c r="B2573" t="s">
        <v>1872</v>
      </c>
      <c r="C2573" t="s">
        <v>7820</v>
      </c>
      <c r="D2573" t="s">
        <v>5872</v>
      </c>
      <c r="F2573" t="s">
        <v>5871</v>
      </c>
      <c r="G2573" t="s">
        <v>4534</v>
      </c>
      <c r="H2573" t="s">
        <v>5872</v>
      </c>
      <c r="M2573" t="str">
        <f>CONCATENATE(F2573," ",G2573)</f>
        <v>Hygrohypnum alpinum</v>
      </c>
      <c r="N2573" t="str">
        <f>H2573</f>
        <v>trinnbekkemose</v>
      </c>
    </row>
    <row r="2574" spans="1:15" x14ac:dyDescent="0.3">
      <c r="A2574" t="s">
        <v>1856</v>
      </c>
      <c r="B2574" t="s">
        <v>1873</v>
      </c>
      <c r="C2574" t="s">
        <v>7459</v>
      </c>
      <c r="D2574" t="s">
        <v>4778</v>
      </c>
      <c r="E2574" t="s">
        <v>3715</v>
      </c>
      <c r="F2574" t="s">
        <v>3959</v>
      </c>
      <c r="G2574" t="s">
        <v>4777</v>
      </c>
      <c r="H2574" t="s">
        <v>4778</v>
      </c>
      <c r="I2574" t="s">
        <v>3715</v>
      </c>
      <c r="M2574" t="str">
        <f t="shared" ref="M2574:M2578" si="644">CONCATENATE(F2574," ",G2574)</f>
        <v>Hylocomiastrum pyrenaicum</v>
      </c>
      <c r="N2574" t="str">
        <f t="shared" ref="N2574:N2578" si="645">H2574</f>
        <v>seterhusmose</v>
      </c>
      <c r="O2574" t="str">
        <f t="shared" ref="O2574:O2578" si="646">I2574</f>
        <v>v</v>
      </c>
    </row>
    <row r="2575" spans="1:15" x14ac:dyDescent="0.3">
      <c r="A2575" t="s">
        <v>1856</v>
      </c>
      <c r="B2575" t="s">
        <v>1033</v>
      </c>
      <c r="C2575" t="s">
        <v>7306</v>
      </c>
      <c r="D2575" t="s">
        <v>4255</v>
      </c>
      <c r="E2575" t="s">
        <v>3715</v>
      </c>
      <c r="F2575" t="s">
        <v>4253</v>
      </c>
      <c r="G2575" t="s">
        <v>4254</v>
      </c>
      <c r="H2575" t="s">
        <v>4255</v>
      </c>
      <c r="I2575" t="s">
        <v>3715</v>
      </c>
      <c r="M2575" t="str">
        <f t="shared" si="644"/>
        <v>Hylocomium splendens</v>
      </c>
      <c r="N2575" t="str">
        <f t="shared" si="645"/>
        <v>etasjemose</v>
      </c>
      <c r="O2575" t="str">
        <f t="shared" si="646"/>
        <v>v</v>
      </c>
    </row>
    <row r="2576" spans="1:15" x14ac:dyDescent="0.3">
      <c r="A2576" t="s">
        <v>1856</v>
      </c>
      <c r="B2576" t="s">
        <v>1874</v>
      </c>
      <c r="C2576" t="s">
        <v>7162</v>
      </c>
      <c r="D2576" t="s">
        <v>3859</v>
      </c>
      <c r="E2576" t="s">
        <v>3715</v>
      </c>
      <c r="F2576" t="s">
        <v>3857</v>
      </c>
      <c r="G2576" t="s">
        <v>3858</v>
      </c>
      <c r="H2576" t="s">
        <v>3859</v>
      </c>
      <c r="I2576" t="s">
        <v>3715</v>
      </c>
      <c r="M2576" t="str">
        <f t="shared" si="644"/>
        <v>Mylia taylorii</v>
      </c>
      <c r="N2576" t="str">
        <f t="shared" si="645"/>
        <v>rødmuslingmose</v>
      </c>
      <c r="O2576" t="str">
        <f t="shared" si="646"/>
        <v>v</v>
      </c>
    </row>
    <row r="2577" spans="1:15" x14ac:dyDescent="0.3">
      <c r="A2577" t="s">
        <v>1856</v>
      </c>
      <c r="B2577" t="s">
        <v>1779</v>
      </c>
      <c r="C2577" t="s">
        <v>7163</v>
      </c>
      <c r="D2577" t="s">
        <v>3862</v>
      </c>
      <c r="E2577" t="s">
        <v>3715</v>
      </c>
      <c r="F2577" t="s">
        <v>3860</v>
      </c>
      <c r="G2577" t="s">
        <v>3861</v>
      </c>
      <c r="H2577" t="s">
        <v>3862</v>
      </c>
      <c r="I2577" t="s">
        <v>3715</v>
      </c>
      <c r="M2577" t="str">
        <f t="shared" si="644"/>
        <v>Rhytidiadelphus loreus</v>
      </c>
      <c r="N2577" t="str">
        <f t="shared" si="645"/>
        <v>kystkransmose</v>
      </c>
      <c r="O2577" t="str">
        <f t="shared" si="646"/>
        <v>v</v>
      </c>
    </row>
    <row r="2578" spans="1:15" x14ac:dyDescent="0.3">
      <c r="A2578" t="s">
        <v>1856</v>
      </c>
      <c r="B2578" t="s">
        <v>1875</v>
      </c>
      <c r="C2578" t="s">
        <v>7821</v>
      </c>
      <c r="D2578" t="s">
        <v>5874</v>
      </c>
      <c r="E2578" t="s">
        <v>3715</v>
      </c>
      <c r="F2578" t="s">
        <v>3860</v>
      </c>
      <c r="G2578" t="s">
        <v>5873</v>
      </c>
      <c r="H2578" t="s">
        <v>5874</v>
      </c>
      <c r="I2578" t="s">
        <v>3715</v>
      </c>
      <c r="M2578" t="str">
        <f t="shared" si="644"/>
        <v>Rhytidiadelphus squarrosus</v>
      </c>
      <c r="N2578" t="str">
        <f t="shared" si="645"/>
        <v>engkransmose</v>
      </c>
      <c r="O2578" t="str">
        <f t="shared" si="646"/>
        <v>v</v>
      </c>
    </row>
    <row r="2579" spans="1:15" x14ac:dyDescent="0.3">
      <c r="A2579" t="s">
        <v>1856</v>
      </c>
      <c r="B2579" t="s">
        <v>1876</v>
      </c>
      <c r="C2579" t="s">
        <v>7822</v>
      </c>
      <c r="D2579" t="s">
        <v>5876</v>
      </c>
      <c r="E2579" t="s">
        <v>3715</v>
      </c>
      <c r="F2579" t="s">
        <v>5662</v>
      </c>
      <c r="G2579" t="s">
        <v>5875</v>
      </c>
      <c r="H2579" t="s">
        <v>4542</v>
      </c>
      <c r="I2579" t="s">
        <v>5876</v>
      </c>
      <c r="J2579" t="s">
        <v>3715</v>
      </c>
      <c r="M2579" t="str">
        <f>CONCATENATE(F2579," ",G2579," ",H2579)</f>
        <v>Sarmentypnum exannulatum agg.</v>
      </c>
      <c r="N2579" t="str">
        <f>I2579</f>
        <v>vrangnøkkemose</v>
      </c>
      <c r="O2579" t="str">
        <f>J2579</f>
        <v>v</v>
      </c>
    </row>
    <row r="2580" spans="1:15" x14ac:dyDescent="0.3">
      <c r="A2580" t="s">
        <v>1877</v>
      </c>
      <c r="B2580" t="s">
        <v>1857</v>
      </c>
      <c r="C2580" t="s">
        <v>7490</v>
      </c>
      <c r="D2580" t="s">
        <v>4902</v>
      </c>
      <c r="E2580" t="s">
        <v>4707</v>
      </c>
      <c r="F2580" t="s">
        <v>4900</v>
      </c>
      <c r="G2580" t="s">
        <v>4901</v>
      </c>
      <c r="H2580" t="s">
        <v>4902</v>
      </c>
      <c r="I2580" t="s">
        <v>4707</v>
      </c>
      <c r="M2580" t="str">
        <f t="shared" ref="M2580:M2581" si="647">CONCATENATE(F2580," ",G2580)</f>
        <v>Athyrium distentifolium</v>
      </c>
      <c r="N2580" t="str">
        <f t="shared" ref="N2580:N2581" si="648">H2580</f>
        <v>fjellburkne</v>
      </c>
      <c r="O2580" t="str">
        <f t="shared" ref="O2580:O2581" si="649">I2580</f>
        <v>s+[KA·d|c]</v>
      </c>
    </row>
    <row r="2581" spans="1:15" x14ac:dyDescent="0.3">
      <c r="A2581" t="s">
        <v>1877</v>
      </c>
      <c r="B2581" t="s">
        <v>1858</v>
      </c>
      <c r="C2581" t="s">
        <v>7587</v>
      </c>
      <c r="D2581" t="s">
        <v>5200</v>
      </c>
      <c r="E2581" t="s">
        <v>4650</v>
      </c>
      <c r="F2581" t="s">
        <v>4900</v>
      </c>
      <c r="G2581" t="s">
        <v>5199</v>
      </c>
      <c r="H2581" t="s">
        <v>5200</v>
      </c>
      <c r="I2581" t="s">
        <v>4650</v>
      </c>
      <c r="M2581" t="str">
        <f t="shared" si="647"/>
        <v>Athyrium filix-femina</v>
      </c>
      <c r="N2581" t="str">
        <f t="shared" si="648"/>
        <v>skogburkne</v>
      </c>
      <c r="O2581" t="str">
        <f t="shared" si="649"/>
        <v>v;s+[KA·d|c]</v>
      </c>
    </row>
    <row r="2582" spans="1:15" x14ac:dyDescent="0.3">
      <c r="A2582" t="s">
        <v>1877</v>
      </c>
      <c r="B2582" t="s">
        <v>1859</v>
      </c>
      <c r="C2582" t="s">
        <v>7494</v>
      </c>
      <c r="D2582" t="s">
        <v>4912</v>
      </c>
      <c r="E2582" t="s">
        <v>4653</v>
      </c>
      <c r="F2582" t="s">
        <v>3802</v>
      </c>
      <c r="G2582" t="s">
        <v>4911</v>
      </c>
      <c r="H2582" t="s">
        <v>4542</v>
      </c>
      <c r="I2582" t="s">
        <v>4912</v>
      </c>
      <c r="J2582" t="s">
        <v>4653</v>
      </c>
      <c r="M2582" t="str">
        <f>CONCATENATE(F2582," ",G2582," ",H2582)</f>
        <v>Dryopteris expansa agg.</v>
      </c>
      <c r="N2582" t="str">
        <f>I2582</f>
        <v>sauetelg</v>
      </c>
      <c r="O2582" t="str">
        <f>J2582</f>
        <v>v;s-[KA·d|c]</v>
      </c>
    </row>
    <row r="2583" spans="1:15" x14ac:dyDescent="0.3">
      <c r="A2583" t="s">
        <v>1877</v>
      </c>
      <c r="B2583" t="s">
        <v>1593</v>
      </c>
      <c r="C2583" t="s">
        <v>7693</v>
      </c>
      <c r="D2583" t="s">
        <v>5583</v>
      </c>
      <c r="E2583" t="s">
        <v>3715</v>
      </c>
      <c r="F2583" t="s">
        <v>4266</v>
      </c>
      <c r="G2583" t="s">
        <v>4858</v>
      </c>
      <c r="H2583" t="s">
        <v>5583</v>
      </c>
      <c r="I2583" t="s">
        <v>3715</v>
      </c>
      <c r="M2583" t="str">
        <f t="shared" ref="M2583:M2592" si="650">CONCATENATE(F2583," ",G2583)</f>
        <v>Agrostis capillaris</v>
      </c>
      <c r="N2583" t="str">
        <f t="shared" ref="N2583:N2592" si="651">H2583</f>
        <v>engkvein</v>
      </c>
      <c r="O2583" t="str">
        <f t="shared" ref="O2583:O2592" si="652">I2583</f>
        <v>v</v>
      </c>
    </row>
    <row r="2584" spans="1:15" x14ac:dyDescent="0.3">
      <c r="A2584" t="s">
        <v>1877</v>
      </c>
      <c r="B2584" t="s">
        <v>1862</v>
      </c>
      <c r="C2584" t="s">
        <v>7487</v>
      </c>
      <c r="D2584" t="s">
        <v>4891</v>
      </c>
      <c r="E2584" t="s">
        <v>3715</v>
      </c>
      <c r="F2584" t="s">
        <v>4509</v>
      </c>
      <c r="G2584" t="s">
        <v>4890</v>
      </c>
      <c r="H2584" t="s">
        <v>4891</v>
      </c>
      <c r="I2584" t="s">
        <v>3715</v>
      </c>
      <c r="M2584" t="str">
        <f t="shared" si="650"/>
        <v>Alchemilla glabra</v>
      </c>
      <c r="N2584" t="str">
        <f t="shared" si="651"/>
        <v>glattmarikåpe</v>
      </c>
      <c r="O2584" t="str">
        <f t="shared" si="652"/>
        <v>v</v>
      </c>
    </row>
    <row r="2585" spans="1:15" x14ac:dyDescent="0.3">
      <c r="A2585" t="s">
        <v>1877</v>
      </c>
      <c r="B2585" t="s">
        <v>1863</v>
      </c>
      <c r="C2585" t="s">
        <v>7489</v>
      </c>
      <c r="D2585" t="s">
        <v>4898</v>
      </c>
      <c r="E2585" t="s">
        <v>3715</v>
      </c>
      <c r="F2585" t="s">
        <v>4896</v>
      </c>
      <c r="G2585" t="s">
        <v>4897</v>
      </c>
      <c r="H2585" t="s">
        <v>4898</v>
      </c>
      <c r="I2585" t="s">
        <v>3715</v>
      </c>
      <c r="M2585" t="str">
        <f t="shared" si="650"/>
        <v>Angelica sylvestris</v>
      </c>
      <c r="N2585" t="str">
        <f t="shared" si="651"/>
        <v>sløke</v>
      </c>
      <c r="O2585" t="str">
        <f t="shared" si="652"/>
        <v>v</v>
      </c>
    </row>
    <row r="2586" spans="1:15" x14ac:dyDescent="0.3">
      <c r="A2586" t="s">
        <v>1877</v>
      </c>
      <c r="B2586" t="s">
        <v>1864</v>
      </c>
      <c r="C2586" t="s">
        <v>7694</v>
      </c>
      <c r="D2586" t="s">
        <v>5584</v>
      </c>
      <c r="E2586" t="s">
        <v>4653</v>
      </c>
      <c r="F2586" t="s">
        <v>4511</v>
      </c>
      <c r="G2586" t="s">
        <v>4441</v>
      </c>
      <c r="H2586" t="s">
        <v>5584</v>
      </c>
      <c r="I2586" t="s">
        <v>4653</v>
      </c>
      <c r="M2586" t="str">
        <f t="shared" si="650"/>
        <v>Anthoxanthum odoratum</v>
      </c>
      <c r="N2586" t="str">
        <f t="shared" si="651"/>
        <v>gulaks</v>
      </c>
      <c r="O2586" t="str">
        <f t="shared" si="652"/>
        <v>v;s-[KA·d|c]</v>
      </c>
    </row>
    <row r="2587" spans="1:15" x14ac:dyDescent="0.3">
      <c r="A2587" t="s">
        <v>1877</v>
      </c>
      <c r="B2587" t="s">
        <v>817</v>
      </c>
      <c r="C2587" t="s">
        <v>7491</v>
      </c>
      <c r="D2587" t="s">
        <v>4904</v>
      </c>
      <c r="E2587" t="s">
        <v>3715</v>
      </c>
      <c r="F2587" t="s">
        <v>3762</v>
      </c>
      <c r="G2587" t="s">
        <v>4903</v>
      </c>
      <c r="H2587" t="s">
        <v>4904</v>
      </c>
      <c r="I2587" t="s">
        <v>3715</v>
      </c>
      <c r="M2587" t="str">
        <f t="shared" si="650"/>
        <v>Calamagrostis phragmitoides</v>
      </c>
      <c r="N2587" t="str">
        <f t="shared" si="651"/>
        <v>skogrørkvein</v>
      </c>
      <c r="O2587" t="str">
        <f t="shared" si="652"/>
        <v>v</v>
      </c>
    </row>
    <row r="2588" spans="1:15" x14ac:dyDescent="0.3">
      <c r="A2588" t="s">
        <v>1877</v>
      </c>
      <c r="B2588" t="s">
        <v>1301</v>
      </c>
      <c r="C2588" t="s">
        <v>7647</v>
      </c>
      <c r="D2588" t="s">
        <v>5369</v>
      </c>
      <c r="E2588" t="s">
        <v>3715</v>
      </c>
      <c r="F2588" t="s">
        <v>4426</v>
      </c>
      <c r="G2588" t="s">
        <v>5368</v>
      </c>
      <c r="H2588" t="s">
        <v>5369</v>
      </c>
      <c r="I2588" t="s">
        <v>3715</v>
      </c>
      <c r="M2588" t="str">
        <f t="shared" si="650"/>
        <v>Cerastium cerastoides</v>
      </c>
      <c r="N2588" t="str">
        <f t="shared" si="651"/>
        <v>brearve</v>
      </c>
      <c r="O2588" t="str">
        <f t="shared" si="652"/>
        <v>v</v>
      </c>
    </row>
    <row r="2589" spans="1:15" x14ac:dyDescent="0.3">
      <c r="A2589" t="s">
        <v>1877</v>
      </c>
      <c r="B2589" t="s">
        <v>1600</v>
      </c>
      <c r="C2589" t="s">
        <v>7471</v>
      </c>
      <c r="D2589" t="s">
        <v>4836</v>
      </c>
      <c r="E2589" t="s">
        <v>3715</v>
      </c>
      <c r="F2589" t="s">
        <v>4834</v>
      </c>
      <c r="G2589" t="s">
        <v>4835</v>
      </c>
      <c r="H2589" t="s">
        <v>4836</v>
      </c>
      <c r="I2589" t="s">
        <v>3715</v>
      </c>
      <c r="M2589" t="str">
        <f t="shared" si="650"/>
        <v>Chamerion angustifolium</v>
      </c>
      <c r="N2589" t="str">
        <f t="shared" si="651"/>
        <v>geitrams</v>
      </c>
      <c r="O2589" t="str">
        <f t="shared" si="652"/>
        <v>v</v>
      </c>
    </row>
    <row r="2590" spans="1:15" x14ac:dyDescent="0.3">
      <c r="A2590" t="s">
        <v>1877</v>
      </c>
      <c r="B2590" t="s">
        <v>1878</v>
      </c>
      <c r="C2590" t="s">
        <v>7492</v>
      </c>
      <c r="D2590" t="s">
        <v>4906</v>
      </c>
      <c r="E2590" t="s">
        <v>3832</v>
      </c>
      <c r="F2590" t="s">
        <v>4905</v>
      </c>
      <c r="G2590" t="s">
        <v>4414</v>
      </c>
      <c r="H2590" t="s">
        <v>4906</v>
      </c>
      <c r="I2590" t="s">
        <v>3832</v>
      </c>
      <c r="M2590" t="str">
        <f t="shared" si="650"/>
        <v>Cicerbita alpina</v>
      </c>
      <c r="N2590" t="str">
        <f t="shared" si="651"/>
        <v>turt</v>
      </c>
      <c r="O2590" t="str">
        <f t="shared" si="652"/>
        <v>s-[KA·f|e]</v>
      </c>
    </row>
    <row r="2591" spans="1:15" x14ac:dyDescent="0.3">
      <c r="A2591" t="s">
        <v>1877</v>
      </c>
      <c r="B2591" t="s">
        <v>1865</v>
      </c>
      <c r="C2591" t="s">
        <v>7493</v>
      </c>
      <c r="D2591" t="s">
        <v>4909</v>
      </c>
      <c r="E2591" t="s">
        <v>4653</v>
      </c>
      <c r="F2591" t="s">
        <v>4907</v>
      </c>
      <c r="G2591" t="s">
        <v>4908</v>
      </c>
      <c r="H2591" t="s">
        <v>4909</v>
      </c>
      <c r="I2591" t="s">
        <v>4653</v>
      </c>
      <c r="M2591" t="str">
        <f t="shared" si="650"/>
        <v>Cirsium heterophyllum</v>
      </c>
      <c r="N2591" t="str">
        <f t="shared" si="651"/>
        <v>hvitbladtistel</v>
      </c>
      <c r="O2591" t="str">
        <f t="shared" si="652"/>
        <v>v;s-[KA·d|c]</v>
      </c>
    </row>
    <row r="2592" spans="1:15" x14ac:dyDescent="0.3">
      <c r="A2592" t="s">
        <v>1877</v>
      </c>
      <c r="B2592" t="s">
        <v>1866</v>
      </c>
      <c r="C2592" t="s">
        <v>7690</v>
      </c>
      <c r="D2592" t="s">
        <v>5559</v>
      </c>
      <c r="E2592" t="s">
        <v>3715</v>
      </c>
      <c r="F2592" t="s">
        <v>4837</v>
      </c>
      <c r="G2592" t="s">
        <v>4414</v>
      </c>
      <c r="H2592" t="s">
        <v>5559</v>
      </c>
      <c r="I2592" t="s">
        <v>3715</v>
      </c>
      <c r="M2592" t="str">
        <f t="shared" si="650"/>
        <v>Deschampsia alpina</v>
      </c>
      <c r="N2592" t="str">
        <f t="shared" si="651"/>
        <v>fjellbunke</v>
      </c>
      <c r="O2592" t="str">
        <f t="shared" si="652"/>
        <v>v</v>
      </c>
    </row>
    <row r="2593" spans="1:15" x14ac:dyDescent="0.3">
      <c r="A2593" t="s">
        <v>1877</v>
      </c>
      <c r="B2593" t="s">
        <v>780</v>
      </c>
      <c r="C2593" t="s">
        <v>7090</v>
      </c>
      <c r="D2593" t="s">
        <v>4839</v>
      </c>
      <c r="E2593" t="s">
        <v>3715</v>
      </c>
      <c r="F2593" t="s">
        <v>4837</v>
      </c>
      <c r="G2593" t="s">
        <v>4838</v>
      </c>
      <c r="H2593" t="s">
        <v>4521</v>
      </c>
      <c r="I2593" t="s">
        <v>4838</v>
      </c>
      <c r="J2593" t="s">
        <v>4839</v>
      </c>
      <c r="K2593" t="s">
        <v>3715</v>
      </c>
      <c r="M2593" t="str">
        <f>CONCATENATE(F2593," ",G2593," ",H2593," ",I2593)</f>
        <v>Deschampsia cespitosa ssp. cespitosa</v>
      </c>
      <c r="N2593" t="str">
        <f>J2593</f>
        <v>sølvbunke</v>
      </c>
      <c r="O2593" t="str">
        <f>K2593</f>
        <v>v</v>
      </c>
    </row>
    <row r="2594" spans="1:15" x14ac:dyDescent="0.3">
      <c r="A2594" t="s">
        <v>1877</v>
      </c>
      <c r="B2594" t="s">
        <v>1867</v>
      </c>
      <c r="C2594" t="s">
        <v>7818</v>
      </c>
      <c r="D2594" t="s">
        <v>5869</v>
      </c>
      <c r="E2594" t="s">
        <v>4707</v>
      </c>
      <c r="F2594" t="s">
        <v>4309</v>
      </c>
      <c r="G2594" t="s">
        <v>5868</v>
      </c>
      <c r="H2594" t="s">
        <v>5869</v>
      </c>
      <c r="I2594" t="s">
        <v>4707</v>
      </c>
      <c r="M2594" t="str">
        <f t="shared" ref="M2594:M2614" si="653">CONCATENATE(F2594," ",G2594)</f>
        <v>Epilobium alsinifolium</v>
      </c>
      <c r="N2594" t="str">
        <f t="shared" ref="N2594:N2614" si="654">H2594</f>
        <v>kildemjølke</v>
      </c>
      <c r="O2594" t="str">
        <f t="shared" ref="O2594:O2614" si="655">I2594</f>
        <v>s+[KA·d|c]</v>
      </c>
    </row>
    <row r="2595" spans="1:15" x14ac:dyDescent="0.3">
      <c r="A2595" t="s">
        <v>1877</v>
      </c>
      <c r="B2595" t="s">
        <v>1879</v>
      </c>
      <c r="C2595" t="s">
        <v>7115</v>
      </c>
      <c r="D2595" t="s">
        <v>3726</v>
      </c>
      <c r="E2595" t="s">
        <v>3832</v>
      </c>
      <c r="F2595" t="s">
        <v>3724</v>
      </c>
      <c r="G2595" t="s">
        <v>3725</v>
      </c>
      <c r="H2595" t="s">
        <v>3726</v>
      </c>
      <c r="I2595" t="s">
        <v>3832</v>
      </c>
      <c r="M2595" t="str">
        <f t="shared" si="653"/>
        <v>Filipendula ulmaria</v>
      </c>
      <c r="N2595" t="str">
        <f t="shared" si="654"/>
        <v>mjødurt</v>
      </c>
      <c r="O2595" t="str">
        <f t="shared" si="655"/>
        <v>s-[KA·f|e]</v>
      </c>
    </row>
    <row r="2596" spans="1:15" x14ac:dyDescent="0.3">
      <c r="A2596" t="s">
        <v>1877</v>
      </c>
      <c r="B2596" t="s">
        <v>931</v>
      </c>
      <c r="C2596" t="s">
        <v>7432</v>
      </c>
      <c r="D2596" t="s">
        <v>4660</v>
      </c>
      <c r="E2596" t="s">
        <v>3715</v>
      </c>
      <c r="F2596" t="s">
        <v>4316</v>
      </c>
      <c r="G2596" t="s">
        <v>4659</v>
      </c>
      <c r="H2596" t="s">
        <v>4660</v>
      </c>
      <c r="I2596" t="s">
        <v>3715</v>
      </c>
      <c r="M2596" t="str">
        <f t="shared" si="653"/>
        <v>Geranium sylvaticum</v>
      </c>
      <c r="N2596" t="str">
        <f t="shared" si="654"/>
        <v>skogstorkenebb</v>
      </c>
      <c r="O2596" t="str">
        <f t="shared" si="655"/>
        <v>v</v>
      </c>
    </row>
    <row r="2597" spans="1:15" x14ac:dyDescent="0.3">
      <c r="A2597" t="s">
        <v>1877</v>
      </c>
      <c r="B2597" t="s">
        <v>1880</v>
      </c>
      <c r="C2597" t="s">
        <v>7497</v>
      </c>
      <c r="D2597" t="s">
        <v>4919</v>
      </c>
      <c r="E2597" t="s">
        <v>4762</v>
      </c>
      <c r="F2597" t="s">
        <v>4917</v>
      </c>
      <c r="G2597" t="s">
        <v>4918</v>
      </c>
      <c r="H2597" t="s">
        <v>4919</v>
      </c>
      <c r="I2597" t="s">
        <v>4762</v>
      </c>
      <c r="M2597" t="str">
        <f t="shared" si="653"/>
        <v>Geum rivale</v>
      </c>
      <c r="N2597" t="str">
        <f t="shared" si="654"/>
        <v>enghumleblom</v>
      </c>
      <c r="O2597" t="str">
        <f t="shared" si="655"/>
        <v>v;s+[KA·f|e]</v>
      </c>
    </row>
    <row r="2598" spans="1:15" x14ac:dyDescent="0.3">
      <c r="A2598" t="s">
        <v>1877</v>
      </c>
      <c r="B2598" t="s">
        <v>1881</v>
      </c>
      <c r="C2598" t="s">
        <v>7823</v>
      </c>
      <c r="D2598" t="s">
        <v>5877</v>
      </c>
      <c r="E2598" t="s">
        <v>4738</v>
      </c>
      <c r="F2598" t="s">
        <v>5430</v>
      </c>
      <c r="G2598" t="s">
        <v>4206</v>
      </c>
      <c r="H2598" t="s">
        <v>5877</v>
      </c>
      <c r="I2598" t="s">
        <v>4738</v>
      </c>
      <c r="M2598" t="str">
        <f t="shared" si="653"/>
        <v>Micranthes nivalis</v>
      </c>
      <c r="N2598" t="str">
        <f t="shared" si="654"/>
        <v>snøsildre</v>
      </c>
      <c r="O2598" t="str">
        <f t="shared" si="655"/>
        <v>v;s-[KA·f|e]</v>
      </c>
    </row>
    <row r="2599" spans="1:15" x14ac:dyDescent="0.3">
      <c r="A2599" t="s">
        <v>1877</v>
      </c>
      <c r="B2599" t="s">
        <v>1869</v>
      </c>
      <c r="C2599" t="s">
        <v>7656</v>
      </c>
      <c r="D2599" t="s">
        <v>5431</v>
      </c>
      <c r="E2599" t="s">
        <v>3715</v>
      </c>
      <c r="F2599" t="s">
        <v>5430</v>
      </c>
      <c r="G2599" t="s">
        <v>4297</v>
      </c>
      <c r="H2599" t="s">
        <v>5431</v>
      </c>
      <c r="I2599" t="s">
        <v>3715</v>
      </c>
      <c r="M2599" t="str">
        <f t="shared" si="653"/>
        <v>Micranthes stellaris</v>
      </c>
      <c r="N2599" t="str">
        <f t="shared" si="654"/>
        <v>stjernesildre</v>
      </c>
      <c r="O2599" t="str">
        <f t="shared" si="655"/>
        <v>v</v>
      </c>
    </row>
    <row r="2600" spans="1:15" x14ac:dyDescent="0.3">
      <c r="A2600" t="s">
        <v>1877</v>
      </c>
      <c r="B2600" t="s">
        <v>1882</v>
      </c>
      <c r="C2600" t="s">
        <v>7499</v>
      </c>
      <c r="D2600" t="s">
        <v>4924</v>
      </c>
      <c r="E2600" t="s">
        <v>3832</v>
      </c>
      <c r="F2600" t="s">
        <v>4922</v>
      </c>
      <c r="G2600" t="s">
        <v>4923</v>
      </c>
      <c r="H2600" t="s">
        <v>4924</v>
      </c>
      <c r="I2600" t="s">
        <v>3832</v>
      </c>
      <c r="M2600" t="str">
        <f t="shared" si="653"/>
        <v>Milium effusum</v>
      </c>
      <c r="N2600" t="str">
        <f t="shared" si="654"/>
        <v>myskegras</v>
      </c>
      <c r="O2600" t="str">
        <f t="shared" si="655"/>
        <v>s-[KA·f|e]</v>
      </c>
    </row>
    <row r="2601" spans="1:15" x14ac:dyDescent="0.3">
      <c r="A2601" t="s">
        <v>1877</v>
      </c>
      <c r="B2601" t="s">
        <v>1607</v>
      </c>
      <c r="C2601" t="s">
        <v>7433</v>
      </c>
      <c r="D2601" t="s">
        <v>4666</v>
      </c>
      <c r="E2601" t="s">
        <v>3715</v>
      </c>
      <c r="F2601" t="s">
        <v>4664</v>
      </c>
      <c r="G2601" t="s">
        <v>4665</v>
      </c>
      <c r="H2601" t="s">
        <v>4666</v>
      </c>
      <c r="I2601" t="s">
        <v>3715</v>
      </c>
      <c r="M2601" t="str">
        <f t="shared" si="653"/>
        <v>Oxyria digyna</v>
      </c>
      <c r="N2601" t="str">
        <f t="shared" si="654"/>
        <v>fjellsyre</v>
      </c>
      <c r="O2601" t="str">
        <f t="shared" si="655"/>
        <v>v</v>
      </c>
    </row>
    <row r="2602" spans="1:15" x14ac:dyDescent="0.3">
      <c r="A2602" t="s">
        <v>1877</v>
      </c>
      <c r="B2602" t="s">
        <v>1883</v>
      </c>
      <c r="C2602" t="s">
        <v>7358</v>
      </c>
      <c r="D2602" t="s">
        <v>4415</v>
      </c>
      <c r="E2602" t="s">
        <v>4013</v>
      </c>
      <c r="F2602" t="s">
        <v>4413</v>
      </c>
      <c r="G2602" t="s">
        <v>4414</v>
      </c>
      <c r="H2602" t="s">
        <v>4415</v>
      </c>
      <c r="I2602" t="s">
        <v>4013</v>
      </c>
      <c r="M2602" t="str">
        <f t="shared" si="653"/>
        <v>Poa alpina</v>
      </c>
      <c r="N2602" t="str">
        <f t="shared" si="654"/>
        <v>fjellrapp</v>
      </c>
      <c r="O2602" t="str">
        <f t="shared" si="655"/>
        <v>s+[KA·f|e]</v>
      </c>
    </row>
    <row r="2603" spans="1:15" x14ac:dyDescent="0.3">
      <c r="A2603" t="s">
        <v>1877</v>
      </c>
      <c r="B2603" t="s">
        <v>1884</v>
      </c>
      <c r="C2603" t="s">
        <v>7550</v>
      </c>
      <c r="D2603" t="s">
        <v>5077</v>
      </c>
      <c r="E2603" t="s">
        <v>3832</v>
      </c>
      <c r="F2603" t="s">
        <v>4413</v>
      </c>
      <c r="G2603" t="s">
        <v>5076</v>
      </c>
      <c r="H2603" t="s">
        <v>5077</v>
      </c>
      <c r="I2603" t="s">
        <v>3832</v>
      </c>
      <c r="M2603" t="str">
        <f t="shared" si="653"/>
        <v>Poa nemoralis</v>
      </c>
      <c r="N2603" t="str">
        <f t="shared" si="654"/>
        <v>lundrapp</v>
      </c>
      <c r="O2603" t="str">
        <f t="shared" si="655"/>
        <v>s-[KA·f|e]</v>
      </c>
    </row>
    <row r="2604" spans="1:15" x14ac:dyDescent="0.3">
      <c r="A2604" t="s">
        <v>1877</v>
      </c>
      <c r="B2604" t="s">
        <v>1885</v>
      </c>
      <c r="C2604" t="s">
        <v>7405</v>
      </c>
      <c r="D2604" t="s">
        <v>4563</v>
      </c>
      <c r="E2604" t="s">
        <v>4762</v>
      </c>
      <c r="F2604" t="s">
        <v>4561</v>
      </c>
      <c r="G2604" t="s">
        <v>4562</v>
      </c>
      <c r="H2604" t="s">
        <v>4563</v>
      </c>
      <c r="I2604" t="s">
        <v>4762</v>
      </c>
      <c r="M2604" t="str">
        <f t="shared" si="653"/>
        <v>Ranunculus acris</v>
      </c>
      <c r="N2604" t="str">
        <f t="shared" si="654"/>
        <v>bakkesoleie</v>
      </c>
      <c r="O2604" t="str">
        <f t="shared" si="655"/>
        <v>v;s+[KA·f|e]</v>
      </c>
    </row>
    <row r="2605" spans="1:15" x14ac:dyDescent="0.3">
      <c r="A2605" t="s">
        <v>1877</v>
      </c>
      <c r="B2605" t="s">
        <v>1886</v>
      </c>
      <c r="C2605" t="s">
        <v>7824</v>
      </c>
      <c r="D2605" t="s">
        <v>5878</v>
      </c>
      <c r="E2605" t="s">
        <v>4738</v>
      </c>
      <c r="F2605" t="s">
        <v>4561</v>
      </c>
      <c r="G2605" t="s">
        <v>5775</v>
      </c>
      <c r="H2605" t="s">
        <v>5878</v>
      </c>
      <c r="I2605" t="s">
        <v>4738</v>
      </c>
      <c r="M2605" t="str">
        <f t="shared" si="653"/>
        <v>Ranunculus repens</v>
      </c>
      <c r="N2605" t="str">
        <f t="shared" si="654"/>
        <v>krypsoleie</v>
      </c>
      <c r="O2605" t="str">
        <f t="shared" si="655"/>
        <v>v;s-[KA·f|e]</v>
      </c>
    </row>
    <row r="2606" spans="1:15" x14ac:dyDescent="0.3">
      <c r="A2606" t="s">
        <v>1877</v>
      </c>
      <c r="B2606" t="s">
        <v>1612</v>
      </c>
      <c r="C2606" t="s">
        <v>7435</v>
      </c>
      <c r="D2606" t="s">
        <v>4674</v>
      </c>
      <c r="E2606" t="s">
        <v>3715</v>
      </c>
      <c r="F2606" t="s">
        <v>4672</v>
      </c>
      <c r="G2606" t="s">
        <v>4673</v>
      </c>
      <c r="H2606" t="s">
        <v>4674</v>
      </c>
      <c r="I2606" t="s">
        <v>3715</v>
      </c>
      <c r="M2606" t="str">
        <f t="shared" si="653"/>
        <v>Rhodiola rosea</v>
      </c>
      <c r="N2606" t="str">
        <f t="shared" si="654"/>
        <v>rosenrot</v>
      </c>
      <c r="O2606" t="str">
        <f t="shared" si="655"/>
        <v>v</v>
      </c>
    </row>
    <row r="2607" spans="1:15" x14ac:dyDescent="0.3">
      <c r="A2607" t="s">
        <v>1877</v>
      </c>
      <c r="B2607" t="s">
        <v>838</v>
      </c>
      <c r="C2607" t="s">
        <v>7407</v>
      </c>
      <c r="D2607" t="s">
        <v>4567</v>
      </c>
      <c r="E2607" t="s">
        <v>3715</v>
      </c>
      <c r="F2607" t="s">
        <v>4245</v>
      </c>
      <c r="G2607" t="s">
        <v>4566</v>
      </c>
      <c r="H2607" t="s">
        <v>4567</v>
      </c>
      <c r="I2607" t="s">
        <v>3715</v>
      </c>
      <c r="M2607" t="str">
        <f t="shared" si="653"/>
        <v>Rumex acetosa</v>
      </c>
      <c r="N2607" t="str">
        <f t="shared" si="654"/>
        <v>engsyre</v>
      </c>
      <c r="O2607" t="str">
        <f t="shared" si="655"/>
        <v>v</v>
      </c>
    </row>
    <row r="2608" spans="1:15" x14ac:dyDescent="0.3">
      <c r="A2608" t="s">
        <v>1877</v>
      </c>
      <c r="B2608" t="s">
        <v>1887</v>
      </c>
      <c r="C2608" t="s">
        <v>7679</v>
      </c>
      <c r="D2608" t="s">
        <v>5527</v>
      </c>
      <c r="E2608" t="s">
        <v>3812</v>
      </c>
      <c r="F2608" t="s">
        <v>4358</v>
      </c>
      <c r="G2608" t="s">
        <v>5526</v>
      </c>
      <c r="H2608" t="s">
        <v>5527</v>
      </c>
      <c r="I2608" t="s">
        <v>3812</v>
      </c>
      <c r="M2608" t="str">
        <f t="shared" si="653"/>
        <v>Saxifraga aizoides</v>
      </c>
      <c r="N2608" t="str">
        <f t="shared" si="654"/>
        <v>gulsildre</v>
      </c>
      <c r="O2608" t="str">
        <f t="shared" si="655"/>
        <v>s*[KA·f|e]</v>
      </c>
    </row>
    <row r="2609" spans="1:15" x14ac:dyDescent="0.3">
      <c r="A2609" t="s">
        <v>1877</v>
      </c>
      <c r="B2609" t="s">
        <v>1888</v>
      </c>
      <c r="C2609" t="s">
        <v>7672</v>
      </c>
      <c r="D2609" t="s">
        <v>5494</v>
      </c>
      <c r="E2609" t="s">
        <v>3812</v>
      </c>
      <c r="F2609" t="s">
        <v>4358</v>
      </c>
      <c r="G2609" t="s">
        <v>5493</v>
      </c>
      <c r="H2609" t="s">
        <v>5494</v>
      </c>
      <c r="I2609" t="s">
        <v>3812</v>
      </c>
      <c r="M2609" t="str">
        <f t="shared" si="653"/>
        <v>Saxifraga cernua</v>
      </c>
      <c r="N2609" t="str">
        <f t="shared" si="654"/>
        <v>knoppsildre</v>
      </c>
      <c r="O2609" t="str">
        <f t="shared" si="655"/>
        <v>s*[KA·f|e]</v>
      </c>
    </row>
    <row r="2610" spans="1:15" x14ac:dyDescent="0.3">
      <c r="A2610" t="s">
        <v>1877</v>
      </c>
      <c r="B2610" t="s">
        <v>1889</v>
      </c>
      <c r="C2610" t="s">
        <v>7454</v>
      </c>
      <c r="D2610" t="s">
        <v>4761</v>
      </c>
      <c r="E2610" t="s">
        <v>3812</v>
      </c>
      <c r="F2610" t="s">
        <v>4358</v>
      </c>
      <c r="G2610" t="s">
        <v>4760</v>
      </c>
      <c r="H2610" t="s">
        <v>4761</v>
      </c>
      <c r="I2610" t="s">
        <v>3812</v>
      </c>
      <c r="M2610" t="str">
        <f t="shared" si="653"/>
        <v>Saxifraga oppositifolia</v>
      </c>
      <c r="N2610" t="str">
        <f t="shared" si="654"/>
        <v>rødsildre</v>
      </c>
      <c r="O2610" t="str">
        <f t="shared" si="655"/>
        <v>s*[KA·f|e]</v>
      </c>
    </row>
    <row r="2611" spans="1:15" x14ac:dyDescent="0.3">
      <c r="A2611" t="s">
        <v>1877</v>
      </c>
      <c r="B2611" t="s">
        <v>1133</v>
      </c>
      <c r="C2611" t="s">
        <v>7409</v>
      </c>
      <c r="D2611" t="s">
        <v>4576</v>
      </c>
      <c r="E2611" t="s">
        <v>3715</v>
      </c>
      <c r="F2611" t="s">
        <v>4574</v>
      </c>
      <c r="G2611" t="s">
        <v>4575</v>
      </c>
      <c r="H2611" t="s">
        <v>4576</v>
      </c>
      <c r="I2611" t="s">
        <v>3715</v>
      </c>
      <c r="M2611" t="str">
        <f t="shared" si="653"/>
        <v>Solidago virgaurea</v>
      </c>
      <c r="N2611" t="str">
        <f t="shared" si="654"/>
        <v>gullris</v>
      </c>
      <c r="O2611" t="str">
        <f t="shared" si="655"/>
        <v>v</v>
      </c>
    </row>
    <row r="2612" spans="1:15" x14ac:dyDescent="0.3">
      <c r="A2612" t="s">
        <v>1877</v>
      </c>
      <c r="B2612" t="s">
        <v>1890</v>
      </c>
      <c r="C2612" t="s">
        <v>7508</v>
      </c>
      <c r="D2612" t="s">
        <v>4945</v>
      </c>
      <c r="E2612" t="s">
        <v>3832</v>
      </c>
      <c r="F2612" t="s">
        <v>4943</v>
      </c>
      <c r="G2612" t="s">
        <v>4944</v>
      </c>
      <c r="H2612" t="s">
        <v>4945</v>
      </c>
      <c r="I2612" t="s">
        <v>3832</v>
      </c>
      <c r="M2612" t="str">
        <f t="shared" si="653"/>
        <v>Trollius europaeus</v>
      </c>
      <c r="N2612" t="str">
        <f t="shared" si="654"/>
        <v>ballblom</v>
      </c>
      <c r="O2612" t="str">
        <f t="shared" si="655"/>
        <v>s-[KA·f|e]</v>
      </c>
    </row>
    <row r="2613" spans="1:15" x14ac:dyDescent="0.3">
      <c r="A2613" t="s">
        <v>1877</v>
      </c>
      <c r="B2613" t="s">
        <v>1891</v>
      </c>
      <c r="C2613" t="s">
        <v>7509</v>
      </c>
      <c r="D2613" t="s">
        <v>4948</v>
      </c>
      <c r="E2613" t="s">
        <v>4762</v>
      </c>
      <c r="F2613" t="s">
        <v>4946</v>
      </c>
      <c r="G2613" t="s">
        <v>4947</v>
      </c>
      <c r="H2613" t="s">
        <v>4948</v>
      </c>
      <c r="I2613" t="s">
        <v>4762</v>
      </c>
      <c r="M2613" t="str">
        <f t="shared" si="653"/>
        <v>Valeriana sambucifolia</v>
      </c>
      <c r="N2613" t="str">
        <f t="shared" si="654"/>
        <v>vendelrot</v>
      </c>
      <c r="O2613" t="str">
        <f t="shared" si="655"/>
        <v>v;s+[KA·f|e]</v>
      </c>
    </row>
    <row r="2614" spans="1:15" x14ac:dyDescent="0.3">
      <c r="A2614" t="s">
        <v>1877</v>
      </c>
      <c r="B2614" t="s">
        <v>1892</v>
      </c>
      <c r="C2614" t="s">
        <v>7825</v>
      </c>
      <c r="D2614" t="s">
        <v>5881</v>
      </c>
      <c r="E2614" t="s">
        <v>3832</v>
      </c>
      <c r="F2614" t="s">
        <v>5879</v>
      </c>
      <c r="G2614" t="s">
        <v>5880</v>
      </c>
      <c r="H2614" t="s">
        <v>5881</v>
      </c>
      <c r="I2614" t="s">
        <v>3832</v>
      </c>
      <c r="M2614" t="str">
        <f t="shared" si="653"/>
        <v>Climacium dendroides</v>
      </c>
      <c r="N2614" t="str">
        <f t="shared" si="654"/>
        <v>palmemose</v>
      </c>
      <c r="O2614" t="str">
        <f t="shared" si="655"/>
        <v>s-[KA·f|e]</v>
      </c>
    </row>
    <row r="2615" spans="1:15" x14ac:dyDescent="0.3">
      <c r="A2615" t="s">
        <v>1877</v>
      </c>
      <c r="B2615" t="s">
        <v>1872</v>
      </c>
      <c r="C2615" t="s">
        <v>7820</v>
      </c>
      <c r="D2615" t="s">
        <v>5872</v>
      </c>
      <c r="F2615" t="s">
        <v>5871</v>
      </c>
      <c r="G2615" t="s">
        <v>4534</v>
      </c>
      <c r="H2615" t="s">
        <v>5872</v>
      </c>
      <c r="M2615" t="str">
        <f>CONCATENATE(F2615," ",G2615)</f>
        <v>Hygrohypnum alpinum</v>
      </c>
      <c r="N2615" t="str">
        <f>H2615</f>
        <v>trinnbekkemose</v>
      </c>
    </row>
    <row r="2616" spans="1:15" x14ac:dyDescent="0.3">
      <c r="A2616" t="s">
        <v>1877</v>
      </c>
      <c r="B2616" t="s">
        <v>1873</v>
      </c>
      <c r="C2616" t="s">
        <v>7459</v>
      </c>
      <c r="D2616" t="s">
        <v>4778</v>
      </c>
      <c r="E2616" t="s">
        <v>3715</v>
      </c>
      <c r="F2616" t="s">
        <v>3959</v>
      </c>
      <c r="G2616" t="s">
        <v>4777</v>
      </c>
      <c r="H2616" t="s">
        <v>4778</v>
      </c>
      <c r="I2616" t="s">
        <v>3715</v>
      </c>
      <c r="M2616" t="str">
        <f t="shared" ref="M2616:M2679" si="656">CONCATENATE(F2616," ",G2616)</f>
        <v>Hylocomiastrum pyrenaicum</v>
      </c>
      <c r="N2616" t="str">
        <f t="shared" ref="N2616:N2679" si="657">H2616</f>
        <v>seterhusmose</v>
      </c>
      <c r="O2616" t="str">
        <f t="shared" ref="O2616:O2679" si="658">I2616</f>
        <v>v</v>
      </c>
    </row>
    <row r="2617" spans="1:15" x14ac:dyDescent="0.3">
      <c r="A2617" t="s">
        <v>1877</v>
      </c>
      <c r="B2617" t="s">
        <v>1033</v>
      </c>
      <c r="C2617" t="s">
        <v>7306</v>
      </c>
      <c r="D2617" t="s">
        <v>4255</v>
      </c>
      <c r="E2617" t="s">
        <v>3715</v>
      </c>
      <c r="F2617" t="s">
        <v>4253</v>
      </c>
      <c r="G2617" t="s">
        <v>4254</v>
      </c>
      <c r="H2617" t="s">
        <v>4255</v>
      </c>
      <c r="I2617" t="s">
        <v>3715</v>
      </c>
      <c r="M2617" t="str">
        <f t="shared" si="656"/>
        <v>Hylocomium splendens</v>
      </c>
      <c r="N2617" t="str">
        <f t="shared" si="657"/>
        <v>etasjemose</v>
      </c>
      <c r="O2617" t="str">
        <f t="shared" si="658"/>
        <v>v</v>
      </c>
    </row>
    <row r="2618" spans="1:15" x14ac:dyDescent="0.3">
      <c r="A2618" t="s">
        <v>1877</v>
      </c>
      <c r="B2618" t="s">
        <v>1893</v>
      </c>
      <c r="C2618" t="s">
        <v>7545</v>
      </c>
      <c r="D2618" t="s">
        <v>5060</v>
      </c>
      <c r="E2618" t="s">
        <v>3832</v>
      </c>
      <c r="F2618" t="s">
        <v>3860</v>
      </c>
      <c r="G2618" t="s">
        <v>5059</v>
      </c>
      <c r="H2618" t="s">
        <v>5060</v>
      </c>
      <c r="I2618" t="s">
        <v>3832</v>
      </c>
      <c r="M2618" t="str">
        <f t="shared" si="656"/>
        <v>Rhytidiadelphus triquetrus</v>
      </c>
      <c r="N2618" t="str">
        <f t="shared" si="657"/>
        <v>storkransmose</v>
      </c>
      <c r="O2618" t="str">
        <f t="shared" si="658"/>
        <v>s-[KA·f|e]</v>
      </c>
    </row>
    <row r="2619" spans="1:15" x14ac:dyDescent="0.3">
      <c r="A2619" t="s">
        <v>1877</v>
      </c>
      <c r="B2619" t="s">
        <v>1894</v>
      </c>
      <c r="C2619" t="s">
        <v>7826</v>
      </c>
      <c r="D2619" t="s">
        <v>5883</v>
      </c>
      <c r="E2619" t="s">
        <v>3832</v>
      </c>
      <c r="F2619" t="s">
        <v>5662</v>
      </c>
      <c r="G2619" t="s">
        <v>5882</v>
      </c>
      <c r="H2619" t="s">
        <v>5883</v>
      </c>
      <c r="I2619" t="s">
        <v>3832</v>
      </c>
      <c r="M2619" t="str">
        <f t="shared" si="656"/>
        <v>Sarmentypnum sarmentosum</v>
      </c>
      <c r="N2619" t="str">
        <f t="shared" si="657"/>
        <v>blodnøkkemose</v>
      </c>
      <c r="O2619" t="str">
        <f t="shared" si="658"/>
        <v>s-[KA·f|e]</v>
      </c>
    </row>
    <row r="2620" spans="1:15" x14ac:dyDescent="0.3">
      <c r="A2620" t="s">
        <v>1877</v>
      </c>
      <c r="B2620" t="s">
        <v>1895</v>
      </c>
      <c r="C2620" t="s">
        <v>7827</v>
      </c>
      <c r="D2620" t="s">
        <v>5886</v>
      </c>
      <c r="E2620" t="s">
        <v>3812</v>
      </c>
      <c r="F2620" t="s">
        <v>5884</v>
      </c>
      <c r="G2620" t="s">
        <v>5885</v>
      </c>
      <c r="H2620" t="s">
        <v>5886</v>
      </c>
      <c r="I2620" t="s">
        <v>3812</v>
      </c>
      <c r="M2620" t="str">
        <f t="shared" si="656"/>
        <v>Scorpidium revolvens</v>
      </c>
      <c r="N2620" t="str">
        <f t="shared" si="657"/>
        <v>rødmakkmose</v>
      </c>
      <c r="O2620" t="str">
        <f t="shared" si="658"/>
        <v>s*[KA·f|e]</v>
      </c>
    </row>
    <row r="2621" spans="1:15" x14ac:dyDescent="0.3">
      <c r="A2621" t="s">
        <v>1896</v>
      </c>
      <c r="B2621" t="s">
        <v>1626</v>
      </c>
      <c r="C2621" t="s">
        <v>7714</v>
      </c>
      <c r="D2621" t="s">
        <v>5619</v>
      </c>
      <c r="E2621" t="s">
        <v>3715</v>
      </c>
      <c r="F2621" t="s">
        <v>5617</v>
      </c>
      <c r="G2621" t="s">
        <v>5618</v>
      </c>
      <c r="H2621" t="s">
        <v>5619</v>
      </c>
      <c r="I2621" t="s">
        <v>3715</v>
      </c>
      <c r="M2621" t="str">
        <f t="shared" si="656"/>
        <v>Achillea millefolium</v>
      </c>
      <c r="N2621" t="str">
        <f t="shared" si="657"/>
        <v>ryllik</v>
      </c>
      <c r="O2621" t="str">
        <f t="shared" si="658"/>
        <v>v</v>
      </c>
    </row>
    <row r="2622" spans="1:15" x14ac:dyDescent="0.3">
      <c r="A2622" t="s">
        <v>1896</v>
      </c>
      <c r="B2622" t="s">
        <v>1593</v>
      </c>
      <c r="C2622" t="s">
        <v>7693</v>
      </c>
      <c r="D2622" t="s">
        <v>5583</v>
      </c>
      <c r="E2622" t="s">
        <v>3715</v>
      </c>
      <c r="F2622" t="s">
        <v>4266</v>
      </c>
      <c r="G2622" t="s">
        <v>4858</v>
      </c>
      <c r="H2622" t="s">
        <v>5583</v>
      </c>
      <c r="I2622" t="s">
        <v>3715</v>
      </c>
      <c r="M2622" t="str">
        <f t="shared" si="656"/>
        <v>Agrostis capillaris</v>
      </c>
      <c r="N2622" t="str">
        <f t="shared" si="657"/>
        <v>engkvein</v>
      </c>
      <c r="O2622" t="str">
        <f t="shared" si="658"/>
        <v>v</v>
      </c>
    </row>
    <row r="2623" spans="1:15" x14ac:dyDescent="0.3">
      <c r="A2623" t="s">
        <v>1896</v>
      </c>
      <c r="B2623" t="s">
        <v>1897</v>
      </c>
      <c r="C2623" t="s">
        <v>7392</v>
      </c>
      <c r="D2623" t="s">
        <v>4510</v>
      </c>
      <c r="E2623" t="s">
        <v>3715</v>
      </c>
      <c r="F2623" t="s">
        <v>4509</v>
      </c>
      <c r="G2623" t="s">
        <v>4414</v>
      </c>
      <c r="H2623" t="s">
        <v>4510</v>
      </c>
      <c r="I2623" t="s">
        <v>3715</v>
      </c>
      <c r="M2623" t="str">
        <f t="shared" si="656"/>
        <v>Alchemilla alpina</v>
      </c>
      <c r="N2623" t="str">
        <f t="shared" si="657"/>
        <v>fjellmarikåpe</v>
      </c>
      <c r="O2623" t="str">
        <f t="shared" si="658"/>
        <v>v</v>
      </c>
    </row>
    <row r="2624" spans="1:15" x14ac:dyDescent="0.3">
      <c r="A2624" t="s">
        <v>1896</v>
      </c>
      <c r="B2624" t="s">
        <v>291</v>
      </c>
      <c r="C2624" t="s">
        <v>7333</v>
      </c>
      <c r="D2624" t="s">
        <v>4340</v>
      </c>
      <c r="E2624" t="s">
        <v>3715</v>
      </c>
      <c r="F2624" t="s">
        <v>4338</v>
      </c>
      <c r="G2624" t="s">
        <v>4339</v>
      </c>
      <c r="H2624" t="s">
        <v>4340</v>
      </c>
      <c r="I2624" t="s">
        <v>3715</v>
      </c>
      <c r="M2624" t="str">
        <f t="shared" si="656"/>
        <v>Antennaria dioica</v>
      </c>
      <c r="N2624" t="str">
        <f t="shared" si="657"/>
        <v>kattefot</v>
      </c>
      <c r="O2624" t="str">
        <f t="shared" si="658"/>
        <v>v</v>
      </c>
    </row>
    <row r="2625" spans="1:15" x14ac:dyDescent="0.3">
      <c r="A2625" t="s">
        <v>1896</v>
      </c>
      <c r="B2625" t="s">
        <v>1595</v>
      </c>
      <c r="C2625" t="s">
        <v>7694</v>
      </c>
      <c r="D2625" t="s">
        <v>5584</v>
      </c>
      <c r="E2625" t="s">
        <v>3715</v>
      </c>
      <c r="F2625" t="s">
        <v>4511</v>
      </c>
      <c r="G2625" t="s">
        <v>4441</v>
      </c>
      <c r="H2625" t="s">
        <v>5584</v>
      </c>
      <c r="I2625" t="s">
        <v>3715</v>
      </c>
      <c r="M2625" t="str">
        <f t="shared" si="656"/>
        <v>Anthoxanthum odoratum</v>
      </c>
      <c r="N2625" t="str">
        <f t="shared" si="657"/>
        <v>gulaks</v>
      </c>
      <c r="O2625" t="str">
        <f t="shared" si="658"/>
        <v>v</v>
      </c>
    </row>
    <row r="2626" spans="1:15" x14ac:dyDescent="0.3">
      <c r="A2626" t="s">
        <v>1896</v>
      </c>
      <c r="B2626" t="s">
        <v>1100</v>
      </c>
      <c r="C2626" t="s">
        <v>7312</v>
      </c>
      <c r="D2626" t="s">
        <v>4275</v>
      </c>
      <c r="E2626" t="s">
        <v>3715</v>
      </c>
      <c r="F2626" t="s">
        <v>4273</v>
      </c>
      <c r="G2626" t="s">
        <v>4274</v>
      </c>
      <c r="H2626" t="s">
        <v>4275</v>
      </c>
      <c r="I2626" t="s">
        <v>3715</v>
      </c>
      <c r="M2626" t="str">
        <f t="shared" si="656"/>
        <v>Arctostaphylos uva-ursi</v>
      </c>
      <c r="N2626" t="str">
        <f t="shared" si="657"/>
        <v>melbær</v>
      </c>
      <c r="O2626" t="str">
        <f t="shared" si="658"/>
        <v>v</v>
      </c>
    </row>
    <row r="2627" spans="1:15" x14ac:dyDescent="0.3">
      <c r="A2627" t="s">
        <v>1896</v>
      </c>
      <c r="B2627" t="s">
        <v>261</v>
      </c>
      <c r="C2627" t="s">
        <v>7313</v>
      </c>
      <c r="D2627" t="s">
        <v>4279</v>
      </c>
      <c r="E2627" t="s">
        <v>3715</v>
      </c>
      <c r="F2627" t="s">
        <v>4277</v>
      </c>
      <c r="G2627" t="s">
        <v>4278</v>
      </c>
      <c r="H2627" t="s">
        <v>4279</v>
      </c>
      <c r="I2627" t="s">
        <v>3715</v>
      </c>
      <c r="M2627" t="str">
        <f t="shared" si="656"/>
        <v>Atocion rupestre</v>
      </c>
      <c r="N2627" t="str">
        <f t="shared" si="657"/>
        <v>småsmelle</v>
      </c>
      <c r="O2627" t="str">
        <f t="shared" si="658"/>
        <v>v</v>
      </c>
    </row>
    <row r="2628" spans="1:15" x14ac:dyDescent="0.3">
      <c r="A2628" t="s">
        <v>1896</v>
      </c>
      <c r="B2628" t="s">
        <v>462</v>
      </c>
      <c r="C2628" t="s">
        <v>7394</v>
      </c>
      <c r="D2628" t="s">
        <v>4517</v>
      </c>
      <c r="E2628" t="s">
        <v>3715</v>
      </c>
      <c r="F2628" t="s">
        <v>4515</v>
      </c>
      <c r="G2628" t="s">
        <v>4516</v>
      </c>
      <c r="H2628" t="s">
        <v>4517</v>
      </c>
      <c r="I2628" t="s">
        <v>3715</v>
      </c>
      <c r="M2628" t="str">
        <f t="shared" si="656"/>
        <v>Avenella flexuosa</v>
      </c>
      <c r="N2628" t="str">
        <f t="shared" si="657"/>
        <v>smyle</v>
      </c>
      <c r="O2628" t="str">
        <f t="shared" si="658"/>
        <v>v</v>
      </c>
    </row>
    <row r="2629" spans="1:15" x14ac:dyDescent="0.3">
      <c r="A2629" t="s">
        <v>1896</v>
      </c>
      <c r="B2629" t="s">
        <v>677</v>
      </c>
      <c r="C2629" t="s">
        <v>7323</v>
      </c>
      <c r="D2629" t="s">
        <v>4304</v>
      </c>
      <c r="E2629" t="s">
        <v>3715</v>
      </c>
      <c r="F2629" t="s">
        <v>4302</v>
      </c>
      <c r="G2629" t="s">
        <v>4303</v>
      </c>
      <c r="H2629" t="s">
        <v>4304</v>
      </c>
      <c r="I2629" t="s">
        <v>3715</v>
      </c>
      <c r="M2629" t="str">
        <f t="shared" si="656"/>
        <v>Campanula rotundifolia</v>
      </c>
      <c r="N2629" t="str">
        <f t="shared" si="657"/>
        <v>blåklokke</v>
      </c>
      <c r="O2629" t="str">
        <f t="shared" si="658"/>
        <v>v</v>
      </c>
    </row>
    <row r="2630" spans="1:15" x14ac:dyDescent="0.3">
      <c r="A2630" t="s">
        <v>1896</v>
      </c>
      <c r="B2630" t="s">
        <v>1599</v>
      </c>
      <c r="C2630" t="s">
        <v>7698</v>
      </c>
      <c r="D2630" t="s">
        <v>5592</v>
      </c>
      <c r="E2630" t="s">
        <v>3715</v>
      </c>
      <c r="F2630" t="s">
        <v>4426</v>
      </c>
      <c r="G2630" t="s">
        <v>5591</v>
      </c>
      <c r="H2630" t="s">
        <v>5592</v>
      </c>
      <c r="I2630" t="s">
        <v>3715</v>
      </c>
      <c r="M2630" t="str">
        <f t="shared" si="656"/>
        <v>Cerastium fontanum</v>
      </c>
      <c r="N2630" t="str">
        <f t="shared" si="657"/>
        <v>arve</v>
      </c>
      <c r="O2630" t="str">
        <f t="shared" si="658"/>
        <v>v</v>
      </c>
    </row>
    <row r="2631" spans="1:15" x14ac:dyDescent="0.3">
      <c r="A2631" t="s">
        <v>1896</v>
      </c>
      <c r="B2631" t="s">
        <v>1898</v>
      </c>
      <c r="C2631" t="s">
        <v>7828</v>
      </c>
      <c r="D2631" t="s">
        <v>5889</v>
      </c>
      <c r="E2631" t="s">
        <v>3715</v>
      </c>
      <c r="F2631" t="s">
        <v>5887</v>
      </c>
      <c r="G2631" t="s">
        <v>5888</v>
      </c>
      <c r="H2631" t="s">
        <v>5889</v>
      </c>
      <c r="I2631" t="s">
        <v>3715</v>
      </c>
      <c r="M2631" t="str">
        <f t="shared" si="656"/>
        <v>Dactylis glomerata</v>
      </c>
      <c r="N2631" t="str">
        <f t="shared" si="657"/>
        <v>hundegras</v>
      </c>
      <c r="O2631" t="str">
        <f t="shared" si="658"/>
        <v>v</v>
      </c>
    </row>
    <row r="2632" spans="1:15" x14ac:dyDescent="0.3">
      <c r="A2632" t="s">
        <v>1896</v>
      </c>
      <c r="B2632" t="s">
        <v>242</v>
      </c>
      <c r="C2632" t="s">
        <v>7298</v>
      </c>
      <c r="D2632" t="s">
        <v>4231</v>
      </c>
      <c r="E2632" t="s">
        <v>3715</v>
      </c>
      <c r="F2632" t="s">
        <v>4229</v>
      </c>
      <c r="G2632" t="s">
        <v>4230</v>
      </c>
      <c r="H2632" t="s">
        <v>4231</v>
      </c>
      <c r="I2632" t="s">
        <v>3715</v>
      </c>
      <c r="M2632" t="str">
        <f t="shared" si="656"/>
        <v>Empetrum nigrum</v>
      </c>
      <c r="N2632" t="str">
        <f t="shared" si="657"/>
        <v>krekling</v>
      </c>
      <c r="O2632" t="str">
        <f t="shared" si="658"/>
        <v>v</v>
      </c>
    </row>
    <row r="2633" spans="1:15" x14ac:dyDescent="0.3">
      <c r="A2633" t="s">
        <v>1896</v>
      </c>
      <c r="B2633" t="s">
        <v>1899</v>
      </c>
      <c r="C2633" t="s">
        <v>7325</v>
      </c>
      <c r="D2633" t="s">
        <v>4311</v>
      </c>
      <c r="E2633" t="s">
        <v>3715</v>
      </c>
      <c r="F2633" t="s">
        <v>4309</v>
      </c>
      <c r="G2633" t="s">
        <v>4310</v>
      </c>
      <c r="H2633" t="s">
        <v>4311</v>
      </c>
      <c r="I2633" t="s">
        <v>3715</v>
      </c>
      <c r="M2633" t="str">
        <f t="shared" si="656"/>
        <v>Epilobium collinum</v>
      </c>
      <c r="N2633" t="str">
        <f t="shared" si="657"/>
        <v>bergmjølke</v>
      </c>
      <c r="O2633" t="str">
        <f t="shared" si="658"/>
        <v>v</v>
      </c>
    </row>
    <row r="2634" spans="1:15" x14ac:dyDescent="0.3">
      <c r="A2634" t="s">
        <v>1896</v>
      </c>
      <c r="B2634" t="s">
        <v>296</v>
      </c>
      <c r="C2634" t="s">
        <v>7326</v>
      </c>
      <c r="D2634" t="s">
        <v>4315</v>
      </c>
      <c r="E2634" t="s">
        <v>3715</v>
      </c>
      <c r="F2634" t="s">
        <v>4313</v>
      </c>
      <c r="G2634" t="s">
        <v>4314</v>
      </c>
      <c r="H2634" t="s">
        <v>4315</v>
      </c>
      <c r="I2634" t="s">
        <v>3715</v>
      </c>
      <c r="M2634" t="str">
        <f t="shared" si="656"/>
        <v>Festuca ovina</v>
      </c>
      <c r="N2634" t="str">
        <f t="shared" si="657"/>
        <v>sauesvingel</v>
      </c>
      <c r="O2634" t="str">
        <f t="shared" si="658"/>
        <v>v</v>
      </c>
    </row>
    <row r="2635" spans="1:15" x14ac:dyDescent="0.3">
      <c r="A2635" t="s">
        <v>1896</v>
      </c>
      <c r="B2635" t="s">
        <v>1622</v>
      </c>
      <c r="C2635" t="s">
        <v>7701</v>
      </c>
      <c r="D2635" t="s">
        <v>5597</v>
      </c>
      <c r="E2635" t="s">
        <v>3715</v>
      </c>
      <c r="F2635" t="s">
        <v>4313</v>
      </c>
      <c r="G2635" t="s">
        <v>5596</v>
      </c>
      <c r="H2635" t="s">
        <v>5597</v>
      </c>
      <c r="I2635" t="s">
        <v>3715</v>
      </c>
      <c r="M2635" t="str">
        <f t="shared" si="656"/>
        <v>Festuca rubra</v>
      </c>
      <c r="N2635" t="str">
        <f t="shared" si="657"/>
        <v>rødsvingel</v>
      </c>
      <c r="O2635" t="str">
        <f t="shared" si="658"/>
        <v>v</v>
      </c>
    </row>
    <row r="2636" spans="1:15" x14ac:dyDescent="0.3">
      <c r="A2636" t="s">
        <v>1896</v>
      </c>
      <c r="B2636" t="s">
        <v>1900</v>
      </c>
      <c r="C2636" t="s">
        <v>7337</v>
      </c>
      <c r="D2636" t="s">
        <v>4351</v>
      </c>
      <c r="E2636" t="s">
        <v>3715</v>
      </c>
      <c r="F2636" t="s">
        <v>4316</v>
      </c>
      <c r="G2636" t="s">
        <v>4350</v>
      </c>
      <c r="H2636" t="s">
        <v>4351</v>
      </c>
      <c r="I2636" t="s">
        <v>3715</v>
      </c>
      <c r="M2636" t="str">
        <f t="shared" si="656"/>
        <v>Geranium robertianum</v>
      </c>
      <c r="N2636" t="str">
        <f t="shared" si="657"/>
        <v>stankstorkenebb</v>
      </c>
      <c r="O2636" t="str">
        <f t="shared" si="658"/>
        <v>v</v>
      </c>
    </row>
    <row r="2637" spans="1:15" x14ac:dyDescent="0.3">
      <c r="A2637" t="s">
        <v>1896</v>
      </c>
      <c r="B2637" t="s">
        <v>334</v>
      </c>
      <c r="C2637" t="s">
        <v>7314</v>
      </c>
      <c r="D2637" t="s">
        <v>4283</v>
      </c>
      <c r="E2637" t="s">
        <v>3715</v>
      </c>
      <c r="F2637" t="s">
        <v>4281</v>
      </c>
      <c r="G2637" t="s">
        <v>4282</v>
      </c>
      <c r="H2637" t="s">
        <v>4283</v>
      </c>
      <c r="I2637" t="s">
        <v>3715</v>
      </c>
      <c r="M2637" t="str">
        <f t="shared" si="656"/>
        <v>Hylotelephium maximum</v>
      </c>
      <c r="N2637" t="str">
        <f t="shared" si="657"/>
        <v>smørbukk</v>
      </c>
      <c r="O2637" t="str">
        <f t="shared" si="658"/>
        <v>v</v>
      </c>
    </row>
    <row r="2638" spans="1:15" x14ac:dyDescent="0.3">
      <c r="A2638" t="s">
        <v>1896</v>
      </c>
      <c r="B2638" t="s">
        <v>1605</v>
      </c>
      <c r="C2638" t="s">
        <v>7703</v>
      </c>
      <c r="D2638" t="s">
        <v>5600</v>
      </c>
      <c r="E2638" t="s">
        <v>3715</v>
      </c>
      <c r="F2638" t="s">
        <v>5599</v>
      </c>
      <c r="G2638" t="s">
        <v>3738</v>
      </c>
      <c r="H2638" t="s">
        <v>5600</v>
      </c>
      <c r="I2638" t="s">
        <v>3715</v>
      </c>
      <c r="M2638" t="str">
        <f t="shared" si="656"/>
        <v>Linaria vulgaris</v>
      </c>
      <c r="N2638" t="str">
        <f t="shared" si="657"/>
        <v>lintorskemunn</v>
      </c>
      <c r="O2638" t="str">
        <f t="shared" si="658"/>
        <v>v</v>
      </c>
    </row>
    <row r="2639" spans="1:15" x14ac:dyDescent="0.3">
      <c r="A2639" t="s">
        <v>1896</v>
      </c>
      <c r="B2639" t="s">
        <v>1901</v>
      </c>
      <c r="C2639" t="s">
        <v>7422</v>
      </c>
      <c r="D2639" t="s">
        <v>4626</v>
      </c>
      <c r="E2639" t="s">
        <v>3715</v>
      </c>
      <c r="F2639" t="s">
        <v>4238</v>
      </c>
      <c r="G2639" t="s">
        <v>4507</v>
      </c>
      <c r="H2639" t="s">
        <v>4626</v>
      </c>
      <c r="I2639" t="s">
        <v>3715</v>
      </c>
      <c r="M2639" t="str">
        <f t="shared" si="656"/>
        <v>Luzula spicata</v>
      </c>
      <c r="N2639" t="str">
        <f t="shared" si="657"/>
        <v>aksfrytle</v>
      </c>
      <c r="O2639" t="str">
        <f t="shared" si="658"/>
        <v>v</v>
      </c>
    </row>
    <row r="2640" spans="1:15" x14ac:dyDescent="0.3">
      <c r="A2640" t="s">
        <v>1896</v>
      </c>
      <c r="B2640" t="s">
        <v>1902</v>
      </c>
      <c r="C2640" t="s">
        <v>7602</v>
      </c>
      <c r="D2640" t="s">
        <v>5242</v>
      </c>
      <c r="E2640" t="s">
        <v>3715</v>
      </c>
      <c r="F2640" t="s">
        <v>5241</v>
      </c>
      <c r="G2640" t="s">
        <v>4559</v>
      </c>
      <c r="H2640" t="s">
        <v>5242</v>
      </c>
      <c r="I2640" t="s">
        <v>3715</v>
      </c>
      <c r="M2640" t="str">
        <f t="shared" si="656"/>
        <v>Molinia caerulea</v>
      </c>
      <c r="N2640" t="str">
        <f t="shared" si="657"/>
        <v>blåtopp</v>
      </c>
      <c r="O2640" t="str">
        <f t="shared" si="658"/>
        <v>v</v>
      </c>
    </row>
    <row r="2641" spans="1:15" x14ac:dyDescent="0.3">
      <c r="A2641" t="s">
        <v>1896</v>
      </c>
      <c r="B2641" t="s">
        <v>1903</v>
      </c>
      <c r="C2641" t="s">
        <v>7829</v>
      </c>
      <c r="D2641" t="s">
        <v>5890</v>
      </c>
      <c r="E2641" t="s">
        <v>3715</v>
      </c>
      <c r="F2641" t="s">
        <v>4437</v>
      </c>
      <c r="G2641" t="s">
        <v>4446</v>
      </c>
      <c r="H2641" t="s">
        <v>5890</v>
      </c>
      <c r="I2641" t="s">
        <v>3715</v>
      </c>
      <c r="M2641" t="str">
        <f t="shared" si="656"/>
        <v>Myosotis arvensis</v>
      </c>
      <c r="N2641" t="str">
        <f t="shared" si="657"/>
        <v>åkerforglemmegei</v>
      </c>
      <c r="O2641" t="str">
        <f t="shared" si="658"/>
        <v>v</v>
      </c>
    </row>
    <row r="2642" spans="1:15" x14ac:dyDescent="0.3">
      <c r="A2642" t="s">
        <v>1896</v>
      </c>
      <c r="B2642" t="s">
        <v>337</v>
      </c>
      <c r="C2642" t="s">
        <v>7330</v>
      </c>
      <c r="D2642" t="s">
        <v>4328</v>
      </c>
      <c r="E2642" t="s">
        <v>3715</v>
      </c>
      <c r="F2642" t="s">
        <v>4326</v>
      </c>
      <c r="G2642" t="s">
        <v>4327</v>
      </c>
      <c r="H2642" t="s">
        <v>4328</v>
      </c>
      <c r="I2642" t="s">
        <v>3715</v>
      </c>
      <c r="M2642" t="str">
        <f t="shared" si="656"/>
        <v>Pilosella officinarum</v>
      </c>
      <c r="N2642" t="str">
        <f t="shared" si="657"/>
        <v>hårsveve</v>
      </c>
      <c r="O2642" t="str">
        <f t="shared" si="658"/>
        <v>v</v>
      </c>
    </row>
    <row r="2643" spans="1:15" x14ac:dyDescent="0.3">
      <c r="A2643" t="s">
        <v>1896</v>
      </c>
      <c r="B2643" t="s">
        <v>246</v>
      </c>
      <c r="C2643" t="s">
        <v>7302</v>
      </c>
      <c r="D2643" t="s">
        <v>4244</v>
      </c>
      <c r="E2643" t="s">
        <v>3715</v>
      </c>
      <c r="F2643" t="s">
        <v>4242</v>
      </c>
      <c r="G2643" t="s">
        <v>4243</v>
      </c>
      <c r="H2643" t="s">
        <v>4244</v>
      </c>
      <c r="I2643" t="s">
        <v>3715</v>
      </c>
      <c r="M2643" t="str">
        <f t="shared" si="656"/>
        <v>Polypodium vulgare</v>
      </c>
      <c r="N2643" t="str">
        <f t="shared" si="657"/>
        <v>sisselrot</v>
      </c>
      <c r="O2643" t="str">
        <f t="shared" si="658"/>
        <v>v</v>
      </c>
    </row>
    <row r="2644" spans="1:15" x14ac:dyDescent="0.3">
      <c r="A2644" t="s">
        <v>1896</v>
      </c>
      <c r="B2644" t="s">
        <v>1904</v>
      </c>
      <c r="C2644" t="s">
        <v>7830</v>
      </c>
      <c r="D2644" t="s">
        <v>5892</v>
      </c>
      <c r="E2644" t="s">
        <v>3715</v>
      </c>
      <c r="F2644" t="s">
        <v>5891</v>
      </c>
      <c r="G2644" t="s">
        <v>3738</v>
      </c>
      <c r="H2644" t="s">
        <v>5892</v>
      </c>
      <c r="I2644" t="s">
        <v>3715</v>
      </c>
      <c r="M2644" t="str">
        <f t="shared" si="656"/>
        <v>Prunella vulgaris</v>
      </c>
      <c r="N2644" t="str">
        <f t="shared" si="657"/>
        <v>blåkoll</v>
      </c>
      <c r="O2644" t="str">
        <f t="shared" si="658"/>
        <v>v</v>
      </c>
    </row>
    <row r="2645" spans="1:15" x14ac:dyDescent="0.3">
      <c r="A2645" t="s">
        <v>1896</v>
      </c>
      <c r="B2645" t="s">
        <v>1612</v>
      </c>
      <c r="C2645" t="s">
        <v>7435</v>
      </c>
      <c r="D2645" t="s">
        <v>4674</v>
      </c>
      <c r="E2645" t="s">
        <v>3715</v>
      </c>
      <c r="F2645" t="s">
        <v>4672</v>
      </c>
      <c r="G2645" t="s">
        <v>4673</v>
      </c>
      <c r="H2645" t="s">
        <v>4674</v>
      </c>
      <c r="I2645" t="s">
        <v>3715</v>
      </c>
      <c r="M2645" t="str">
        <f t="shared" si="656"/>
        <v>Rhodiola rosea</v>
      </c>
      <c r="N2645" t="str">
        <f t="shared" si="657"/>
        <v>rosenrot</v>
      </c>
      <c r="O2645" t="str">
        <f t="shared" si="658"/>
        <v>v</v>
      </c>
    </row>
    <row r="2646" spans="1:15" x14ac:dyDescent="0.3">
      <c r="A2646" t="s">
        <v>1896</v>
      </c>
      <c r="B2646" t="s">
        <v>247</v>
      </c>
      <c r="C2646" t="s">
        <v>7303</v>
      </c>
      <c r="D2646" t="s">
        <v>4247</v>
      </c>
      <c r="E2646" t="s">
        <v>3715</v>
      </c>
      <c r="F2646" t="s">
        <v>4245</v>
      </c>
      <c r="G2646" t="s">
        <v>4246</v>
      </c>
      <c r="H2646" t="s">
        <v>4247</v>
      </c>
      <c r="I2646" t="s">
        <v>3715</v>
      </c>
      <c r="M2646" t="str">
        <f t="shared" si="656"/>
        <v>Rumex acetosella</v>
      </c>
      <c r="N2646" t="str">
        <f t="shared" si="657"/>
        <v>småsyre</v>
      </c>
      <c r="O2646" t="str">
        <f t="shared" si="658"/>
        <v>v</v>
      </c>
    </row>
    <row r="2647" spans="1:15" x14ac:dyDescent="0.3">
      <c r="A2647" t="s">
        <v>1896</v>
      </c>
      <c r="B2647" t="s">
        <v>1905</v>
      </c>
      <c r="C2647" t="s">
        <v>7343</v>
      </c>
      <c r="D2647" t="s">
        <v>4369</v>
      </c>
      <c r="E2647" t="s">
        <v>3715</v>
      </c>
      <c r="F2647" t="s">
        <v>4365</v>
      </c>
      <c r="G2647" t="s">
        <v>4368</v>
      </c>
      <c r="H2647" t="s">
        <v>4369</v>
      </c>
      <c r="I2647" t="s">
        <v>3715</v>
      </c>
      <c r="M2647" t="str">
        <f t="shared" si="656"/>
        <v>Sedum annuum</v>
      </c>
      <c r="N2647" t="str">
        <f t="shared" si="657"/>
        <v>småbergknapp</v>
      </c>
      <c r="O2647" t="str">
        <f t="shared" si="658"/>
        <v>v</v>
      </c>
    </row>
    <row r="2648" spans="1:15" x14ac:dyDescent="0.3">
      <c r="A2648" t="s">
        <v>1896</v>
      </c>
      <c r="B2648" t="s">
        <v>842</v>
      </c>
      <c r="C2648" t="s">
        <v>7409</v>
      </c>
      <c r="D2648" t="s">
        <v>4576</v>
      </c>
      <c r="E2648" t="s">
        <v>3715</v>
      </c>
      <c r="F2648" t="s">
        <v>4574</v>
      </c>
      <c r="G2648" t="s">
        <v>4575</v>
      </c>
      <c r="H2648" t="s">
        <v>4576</v>
      </c>
      <c r="I2648" t="s">
        <v>3715</v>
      </c>
      <c r="M2648" t="str">
        <f t="shared" si="656"/>
        <v>Solidago virgaurea</v>
      </c>
      <c r="N2648" t="str">
        <f t="shared" si="657"/>
        <v>gullris</v>
      </c>
      <c r="O2648" t="str">
        <f t="shared" si="658"/>
        <v>v</v>
      </c>
    </row>
    <row r="2649" spans="1:15" x14ac:dyDescent="0.3">
      <c r="A2649" t="s">
        <v>1896</v>
      </c>
      <c r="B2649" t="s">
        <v>1906</v>
      </c>
      <c r="C2649" t="s">
        <v>7831</v>
      </c>
      <c r="D2649" t="s">
        <v>5894</v>
      </c>
      <c r="E2649" t="s">
        <v>3715</v>
      </c>
      <c r="F2649" t="s">
        <v>3830</v>
      </c>
      <c r="G2649" t="s">
        <v>5893</v>
      </c>
      <c r="H2649" t="s">
        <v>5894</v>
      </c>
      <c r="I2649" t="s">
        <v>3715</v>
      </c>
      <c r="M2649" t="str">
        <f t="shared" si="656"/>
        <v>Stellaria graminea</v>
      </c>
      <c r="N2649" t="str">
        <f t="shared" si="657"/>
        <v>grasstjerneblom</v>
      </c>
      <c r="O2649" t="str">
        <f t="shared" si="658"/>
        <v>v</v>
      </c>
    </row>
    <row r="2650" spans="1:15" x14ac:dyDescent="0.3">
      <c r="A2650" t="s">
        <v>1896</v>
      </c>
      <c r="B2650" t="s">
        <v>1907</v>
      </c>
      <c r="C2650" t="s">
        <v>7832</v>
      </c>
      <c r="D2650" t="s">
        <v>5895</v>
      </c>
      <c r="E2650" t="s">
        <v>3715</v>
      </c>
      <c r="F2650" t="s">
        <v>4333</v>
      </c>
      <c r="G2650" t="s">
        <v>4470</v>
      </c>
      <c r="H2650" t="s">
        <v>5895</v>
      </c>
      <c r="I2650" t="s">
        <v>3715</v>
      </c>
      <c r="M2650" t="str">
        <f t="shared" si="656"/>
        <v>Trifolium pratense</v>
      </c>
      <c r="N2650" t="str">
        <f t="shared" si="657"/>
        <v>rødkløver</v>
      </c>
      <c r="O2650" t="str">
        <f t="shared" si="658"/>
        <v>v</v>
      </c>
    </row>
    <row r="2651" spans="1:15" x14ac:dyDescent="0.3">
      <c r="A2651" t="s">
        <v>1896</v>
      </c>
      <c r="B2651" t="s">
        <v>1908</v>
      </c>
      <c r="C2651" t="s">
        <v>7776</v>
      </c>
      <c r="D2651" t="s">
        <v>5776</v>
      </c>
      <c r="E2651" t="s">
        <v>3715</v>
      </c>
      <c r="F2651" t="s">
        <v>4333</v>
      </c>
      <c r="G2651" t="s">
        <v>5775</v>
      </c>
      <c r="H2651" t="s">
        <v>5776</v>
      </c>
      <c r="I2651" t="s">
        <v>3715</v>
      </c>
      <c r="M2651" t="str">
        <f t="shared" si="656"/>
        <v>Trifolium repens</v>
      </c>
      <c r="N2651" t="str">
        <f t="shared" si="657"/>
        <v>hvitkløver</v>
      </c>
      <c r="O2651" t="str">
        <f t="shared" si="658"/>
        <v>v</v>
      </c>
    </row>
    <row r="2652" spans="1:15" x14ac:dyDescent="0.3">
      <c r="A2652" t="s">
        <v>1896</v>
      </c>
      <c r="B2652" t="s">
        <v>248</v>
      </c>
      <c r="C2652" t="s">
        <v>7304</v>
      </c>
      <c r="D2652" t="s">
        <v>4250</v>
      </c>
      <c r="E2652" t="s">
        <v>3715</v>
      </c>
      <c r="F2652" t="s">
        <v>4248</v>
      </c>
      <c r="G2652" t="s">
        <v>4249</v>
      </c>
      <c r="H2652" t="s">
        <v>4250</v>
      </c>
      <c r="I2652" t="s">
        <v>3715</v>
      </c>
      <c r="M2652" t="str">
        <f t="shared" si="656"/>
        <v>Vaccinium vitis-idaea</v>
      </c>
      <c r="N2652" t="str">
        <f t="shared" si="657"/>
        <v>tyttebær</v>
      </c>
      <c r="O2652" t="str">
        <f t="shared" si="658"/>
        <v>v</v>
      </c>
    </row>
    <row r="2653" spans="1:15" x14ac:dyDescent="0.3">
      <c r="A2653" t="s">
        <v>1896</v>
      </c>
      <c r="B2653" t="s">
        <v>1734</v>
      </c>
      <c r="C2653" t="s">
        <v>7778</v>
      </c>
      <c r="D2653" t="s">
        <v>5780</v>
      </c>
      <c r="E2653" t="s">
        <v>3715</v>
      </c>
      <c r="F2653" t="s">
        <v>5778</v>
      </c>
      <c r="G2653" t="s">
        <v>5779</v>
      </c>
      <c r="H2653" t="s">
        <v>5780</v>
      </c>
      <c r="I2653" t="s">
        <v>3715</v>
      </c>
      <c r="M2653" t="str">
        <f t="shared" si="656"/>
        <v>Vicia cracca</v>
      </c>
      <c r="N2653" t="str">
        <f t="shared" si="657"/>
        <v>fuglevikke</v>
      </c>
      <c r="O2653" t="str">
        <f t="shared" si="658"/>
        <v>v</v>
      </c>
    </row>
    <row r="2654" spans="1:15" x14ac:dyDescent="0.3">
      <c r="A2654" t="s">
        <v>1896</v>
      </c>
      <c r="B2654" t="s">
        <v>386</v>
      </c>
      <c r="C2654" t="s">
        <v>7346</v>
      </c>
      <c r="D2654" t="s">
        <v>4377</v>
      </c>
      <c r="E2654" t="s">
        <v>3715</v>
      </c>
      <c r="F2654" t="s">
        <v>4375</v>
      </c>
      <c r="G2654" t="s">
        <v>4376</v>
      </c>
      <c r="H2654" t="s">
        <v>4377</v>
      </c>
      <c r="I2654" t="s">
        <v>3715</v>
      </c>
      <c r="M2654" t="str">
        <f t="shared" si="656"/>
        <v>Viola tricolor</v>
      </c>
      <c r="N2654" t="str">
        <f t="shared" si="657"/>
        <v>stemorsblom</v>
      </c>
      <c r="O2654" t="str">
        <f t="shared" si="658"/>
        <v>v</v>
      </c>
    </row>
    <row r="2655" spans="1:15" x14ac:dyDescent="0.3">
      <c r="A2655" t="s">
        <v>1896</v>
      </c>
      <c r="B2655" t="s">
        <v>1909</v>
      </c>
      <c r="C2655" t="s">
        <v>7347</v>
      </c>
      <c r="D2655" t="s">
        <v>4379</v>
      </c>
      <c r="E2655" t="s">
        <v>3715</v>
      </c>
      <c r="F2655" t="s">
        <v>4378</v>
      </c>
      <c r="G2655" t="s">
        <v>3738</v>
      </c>
      <c r="H2655" t="s">
        <v>4379</v>
      </c>
      <c r="I2655" t="s">
        <v>3715</v>
      </c>
      <c r="M2655" t="str">
        <f t="shared" si="656"/>
        <v>Viscaria vulgaris</v>
      </c>
      <c r="N2655" t="str">
        <f t="shared" si="657"/>
        <v>engtjæreblom</v>
      </c>
      <c r="O2655" t="str">
        <f t="shared" si="658"/>
        <v>v</v>
      </c>
    </row>
    <row r="2656" spans="1:15" x14ac:dyDescent="0.3">
      <c r="A2656" t="s">
        <v>1910</v>
      </c>
      <c r="B2656" t="s">
        <v>1626</v>
      </c>
      <c r="C2656" t="s">
        <v>7714</v>
      </c>
      <c r="D2656" t="s">
        <v>5619</v>
      </c>
      <c r="E2656" t="s">
        <v>3715</v>
      </c>
      <c r="F2656" t="s">
        <v>5617</v>
      </c>
      <c r="G2656" t="s">
        <v>5618</v>
      </c>
      <c r="H2656" t="s">
        <v>5619</v>
      </c>
      <c r="I2656" t="s">
        <v>3715</v>
      </c>
      <c r="M2656" t="str">
        <f t="shared" si="656"/>
        <v>Achillea millefolium</v>
      </c>
      <c r="N2656" t="str">
        <f t="shared" si="657"/>
        <v>ryllik</v>
      </c>
      <c r="O2656" t="str">
        <f t="shared" si="658"/>
        <v>v</v>
      </c>
    </row>
    <row r="2657" spans="1:15" x14ac:dyDescent="0.3">
      <c r="A2657" t="s">
        <v>1910</v>
      </c>
      <c r="B2657" t="s">
        <v>1593</v>
      </c>
      <c r="C2657" t="s">
        <v>7693</v>
      </c>
      <c r="D2657" t="s">
        <v>5583</v>
      </c>
      <c r="E2657" t="s">
        <v>3715</v>
      </c>
      <c r="F2657" t="s">
        <v>4266</v>
      </c>
      <c r="G2657" t="s">
        <v>4858</v>
      </c>
      <c r="H2657" t="s">
        <v>5583</v>
      </c>
      <c r="I2657" t="s">
        <v>3715</v>
      </c>
      <c r="M2657" t="str">
        <f t="shared" si="656"/>
        <v>Agrostis capillaris</v>
      </c>
      <c r="N2657" t="str">
        <f t="shared" si="657"/>
        <v>engkvein</v>
      </c>
      <c r="O2657" t="str">
        <f t="shared" si="658"/>
        <v>v</v>
      </c>
    </row>
    <row r="2658" spans="1:15" x14ac:dyDescent="0.3">
      <c r="A2658" t="s">
        <v>1910</v>
      </c>
      <c r="B2658" t="s">
        <v>1897</v>
      </c>
      <c r="C2658" t="s">
        <v>7392</v>
      </c>
      <c r="D2658" t="s">
        <v>4510</v>
      </c>
      <c r="E2658" t="s">
        <v>3715</v>
      </c>
      <c r="F2658" t="s">
        <v>4509</v>
      </c>
      <c r="G2658" t="s">
        <v>4414</v>
      </c>
      <c r="H2658" t="s">
        <v>4510</v>
      </c>
      <c r="I2658" t="s">
        <v>3715</v>
      </c>
      <c r="M2658" t="str">
        <f t="shared" si="656"/>
        <v>Alchemilla alpina</v>
      </c>
      <c r="N2658" t="str">
        <f t="shared" si="657"/>
        <v>fjellmarikåpe</v>
      </c>
      <c r="O2658" t="str">
        <f t="shared" si="658"/>
        <v>v</v>
      </c>
    </row>
    <row r="2659" spans="1:15" x14ac:dyDescent="0.3">
      <c r="A2659" t="s">
        <v>1910</v>
      </c>
      <c r="B2659" t="s">
        <v>1595</v>
      </c>
      <c r="C2659" t="s">
        <v>7694</v>
      </c>
      <c r="D2659" t="s">
        <v>5584</v>
      </c>
      <c r="E2659" t="s">
        <v>3715</v>
      </c>
      <c r="F2659" t="s">
        <v>4511</v>
      </c>
      <c r="G2659" t="s">
        <v>4441</v>
      </c>
      <c r="H2659" t="s">
        <v>5584</v>
      </c>
      <c r="I2659" t="s">
        <v>3715</v>
      </c>
      <c r="M2659" t="str">
        <f t="shared" si="656"/>
        <v>Anthoxanthum odoratum</v>
      </c>
      <c r="N2659" t="str">
        <f t="shared" si="657"/>
        <v>gulaks</v>
      </c>
      <c r="O2659" t="str">
        <f t="shared" si="658"/>
        <v>v</v>
      </c>
    </row>
    <row r="2660" spans="1:15" x14ac:dyDescent="0.3">
      <c r="A2660" t="s">
        <v>1910</v>
      </c>
      <c r="B2660" t="s">
        <v>1100</v>
      </c>
      <c r="C2660" t="s">
        <v>7312</v>
      </c>
      <c r="D2660" t="s">
        <v>4275</v>
      </c>
      <c r="E2660" t="s">
        <v>3715</v>
      </c>
      <c r="F2660" t="s">
        <v>4273</v>
      </c>
      <c r="G2660" t="s">
        <v>4274</v>
      </c>
      <c r="H2660" t="s">
        <v>4275</v>
      </c>
      <c r="I2660" t="s">
        <v>3715</v>
      </c>
      <c r="M2660" t="str">
        <f t="shared" si="656"/>
        <v>Arctostaphylos uva-ursi</v>
      </c>
      <c r="N2660" t="str">
        <f t="shared" si="657"/>
        <v>melbær</v>
      </c>
      <c r="O2660" t="str">
        <f t="shared" si="658"/>
        <v>v</v>
      </c>
    </row>
    <row r="2661" spans="1:15" x14ac:dyDescent="0.3">
      <c r="A2661" t="s">
        <v>1910</v>
      </c>
      <c r="B2661" t="s">
        <v>261</v>
      </c>
      <c r="C2661" t="s">
        <v>7313</v>
      </c>
      <c r="D2661" t="s">
        <v>4279</v>
      </c>
      <c r="E2661" t="s">
        <v>3715</v>
      </c>
      <c r="F2661" t="s">
        <v>4277</v>
      </c>
      <c r="G2661" t="s">
        <v>4278</v>
      </c>
      <c r="H2661" t="s">
        <v>4279</v>
      </c>
      <c r="I2661" t="s">
        <v>3715</v>
      </c>
      <c r="M2661" t="str">
        <f t="shared" si="656"/>
        <v>Atocion rupestre</v>
      </c>
      <c r="N2661" t="str">
        <f t="shared" si="657"/>
        <v>småsmelle</v>
      </c>
      <c r="O2661" t="str">
        <f t="shared" si="658"/>
        <v>v</v>
      </c>
    </row>
    <row r="2662" spans="1:15" x14ac:dyDescent="0.3">
      <c r="A2662" t="s">
        <v>1910</v>
      </c>
      <c r="B2662" t="s">
        <v>462</v>
      </c>
      <c r="C2662" t="s">
        <v>7394</v>
      </c>
      <c r="D2662" t="s">
        <v>4517</v>
      </c>
      <c r="E2662" t="s">
        <v>3715</v>
      </c>
      <c r="F2662" t="s">
        <v>4515</v>
      </c>
      <c r="G2662" t="s">
        <v>4516</v>
      </c>
      <c r="H2662" t="s">
        <v>4517</v>
      </c>
      <c r="I2662" t="s">
        <v>3715</v>
      </c>
      <c r="M2662" t="str">
        <f t="shared" si="656"/>
        <v>Avenella flexuosa</v>
      </c>
      <c r="N2662" t="str">
        <f t="shared" si="657"/>
        <v>smyle</v>
      </c>
      <c r="O2662" t="str">
        <f t="shared" si="658"/>
        <v>v</v>
      </c>
    </row>
    <row r="2663" spans="1:15" x14ac:dyDescent="0.3">
      <c r="A2663" t="s">
        <v>1910</v>
      </c>
      <c r="B2663" t="s">
        <v>1911</v>
      </c>
      <c r="C2663" t="s">
        <v>7559</v>
      </c>
      <c r="D2663" t="s">
        <v>5101</v>
      </c>
      <c r="E2663" t="s">
        <v>4707</v>
      </c>
      <c r="F2663" t="s">
        <v>3762</v>
      </c>
      <c r="G2663" t="s">
        <v>5100</v>
      </c>
      <c r="H2663" t="s">
        <v>5101</v>
      </c>
      <c r="I2663" t="s">
        <v>4707</v>
      </c>
      <c r="M2663" t="str">
        <f t="shared" si="656"/>
        <v>Calamagrostis epigejos</v>
      </c>
      <c r="N2663" t="str">
        <f t="shared" si="657"/>
        <v>bergrørkvein</v>
      </c>
      <c r="O2663" t="str">
        <f t="shared" si="658"/>
        <v>s+[KA·d|c]</v>
      </c>
    </row>
    <row r="2664" spans="1:15" x14ac:dyDescent="0.3">
      <c r="A2664" t="s">
        <v>1910</v>
      </c>
      <c r="B2664" t="s">
        <v>677</v>
      </c>
      <c r="C2664" t="s">
        <v>7323</v>
      </c>
      <c r="D2664" t="s">
        <v>4304</v>
      </c>
      <c r="E2664" t="s">
        <v>3715</v>
      </c>
      <c r="F2664" t="s">
        <v>4302</v>
      </c>
      <c r="G2664" t="s">
        <v>4303</v>
      </c>
      <c r="H2664" t="s">
        <v>4304</v>
      </c>
      <c r="I2664" t="s">
        <v>3715</v>
      </c>
      <c r="M2664" t="str">
        <f t="shared" si="656"/>
        <v>Campanula rotundifolia</v>
      </c>
      <c r="N2664" t="str">
        <f t="shared" si="657"/>
        <v>blåklokke</v>
      </c>
      <c r="O2664" t="str">
        <f t="shared" si="658"/>
        <v>v</v>
      </c>
    </row>
    <row r="2665" spans="1:15" x14ac:dyDescent="0.3">
      <c r="A2665" t="s">
        <v>1910</v>
      </c>
      <c r="B2665" t="s">
        <v>1912</v>
      </c>
      <c r="C2665" t="s">
        <v>7324</v>
      </c>
      <c r="D2665" t="s">
        <v>4308</v>
      </c>
      <c r="E2665" t="s">
        <v>5562</v>
      </c>
      <c r="F2665" t="s">
        <v>4306</v>
      </c>
      <c r="G2665" t="s">
        <v>4307</v>
      </c>
      <c r="H2665" t="s">
        <v>4308</v>
      </c>
      <c r="I2665" t="s">
        <v>5562</v>
      </c>
      <c r="M2665" t="str">
        <f t="shared" si="656"/>
        <v>Convallaria majalis</v>
      </c>
      <c r="N2665" t="str">
        <f t="shared" si="657"/>
        <v>liljekonvall</v>
      </c>
      <c r="O2665" t="str">
        <f t="shared" si="658"/>
        <v>s-[KA·d|c]</v>
      </c>
    </row>
    <row r="2666" spans="1:15" x14ac:dyDescent="0.3">
      <c r="A2666" t="s">
        <v>1910</v>
      </c>
      <c r="B2666" t="s">
        <v>1898</v>
      </c>
      <c r="C2666" t="s">
        <v>7828</v>
      </c>
      <c r="D2666" t="s">
        <v>5889</v>
      </c>
      <c r="E2666" t="s">
        <v>3715</v>
      </c>
      <c r="F2666" t="s">
        <v>5887</v>
      </c>
      <c r="G2666" t="s">
        <v>5888</v>
      </c>
      <c r="H2666" t="s">
        <v>5889</v>
      </c>
      <c r="I2666" t="s">
        <v>3715</v>
      </c>
      <c r="M2666" t="str">
        <f t="shared" si="656"/>
        <v>Dactylis glomerata</v>
      </c>
      <c r="N2666" t="str">
        <f t="shared" si="657"/>
        <v>hundegras</v>
      </c>
      <c r="O2666" t="str">
        <f t="shared" si="658"/>
        <v>v</v>
      </c>
    </row>
    <row r="2667" spans="1:15" x14ac:dyDescent="0.3">
      <c r="A2667" t="s">
        <v>1910</v>
      </c>
      <c r="B2667" t="s">
        <v>1899</v>
      </c>
      <c r="C2667" t="s">
        <v>7325</v>
      </c>
      <c r="D2667" t="s">
        <v>4311</v>
      </c>
      <c r="E2667" t="s">
        <v>3715</v>
      </c>
      <c r="F2667" t="s">
        <v>4309</v>
      </c>
      <c r="G2667" t="s">
        <v>4310</v>
      </c>
      <c r="H2667" t="s">
        <v>4311</v>
      </c>
      <c r="I2667" t="s">
        <v>3715</v>
      </c>
      <c r="M2667" t="str">
        <f t="shared" si="656"/>
        <v>Epilobium collinum</v>
      </c>
      <c r="N2667" t="str">
        <f t="shared" si="657"/>
        <v>bergmjølke</v>
      </c>
      <c r="O2667" t="str">
        <f t="shared" si="658"/>
        <v>v</v>
      </c>
    </row>
    <row r="2668" spans="1:15" x14ac:dyDescent="0.3">
      <c r="A2668" t="s">
        <v>1910</v>
      </c>
      <c r="B2668" t="s">
        <v>1913</v>
      </c>
      <c r="C2668" t="s">
        <v>7833</v>
      </c>
      <c r="D2668" t="s">
        <v>5896</v>
      </c>
      <c r="E2668" t="s">
        <v>5562</v>
      </c>
      <c r="F2668" t="s">
        <v>4655</v>
      </c>
      <c r="G2668" t="s">
        <v>4438</v>
      </c>
      <c r="H2668" t="s">
        <v>5896</v>
      </c>
      <c r="I2668" t="s">
        <v>5562</v>
      </c>
      <c r="M2668" t="str">
        <f t="shared" si="656"/>
        <v>Euphrasia stricta</v>
      </c>
      <c r="N2668" t="str">
        <f t="shared" si="657"/>
        <v>kjerteløyentrøst</v>
      </c>
      <c r="O2668" t="str">
        <f t="shared" si="658"/>
        <v>s-[KA·d|c]</v>
      </c>
    </row>
    <row r="2669" spans="1:15" x14ac:dyDescent="0.3">
      <c r="A2669" t="s">
        <v>1910</v>
      </c>
      <c r="B2669" t="s">
        <v>296</v>
      </c>
      <c r="C2669" t="s">
        <v>7326</v>
      </c>
      <c r="D2669" t="s">
        <v>4315</v>
      </c>
      <c r="E2669" t="s">
        <v>3715</v>
      </c>
      <c r="F2669" t="s">
        <v>4313</v>
      </c>
      <c r="G2669" t="s">
        <v>4314</v>
      </c>
      <c r="H2669" t="s">
        <v>4315</v>
      </c>
      <c r="I2669" t="s">
        <v>3715</v>
      </c>
      <c r="M2669" t="str">
        <f t="shared" si="656"/>
        <v>Festuca ovina</v>
      </c>
      <c r="N2669" t="str">
        <f t="shared" si="657"/>
        <v>sauesvingel</v>
      </c>
      <c r="O2669" t="str">
        <f t="shared" si="658"/>
        <v>v</v>
      </c>
    </row>
    <row r="2670" spans="1:15" x14ac:dyDescent="0.3">
      <c r="A2670" t="s">
        <v>1910</v>
      </c>
      <c r="B2670" t="s">
        <v>1622</v>
      </c>
      <c r="C2670" t="s">
        <v>7701</v>
      </c>
      <c r="D2670" t="s">
        <v>5597</v>
      </c>
      <c r="E2670" t="s">
        <v>3715</v>
      </c>
      <c r="F2670" t="s">
        <v>4313</v>
      </c>
      <c r="G2670" t="s">
        <v>5596</v>
      </c>
      <c r="H2670" t="s">
        <v>5597</v>
      </c>
      <c r="I2670" t="s">
        <v>3715</v>
      </c>
      <c r="M2670" t="str">
        <f t="shared" si="656"/>
        <v>Festuca rubra</v>
      </c>
      <c r="N2670" t="str">
        <f t="shared" si="657"/>
        <v>rødsvingel</v>
      </c>
      <c r="O2670" t="str">
        <f t="shared" si="658"/>
        <v>v</v>
      </c>
    </row>
    <row r="2671" spans="1:15" x14ac:dyDescent="0.3">
      <c r="A2671" t="s">
        <v>1910</v>
      </c>
      <c r="B2671" t="s">
        <v>1914</v>
      </c>
      <c r="C2671" t="s">
        <v>7351</v>
      </c>
      <c r="D2671" t="s">
        <v>4392</v>
      </c>
      <c r="E2671" t="s">
        <v>4707</v>
      </c>
      <c r="F2671" t="s">
        <v>4390</v>
      </c>
      <c r="G2671" t="s">
        <v>4391</v>
      </c>
      <c r="H2671" t="s">
        <v>4392</v>
      </c>
      <c r="I2671" t="s">
        <v>4707</v>
      </c>
      <c r="M2671" t="str">
        <f t="shared" si="656"/>
        <v>Fragaria vesca</v>
      </c>
      <c r="N2671" t="str">
        <f t="shared" si="657"/>
        <v>markjordbær</v>
      </c>
      <c r="O2671" t="str">
        <f t="shared" si="658"/>
        <v>s+[KA·d|c]</v>
      </c>
    </row>
    <row r="2672" spans="1:15" x14ac:dyDescent="0.3">
      <c r="A2672" t="s">
        <v>1910</v>
      </c>
      <c r="B2672" t="s">
        <v>1915</v>
      </c>
      <c r="C2672" t="s">
        <v>7352</v>
      </c>
      <c r="D2672" t="s">
        <v>4396</v>
      </c>
      <c r="E2672" t="s">
        <v>4707</v>
      </c>
      <c r="F2672" t="s">
        <v>4394</v>
      </c>
      <c r="G2672" t="s">
        <v>4395</v>
      </c>
      <c r="H2672" t="s">
        <v>4396</v>
      </c>
      <c r="I2672" t="s">
        <v>4707</v>
      </c>
      <c r="M2672" t="str">
        <f t="shared" si="656"/>
        <v>Galium boreale</v>
      </c>
      <c r="N2672" t="str">
        <f t="shared" si="657"/>
        <v>hvitmaure</v>
      </c>
      <c r="O2672" t="str">
        <f t="shared" si="658"/>
        <v>s+[KA·d|c]</v>
      </c>
    </row>
    <row r="2673" spans="1:15" x14ac:dyDescent="0.3">
      <c r="A2673" t="s">
        <v>1910</v>
      </c>
      <c r="B2673" t="s">
        <v>334</v>
      </c>
      <c r="C2673" t="s">
        <v>7314</v>
      </c>
      <c r="D2673" t="s">
        <v>4283</v>
      </c>
      <c r="E2673" t="s">
        <v>3715</v>
      </c>
      <c r="F2673" t="s">
        <v>4281</v>
      </c>
      <c r="G2673" t="s">
        <v>4282</v>
      </c>
      <c r="H2673" t="s">
        <v>4283</v>
      </c>
      <c r="I2673" t="s">
        <v>3715</v>
      </c>
      <c r="M2673" t="str">
        <f t="shared" si="656"/>
        <v>Hylotelephium maximum</v>
      </c>
      <c r="N2673" t="str">
        <f t="shared" si="657"/>
        <v>smørbukk</v>
      </c>
      <c r="O2673" t="str">
        <f t="shared" si="658"/>
        <v>v</v>
      </c>
    </row>
    <row r="2674" spans="1:15" x14ac:dyDescent="0.3">
      <c r="A2674" t="s">
        <v>1910</v>
      </c>
      <c r="B2674" t="s">
        <v>1916</v>
      </c>
      <c r="C2674" t="s">
        <v>7834</v>
      </c>
      <c r="D2674" t="s">
        <v>5898</v>
      </c>
      <c r="E2674" t="s">
        <v>4707</v>
      </c>
      <c r="F2674" t="s">
        <v>5897</v>
      </c>
      <c r="G2674" t="s">
        <v>4446</v>
      </c>
      <c r="H2674" t="s">
        <v>5898</v>
      </c>
      <c r="I2674" t="s">
        <v>4707</v>
      </c>
      <c r="M2674" t="str">
        <f t="shared" si="656"/>
        <v>Knautia arvensis</v>
      </c>
      <c r="N2674" t="str">
        <f t="shared" si="657"/>
        <v>rødknapp</v>
      </c>
      <c r="O2674" t="str">
        <f t="shared" si="658"/>
        <v>s+[KA·d|c]</v>
      </c>
    </row>
    <row r="2675" spans="1:15" x14ac:dyDescent="0.3">
      <c r="A2675" t="s">
        <v>1910</v>
      </c>
      <c r="B2675" t="s">
        <v>1917</v>
      </c>
      <c r="C2675" t="s">
        <v>7329</v>
      </c>
      <c r="D2675" t="s">
        <v>4324</v>
      </c>
      <c r="E2675" t="s">
        <v>4707</v>
      </c>
      <c r="F2675" t="s">
        <v>4322</v>
      </c>
      <c r="G2675" t="s">
        <v>4323</v>
      </c>
      <c r="H2675" t="s">
        <v>4324</v>
      </c>
      <c r="I2675" t="s">
        <v>4707</v>
      </c>
      <c r="M2675" t="str">
        <f t="shared" si="656"/>
        <v>Lathyrus linifolius</v>
      </c>
      <c r="N2675" t="str">
        <f t="shared" si="657"/>
        <v>knollerteknapp</v>
      </c>
      <c r="O2675" t="str">
        <f t="shared" si="658"/>
        <v>s+[KA·d|c]</v>
      </c>
    </row>
    <row r="2676" spans="1:15" x14ac:dyDescent="0.3">
      <c r="A2676" t="s">
        <v>1910</v>
      </c>
      <c r="B2676" t="s">
        <v>1918</v>
      </c>
      <c r="C2676" t="s">
        <v>7835</v>
      </c>
      <c r="D2676" t="s">
        <v>5899</v>
      </c>
      <c r="E2676" t="s">
        <v>4707</v>
      </c>
      <c r="F2676" t="s">
        <v>4322</v>
      </c>
      <c r="G2676" t="s">
        <v>4897</v>
      </c>
      <c r="H2676" t="s">
        <v>5899</v>
      </c>
      <c r="I2676" t="s">
        <v>4707</v>
      </c>
      <c r="M2676" t="str">
        <f t="shared" si="656"/>
        <v>Lathyrus sylvestris</v>
      </c>
      <c r="N2676" t="str">
        <f t="shared" si="657"/>
        <v>skogflatbelg</v>
      </c>
      <c r="O2676" t="str">
        <f t="shared" si="658"/>
        <v>s+[KA·d|c]</v>
      </c>
    </row>
    <row r="2677" spans="1:15" x14ac:dyDescent="0.3">
      <c r="A2677" t="s">
        <v>1910</v>
      </c>
      <c r="B2677" t="s">
        <v>1605</v>
      </c>
      <c r="C2677" t="s">
        <v>7703</v>
      </c>
      <c r="D2677" t="s">
        <v>5600</v>
      </c>
      <c r="E2677" t="s">
        <v>3715</v>
      </c>
      <c r="F2677" t="s">
        <v>5599</v>
      </c>
      <c r="G2677" t="s">
        <v>3738</v>
      </c>
      <c r="H2677" t="s">
        <v>5600</v>
      </c>
      <c r="I2677" t="s">
        <v>3715</v>
      </c>
      <c r="M2677" t="str">
        <f t="shared" si="656"/>
        <v>Linaria vulgaris</v>
      </c>
      <c r="N2677" t="str">
        <f t="shared" si="657"/>
        <v>lintorskemunn</v>
      </c>
      <c r="O2677" t="str">
        <f t="shared" si="658"/>
        <v>v</v>
      </c>
    </row>
    <row r="2678" spans="1:15" x14ac:dyDescent="0.3">
      <c r="A2678" t="s">
        <v>1910</v>
      </c>
      <c r="B2678" t="s">
        <v>1919</v>
      </c>
      <c r="C2678" t="s">
        <v>7356</v>
      </c>
      <c r="D2678" t="s">
        <v>4408</v>
      </c>
      <c r="E2678" t="s">
        <v>4707</v>
      </c>
      <c r="F2678" t="s">
        <v>4406</v>
      </c>
      <c r="G2678" t="s">
        <v>4407</v>
      </c>
      <c r="H2678" t="s">
        <v>4408</v>
      </c>
      <c r="I2678" t="s">
        <v>4707</v>
      </c>
      <c r="M2678" t="str">
        <f t="shared" si="656"/>
        <v>Lotus corniculatus</v>
      </c>
      <c r="N2678" t="str">
        <f t="shared" si="657"/>
        <v>tiriltunge</v>
      </c>
      <c r="O2678" t="str">
        <f t="shared" si="658"/>
        <v>s+[KA·d|c]</v>
      </c>
    </row>
    <row r="2679" spans="1:15" x14ac:dyDescent="0.3">
      <c r="A2679" t="s">
        <v>1910</v>
      </c>
      <c r="B2679" t="s">
        <v>1901</v>
      </c>
      <c r="C2679" t="s">
        <v>7422</v>
      </c>
      <c r="D2679" t="s">
        <v>4626</v>
      </c>
      <c r="E2679" t="s">
        <v>3715</v>
      </c>
      <c r="F2679" t="s">
        <v>4238</v>
      </c>
      <c r="G2679" t="s">
        <v>4507</v>
      </c>
      <c r="H2679" t="s">
        <v>4626</v>
      </c>
      <c r="I2679" t="s">
        <v>3715</v>
      </c>
      <c r="M2679" t="str">
        <f t="shared" si="656"/>
        <v>Luzula spicata</v>
      </c>
      <c r="N2679" t="str">
        <f t="shared" si="657"/>
        <v>aksfrytle</v>
      </c>
      <c r="O2679" t="str">
        <f t="shared" si="658"/>
        <v>v</v>
      </c>
    </row>
    <row r="2680" spans="1:15" x14ac:dyDescent="0.3">
      <c r="A2680" t="s">
        <v>1910</v>
      </c>
      <c r="B2680" t="s">
        <v>1902</v>
      </c>
      <c r="C2680" t="s">
        <v>7602</v>
      </c>
      <c r="D2680" t="s">
        <v>5242</v>
      </c>
      <c r="E2680" t="s">
        <v>3715</v>
      </c>
      <c r="F2680" t="s">
        <v>5241</v>
      </c>
      <c r="G2680" t="s">
        <v>4559</v>
      </c>
      <c r="H2680" t="s">
        <v>5242</v>
      </c>
      <c r="I2680" t="s">
        <v>3715</v>
      </c>
      <c r="M2680" t="str">
        <f t="shared" ref="M2680:M2743" si="659">CONCATENATE(F2680," ",G2680)</f>
        <v>Molinia caerulea</v>
      </c>
      <c r="N2680" t="str">
        <f t="shared" ref="N2680:N2743" si="660">H2680</f>
        <v>blåtopp</v>
      </c>
      <c r="O2680" t="str">
        <f t="shared" ref="O2680:O2743" si="661">I2680</f>
        <v>v</v>
      </c>
    </row>
    <row r="2681" spans="1:15" x14ac:dyDescent="0.3">
      <c r="A2681" t="s">
        <v>1910</v>
      </c>
      <c r="B2681" t="s">
        <v>337</v>
      </c>
      <c r="C2681" t="s">
        <v>7330</v>
      </c>
      <c r="D2681" t="s">
        <v>4328</v>
      </c>
      <c r="E2681" t="s">
        <v>3715</v>
      </c>
      <c r="F2681" t="s">
        <v>4326</v>
      </c>
      <c r="G2681" t="s">
        <v>4327</v>
      </c>
      <c r="H2681" t="s">
        <v>4328</v>
      </c>
      <c r="I2681" t="s">
        <v>3715</v>
      </c>
      <c r="M2681" t="str">
        <f t="shared" si="659"/>
        <v>Pilosella officinarum</v>
      </c>
      <c r="N2681" t="str">
        <f t="shared" si="660"/>
        <v>hårsveve</v>
      </c>
      <c r="O2681" t="str">
        <f t="shared" si="661"/>
        <v>v</v>
      </c>
    </row>
    <row r="2682" spans="1:15" x14ac:dyDescent="0.3">
      <c r="A2682" t="s">
        <v>1910</v>
      </c>
      <c r="B2682" t="s">
        <v>1920</v>
      </c>
      <c r="C2682" t="s">
        <v>7467</v>
      </c>
      <c r="D2682" t="s">
        <v>4823</v>
      </c>
      <c r="E2682" t="s">
        <v>4707</v>
      </c>
      <c r="F2682" t="s">
        <v>4413</v>
      </c>
      <c r="G2682" t="s">
        <v>4569</v>
      </c>
      <c r="H2682" t="s">
        <v>4823</v>
      </c>
      <c r="I2682" t="s">
        <v>4707</v>
      </c>
      <c r="M2682" t="str">
        <f t="shared" si="659"/>
        <v>Poa glauca</v>
      </c>
      <c r="N2682" t="str">
        <f t="shared" si="660"/>
        <v>blårapp</v>
      </c>
      <c r="O2682" t="str">
        <f t="shared" si="661"/>
        <v>s+[KA·d|c]</v>
      </c>
    </row>
    <row r="2683" spans="1:15" x14ac:dyDescent="0.3">
      <c r="A2683" t="s">
        <v>1910</v>
      </c>
      <c r="B2683" t="s">
        <v>1612</v>
      </c>
      <c r="C2683" t="s">
        <v>7435</v>
      </c>
      <c r="D2683" t="s">
        <v>4674</v>
      </c>
      <c r="E2683" t="s">
        <v>3715</v>
      </c>
      <c r="F2683" t="s">
        <v>4672</v>
      </c>
      <c r="G2683" t="s">
        <v>4673</v>
      </c>
      <c r="H2683" t="s">
        <v>4674</v>
      </c>
      <c r="I2683" t="s">
        <v>3715</v>
      </c>
      <c r="M2683" t="str">
        <f t="shared" si="659"/>
        <v>Rhodiola rosea</v>
      </c>
      <c r="N2683" t="str">
        <f t="shared" si="660"/>
        <v>rosenrot</v>
      </c>
      <c r="O2683" t="str">
        <f t="shared" si="661"/>
        <v>v</v>
      </c>
    </row>
    <row r="2684" spans="1:15" x14ac:dyDescent="0.3">
      <c r="A2684" t="s">
        <v>1910</v>
      </c>
      <c r="B2684" t="s">
        <v>1921</v>
      </c>
      <c r="C2684" t="s">
        <v>7360</v>
      </c>
      <c r="D2684" t="s">
        <v>4419</v>
      </c>
      <c r="E2684" t="s">
        <v>4707</v>
      </c>
      <c r="F2684" t="s">
        <v>4418</v>
      </c>
      <c r="G2684" t="s">
        <v>3920</v>
      </c>
      <c r="H2684" t="s">
        <v>4419</v>
      </c>
      <c r="I2684" t="s">
        <v>4707</v>
      </c>
      <c r="M2684" t="str">
        <f t="shared" si="659"/>
        <v>Rubus saxatilis</v>
      </c>
      <c r="N2684" t="str">
        <f t="shared" si="660"/>
        <v>teiebær</v>
      </c>
      <c r="O2684" t="str">
        <f t="shared" si="661"/>
        <v>s+[KA·d|c]</v>
      </c>
    </row>
    <row r="2685" spans="1:15" x14ac:dyDescent="0.3">
      <c r="A2685" t="s">
        <v>1910</v>
      </c>
      <c r="B2685" t="s">
        <v>1906</v>
      </c>
      <c r="C2685" t="s">
        <v>7831</v>
      </c>
      <c r="D2685" t="s">
        <v>5894</v>
      </c>
      <c r="E2685" t="s">
        <v>3715</v>
      </c>
      <c r="F2685" t="s">
        <v>3830</v>
      </c>
      <c r="G2685" t="s">
        <v>5893</v>
      </c>
      <c r="H2685" t="s">
        <v>5894</v>
      </c>
      <c r="I2685" t="s">
        <v>3715</v>
      </c>
      <c r="M2685" t="str">
        <f t="shared" si="659"/>
        <v>Stellaria graminea</v>
      </c>
      <c r="N2685" t="str">
        <f t="shared" si="660"/>
        <v>grasstjerneblom</v>
      </c>
      <c r="O2685" t="str">
        <f t="shared" si="661"/>
        <v>v</v>
      </c>
    </row>
    <row r="2686" spans="1:15" x14ac:dyDescent="0.3">
      <c r="A2686" t="s">
        <v>1910</v>
      </c>
      <c r="B2686" t="s">
        <v>1907</v>
      </c>
      <c r="C2686" t="s">
        <v>7832</v>
      </c>
      <c r="D2686" t="s">
        <v>5895</v>
      </c>
      <c r="E2686" t="s">
        <v>3715</v>
      </c>
      <c r="F2686" t="s">
        <v>4333</v>
      </c>
      <c r="G2686" t="s">
        <v>4470</v>
      </c>
      <c r="H2686" t="s">
        <v>5895</v>
      </c>
      <c r="I2686" t="s">
        <v>3715</v>
      </c>
      <c r="M2686" t="str">
        <f t="shared" si="659"/>
        <v>Trifolium pratense</v>
      </c>
      <c r="N2686" t="str">
        <f t="shared" si="660"/>
        <v>rødkløver</v>
      </c>
      <c r="O2686" t="str">
        <f t="shared" si="661"/>
        <v>v</v>
      </c>
    </row>
    <row r="2687" spans="1:15" x14ac:dyDescent="0.3">
      <c r="A2687" t="s">
        <v>1910</v>
      </c>
      <c r="B2687" t="s">
        <v>1908</v>
      </c>
      <c r="C2687" t="s">
        <v>7776</v>
      </c>
      <c r="D2687" t="s">
        <v>5776</v>
      </c>
      <c r="E2687" t="s">
        <v>3715</v>
      </c>
      <c r="F2687" t="s">
        <v>4333</v>
      </c>
      <c r="G2687" t="s">
        <v>5775</v>
      </c>
      <c r="H2687" t="s">
        <v>5776</v>
      </c>
      <c r="I2687" t="s">
        <v>3715</v>
      </c>
      <c r="M2687" t="str">
        <f t="shared" si="659"/>
        <v>Trifolium repens</v>
      </c>
      <c r="N2687" t="str">
        <f t="shared" si="660"/>
        <v>hvitkløver</v>
      </c>
      <c r="O2687" t="str">
        <f t="shared" si="661"/>
        <v>v</v>
      </c>
    </row>
    <row r="2688" spans="1:15" x14ac:dyDescent="0.3">
      <c r="A2688" t="s">
        <v>1910</v>
      </c>
      <c r="B2688" t="s">
        <v>248</v>
      </c>
      <c r="C2688" t="s">
        <v>7304</v>
      </c>
      <c r="D2688" t="s">
        <v>4250</v>
      </c>
      <c r="E2688" t="s">
        <v>3715</v>
      </c>
      <c r="F2688" t="s">
        <v>4248</v>
      </c>
      <c r="G2688" t="s">
        <v>4249</v>
      </c>
      <c r="H2688" t="s">
        <v>4250</v>
      </c>
      <c r="I2688" t="s">
        <v>3715</v>
      </c>
      <c r="M2688" t="str">
        <f t="shared" si="659"/>
        <v>Vaccinium vitis-idaea</v>
      </c>
      <c r="N2688" t="str">
        <f t="shared" si="660"/>
        <v>tyttebær</v>
      </c>
      <c r="O2688" t="str">
        <f t="shared" si="661"/>
        <v>v</v>
      </c>
    </row>
    <row r="2689" spans="1:15" x14ac:dyDescent="0.3">
      <c r="A2689" t="s">
        <v>1910</v>
      </c>
      <c r="B2689" t="s">
        <v>1922</v>
      </c>
      <c r="C2689" t="s">
        <v>7836</v>
      </c>
      <c r="D2689" t="s">
        <v>5901</v>
      </c>
      <c r="E2689" t="s">
        <v>5902</v>
      </c>
      <c r="F2689" t="s">
        <v>4445</v>
      </c>
      <c r="G2689" t="s">
        <v>5900</v>
      </c>
      <c r="H2689" t="s">
        <v>5901</v>
      </c>
      <c r="I2689" t="s">
        <v>5902</v>
      </c>
      <c r="M2689" t="str">
        <f t="shared" si="659"/>
        <v>Veronica chamaedrys</v>
      </c>
      <c r="N2689" t="str">
        <f t="shared" si="660"/>
        <v>tveskjeggveronika</v>
      </c>
      <c r="O2689" t="str">
        <f t="shared" si="661"/>
        <v>s*[KA·d|c]</v>
      </c>
    </row>
    <row r="2690" spans="1:15" x14ac:dyDescent="0.3">
      <c r="A2690" t="s">
        <v>1910</v>
      </c>
      <c r="B2690" t="s">
        <v>1923</v>
      </c>
      <c r="C2690" t="s">
        <v>7552</v>
      </c>
      <c r="D2690" t="s">
        <v>5081</v>
      </c>
      <c r="E2690" t="s">
        <v>5902</v>
      </c>
      <c r="F2690" t="s">
        <v>4445</v>
      </c>
      <c r="G2690" t="s">
        <v>5080</v>
      </c>
      <c r="H2690" t="s">
        <v>5081</v>
      </c>
      <c r="I2690" t="s">
        <v>5902</v>
      </c>
      <c r="M2690" t="str">
        <f t="shared" si="659"/>
        <v>Veronica officinalis</v>
      </c>
      <c r="N2690" t="str">
        <f t="shared" si="660"/>
        <v>legeveronika</v>
      </c>
      <c r="O2690" t="str">
        <f t="shared" si="661"/>
        <v>s*[KA·d|c]</v>
      </c>
    </row>
    <row r="2691" spans="1:15" x14ac:dyDescent="0.3">
      <c r="A2691" t="s">
        <v>1910</v>
      </c>
      <c r="B2691" t="s">
        <v>1734</v>
      </c>
      <c r="C2691" t="s">
        <v>7778</v>
      </c>
      <c r="D2691" t="s">
        <v>5780</v>
      </c>
      <c r="E2691" t="s">
        <v>3715</v>
      </c>
      <c r="F2691" t="s">
        <v>5778</v>
      </c>
      <c r="G2691" t="s">
        <v>5779</v>
      </c>
      <c r="H2691" t="s">
        <v>5780</v>
      </c>
      <c r="I2691" t="s">
        <v>3715</v>
      </c>
      <c r="M2691" t="str">
        <f t="shared" si="659"/>
        <v>Vicia cracca</v>
      </c>
      <c r="N2691" t="str">
        <f t="shared" si="660"/>
        <v>fuglevikke</v>
      </c>
      <c r="O2691" t="str">
        <f t="shared" si="661"/>
        <v>v</v>
      </c>
    </row>
    <row r="2692" spans="1:15" x14ac:dyDescent="0.3">
      <c r="A2692" t="s">
        <v>1910</v>
      </c>
      <c r="B2692" t="s">
        <v>1924</v>
      </c>
      <c r="C2692" t="s">
        <v>7837</v>
      </c>
      <c r="D2692" t="s">
        <v>5904</v>
      </c>
      <c r="E2692" t="s">
        <v>5562</v>
      </c>
      <c r="F2692" t="s">
        <v>5778</v>
      </c>
      <c r="G2692" t="s">
        <v>5903</v>
      </c>
      <c r="H2692" t="s">
        <v>5904</v>
      </c>
      <c r="I2692" t="s">
        <v>5562</v>
      </c>
      <c r="M2692" t="str">
        <f t="shared" si="659"/>
        <v>Vicia sepium</v>
      </c>
      <c r="N2692" t="str">
        <f t="shared" si="660"/>
        <v>gjerdevikke</v>
      </c>
      <c r="O2692" t="str">
        <f t="shared" si="661"/>
        <v>s-[KA·d|c]</v>
      </c>
    </row>
    <row r="2693" spans="1:15" x14ac:dyDescent="0.3">
      <c r="A2693" t="s">
        <v>1910</v>
      </c>
      <c r="B2693" t="s">
        <v>1925</v>
      </c>
      <c r="C2693" t="s">
        <v>7838</v>
      </c>
      <c r="D2693" t="s">
        <v>5905</v>
      </c>
      <c r="E2693" t="s">
        <v>4707</v>
      </c>
      <c r="F2693" t="s">
        <v>4375</v>
      </c>
      <c r="G2693" t="s">
        <v>5251</v>
      </c>
      <c r="H2693" t="s">
        <v>5905</v>
      </c>
      <c r="I2693" t="s">
        <v>4707</v>
      </c>
      <c r="M2693" t="str">
        <f t="shared" si="659"/>
        <v>Viola canina</v>
      </c>
      <c r="N2693" t="str">
        <f t="shared" si="660"/>
        <v>engfiol</v>
      </c>
      <c r="O2693" t="str">
        <f t="shared" si="661"/>
        <v>s+[KA·d|c]</v>
      </c>
    </row>
    <row r="2694" spans="1:15" x14ac:dyDescent="0.3">
      <c r="A2694" t="s">
        <v>1910</v>
      </c>
      <c r="B2694" t="s">
        <v>386</v>
      </c>
      <c r="C2694" t="s">
        <v>7346</v>
      </c>
      <c r="D2694" t="s">
        <v>4377</v>
      </c>
      <c r="E2694" t="s">
        <v>3715</v>
      </c>
      <c r="F2694" t="s">
        <v>4375</v>
      </c>
      <c r="G2694" t="s">
        <v>4376</v>
      </c>
      <c r="H2694" t="s">
        <v>4377</v>
      </c>
      <c r="I2694" t="s">
        <v>3715</v>
      </c>
      <c r="M2694" t="str">
        <f t="shared" si="659"/>
        <v>Viola tricolor</v>
      </c>
      <c r="N2694" t="str">
        <f t="shared" si="660"/>
        <v>stemorsblom</v>
      </c>
      <c r="O2694" t="str">
        <f t="shared" si="661"/>
        <v>v</v>
      </c>
    </row>
    <row r="2695" spans="1:15" x14ac:dyDescent="0.3">
      <c r="A2695" t="s">
        <v>1910</v>
      </c>
      <c r="B2695" t="s">
        <v>1909</v>
      </c>
      <c r="C2695" t="s">
        <v>7347</v>
      </c>
      <c r="D2695" t="s">
        <v>4379</v>
      </c>
      <c r="E2695" t="s">
        <v>3715</v>
      </c>
      <c r="F2695" t="s">
        <v>4378</v>
      </c>
      <c r="G2695" t="s">
        <v>3738</v>
      </c>
      <c r="H2695" t="s">
        <v>4379</v>
      </c>
      <c r="I2695" t="s">
        <v>3715</v>
      </c>
      <c r="M2695" t="str">
        <f t="shared" si="659"/>
        <v>Viscaria vulgaris</v>
      </c>
      <c r="N2695" t="str">
        <f t="shared" si="660"/>
        <v>engtjæreblom</v>
      </c>
      <c r="O2695" t="str">
        <f t="shared" si="661"/>
        <v>v</v>
      </c>
    </row>
    <row r="2696" spans="1:15" x14ac:dyDescent="0.3">
      <c r="A2696" t="s">
        <v>1926</v>
      </c>
      <c r="B2696" t="s">
        <v>1897</v>
      </c>
      <c r="C2696" t="s">
        <v>7392</v>
      </c>
      <c r="D2696" t="s">
        <v>4510</v>
      </c>
      <c r="E2696" t="s">
        <v>3715</v>
      </c>
      <c r="F2696" t="s">
        <v>4509</v>
      </c>
      <c r="G2696" t="s">
        <v>4414</v>
      </c>
      <c r="H2696" t="s">
        <v>4510</v>
      </c>
      <c r="I2696" t="s">
        <v>3715</v>
      </c>
      <c r="M2696" t="str">
        <f t="shared" si="659"/>
        <v>Alchemilla alpina</v>
      </c>
      <c r="N2696" t="str">
        <f t="shared" si="660"/>
        <v>fjellmarikåpe</v>
      </c>
      <c r="O2696" t="str">
        <f t="shared" si="661"/>
        <v>v</v>
      </c>
    </row>
    <row r="2697" spans="1:15" x14ac:dyDescent="0.3">
      <c r="A2697" t="s">
        <v>1926</v>
      </c>
      <c r="B2697" t="s">
        <v>1595</v>
      </c>
      <c r="C2697" t="s">
        <v>7694</v>
      </c>
      <c r="D2697" t="s">
        <v>5584</v>
      </c>
      <c r="E2697" t="s">
        <v>3715</v>
      </c>
      <c r="F2697" t="s">
        <v>4511</v>
      </c>
      <c r="G2697" t="s">
        <v>4441</v>
      </c>
      <c r="H2697" t="s">
        <v>5584</v>
      </c>
      <c r="I2697" t="s">
        <v>3715</v>
      </c>
      <c r="M2697" t="str">
        <f t="shared" si="659"/>
        <v>Anthoxanthum odoratum</v>
      </c>
      <c r="N2697" t="str">
        <f t="shared" si="660"/>
        <v>gulaks</v>
      </c>
      <c r="O2697" t="str">
        <f t="shared" si="661"/>
        <v>v</v>
      </c>
    </row>
    <row r="2698" spans="1:15" x14ac:dyDescent="0.3">
      <c r="A2698" t="s">
        <v>1926</v>
      </c>
      <c r="B2698" t="s">
        <v>1927</v>
      </c>
      <c r="C2698" t="s">
        <v>7348</v>
      </c>
      <c r="D2698" t="s">
        <v>4382</v>
      </c>
      <c r="E2698" t="s">
        <v>4013</v>
      </c>
      <c r="F2698" t="s">
        <v>4380</v>
      </c>
      <c r="G2698" t="s">
        <v>4381</v>
      </c>
      <c r="H2698" t="s">
        <v>4382</v>
      </c>
      <c r="I2698" t="s">
        <v>4013</v>
      </c>
      <c r="M2698" t="str">
        <f t="shared" si="659"/>
        <v>Anthyllis vulneraria</v>
      </c>
      <c r="N2698" t="str">
        <f t="shared" si="660"/>
        <v>rundbelg</v>
      </c>
      <c r="O2698" t="str">
        <f t="shared" si="661"/>
        <v>s+[KA·f|e]</v>
      </c>
    </row>
    <row r="2699" spans="1:15" x14ac:dyDescent="0.3">
      <c r="A2699" t="s">
        <v>1926</v>
      </c>
      <c r="B2699" t="s">
        <v>1928</v>
      </c>
      <c r="C2699" t="s">
        <v>7334</v>
      </c>
      <c r="D2699" t="s">
        <v>4343</v>
      </c>
      <c r="E2699" t="s">
        <v>3832</v>
      </c>
      <c r="F2699" t="s">
        <v>4341</v>
      </c>
      <c r="G2699" t="s">
        <v>4342</v>
      </c>
      <c r="H2699" t="s">
        <v>4343</v>
      </c>
      <c r="I2699" t="s">
        <v>3832</v>
      </c>
      <c r="M2699" t="str">
        <f t="shared" si="659"/>
        <v>Arabidopsis thaliana</v>
      </c>
      <c r="N2699" t="str">
        <f t="shared" si="660"/>
        <v>vårskrinneblom</v>
      </c>
      <c r="O2699" t="str">
        <f t="shared" si="661"/>
        <v>s-[KA·f|e]</v>
      </c>
    </row>
    <row r="2700" spans="1:15" x14ac:dyDescent="0.3">
      <c r="A2700" t="s">
        <v>1926</v>
      </c>
      <c r="B2700" t="s">
        <v>1929</v>
      </c>
      <c r="C2700" t="s">
        <v>7385</v>
      </c>
      <c r="D2700" t="s">
        <v>4492</v>
      </c>
      <c r="E2700" t="s">
        <v>3832</v>
      </c>
      <c r="F2700" t="s">
        <v>4490</v>
      </c>
      <c r="G2700" t="s">
        <v>4491</v>
      </c>
      <c r="H2700" t="s">
        <v>4492</v>
      </c>
      <c r="I2700" t="s">
        <v>3832</v>
      </c>
      <c r="M2700" t="str">
        <f t="shared" si="659"/>
        <v>Arabis hirsuta</v>
      </c>
      <c r="N2700" t="str">
        <f t="shared" si="660"/>
        <v>bergskrinneblom</v>
      </c>
      <c r="O2700" t="str">
        <f t="shared" si="661"/>
        <v>s-[KA·f|e]</v>
      </c>
    </row>
    <row r="2701" spans="1:15" x14ac:dyDescent="0.3">
      <c r="A2701" t="s">
        <v>1926</v>
      </c>
      <c r="B2701" t="s">
        <v>1100</v>
      </c>
      <c r="C2701" t="s">
        <v>7312</v>
      </c>
      <c r="D2701" t="s">
        <v>4275</v>
      </c>
      <c r="E2701" t="s">
        <v>3715</v>
      </c>
      <c r="F2701" t="s">
        <v>4273</v>
      </c>
      <c r="G2701" t="s">
        <v>4274</v>
      </c>
      <c r="H2701" t="s">
        <v>4275</v>
      </c>
      <c r="I2701" t="s">
        <v>3715</v>
      </c>
      <c r="M2701" t="str">
        <f t="shared" si="659"/>
        <v>Arctostaphylos uva-ursi</v>
      </c>
      <c r="N2701" t="str">
        <f t="shared" si="660"/>
        <v>melbær</v>
      </c>
      <c r="O2701" t="str">
        <f t="shared" si="661"/>
        <v>v</v>
      </c>
    </row>
    <row r="2702" spans="1:15" x14ac:dyDescent="0.3">
      <c r="A2702" t="s">
        <v>1926</v>
      </c>
      <c r="B2702" t="s">
        <v>1930</v>
      </c>
      <c r="C2702" t="s">
        <v>7335</v>
      </c>
      <c r="D2702" t="s">
        <v>4346</v>
      </c>
      <c r="E2702" t="s">
        <v>4738</v>
      </c>
      <c r="F2702" t="s">
        <v>4344</v>
      </c>
      <c r="G2702" t="s">
        <v>4345</v>
      </c>
      <c r="H2702" t="s">
        <v>4346</v>
      </c>
      <c r="I2702" t="s">
        <v>4738</v>
      </c>
      <c r="M2702" t="str">
        <f t="shared" si="659"/>
        <v>Arenaria serpyllifolia</v>
      </c>
      <c r="N2702" t="str">
        <f t="shared" si="660"/>
        <v>sandarve</v>
      </c>
      <c r="O2702" t="str">
        <f t="shared" si="661"/>
        <v>v;s-[KA·f|e]</v>
      </c>
    </row>
    <row r="2703" spans="1:15" x14ac:dyDescent="0.3">
      <c r="A2703" t="s">
        <v>1926</v>
      </c>
      <c r="B2703" t="s">
        <v>677</v>
      </c>
      <c r="C2703" t="s">
        <v>7323</v>
      </c>
      <c r="D2703" t="s">
        <v>4304</v>
      </c>
      <c r="E2703" t="s">
        <v>3715</v>
      </c>
      <c r="F2703" t="s">
        <v>4302</v>
      </c>
      <c r="G2703" t="s">
        <v>4303</v>
      </c>
      <c r="H2703" t="s">
        <v>4304</v>
      </c>
      <c r="I2703" t="s">
        <v>3715</v>
      </c>
      <c r="M2703" t="str">
        <f t="shared" si="659"/>
        <v>Campanula rotundifolia</v>
      </c>
      <c r="N2703" t="str">
        <f t="shared" si="660"/>
        <v>blåklokke</v>
      </c>
      <c r="O2703" t="str">
        <f t="shared" si="661"/>
        <v>v</v>
      </c>
    </row>
    <row r="2704" spans="1:15" x14ac:dyDescent="0.3">
      <c r="A2704" t="s">
        <v>1926</v>
      </c>
      <c r="B2704" t="s">
        <v>1931</v>
      </c>
      <c r="C2704" t="s">
        <v>7547</v>
      </c>
      <c r="D2704" t="s">
        <v>5065</v>
      </c>
      <c r="E2704" t="s">
        <v>4013</v>
      </c>
      <c r="F2704" t="s">
        <v>3710</v>
      </c>
      <c r="G2704" t="s">
        <v>5064</v>
      </c>
      <c r="H2704" t="s">
        <v>5065</v>
      </c>
      <c r="I2704" t="s">
        <v>4013</v>
      </c>
      <c r="M2704" t="str">
        <f t="shared" si="659"/>
        <v>Carex digitata</v>
      </c>
      <c r="N2704" t="str">
        <f t="shared" si="660"/>
        <v>fingerstarr</v>
      </c>
      <c r="O2704" t="str">
        <f t="shared" si="661"/>
        <v>s+[KA·f|e]</v>
      </c>
    </row>
    <row r="2705" spans="1:15" x14ac:dyDescent="0.3">
      <c r="A2705" t="s">
        <v>1926</v>
      </c>
      <c r="B2705" t="s">
        <v>1932</v>
      </c>
      <c r="C2705" t="s">
        <v>7839</v>
      </c>
      <c r="D2705" t="s">
        <v>5907</v>
      </c>
      <c r="E2705" t="s">
        <v>4013</v>
      </c>
      <c r="F2705" t="s">
        <v>3710</v>
      </c>
      <c r="G2705" t="s">
        <v>5906</v>
      </c>
      <c r="H2705" t="s">
        <v>5907</v>
      </c>
      <c r="I2705" t="s">
        <v>4013</v>
      </c>
      <c r="M2705" t="str">
        <f t="shared" si="659"/>
        <v>Carex muricata</v>
      </c>
      <c r="N2705" t="str">
        <f t="shared" si="660"/>
        <v>piggstarr</v>
      </c>
      <c r="O2705" t="str">
        <f t="shared" si="661"/>
        <v>s+[KA·f|e]</v>
      </c>
    </row>
    <row r="2706" spans="1:15" x14ac:dyDescent="0.3">
      <c r="A2706" t="s">
        <v>1926</v>
      </c>
      <c r="B2706" t="s">
        <v>1933</v>
      </c>
      <c r="C2706" t="s">
        <v>7840</v>
      </c>
      <c r="D2706" t="s">
        <v>5909</v>
      </c>
      <c r="E2706" t="s">
        <v>4013</v>
      </c>
      <c r="F2706" t="s">
        <v>3710</v>
      </c>
      <c r="G2706" t="s">
        <v>5908</v>
      </c>
      <c r="H2706" t="s">
        <v>5909</v>
      </c>
      <c r="I2706" t="s">
        <v>4013</v>
      </c>
      <c r="M2706" t="str">
        <f t="shared" si="659"/>
        <v>Carex ornithopoda</v>
      </c>
      <c r="N2706" t="str">
        <f t="shared" si="660"/>
        <v>fuglestarr</v>
      </c>
      <c r="O2706" t="str">
        <f t="shared" si="661"/>
        <v>s+[KA·f|e]</v>
      </c>
    </row>
    <row r="2707" spans="1:15" x14ac:dyDescent="0.3">
      <c r="A2707" t="s">
        <v>1926</v>
      </c>
      <c r="B2707" t="s">
        <v>1838</v>
      </c>
      <c r="C2707" t="s">
        <v>7439</v>
      </c>
      <c r="D2707" t="s">
        <v>4693</v>
      </c>
      <c r="E2707" t="s">
        <v>4013</v>
      </c>
      <c r="F2707" t="s">
        <v>4426</v>
      </c>
      <c r="G2707" t="s">
        <v>4534</v>
      </c>
      <c r="H2707" t="s">
        <v>4693</v>
      </c>
      <c r="I2707" t="s">
        <v>4013</v>
      </c>
      <c r="M2707" t="str">
        <f t="shared" si="659"/>
        <v>Cerastium alpinum</v>
      </c>
      <c r="N2707" t="str">
        <f t="shared" si="660"/>
        <v>fjellarve</v>
      </c>
      <c r="O2707" t="str">
        <f t="shared" si="661"/>
        <v>s+[KA·f|e]</v>
      </c>
    </row>
    <row r="2708" spans="1:15" x14ac:dyDescent="0.3">
      <c r="A2708" t="s">
        <v>1926</v>
      </c>
      <c r="B2708" t="s">
        <v>1934</v>
      </c>
      <c r="C2708" t="s">
        <v>7841</v>
      </c>
      <c r="D2708" t="s">
        <v>5911</v>
      </c>
      <c r="E2708" t="s">
        <v>4013</v>
      </c>
      <c r="F2708" t="s">
        <v>5910</v>
      </c>
      <c r="G2708" t="s">
        <v>4243</v>
      </c>
      <c r="H2708" t="s">
        <v>5911</v>
      </c>
      <c r="I2708" t="s">
        <v>4013</v>
      </c>
      <c r="M2708" t="str">
        <f t="shared" si="659"/>
        <v>Clinopodium vulgare</v>
      </c>
      <c r="N2708" t="str">
        <f t="shared" si="660"/>
        <v>kransmynte</v>
      </c>
      <c r="O2708" t="str">
        <f t="shared" si="661"/>
        <v>s+[KA·f|e]</v>
      </c>
    </row>
    <row r="2709" spans="1:15" x14ac:dyDescent="0.3">
      <c r="A2709" t="s">
        <v>1926</v>
      </c>
      <c r="B2709" t="s">
        <v>1912</v>
      </c>
      <c r="C2709" t="s">
        <v>7324</v>
      </c>
      <c r="D2709" t="s">
        <v>4308</v>
      </c>
      <c r="E2709" t="s">
        <v>5562</v>
      </c>
      <c r="F2709" t="s">
        <v>4306</v>
      </c>
      <c r="G2709" t="s">
        <v>4307</v>
      </c>
      <c r="H2709" t="s">
        <v>4308</v>
      </c>
      <c r="I2709" t="s">
        <v>5562</v>
      </c>
      <c r="M2709" t="str">
        <f t="shared" si="659"/>
        <v>Convallaria majalis</v>
      </c>
      <c r="N2709" t="str">
        <f t="shared" si="660"/>
        <v>liljekonvall</v>
      </c>
      <c r="O2709" t="str">
        <f t="shared" si="661"/>
        <v>s-[KA·d|c]</v>
      </c>
    </row>
    <row r="2710" spans="1:15" x14ac:dyDescent="0.3">
      <c r="A2710" t="s">
        <v>1926</v>
      </c>
      <c r="B2710" t="s">
        <v>1935</v>
      </c>
      <c r="C2710" t="s">
        <v>7842</v>
      </c>
      <c r="D2710" t="s">
        <v>5914</v>
      </c>
      <c r="E2710" t="s">
        <v>4013</v>
      </c>
      <c r="F2710" t="s">
        <v>5912</v>
      </c>
      <c r="G2710" t="s">
        <v>5913</v>
      </c>
      <c r="H2710" t="s">
        <v>5914</v>
      </c>
      <c r="I2710" t="s">
        <v>4013</v>
      </c>
      <c r="M2710" t="str">
        <f t="shared" si="659"/>
        <v>Corydalis intermedia</v>
      </c>
      <c r="N2710" t="str">
        <f t="shared" si="660"/>
        <v>lerkespore</v>
      </c>
      <c r="O2710" t="str">
        <f t="shared" si="661"/>
        <v>s+[KA·f|e]</v>
      </c>
    </row>
    <row r="2711" spans="1:15" x14ac:dyDescent="0.3">
      <c r="A2711" t="s">
        <v>1926</v>
      </c>
      <c r="B2711" t="s">
        <v>1936</v>
      </c>
      <c r="C2711" t="s">
        <v>7580</v>
      </c>
      <c r="D2711" t="s">
        <v>5170</v>
      </c>
      <c r="E2711" t="s">
        <v>4013</v>
      </c>
      <c r="F2711" t="s">
        <v>5168</v>
      </c>
      <c r="G2711" t="s">
        <v>5169</v>
      </c>
      <c r="H2711" t="s">
        <v>5170</v>
      </c>
      <c r="I2711" t="s">
        <v>4013</v>
      </c>
      <c r="M2711" t="str">
        <f t="shared" si="659"/>
        <v>Cotoneaster integerrimus</v>
      </c>
      <c r="N2711" t="str">
        <f t="shared" si="660"/>
        <v>dvergmispel</v>
      </c>
      <c r="O2711" t="str">
        <f t="shared" si="661"/>
        <v>s+[KA·f|e]</v>
      </c>
    </row>
    <row r="2712" spans="1:15" x14ac:dyDescent="0.3">
      <c r="A2712" t="s">
        <v>1926</v>
      </c>
      <c r="B2712" t="s">
        <v>1937</v>
      </c>
      <c r="C2712" t="s">
        <v>7843</v>
      </c>
      <c r="D2712" t="s">
        <v>5917</v>
      </c>
      <c r="E2712" t="s">
        <v>3832</v>
      </c>
      <c r="F2712" t="s">
        <v>5915</v>
      </c>
      <c r="G2712" t="s">
        <v>5916</v>
      </c>
      <c r="H2712" t="s">
        <v>5917</v>
      </c>
      <c r="I2712" t="s">
        <v>3832</v>
      </c>
      <c r="M2712" t="str">
        <f t="shared" si="659"/>
        <v>Daphne mezereum</v>
      </c>
      <c r="N2712" t="str">
        <f t="shared" si="660"/>
        <v>tysbast</v>
      </c>
      <c r="O2712" t="str">
        <f t="shared" si="661"/>
        <v>s-[KA·f|e]</v>
      </c>
    </row>
    <row r="2713" spans="1:15" x14ac:dyDescent="0.3">
      <c r="A2713" t="s">
        <v>1926</v>
      </c>
      <c r="B2713" t="s">
        <v>1938</v>
      </c>
      <c r="C2713" t="s">
        <v>7700</v>
      </c>
      <c r="D2713" t="s">
        <v>5595</v>
      </c>
      <c r="E2713" t="s">
        <v>3832</v>
      </c>
      <c r="F2713" t="s">
        <v>4429</v>
      </c>
      <c r="G2713" t="s">
        <v>5197</v>
      </c>
      <c r="H2713" t="s">
        <v>5595</v>
      </c>
      <c r="I2713" t="s">
        <v>3832</v>
      </c>
      <c r="M2713" t="str">
        <f t="shared" si="659"/>
        <v>Draba incana</v>
      </c>
      <c r="N2713" t="str">
        <f t="shared" si="660"/>
        <v>lodnerublom</v>
      </c>
      <c r="O2713" t="str">
        <f t="shared" si="661"/>
        <v>s-[KA·f|e]</v>
      </c>
    </row>
    <row r="2714" spans="1:15" x14ac:dyDescent="0.3">
      <c r="A2714" t="s">
        <v>1926</v>
      </c>
      <c r="B2714" t="s">
        <v>1939</v>
      </c>
      <c r="C2714" t="s">
        <v>7597</v>
      </c>
      <c r="D2714" t="s">
        <v>5224</v>
      </c>
      <c r="E2714" t="s">
        <v>3832</v>
      </c>
      <c r="F2714" t="s">
        <v>5222</v>
      </c>
      <c r="G2714" t="s">
        <v>5223</v>
      </c>
      <c r="H2714" t="s">
        <v>5224</v>
      </c>
      <c r="I2714" t="s">
        <v>3832</v>
      </c>
      <c r="M2714" t="str">
        <f t="shared" si="659"/>
        <v>Elymus caninus</v>
      </c>
      <c r="N2714" t="str">
        <f t="shared" si="660"/>
        <v>hundekveke</v>
      </c>
      <c r="O2714" t="str">
        <f t="shared" si="661"/>
        <v>s-[KA·f|e]</v>
      </c>
    </row>
    <row r="2715" spans="1:15" x14ac:dyDescent="0.3">
      <c r="A2715" t="s">
        <v>1926</v>
      </c>
      <c r="B2715" t="s">
        <v>1940</v>
      </c>
      <c r="C2715" t="s">
        <v>7844</v>
      </c>
      <c r="D2715" t="s">
        <v>5918</v>
      </c>
      <c r="E2715" t="s">
        <v>5919</v>
      </c>
      <c r="F2715" t="s">
        <v>4739</v>
      </c>
      <c r="G2715" t="s">
        <v>4562</v>
      </c>
      <c r="H2715" t="s">
        <v>5918</v>
      </c>
      <c r="I2715" t="s">
        <v>5919</v>
      </c>
      <c r="M2715" t="str">
        <f t="shared" si="659"/>
        <v>Erigeron acris</v>
      </c>
      <c r="N2715" t="str">
        <f t="shared" si="660"/>
        <v>bakkestjerne</v>
      </c>
      <c r="O2715" t="str">
        <f t="shared" si="661"/>
        <v>s-[KA·f|e</v>
      </c>
    </row>
    <row r="2716" spans="1:15" x14ac:dyDescent="0.3">
      <c r="A2716" t="s">
        <v>1926</v>
      </c>
      <c r="B2716" t="s">
        <v>1941</v>
      </c>
      <c r="C2716" t="s">
        <v>7784</v>
      </c>
      <c r="D2716" t="s">
        <v>5791</v>
      </c>
      <c r="E2716" t="s">
        <v>5920</v>
      </c>
      <c r="F2716" t="s">
        <v>5789</v>
      </c>
      <c r="G2716" t="s">
        <v>5790</v>
      </c>
      <c r="H2716" t="s">
        <v>5791</v>
      </c>
      <c r="I2716" t="s">
        <v>5920</v>
      </c>
      <c r="M2716" t="str">
        <f t="shared" si="659"/>
        <v>Erysimum virgatum</v>
      </c>
      <c r="N2716" t="str">
        <f t="shared" si="660"/>
        <v>berggull</v>
      </c>
      <c r="O2716" t="str">
        <f t="shared" si="661"/>
        <v>s+[KA·f|e</v>
      </c>
    </row>
    <row r="2717" spans="1:15" x14ac:dyDescent="0.3">
      <c r="A2717" t="s">
        <v>1926</v>
      </c>
      <c r="B2717" t="s">
        <v>1913</v>
      </c>
      <c r="C2717" t="s">
        <v>7833</v>
      </c>
      <c r="D2717" t="s">
        <v>5896</v>
      </c>
      <c r="E2717" t="s">
        <v>5562</v>
      </c>
      <c r="F2717" t="s">
        <v>4655</v>
      </c>
      <c r="G2717" t="s">
        <v>4438</v>
      </c>
      <c r="H2717" t="s">
        <v>5896</v>
      </c>
      <c r="I2717" t="s">
        <v>5562</v>
      </c>
      <c r="M2717" t="str">
        <f t="shared" si="659"/>
        <v>Euphrasia stricta</v>
      </c>
      <c r="N2717" t="str">
        <f t="shared" si="660"/>
        <v>kjerteløyentrøst</v>
      </c>
      <c r="O2717" t="str">
        <f t="shared" si="661"/>
        <v>s-[KA·d|c]</v>
      </c>
    </row>
    <row r="2718" spans="1:15" x14ac:dyDescent="0.3">
      <c r="A2718" t="s">
        <v>1926</v>
      </c>
      <c r="B2718" t="s">
        <v>1914</v>
      </c>
      <c r="C2718" t="s">
        <v>7351</v>
      </c>
      <c r="D2718" t="s">
        <v>4392</v>
      </c>
      <c r="E2718" t="s">
        <v>4707</v>
      </c>
      <c r="F2718" t="s">
        <v>4390</v>
      </c>
      <c r="G2718" t="s">
        <v>4391</v>
      </c>
      <c r="H2718" t="s">
        <v>4392</v>
      </c>
      <c r="I2718" t="s">
        <v>4707</v>
      </c>
      <c r="M2718" t="str">
        <f t="shared" si="659"/>
        <v>Fragaria vesca</v>
      </c>
      <c r="N2718" t="str">
        <f t="shared" si="660"/>
        <v>markjordbær</v>
      </c>
      <c r="O2718" t="str">
        <f t="shared" si="661"/>
        <v>s+[KA·d|c]</v>
      </c>
    </row>
    <row r="2719" spans="1:15" x14ac:dyDescent="0.3">
      <c r="A2719" t="s">
        <v>1926</v>
      </c>
      <c r="B2719" t="s">
        <v>1915</v>
      </c>
      <c r="C2719" t="s">
        <v>7352</v>
      </c>
      <c r="D2719" t="s">
        <v>4396</v>
      </c>
      <c r="E2719" t="s">
        <v>4707</v>
      </c>
      <c r="F2719" t="s">
        <v>4394</v>
      </c>
      <c r="G2719" t="s">
        <v>4395</v>
      </c>
      <c r="H2719" t="s">
        <v>4396</v>
      </c>
      <c r="I2719" t="s">
        <v>4707</v>
      </c>
      <c r="M2719" t="str">
        <f t="shared" si="659"/>
        <v>Galium boreale</v>
      </c>
      <c r="N2719" t="str">
        <f t="shared" si="660"/>
        <v>hvitmaure</v>
      </c>
      <c r="O2719" t="str">
        <f t="shared" si="661"/>
        <v>s+[KA·d|c]</v>
      </c>
    </row>
    <row r="2720" spans="1:15" x14ac:dyDescent="0.3">
      <c r="A2720" t="s">
        <v>1926</v>
      </c>
      <c r="B2720" t="s">
        <v>1942</v>
      </c>
      <c r="C2720" t="s">
        <v>7376</v>
      </c>
      <c r="D2720" t="s">
        <v>4468</v>
      </c>
      <c r="E2720" t="s">
        <v>4013</v>
      </c>
      <c r="F2720" t="s">
        <v>4394</v>
      </c>
      <c r="G2720" t="s">
        <v>4467</v>
      </c>
      <c r="H2720" t="s">
        <v>4468</v>
      </c>
      <c r="I2720" t="s">
        <v>4013</v>
      </c>
      <c r="M2720" t="str">
        <f t="shared" si="659"/>
        <v>Galium verum</v>
      </c>
      <c r="N2720" t="str">
        <f t="shared" si="660"/>
        <v>gulmaure</v>
      </c>
      <c r="O2720" t="str">
        <f t="shared" si="661"/>
        <v>s+[KA·f|e]</v>
      </c>
    </row>
    <row r="2721" spans="1:15" x14ac:dyDescent="0.3">
      <c r="A2721" t="s">
        <v>1926</v>
      </c>
      <c r="B2721" t="s">
        <v>1943</v>
      </c>
      <c r="C2721" t="s">
        <v>7365</v>
      </c>
      <c r="D2721" t="s">
        <v>4436</v>
      </c>
      <c r="E2721" t="s">
        <v>3832</v>
      </c>
      <c r="F2721" t="s">
        <v>4434</v>
      </c>
      <c r="G2721" t="s">
        <v>4435</v>
      </c>
      <c r="H2721" t="s">
        <v>4436</v>
      </c>
      <c r="I2721" t="s">
        <v>3832</v>
      </c>
      <c r="M2721" t="str">
        <f t="shared" si="659"/>
        <v>Hypochaeris maculata</v>
      </c>
      <c r="N2721" t="str">
        <f t="shared" si="660"/>
        <v>flekkgrisøre</v>
      </c>
      <c r="O2721" t="str">
        <f t="shared" si="661"/>
        <v>s-[KA·f|e]</v>
      </c>
    </row>
    <row r="2722" spans="1:15" x14ac:dyDescent="0.3">
      <c r="A2722" t="s">
        <v>1926</v>
      </c>
      <c r="B2722" t="s">
        <v>1916</v>
      </c>
      <c r="C2722" t="s">
        <v>7834</v>
      </c>
      <c r="D2722" t="s">
        <v>5898</v>
      </c>
      <c r="E2722" t="s">
        <v>4707</v>
      </c>
      <c r="F2722" t="s">
        <v>5897</v>
      </c>
      <c r="G2722" t="s">
        <v>4446</v>
      </c>
      <c r="H2722" t="s">
        <v>5898</v>
      </c>
      <c r="I2722" t="s">
        <v>4707</v>
      </c>
      <c r="M2722" t="str">
        <f t="shared" si="659"/>
        <v>Knautia arvensis</v>
      </c>
      <c r="N2722" t="str">
        <f t="shared" si="660"/>
        <v>rødknapp</v>
      </c>
      <c r="O2722" t="str">
        <f t="shared" si="661"/>
        <v>s+[KA·d|c]</v>
      </c>
    </row>
    <row r="2723" spans="1:15" x14ac:dyDescent="0.3">
      <c r="A2723" t="s">
        <v>1926</v>
      </c>
      <c r="B2723" t="s">
        <v>1944</v>
      </c>
      <c r="C2723" t="s">
        <v>7845</v>
      </c>
      <c r="D2723" t="s">
        <v>5923</v>
      </c>
      <c r="E2723" t="s">
        <v>4013</v>
      </c>
      <c r="F2723" t="s">
        <v>5921</v>
      </c>
      <c r="G2723" t="s">
        <v>5922</v>
      </c>
      <c r="H2723" t="s">
        <v>5923</v>
      </c>
      <c r="I2723" t="s">
        <v>4013</v>
      </c>
      <c r="M2723" t="str">
        <f t="shared" si="659"/>
        <v>Lappula deflexa</v>
      </c>
      <c r="N2723" t="str">
        <f t="shared" si="660"/>
        <v>hengepiggfrø</v>
      </c>
      <c r="O2723" t="str">
        <f t="shared" si="661"/>
        <v>s+[KA·f|e]</v>
      </c>
    </row>
    <row r="2724" spans="1:15" x14ac:dyDescent="0.3">
      <c r="A2724" t="s">
        <v>1926</v>
      </c>
      <c r="B2724" t="s">
        <v>1917</v>
      </c>
      <c r="C2724" t="s">
        <v>7329</v>
      </c>
      <c r="D2724" t="s">
        <v>4324</v>
      </c>
      <c r="E2724" t="s">
        <v>4707</v>
      </c>
      <c r="F2724" t="s">
        <v>4322</v>
      </c>
      <c r="G2724" t="s">
        <v>4323</v>
      </c>
      <c r="H2724" t="s">
        <v>4324</v>
      </c>
      <c r="I2724" t="s">
        <v>4707</v>
      </c>
      <c r="M2724" t="str">
        <f t="shared" si="659"/>
        <v>Lathyrus linifolius</v>
      </c>
      <c r="N2724" t="str">
        <f t="shared" si="660"/>
        <v>knollerteknapp</v>
      </c>
      <c r="O2724" t="str">
        <f t="shared" si="661"/>
        <v>s+[KA·d|c]</v>
      </c>
    </row>
    <row r="2725" spans="1:15" x14ac:dyDescent="0.3">
      <c r="A2725" t="s">
        <v>1926</v>
      </c>
      <c r="B2725" t="s">
        <v>1918</v>
      </c>
      <c r="C2725" t="s">
        <v>7835</v>
      </c>
      <c r="D2725" t="s">
        <v>5899</v>
      </c>
      <c r="E2725" t="s">
        <v>4707</v>
      </c>
      <c r="F2725" t="s">
        <v>4322</v>
      </c>
      <c r="G2725" t="s">
        <v>4897</v>
      </c>
      <c r="H2725" t="s">
        <v>5899</v>
      </c>
      <c r="I2725" t="s">
        <v>4707</v>
      </c>
      <c r="M2725" t="str">
        <f t="shared" si="659"/>
        <v>Lathyrus sylvestris</v>
      </c>
      <c r="N2725" t="str">
        <f t="shared" si="660"/>
        <v>skogflatbelg</v>
      </c>
      <c r="O2725" t="str">
        <f t="shared" si="661"/>
        <v>s+[KA·d|c]</v>
      </c>
    </row>
    <row r="2726" spans="1:15" x14ac:dyDescent="0.3">
      <c r="A2726" t="s">
        <v>1926</v>
      </c>
      <c r="B2726" t="s">
        <v>1919</v>
      </c>
      <c r="C2726" t="s">
        <v>7356</v>
      </c>
      <c r="D2726" t="s">
        <v>4408</v>
      </c>
      <c r="E2726" t="s">
        <v>4707</v>
      </c>
      <c r="F2726" t="s">
        <v>4406</v>
      </c>
      <c r="G2726" t="s">
        <v>4407</v>
      </c>
      <c r="H2726" t="s">
        <v>4408</v>
      </c>
      <c r="I2726" t="s">
        <v>4707</v>
      </c>
      <c r="M2726" t="str">
        <f t="shared" si="659"/>
        <v>Lotus corniculatus</v>
      </c>
      <c r="N2726" t="str">
        <f t="shared" si="660"/>
        <v>tiriltunge</v>
      </c>
      <c r="O2726" t="str">
        <f t="shared" si="661"/>
        <v>s+[KA·d|c]</v>
      </c>
    </row>
    <row r="2727" spans="1:15" x14ac:dyDescent="0.3">
      <c r="A2727" t="s">
        <v>1926</v>
      </c>
      <c r="B2727" t="s">
        <v>826</v>
      </c>
      <c r="C2727" t="s">
        <v>7510</v>
      </c>
      <c r="D2727" t="s">
        <v>4958</v>
      </c>
      <c r="E2727" t="s">
        <v>3832</v>
      </c>
      <c r="F2727" t="s">
        <v>4957</v>
      </c>
      <c r="G2727" t="s">
        <v>3897</v>
      </c>
      <c r="H2727" t="s">
        <v>4958</v>
      </c>
      <c r="I2727" t="s">
        <v>3832</v>
      </c>
      <c r="M2727" t="str">
        <f t="shared" si="659"/>
        <v>Melica nutans</v>
      </c>
      <c r="N2727" t="str">
        <f t="shared" si="660"/>
        <v>hengeaks</v>
      </c>
      <c r="O2727" t="str">
        <f t="shared" si="661"/>
        <v>s-[KA·f|e]</v>
      </c>
    </row>
    <row r="2728" spans="1:15" x14ac:dyDescent="0.3">
      <c r="A2728" t="s">
        <v>1926</v>
      </c>
      <c r="B2728" t="s">
        <v>1945</v>
      </c>
      <c r="C2728" t="s">
        <v>7846</v>
      </c>
      <c r="D2728" t="s">
        <v>5926</v>
      </c>
      <c r="E2728" t="s">
        <v>3832</v>
      </c>
      <c r="F2728" t="s">
        <v>5924</v>
      </c>
      <c r="G2728" t="s">
        <v>5925</v>
      </c>
      <c r="H2728" t="s">
        <v>5926</v>
      </c>
      <c r="I2728" t="s">
        <v>3832</v>
      </c>
      <c r="M2728" t="str">
        <f t="shared" si="659"/>
        <v>Moehringia trinervia</v>
      </c>
      <c r="N2728" t="str">
        <f t="shared" si="660"/>
        <v>maurarve</v>
      </c>
      <c r="O2728" t="str">
        <f t="shared" si="661"/>
        <v>s-[KA·f|e]</v>
      </c>
    </row>
    <row r="2729" spans="1:15" x14ac:dyDescent="0.3">
      <c r="A2729" t="s">
        <v>1926</v>
      </c>
      <c r="B2729" t="s">
        <v>1946</v>
      </c>
      <c r="C2729" t="s">
        <v>7379</v>
      </c>
      <c r="D2729" t="s">
        <v>4476</v>
      </c>
      <c r="E2729" t="s">
        <v>4013</v>
      </c>
      <c r="F2729" t="s">
        <v>4475</v>
      </c>
      <c r="G2729" t="s">
        <v>4243</v>
      </c>
      <c r="H2729" t="s">
        <v>4476</v>
      </c>
      <c r="I2729" t="s">
        <v>4013</v>
      </c>
      <c r="M2729" t="str">
        <f t="shared" si="659"/>
        <v>Origanum vulgare</v>
      </c>
      <c r="N2729" t="str">
        <f t="shared" si="660"/>
        <v>bergmynte</v>
      </c>
      <c r="O2729" t="str">
        <f t="shared" si="661"/>
        <v>s+[KA·f|e]</v>
      </c>
    </row>
    <row r="2730" spans="1:15" x14ac:dyDescent="0.3">
      <c r="A2730" t="s">
        <v>1926</v>
      </c>
      <c r="B2730" t="s">
        <v>337</v>
      </c>
      <c r="C2730" t="s">
        <v>7330</v>
      </c>
      <c r="D2730" t="s">
        <v>4328</v>
      </c>
      <c r="E2730" t="s">
        <v>3715</v>
      </c>
      <c r="F2730" t="s">
        <v>4326</v>
      </c>
      <c r="G2730" t="s">
        <v>4327</v>
      </c>
      <c r="H2730" t="s">
        <v>4328</v>
      </c>
      <c r="I2730" t="s">
        <v>3715</v>
      </c>
      <c r="M2730" t="str">
        <f t="shared" si="659"/>
        <v>Pilosella officinarum</v>
      </c>
      <c r="N2730" t="str">
        <f t="shared" si="660"/>
        <v>hårsveve</v>
      </c>
      <c r="O2730" t="str">
        <f t="shared" si="661"/>
        <v>v</v>
      </c>
    </row>
    <row r="2731" spans="1:15" x14ac:dyDescent="0.3">
      <c r="A2731" t="s">
        <v>1926</v>
      </c>
      <c r="B2731" t="s">
        <v>1947</v>
      </c>
      <c r="C2731" t="s">
        <v>7380</v>
      </c>
      <c r="D2731" t="s">
        <v>4480</v>
      </c>
      <c r="E2731" t="s">
        <v>4013</v>
      </c>
      <c r="F2731" t="s">
        <v>4478</v>
      </c>
      <c r="G2731" t="s">
        <v>4479</v>
      </c>
      <c r="H2731" t="s">
        <v>4480</v>
      </c>
      <c r="I2731" t="s">
        <v>4013</v>
      </c>
      <c r="M2731" t="str">
        <f t="shared" si="659"/>
        <v>Pimpinella saxifraga</v>
      </c>
      <c r="N2731" t="str">
        <f t="shared" si="660"/>
        <v>gjeldkarve</v>
      </c>
      <c r="O2731" t="str">
        <f t="shared" si="661"/>
        <v>s+[KA·f|e]</v>
      </c>
    </row>
    <row r="2732" spans="1:15" x14ac:dyDescent="0.3">
      <c r="A2732" t="s">
        <v>1926</v>
      </c>
      <c r="B2732" t="s">
        <v>1920</v>
      </c>
      <c r="C2732" t="s">
        <v>7467</v>
      </c>
      <c r="D2732" t="s">
        <v>4823</v>
      </c>
      <c r="E2732" t="s">
        <v>4707</v>
      </c>
      <c r="F2732" t="s">
        <v>4413</v>
      </c>
      <c r="G2732" t="s">
        <v>4569</v>
      </c>
      <c r="H2732" t="s">
        <v>4823</v>
      </c>
      <c r="I2732" t="s">
        <v>4707</v>
      </c>
      <c r="M2732" t="str">
        <f t="shared" si="659"/>
        <v>Poa glauca</v>
      </c>
      <c r="N2732" t="str">
        <f t="shared" si="660"/>
        <v>blårapp</v>
      </c>
      <c r="O2732" t="str">
        <f t="shared" si="661"/>
        <v>s+[KA·d|c]</v>
      </c>
    </row>
    <row r="2733" spans="1:15" x14ac:dyDescent="0.3">
      <c r="A2733" t="s">
        <v>1926</v>
      </c>
      <c r="B2733" t="s">
        <v>1948</v>
      </c>
      <c r="C2733" t="s">
        <v>7550</v>
      </c>
      <c r="D2733" t="s">
        <v>5077</v>
      </c>
      <c r="E2733" t="s">
        <v>4013</v>
      </c>
      <c r="F2733" t="s">
        <v>4413</v>
      </c>
      <c r="G2733" t="s">
        <v>5076</v>
      </c>
      <c r="H2733" t="s">
        <v>5077</v>
      </c>
      <c r="I2733" t="s">
        <v>4013</v>
      </c>
      <c r="M2733" t="str">
        <f t="shared" si="659"/>
        <v>Poa nemoralis</v>
      </c>
      <c r="N2733" t="str">
        <f t="shared" si="660"/>
        <v>lundrapp</v>
      </c>
      <c r="O2733" t="str">
        <f t="shared" si="661"/>
        <v>s+[KA·f|e]</v>
      </c>
    </row>
    <row r="2734" spans="1:15" x14ac:dyDescent="0.3">
      <c r="A2734" t="s">
        <v>1926</v>
      </c>
      <c r="B2734" t="s">
        <v>1949</v>
      </c>
      <c r="C2734" t="s">
        <v>7367</v>
      </c>
      <c r="D2734" t="s">
        <v>4442</v>
      </c>
      <c r="E2734" t="s">
        <v>3832</v>
      </c>
      <c r="F2734" t="s">
        <v>4440</v>
      </c>
      <c r="G2734" t="s">
        <v>4441</v>
      </c>
      <c r="H2734" t="s">
        <v>4442</v>
      </c>
      <c r="I2734" t="s">
        <v>3832</v>
      </c>
      <c r="M2734" t="str">
        <f t="shared" si="659"/>
        <v>Polygonatum odoratum</v>
      </c>
      <c r="N2734" t="str">
        <f t="shared" si="660"/>
        <v>kantkonvall</v>
      </c>
      <c r="O2734" t="str">
        <f t="shared" si="661"/>
        <v>s-[KA·f|e]</v>
      </c>
    </row>
    <row r="2735" spans="1:15" x14ac:dyDescent="0.3">
      <c r="A2735" t="s">
        <v>1926</v>
      </c>
      <c r="B2735" t="s">
        <v>1921</v>
      </c>
      <c r="C2735" t="s">
        <v>7360</v>
      </c>
      <c r="D2735" t="s">
        <v>4419</v>
      </c>
      <c r="E2735" t="s">
        <v>4707</v>
      </c>
      <c r="F2735" t="s">
        <v>4418</v>
      </c>
      <c r="G2735" t="s">
        <v>3920</v>
      </c>
      <c r="H2735" t="s">
        <v>4419</v>
      </c>
      <c r="I2735" t="s">
        <v>4707</v>
      </c>
      <c r="M2735" t="str">
        <f t="shared" si="659"/>
        <v>Rubus saxatilis</v>
      </c>
      <c r="N2735" t="str">
        <f t="shared" si="660"/>
        <v>teiebær</v>
      </c>
      <c r="O2735" t="str">
        <f t="shared" si="661"/>
        <v>s+[KA·d|c]</v>
      </c>
    </row>
    <row r="2736" spans="1:15" x14ac:dyDescent="0.3">
      <c r="A2736" t="s">
        <v>1926</v>
      </c>
      <c r="B2736" t="s">
        <v>1950</v>
      </c>
      <c r="C2736" t="s">
        <v>7512</v>
      </c>
      <c r="D2736" t="s">
        <v>4964</v>
      </c>
      <c r="E2736" t="s">
        <v>4013</v>
      </c>
      <c r="F2736" t="s">
        <v>4568</v>
      </c>
      <c r="G2736" t="s">
        <v>4963</v>
      </c>
      <c r="H2736" t="s">
        <v>4964</v>
      </c>
      <c r="I2736" t="s">
        <v>4013</v>
      </c>
      <c r="M2736" t="str">
        <f t="shared" si="659"/>
        <v>Salix hastata</v>
      </c>
      <c r="N2736" t="str">
        <f t="shared" si="660"/>
        <v>bleikvier</v>
      </c>
      <c r="O2736" t="str">
        <f t="shared" si="661"/>
        <v>s+[KA·f|e]</v>
      </c>
    </row>
    <row r="2737" spans="1:15" x14ac:dyDescent="0.3">
      <c r="A2737" t="s">
        <v>1926</v>
      </c>
      <c r="B2737" t="s">
        <v>1951</v>
      </c>
      <c r="C2737" t="s">
        <v>7456</v>
      </c>
      <c r="D2737" t="s">
        <v>4769</v>
      </c>
      <c r="E2737" t="s">
        <v>4013</v>
      </c>
      <c r="F2737" t="s">
        <v>3755</v>
      </c>
      <c r="G2737" t="s">
        <v>4534</v>
      </c>
      <c r="H2737" t="s">
        <v>4769</v>
      </c>
      <c r="I2737" t="s">
        <v>4013</v>
      </c>
      <c r="M2737" t="str">
        <f t="shared" si="659"/>
        <v>Thalictrum alpinum</v>
      </c>
      <c r="N2737" t="str">
        <f t="shared" si="660"/>
        <v>fjellfrøstjerne</v>
      </c>
      <c r="O2737" t="str">
        <f t="shared" si="661"/>
        <v>s+[KA·f|e]</v>
      </c>
    </row>
    <row r="2738" spans="1:15" x14ac:dyDescent="0.3">
      <c r="A2738" t="s">
        <v>1926</v>
      </c>
      <c r="B2738" t="s">
        <v>1907</v>
      </c>
      <c r="C2738" t="s">
        <v>7832</v>
      </c>
      <c r="D2738" t="s">
        <v>5895</v>
      </c>
      <c r="E2738" t="s">
        <v>3715</v>
      </c>
      <c r="F2738" t="s">
        <v>4333</v>
      </c>
      <c r="G2738" t="s">
        <v>4470</v>
      </c>
      <c r="H2738" t="s">
        <v>5895</v>
      </c>
      <c r="I2738" t="s">
        <v>3715</v>
      </c>
      <c r="M2738" t="str">
        <f t="shared" si="659"/>
        <v>Trifolium pratense</v>
      </c>
      <c r="N2738" t="str">
        <f t="shared" si="660"/>
        <v>rødkløver</v>
      </c>
      <c r="O2738" t="str">
        <f t="shared" si="661"/>
        <v>v</v>
      </c>
    </row>
    <row r="2739" spans="1:15" x14ac:dyDescent="0.3">
      <c r="A2739" t="s">
        <v>1926</v>
      </c>
      <c r="B2739" t="s">
        <v>1908</v>
      </c>
      <c r="C2739" t="s">
        <v>7776</v>
      </c>
      <c r="D2739" t="s">
        <v>5776</v>
      </c>
      <c r="E2739" t="s">
        <v>3715</v>
      </c>
      <c r="F2739" t="s">
        <v>4333</v>
      </c>
      <c r="G2739" t="s">
        <v>5775</v>
      </c>
      <c r="H2739" t="s">
        <v>5776</v>
      </c>
      <c r="I2739" t="s">
        <v>3715</v>
      </c>
      <c r="M2739" t="str">
        <f t="shared" si="659"/>
        <v>Trifolium repens</v>
      </c>
      <c r="N2739" t="str">
        <f t="shared" si="660"/>
        <v>hvitkløver</v>
      </c>
      <c r="O2739" t="str">
        <f t="shared" si="661"/>
        <v>v</v>
      </c>
    </row>
    <row r="2740" spans="1:15" x14ac:dyDescent="0.3">
      <c r="A2740" t="s">
        <v>1926</v>
      </c>
      <c r="B2740" t="s">
        <v>1952</v>
      </c>
      <c r="C2740" t="s">
        <v>7785</v>
      </c>
      <c r="D2740" t="s">
        <v>5793</v>
      </c>
      <c r="E2740" t="s">
        <v>4013</v>
      </c>
      <c r="F2740" t="s">
        <v>5792</v>
      </c>
      <c r="G2740" t="s">
        <v>4890</v>
      </c>
      <c r="H2740" t="s">
        <v>5793</v>
      </c>
      <c r="I2740" t="s">
        <v>4013</v>
      </c>
      <c r="M2740" t="str">
        <f t="shared" si="659"/>
        <v>Turritis glabra</v>
      </c>
      <c r="N2740" t="str">
        <f t="shared" si="660"/>
        <v>tårnurt</v>
      </c>
      <c r="O2740" t="str">
        <f t="shared" si="661"/>
        <v>s+[KA·f|e]</v>
      </c>
    </row>
    <row r="2741" spans="1:15" x14ac:dyDescent="0.3">
      <c r="A2741" t="s">
        <v>1926</v>
      </c>
      <c r="B2741" t="s">
        <v>1953</v>
      </c>
      <c r="C2741" t="s">
        <v>7836</v>
      </c>
      <c r="D2741" t="s">
        <v>5901</v>
      </c>
      <c r="E2741" t="s">
        <v>3832</v>
      </c>
      <c r="F2741" t="s">
        <v>4445</v>
      </c>
      <c r="G2741" t="s">
        <v>5900</v>
      </c>
      <c r="H2741" t="s">
        <v>5901</v>
      </c>
      <c r="I2741" t="s">
        <v>3832</v>
      </c>
      <c r="M2741" t="str">
        <f t="shared" si="659"/>
        <v>Veronica chamaedrys</v>
      </c>
      <c r="N2741" t="str">
        <f t="shared" si="660"/>
        <v>tveskjeggveronika</v>
      </c>
      <c r="O2741" t="str">
        <f t="shared" si="661"/>
        <v>s-[KA·f|e]</v>
      </c>
    </row>
    <row r="2742" spans="1:15" x14ac:dyDescent="0.3">
      <c r="A2742" t="s">
        <v>1926</v>
      </c>
      <c r="B2742" t="s">
        <v>1923</v>
      </c>
      <c r="C2742" t="s">
        <v>7552</v>
      </c>
      <c r="D2742" t="s">
        <v>5081</v>
      </c>
      <c r="E2742" t="s">
        <v>5902</v>
      </c>
      <c r="F2742" t="s">
        <v>4445</v>
      </c>
      <c r="G2742" t="s">
        <v>5080</v>
      </c>
      <c r="H2742" t="s">
        <v>5081</v>
      </c>
      <c r="I2742" t="s">
        <v>5902</v>
      </c>
      <c r="M2742" t="str">
        <f t="shared" si="659"/>
        <v>Veronica officinalis</v>
      </c>
      <c r="N2742" t="str">
        <f t="shared" si="660"/>
        <v>legeveronika</v>
      </c>
      <c r="O2742" t="str">
        <f t="shared" si="661"/>
        <v>s*[KA·d|c]</v>
      </c>
    </row>
    <row r="2743" spans="1:15" x14ac:dyDescent="0.3">
      <c r="A2743" t="s">
        <v>1926</v>
      </c>
      <c r="B2743" t="s">
        <v>1734</v>
      </c>
      <c r="C2743" t="s">
        <v>7778</v>
      </c>
      <c r="D2743" t="s">
        <v>5780</v>
      </c>
      <c r="E2743" t="s">
        <v>3715</v>
      </c>
      <c r="F2743" t="s">
        <v>5778</v>
      </c>
      <c r="G2743" t="s">
        <v>5779</v>
      </c>
      <c r="H2743" t="s">
        <v>5780</v>
      </c>
      <c r="I2743" t="s">
        <v>3715</v>
      </c>
      <c r="M2743" t="str">
        <f t="shared" si="659"/>
        <v>Vicia cracca</v>
      </c>
      <c r="N2743" t="str">
        <f t="shared" si="660"/>
        <v>fuglevikke</v>
      </c>
      <c r="O2743" t="str">
        <f t="shared" si="661"/>
        <v>v</v>
      </c>
    </row>
    <row r="2744" spans="1:15" x14ac:dyDescent="0.3">
      <c r="A2744" t="s">
        <v>1926</v>
      </c>
      <c r="B2744" t="s">
        <v>1925</v>
      </c>
      <c r="C2744" t="s">
        <v>7838</v>
      </c>
      <c r="D2744" t="s">
        <v>5905</v>
      </c>
      <c r="E2744" t="s">
        <v>4707</v>
      </c>
      <c r="F2744" t="s">
        <v>4375</v>
      </c>
      <c r="G2744" t="s">
        <v>5251</v>
      </c>
      <c r="H2744" t="s">
        <v>5905</v>
      </c>
      <c r="I2744" t="s">
        <v>4707</v>
      </c>
      <c r="M2744" t="str">
        <f t="shared" ref="M2744:M2807" si="662">CONCATENATE(F2744," ",G2744)</f>
        <v>Viola canina</v>
      </c>
      <c r="N2744" t="str">
        <f t="shared" ref="N2744:N2807" si="663">H2744</f>
        <v>engfiol</v>
      </c>
      <c r="O2744" t="str">
        <f t="shared" ref="O2744:O2807" si="664">I2744</f>
        <v>s+[KA·d|c]</v>
      </c>
    </row>
    <row r="2745" spans="1:15" x14ac:dyDescent="0.3">
      <c r="A2745" t="s">
        <v>1954</v>
      </c>
      <c r="B2745" t="s">
        <v>1955</v>
      </c>
      <c r="C2745" t="s">
        <v>7370</v>
      </c>
      <c r="D2745" t="s">
        <v>4450</v>
      </c>
      <c r="E2745" t="s">
        <v>4879</v>
      </c>
      <c r="F2745" t="s">
        <v>4449</v>
      </c>
      <c r="G2745" t="s">
        <v>4446</v>
      </c>
      <c r="H2745" t="s">
        <v>4450</v>
      </c>
      <c r="I2745" t="s">
        <v>4879</v>
      </c>
      <c r="M2745" t="str">
        <f t="shared" si="662"/>
        <v>Acinos arvensis</v>
      </c>
      <c r="N2745" t="str">
        <f t="shared" si="663"/>
        <v>bakkemynte</v>
      </c>
      <c r="O2745" t="str">
        <f t="shared" si="664"/>
        <v>s+[KA·h|g]</v>
      </c>
    </row>
    <row r="2746" spans="1:15" x14ac:dyDescent="0.3">
      <c r="A2746" t="s">
        <v>1954</v>
      </c>
      <c r="B2746" t="s">
        <v>1897</v>
      </c>
      <c r="C2746" t="s">
        <v>7392</v>
      </c>
      <c r="D2746" t="s">
        <v>4510</v>
      </c>
      <c r="E2746" t="s">
        <v>3715</v>
      </c>
      <c r="F2746" t="s">
        <v>4509</v>
      </c>
      <c r="G2746" t="s">
        <v>4414</v>
      </c>
      <c r="H2746" t="s">
        <v>4510</v>
      </c>
      <c r="I2746" t="s">
        <v>3715</v>
      </c>
      <c r="M2746" t="str">
        <f t="shared" si="662"/>
        <v>Alchemilla alpina</v>
      </c>
      <c r="N2746" t="str">
        <f t="shared" si="663"/>
        <v>fjellmarikåpe</v>
      </c>
      <c r="O2746" t="str">
        <f t="shared" si="664"/>
        <v>v</v>
      </c>
    </row>
    <row r="2747" spans="1:15" x14ac:dyDescent="0.3">
      <c r="A2747" t="s">
        <v>1954</v>
      </c>
      <c r="B2747" t="s">
        <v>1595</v>
      </c>
      <c r="C2747" t="s">
        <v>7694</v>
      </c>
      <c r="D2747" t="s">
        <v>5584</v>
      </c>
      <c r="E2747" t="s">
        <v>3715</v>
      </c>
      <c r="F2747" t="s">
        <v>4511</v>
      </c>
      <c r="G2747" t="s">
        <v>4441</v>
      </c>
      <c r="H2747" t="s">
        <v>5584</v>
      </c>
      <c r="I2747" t="s">
        <v>3715</v>
      </c>
      <c r="M2747" t="str">
        <f t="shared" si="662"/>
        <v>Anthoxanthum odoratum</v>
      </c>
      <c r="N2747" t="str">
        <f t="shared" si="663"/>
        <v>gulaks</v>
      </c>
      <c r="O2747" t="str">
        <f t="shared" si="664"/>
        <v>v</v>
      </c>
    </row>
    <row r="2748" spans="1:15" x14ac:dyDescent="0.3">
      <c r="A2748" t="s">
        <v>1954</v>
      </c>
      <c r="B2748" t="s">
        <v>1927</v>
      </c>
      <c r="C2748" t="s">
        <v>7348</v>
      </c>
      <c r="D2748" t="s">
        <v>4382</v>
      </c>
      <c r="E2748" t="s">
        <v>4013</v>
      </c>
      <c r="F2748" t="s">
        <v>4380</v>
      </c>
      <c r="G2748" t="s">
        <v>4381</v>
      </c>
      <c r="H2748" t="s">
        <v>4382</v>
      </c>
      <c r="I2748" t="s">
        <v>4013</v>
      </c>
      <c r="M2748" t="str">
        <f t="shared" si="662"/>
        <v>Anthyllis vulneraria</v>
      </c>
      <c r="N2748" t="str">
        <f t="shared" si="663"/>
        <v>rundbelg</v>
      </c>
      <c r="O2748" t="str">
        <f t="shared" si="664"/>
        <v>s+[KA·f|e]</v>
      </c>
    </row>
    <row r="2749" spans="1:15" x14ac:dyDescent="0.3">
      <c r="A2749" t="s">
        <v>1954</v>
      </c>
      <c r="B2749" t="s">
        <v>1929</v>
      </c>
      <c r="C2749" t="s">
        <v>7385</v>
      </c>
      <c r="D2749" t="s">
        <v>4492</v>
      </c>
      <c r="E2749" t="s">
        <v>3832</v>
      </c>
      <c r="F2749" t="s">
        <v>4490</v>
      </c>
      <c r="G2749" t="s">
        <v>4491</v>
      </c>
      <c r="H2749" t="s">
        <v>4492</v>
      </c>
      <c r="I2749" t="s">
        <v>3832</v>
      </c>
      <c r="M2749" t="str">
        <f t="shared" si="662"/>
        <v>Arabis hirsuta</v>
      </c>
      <c r="N2749" t="str">
        <f t="shared" si="663"/>
        <v>bergskrinneblom</v>
      </c>
      <c r="O2749" t="str">
        <f t="shared" si="664"/>
        <v>s-[KA·f|e]</v>
      </c>
    </row>
    <row r="2750" spans="1:15" x14ac:dyDescent="0.3">
      <c r="A2750" t="s">
        <v>1954</v>
      </c>
      <c r="B2750" t="s">
        <v>1100</v>
      </c>
      <c r="C2750" t="s">
        <v>7312</v>
      </c>
      <c r="D2750" t="s">
        <v>4275</v>
      </c>
      <c r="E2750" t="s">
        <v>3715</v>
      </c>
      <c r="F2750" t="s">
        <v>4273</v>
      </c>
      <c r="G2750" t="s">
        <v>4274</v>
      </c>
      <c r="H2750" t="s">
        <v>4275</v>
      </c>
      <c r="I2750" t="s">
        <v>3715</v>
      </c>
      <c r="M2750" t="str">
        <f t="shared" si="662"/>
        <v>Arctostaphylos uva-ursi</v>
      </c>
      <c r="N2750" t="str">
        <f t="shared" si="663"/>
        <v>melbær</v>
      </c>
      <c r="O2750" t="str">
        <f t="shared" si="664"/>
        <v>v</v>
      </c>
    </row>
    <row r="2751" spans="1:15" x14ac:dyDescent="0.3">
      <c r="A2751" t="s">
        <v>1954</v>
      </c>
      <c r="B2751" t="s">
        <v>1930</v>
      </c>
      <c r="C2751" t="s">
        <v>7335</v>
      </c>
      <c r="D2751" t="s">
        <v>4346</v>
      </c>
      <c r="E2751" t="s">
        <v>4738</v>
      </c>
      <c r="F2751" t="s">
        <v>4344</v>
      </c>
      <c r="G2751" t="s">
        <v>4345</v>
      </c>
      <c r="H2751" t="s">
        <v>4346</v>
      </c>
      <c r="I2751" t="s">
        <v>4738</v>
      </c>
      <c r="M2751" t="str">
        <f t="shared" si="662"/>
        <v>Arenaria serpyllifolia</v>
      </c>
      <c r="N2751" t="str">
        <f t="shared" si="663"/>
        <v>sandarve</v>
      </c>
      <c r="O2751" t="str">
        <f t="shared" si="664"/>
        <v>v;s-[KA·f|e]</v>
      </c>
    </row>
    <row r="2752" spans="1:15" x14ac:dyDescent="0.3">
      <c r="A2752" t="s">
        <v>1954</v>
      </c>
      <c r="B2752" t="s">
        <v>1911</v>
      </c>
      <c r="C2752" t="s">
        <v>7559</v>
      </c>
      <c r="D2752" t="s">
        <v>5101</v>
      </c>
      <c r="E2752" t="s">
        <v>4707</v>
      </c>
      <c r="F2752" t="s">
        <v>3762</v>
      </c>
      <c r="G2752" t="s">
        <v>5100</v>
      </c>
      <c r="H2752" t="s">
        <v>5101</v>
      </c>
      <c r="I2752" t="s">
        <v>4707</v>
      </c>
      <c r="M2752" t="str">
        <f t="shared" si="662"/>
        <v>Calamagrostis epigejos</v>
      </c>
      <c r="N2752" t="str">
        <f t="shared" si="663"/>
        <v>bergrørkvein</v>
      </c>
      <c r="O2752" t="str">
        <f t="shared" si="664"/>
        <v>s+[KA·d|c]</v>
      </c>
    </row>
    <row r="2753" spans="1:15" x14ac:dyDescent="0.3">
      <c r="A2753" t="s">
        <v>1954</v>
      </c>
      <c r="B2753" t="s">
        <v>677</v>
      </c>
      <c r="C2753" t="s">
        <v>7323</v>
      </c>
      <c r="D2753" t="s">
        <v>4304</v>
      </c>
      <c r="E2753" t="s">
        <v>3715</v>
      </c>
      <c r="F2753" t="s">
        <v>4302</v>
      </c>
      <c r="G2753" t="s">
        <v>4303</v>
      </c>
      <c r="H2753" t="s">
        <v>4304</v>
      </c>
      <c r="I2753" t="s">
        <v>3715</v>
      </c>
      <c r="M2753" t="str">
        <f t="shared" si="662"/>
        <v>Campanula rotundifolia</v>
      </c>
      <c r="N2753" t="str">
        <f t="shared" si="663"/>
        <v>blåklokke</v>
      </c>
      <c r="O2753" t="str">
        <f t="shared" si="664"/>
        <v>v</v>
      </c>
    </row>
    <row r="2754" spans="1:15" x14ac:dyDescent="0.3">
      <c r="A2754" t="s">
        <v>1954</v>
      </c>
      <c r="B2754" t="s">
        <v>1931</v>
      </c>
      <c r="C2754" t="s">
        <v>7547</v>
      </c>
      <c r="D2754" t="s">
        <v>5065</v>
      </c>
      <c r="E2754" t="s">
        <v>4013</v>
      </c>
      <c r="F2754" t="s">
        <v>3710</v>
      </c>
      <c r="G2754" t="s">
        <v>5064</v>
      </c>
      <c r="H2754" t="s">
        <v>5065</v>
      </c>
      <c r="I2754" t="s">
        <v>4013</v>
      </c>
      <c r="M2754" t="str">
        <f t="shared" si="662"/>
        <v>Carex digitata</v>
      </c>
      <c r="N2754" t="str">
        <f t="shared" si="663"/>
        <v>fingerstarr</v>
      </c>
      <c r="O2754" t="str">
        <f t="shared" si="664"/>
        <v>s+[KA·f|e]</v>
      </c>
    </row>
    <row r="2755" spans="1:15" x14ac:dyDescent="0.3">
      <c r="A2755" t="s">
        <v>1954</v>
      </c>
      <c r="B2755" t="s">
        <v>1932</v>
      </c>
      <c r="C2755" t="s">
        <v>7839</v>
      </c>
      <c r="D2755" t="s">
        <v>5907</v>
      </c>
      <c r="E2755" t="s">
        <v>4013</v>
      </c>
      <c r="F2755" t="s">
        <v>3710</v>
      </c>
      <c r="G2755" t="s">
        <v>5906</v>
      </c>
      <c r="H2755" t="s">
        <v>5907</v>
      </c>
      <c r="I2755" t="s">
        <v>4013</v>
      </c>
      <c r="M2755" t="str">
        <f t="shared" si="662"/>
        <v>Carex muricata</v>
      </c>
      <c r="N2755" t="str">
        <f t="shared" si="663"/>
        <v>piggstarr</v>
      </c>
      <c r="O2755" t="str">
        <f t="shared" si="664"/>
        <v>s+[KA·f|e]</v>
      </c>
    </row>
    <row r="2756" spans="1:15" x14ac:dyDescent="0.3">
      <c r="A2756" t="s">
        <v>1954</v>
      </c>
      <c r="B2756" t="s">
        <v>1933</v>
      </c>
      <c r="C2756" t="s">
        <v>7840</v>
      </c>
      <c r="D2756" t="s">
        <v>5909</v>
      </c>
      <c r="E2756" t="s">
        <v>4013</v>
      </c>
      <c r="F2756" t="s">
        <v>3710</v>
      </c>
      <c r="G2756" t="s">
        <v>5908</v>
      </c>
      <c r="H2756" t="s">
        <v>5909</v>
      </c>
      <c r="I2756" t="s">
        <v>4013</v>
      </c>
      <c r="M2756" t="str">
        <f t="shared" si="662"/>
        <v>Carex ornithopoda</v>
      </c>
      <c r="N2756" t="str">
        <f t="shared" si="663"/>
        <v>fuglestarr</v>
      </c>
      <c r="O2756" t="str">
        <f t="shared" si="664"/>
        <v>s+[KA·f|e]</v>
      </c>
    </row>
    <row r="2757" spans="1:15" x14ac:dyDescent="0.3">
      <c r="A2757" t="s">
        <v>1954</v>
      </c>
      <c r="B2757" t="s">
        <v>1838</v>
      </c>
      <c r="C2757" t="s">
        <v>7439</v>
      </c>
      <c r="D2757" t="s">
        <v>4693</v>
      </c>
      <c r="E2757" t="s">
        <v>4013</v>
      </c>
      <c r="F2757" t="s">
        <v>4426</v>
      </c>
      <c r="G2757" t="s">
        <v>4534</v>
      </c>
      <c r="H2757" t="s">
        <v>4693</v>
      </c>
      <c r="I2757" t="s">
        <v>4013</v>
      </c>
      <c r="M2757" t="str">
        <f t="shared" si="662"/>
        <v>Cerastium alpinum</v>
      </c>
      <c r="N2757" t="str">
        <f t="shared" si="663"/>
        <v>fjellarve</v>
      </c>
      <c r="O2757" t="str">
        <f t="shared" si="664"/>
        <v>s+[KA·f|e]</v>
      </c>
    </row>
    <row r="2758" spans="1:15" x14ac:dyDescent="0.3">
      <c r="A2758" t="s">
        <v>1954</v>
      </c>
      <c r="B2758" t="s">
        <v>1934</v>
      </c>
      <c r="C2758" t="s">
        <v>7841</v>
      </c>
      <c r="D2758" t="s">
        <v>5911</v>
      </c>
      <c r="E2758" t="s">
        <v>4013</v>
      </c>
      <c r="F2758" t="s">
        <v>5910</v>
      </c>
      <c r="G2758" t="s">
        <v>4243</v>
      </c>
      <c r="H2758" t="s">
        <v>5911</v>
      </c>
      <c r="I2758" t="s">
        <v>4013</v>
      </c>
      <c r="M2758" t="str">
        <f t="shared" si="662"/>
        <v>Clinopodium vulgare</v>
      </c>
      <c r="N2758" t="str">
        <f t="shared" si="663"/>
        <v>kransmynte</v>
      </c>
      <c r="O2758" t="str">
        <f t="shared" si="664"/>
        <v>s+[KA·f|e]</v>
      </c>
    </row>
    <row r="2759" spans="1:15" x14ac:dyDescent="0.3">
      <c r="A2759" t="s">
        <v>1954</v>
      </c>
      <c r="B2759" t="s">
        <v>1912</v>
      </c>
      <c r="C2759" t="s">
        <v>7324</v>
      </c>
      <c r="D2759" t="s">
        <v>4308</v>
      </c>
      <c r="E2759" t="s">
        <v>5562</v>
      </c>
      <c r="F2759" t="s">
        <v>4306</v>
      </c>
      <c r="G2759" t="s">
        <v>4307</v>
      </c>
      <c r="H2759" t="s">
        <v>4308</v>
      </c>
      <c r="I2759" t="s">
        <v>5562</v>
      </c>
      <c r="M2759" t="str">
        <f t="shared" si="662"/>
        <v>Convallaria majalis</v>
      </c>
      <c r="N2759" t="str">
        <f t="shared" si="663"/>
        <v>liljekonvall</v>
      </c>
      <c r="O2759" t="str">
        <f t="shared" si="664"/>
        <v>s-[KA·d|c]</v>
      </c>
    </row>
    <row r="2760" spans="1:15" x14ac:dyDescent="0.3">
      <c r="A2760" t="s">
        <v>1954</v>
      </c>
      <c r="B2760" t="s">
        <v>1935</v>
      </c>
      <c r="C2760" t="s">
        <v>7842</v>
      </c>
      <c r="D2760" t="s">
        <v>5914</v>
      </c>
      <c r="E2760" t="s">
        <v>4013</v>
      </c>
      <c r="F2760" t="s">
        <v>5912</v>
      </c>
      <c r="G2760" t="s">
        <v>5913</v>
      </c>
      <c r="H2760" t="s">
        <v>5914</v>
      </c>
      <c r="I2760" t="s">
        <v>4013</v>
      </c>
      <c r="M2760" t="str">
        <f t="shared" si="662"/>
        <v>Corydalis intermedia</v>
      </c>
      <c r="N2760" t="str">
        <f t="shared" si="663"/>
        <v>lerkespore</v>
      </c>
      <c r="O2760" t="str">
        <f t="shared" si="664"/>
        <v>s+[KA·f|e]</v>
      </c>
    </row>
    <row r="2761" spans="1:15" x14ac:dyDescent="0.3">
      <c r="A2761" t="s">
        <v>1954</v>
      </c>
      <c r="B2761" t="s">
        <v>1936</v>
      </c>
      <c r="C2761" t="s">
        <v>7580</v>
      </c>
      <c r="D2761" t="s">
        <v>5170</v>
      </c>
      <c r="E2761" t="s">
        <v>4013</v>
      </c>
      <c r="F2761" t="s">
        <v>5168</v>
      </c>
      <c r="G2761" t="s">
        <v>5169</v>
      </c>
      <c r="H2761" t="s">
        <v>5170</v>
      </c>
      <c r="I2761" t="s">
        <v>4013</v>
      </c>
      <c r="M2761" t="str">
        <f t="shared" si="662"/>
        <v>Cotoneaster integerrimus</v>
      </c>
      <c r="N2761" t="str">
        <f t="shared" si="663"/>
        <v>dvergmispel</v>
      </c>
      <c r="O2761" t="str">
        <f t="shared" si="664"/>
        <v>s+[KA·f|e]</v>
      </c>
    </row>
    <row r="2762" spans="1:15" x14ac:dyDescent="0.3">
      <c r="A2762" t="s">
        <v>1954</v>
      </c>
      <c r="B2762" t="s">
        <v>1956</v>
      </c>
      <c r="C2762" t="s">
        <v>7596</v>
      </c>
      <c r="D2762" t="s">
        <v>5221</v>
      </c>
      <c r="E2762" t="s">
        <v>4831</v>
      </c>
      <c r="F2762" t="s">
        <v>5219</v>
      </c>
      <c r="G2762" t="s">
        <v>5220</v>
      </c>
      <c r="H2762" t="s">
        <v>5221</v>
      </c>
      <c r="I2762" t="s">
        <v>4831</v>
      </c>
      <c r="M2762" t="str">
        <f t="shared" si="662"/>
        <v>Cypripedium calceolus</v>
      </c>
      <c r="N2762" t="str">
        <f t="shared" si="663"/>
        <v>marisko</v>
      </c>
      <c r="O2762" t="str">
        <f t="shared" si="664"/>
        <v>s-[KA·h|g]</v>
      </c>
    </row>
    <row r="2763" spans="1:15" x14ac:dyDescent="0.3">
      <c r="A2763" t="s">
        <v>1954</v>
      </c>
      <c r="B2763" t="s">
        <v>1938</v>
      </c>
      <c r="C2763" t="s">
        <v>7700</v>
      </c>
      <c r="D2763" t="s">
        <v>5595</v>
      </c>
      <c r="E2763" t="s">
        <v>3832</v>
      </c>
      <c r="F2763" t="s">
        <v>4429</v>
      </c>
      <c r="G2763" t="s">
        <v>5197</v>
      </c>
      <c r="H2763" t="s">
        <v>5595</v>
      </c>
      <c r="I2763" t="s">
        <v>3832</v>
      </c>
      <c r="M2763" t="str">
        <f t="shared" si="662"/>
        <v>Draba incana</v>
      </c>
      <c r="N2763" t="str">
        <f t="shared" si="663"/>
        <v>lodnerublom</v>
      </c>
      <c r="O2763" t="str">
        <f t="shared" si="664"/>
        <v>s-[KA·f|e]</v>
      </c>
    </row>
    <row r="2764" spans="1:15" x14ac:dyDescent="0.3">
      <c r="A2764" t="s">
        <v>1954</v>
      </c>
      <c r="B2764" t="s">
        <v>1937</v>
      </c>
      <c r="C2764" t="s">
        <v>7843</v>
      </c>
      <c r="D2764" t="s">
        <v>5917</v>
      </c>
      <c r="E2764" t="s">
        <v>3832</v>
      </c>
      <c r="F2764" t="s">
        <v>5915</v>
      </c>
      <c r="G2764" t="s">
        <v>5916</v>
      </c>
      <c r="H2764" t="s">
        <v>5917</v>
      </c>
      <c r="I2764" t="s">
        <v>3832</v>
      </c>
      <c r="M2764" t="str">
        <f t="shared" si="662"/>
        <v>Daphne mezereum</v>
      </c>
      <c r="N2764" t="str">
        <f t="shared" si="663"/>
        <v>tysbast</v>
      </c>
      <c r="O2764" t="str">
        <f t="shared" si="664"/>
        <v>s-[KA·f|e]</v>
      </c>
    </row>
    <row r="2765" spans="1:15" x14ac:dyDescent="0.3">
      <c r="A2765" t="s">
        <v>1954</v>
      </c>
      <c r="B2765" t="s">
        <v>1957</v>
      </c>
      <c r="C2765" t="s">
        <v>7461</v>
      </c>
      <c r="D2765" t="s">
        <v>4793</v>
      </c>
      <c r="E2765" t="s">
        <v>4879</v>
      </c>
      <c r="F2765" t="s">
        <v>4791</v>
      </c>
      <c r="G2765" t="s">
        <v>4792</v>
      </c>
      <c r="H2765" t="s">
        <v>4793</v>
      </c>
      <c r="I2765" t="s">
        <v>4879</v>
      </c>
      <c r="M2765" t="str">
        <f t="shared" si="662"/>
        <v>Dryas octopetala</v>
      </c>
      <c r="N2765" t="str">
        <f t="shared" si="663"/>
        <v>reinrose</v>
      </c>
      <c r="O2765" t="str">
        <f t="shared" si="664"/>
        <v>s+[KA·h|g]</v>
      </c>
    </row>
    <row r="2766" spans="1:15" x14ac:dyDescent="0.3">
      <c r="A2766" t="s">
        <v>1954</v>
      </c>
      <c r="B2766" t="s">
        <v>1939</v>
      </c>
      <c r="C2766" t="s">
        <v>7597</v>
      </c>
      <c r="D2766" t="s">
        <v>5224</v>
      </c>
      <c r="E2766" t="s">
        <v>3832</v>
      </c>
      <c r="F2766" t="s">
        <v>5222</v>
      </c>
      <c r="G2766" t="s">
        <v>5223</v>
      </c>
      <c r="H2766" t="s">
        <v>5224</v>
      </c>
      <c r="I2766" t="s">
        <v>3832</v>
      </c>
      <c r="M2766" t="str">
        <f t="shared" si="662"/>
        <v>Elymus caninus</v>
      </c>
      <c r="N2766" t="str">
        <f t="shared" si="663"/>
        <v>hundekveke</v>
      </c>
      <c r="O2766" t="str">
        <f t="shared" si="664"/>
        <v>s-[KA·f|e]</v>
      </c>
    </row>
    <row r="2767" spans="1:15" x14ac:dyDescent="0.3">
      <c r="A2767" t="s">
        <v>1954</v>
      </c>
      <c r="B2767" t="s">
        <v>1958</v>
      </c>
      <c r="C2767" t="s">
        <v>7571</v>
      </c>
      <c r="D2767" t="s">
        <v>5138</v>
      </c>
      <c r="E2767" t="s">
        <v>4879</v>
      </c>
      <c r="F2767" t="s">
        <v>5136</v>
      </c>
      <c r="G2767" t="s">
        <v>5137</v>
      </c>
      <c r="H2767" t="s">
        <v>5138</v>
      </c>
      <c r="I2767" t="s">
        <v>4879</v>
      </c>
      <c r="M2767" t="str">
        <f t="shared" si="662"/>
        <v>Epipactis atrorubens</v>
      </c>
      <c r="N2767" t="str">
        <f t="shared" si="663"/>
        <v>rødflangre</v>
      </c>
      <c r="O2767" t="str">
        <f t="shared" si="664"/>
        <v>s+[KA·h|g]</v>
      </c>
    </row>
    <row r="2768" spans="1:15" x14ac:dyDescent="0.3">
      <c r="A2768" t="s">
        <v>1954</v>
      </c>
      <c r="B2768" t="s">
        <v>1941</v>
      </c>
      <c r="C2768" t="s">
        <v>7784</v>
      </c>
      <c r="D2768" t="s">
        <v>5791</v>
      </c>
      <c r="E2768" t="s">
        <v>5920</v>
      </c>
      <c r="F2768" t="s">
        <v>5789</v>
      </c>
      <c r="G2768" t="s">
        <v>5790</v>
      </c>
      <c r="H2768" t="s">
        <v>5791</v>
      </c>
      <c r="I2768" t="s">
        <v>5920</v>
      </c>
      <c r="M2768" t="str">
        <f t="shared" si="662"/>
        <v>Erysimum virgatum</v>
      </c>
      <c r="N2768" t="str">
        <f t="shared" si="663"/>
        <v>berggull</v>
      </c>
      <c r="O2768" t="str">
        <f t="shared" si="664"/>
        <v>s+[KA·f|e</v>
      </c>
    </row>
    <row r="2769" spans="1:15" x14ac:dyDescent="0.3">
      <c r="A2769" t="s">
        <v>1954</v>
      </c>
      <c r="B2769" t="s">
        <v>1914</v>
      </c>
      <c r="C2769" t="s">
        <v>7351</v>
      </c>
      <c r="D2769" t="s">
        <v>4392</v>
      </c>
      <c r="E2769" t="s">
        <v>4707</v>
      </c>
      <c r="F2769" t="s">
        <v>4390</v>
      </c>
      <c r="G2769" t="s">
        <v>4391</v>
      </c>
      <c r="H2769" t="s">
        <v>4392</v>
      </c>
      <c r="I2769" t="s">
        <v>4707</v>
      </c>
      <c r="M2769" t="str">
        <f t="shared" si="662"/>
        <v>Fragaria vesca</v>
      </c>
      <c r="N2769" t="str">
        <f t="shared" si="663"/>
        <v>markjordbær</v>
      </c>
      <c r="O2769" t="str">
        <f t="shared" si="664"/>
        <v>s+[KA·d|c]</v>
      </c>
    </row>
    <row r="2770" spans="1:15" x14ac:dyDescent="0.3">
      <c r="A2770" t="s">
        <v>1954</v>
      </c>
      <c r="B2770" t="s">
        <v>1915</v>
      </c>
      <c r="C2770" t="s">
        <v>7352</v>
      </c>
      <c r="D2770" t="s">
        <v>4396</v>
      </c>
      <c r="E2770" t="s">
        <v>4707</v>
      </c>
      <c r="F2770" t="s">
        <v>4394</v>
      </c>
      <c r="G2770" t="s">
        <v>4395</v>
      </c>
      <c r="H2770" t="s">
        <v>4396</v>
      </c>
      <c r="I2770" t="s">
        <v>4707</v>
      </c>
      <c r="M2770" t="str">
        <f t="shared" si="662"/>
        <v>Galium boreale</v>
      </c>
      <c r="N2770" t="str">
        <f t="shared" si="663"/>
        <v>hvitmaure</v>
      </c>
      <c r="O2770" t="str">
        <f t="shared" si="664"/>
        <v>s+[KA·d|c]</v>
      </c>
    </row>
    <row r="2771" spans="1:15" x14ac:dyDescent="0.3">
      <c r="A2771" t="s">
        <v>1954</v>
      </c>
      <c r="B2771" t="s">
        <v>1942</v>
      </c>
      <c r="C2771" t="s">
        <v>7376</v>
      </c>
      <c r="D2771" t="s">
        <v>4468</v>
      </c>
      <c r="E2771" t="s">
        <v>4013</v>
      </c>
      <c r="F2771" t="s">
        <v>4394</v>
      </c>
      <c r="G2771" t="s">
        <v>4467</v>
      </c>
      <c r="H2771" t="s">
        <v>4468</v>
      </c>
      <c r="I2771" t="s">
        <v>4013</v>
      </c>
      <c r="M2771" t="str">
        <f t="shared" si="662"/>
        <v>Galium verum</v>
      </c>
      <c r="N2771" t="str">
        <f t="shared" si="663"/>
        <v>gulmaure</v>
      </c>
      <c r="O2771" t="str">
        <f t="shared" si="664"/>
        <v>s+[KA·f|e]</v>
      </c>
    </row>
    <row r="2772" spans="1:15" x14ac:dyDescent="0.3">
      <c r="A2772" t="s">
        <v>1954</v>
      </c>
      <c r="B2772" t="s">
        <v>1959</v>
      </c>
      <c r="C2772" t="s">
        <v>7327</v>
      </c>
      <c r="D2772" t="s">
        <v>4318</v>
      </c>
      <c r="E2772" t="s">
        <v>4013</v>
      </c>
      <c r="F2772" t="s">
        <v>4316</v>
      </c>
      <c r="G2772" t="s">
        <v>4317</v>
      </c>
      <c r="H2772" t="s">
        <v>4318</v>
      </c>
      <c r="I2772" t="s">
        <v>4013</v>
      </c>
      <c r="M2772" t="str">
        <f t="shared" si="662"/>
        <v>Geranium lucidum</v>
      </c>
      <c r="N2772" t="str">
        <f t="shared" si="663"/>
        <v>blankstorkenebb</v>
      </c>
      <c r="O2772" t="str">
        <f t="shared" si="664"/>
        <v>s+[KA·f|e]</v>
      </c>
    </row>
    <row r="2773" spans="1:15" x14ac:dyDescent="0.3">
      <c r="A2773" t="s">
        <v>1954</v>
      </c>
      <c r="B2773" t="s">
        <v>1943</v>
      </c>
      <c r="C2773" t="s">
        <v>7365</v>
      </c>
      <c r="D2773" t="s">
        <v>4436</v>
      </c>
      <c r="E2773" t="s">
        <v>3832</v>
      </c>
      <c r="F2773" t="s">
        <v>4434</v>
      </c>
      <c r="G2773" t="s">
        <v>4435</v>
      </c>
      <c r="H2773" t="s">
        <v>4436</v>
      </c>
      <c r="I2773" t="s">
        <v>3832</v>
      </c>
      <c r="M2773" t="str">
        <f t="shared" si="662"/>
        <v>Hypochaeris maculata</v>
      </c>
      <c r="N2773" t="str">
        <f t="shared" si="663"/>
        <v>flekkgrisøre</v>
      </c>
      <c r="O2773" t="str">
        <f t="shared" si="664"/>
        <v>s-[KA·f|e]</v>
      </c>
    </row>
    <row r="2774" spans="1:15" x14ac:dyDescent="0.3">
      <c r="A2774" t="s">
        <v>1954</v>
      </c>
      <c r="B2774" t="s">
        <v>1916</v>
      </c>
      <c r="C2774" t="s">
        <v>7834</v>
      </c>
      <c r="D2774" t="s">
        <v>5898</v>
      </c>
      <c r="E2774" t="s">
        <v>4707</v>
      </c>
      <c r="F2774" t="s">
        <v>5897</v>
      </c>
      <c r="G2774" t="s">
        <v>4446</v>
      </c>
      <c r="H2774" t="s">
        <v>5898</v>
      </c>
      <c r="I2774" t="s">
        <v>4707</v>
      </c>
      <c r="M2774" t="str">
        <f t="shared" si="662"/>
        <v>Knautia arvensis</v>
      </c>
      <c r="N2774" t="str">
        <f t="shared" si="663"/>
        <v>rødknapp</v>
      </c>
      <c r="O2774" t="str">
        <f t="shared" si="664"/>
        <v>s+[KA·d|c]</v>
      </c>
    </row>
    <row r="2775" spans="1:15" x14ac:dyDescent="0.3">
      <c r="A2775" t="s">
        <v>1954</v>
      </c>
      <c r="B2775" t="s">
        <v>1944</v>
      </c>
      <c r="C2775" t="s">
        <v>7845</v>
      </c>
      <c r="D2775" t="s">
        <v>5923</v>
      </c>
      <c r="E2775" t="s">
        <v>4013</v>
      </c>
      <c r="F2775" t="s">
        <v>5921</v>
      </c>
      <c r="G2775" t="s">
        <v>5922</v>
      </c>
      <c r="H2775" t="s">
        <v>5923</v>
      </c>
      <c r="I2775" t="s">
        <v>4013</v>
      </c>
      <c r="M2775" t="str">
        <f t="shared" si="662"/>
        <v>Lappula deflexa</v>
      </c>
      <c r="N2775" t="str">
        <f t="shared" si="663"/>
        <v>hengepiggfrø</v>
      </c>
      <c r="O2775" t="str">
        <f t="shared" si="664"/>
        <v>s+[KA·f|e]</v>
      </c>
    </row>
    <row r="2776" spans="1:15" x14ac:dyDescent="0.3">
      <c r="A2776" t="s">
        <v>1954</v>
      </c>
      <c r="B2776" t="s">
        <v>1960</v>
      </c>
      <c r="C2776" t="s">
        <v>7562</v>
      </c>
      <c r="D2776" t="s">
        <v>5106</v>
      </c>
      <c r="E2776" t="s">
        <v>4013</v>
      </c>
      <c r="F2776" t="s">
        <v>4322</v>
      </c>
      <c r="G2776" t="s">
        <v>5105</v>
      </c>
      <c r="H2776" t="s">
        <v>5106</v>
      </c>
      <c r="I2776" t="s">
        <v>4013</v>
      </c>
      <c r="M2776" t="str">
        <f t="shared" si="662"/>
        <v>Lathyrus vernus</v>
      </c>
      <c r="N2776" t="str">
        <f t="shared" si="663"/>
        <v>vårerteknapp</v>
      </c>
      <c r="O2776" t="str">
        <f t="shared" si="664"/>
        <v>s+[KA·f|e]</v>
      </c>
    </row>
    <row r="2777" spans="1:15" x14ac:dyDescent="0.3">
      <c r="A2777" t="s">
        <v>1954</v>
      </c>
      <c r="B2777" t="s">
        <v>1919</v>
      </c>
      <c r="C2777" t="s">
        <v>7356</v>
      </c>
      <c r="D2777" t="s">
        <v>4408</v>
      </c>
      <c r="E2777" t="s">
        <v>4707</v>
      </c>
      <c r="F2777" t="s">
        <v>4406</v>
      </c>
      <c r="G2777" t="s">
        <v>4407</v>
      </c>
      <c r="H2777" t="s">
        <v>4408</v>
      </c>
      <c r="I2777" t="s">
        <v>4707</v>
      </c>
      <c r="M2777" t="str">
        <f t="shared" si="662"/>
        <v>Lotus corniculatus</v>
      </c>
      <c r="N2777" t="str">
        <f t="shared" si="663"/>
        <v>tiriltunge</v>
      </c>
      <c r="O2777" t="str">
        <f t="shared" si="664"/>
        <v>s+[KA·d|c]</v>
      </c>
    </row>
    <row r="2778" spans="1:15" x14ac:dyDescent="0.3">
      <c r="A2778" t="s">
        <v>1954</v>
      </c>
      <c r="B2778" t="s">
        <v>826</v>
      </c>
      <c r="C2778" t="s">
        <v>7510</v>
      </c>
      <c r="D2778" t="s">
        <v>4958</v>
      </c>
      <c r="E2778" t="s">
        <v>3832</v>
      </c>
      <c r="F2778" t="s">
        <v>4957</v>
      </c>
      <c r="G2778" t="s">
        <v>3897</v>
      </c>
      <c r="H2778" t="s">
        <v>4958</v>
      </c>
      <c r="I2778" t="s">
        <v>3832</v>
      </c>
      <c r="M2778" t="str">
        <f t="shared" si="662"/>
        <v>Melica nutans</v>
      </c>
      <c r="N2778" t="str">
        <f t="shared" si="663"/>
        <v>hengeaks</v>
      </c>
      <c r="O2778" t="str">
        <f t="shared" si="664"/>
        <v>s-[KA·f|e]</v>
      </c>
    </row>
    <row r="2779" spans="1:15" x14ac:dyDescent="0.3">
      <c r="A2779" t="s">
        <v>1954</v>
      </c>
      <c r="B2779" t="s">
        <v>1945</v>
      </c>
      <c r="C2779" t="s">
        <v>7846</v>
      </c>
      <c r="D2779" t="s">
        <v>5926</v>
      </c>
      <c r="E2779" t="s">
        <v>3832</v>
      </c>
      <c r="F2779" t="s">
        <v>5924</v>
      </c>
      <c r="G2779" t="s">
        <v>5925</v>
      </c>
      <c r="H2779" t="s">
        <v>5926</v>
      </c>
      <c r="I2779" t="s">
        <v>3832</v>
      </c>
      <c r="M2779" t="str">
        <f t="shared" si="662"/>
        <v>Moehringia trinervia</v>
      </c>
      <c r="N2779" t="str">
        <f t="shared" si="663"/>
        <v>maurarve</v>
      </c>
      <c r="O2779" t="str">
        <f t="shared" si="664"/>
        <v>s-[KA·f|e]</v>
      </c>
    </row>
    <row r="2780" spans="1:15" x14ac:dyDescent="0.3">
      <c r="A2780" t="s">
        <v>1954</v>
      </c>
      <c r="B2780" t="s">
        <v>1946</v>
      </c>
      <c r="C2780" t="s">
        <v>7379</v>
      </c>
      <c r="D2780" t="s">
        <v>4476</v>
      </c>
      <c r="E2780" t="s">
        <v>4013</v>
      </c>
      <c r="F2780" t="s">
        <v>4475</v>
      </c>
      <c r="G2780" t="s">
        <v>4243</v>
      </c>
      <c r="H2780" t="s">
        <v>4476</v>
      </c>
      <c r="I2780" t="s">
        <v>4013</v>
      </c>
      <c r="M2780" t="str">
        <f t="shared" si="662"/>
        <v>Origanum vulgare</v>
      </c>
      <c r="N2780" t="str">
        <f t="shared" si="663"/>
        <v>bergmynte</v>
      </c>
      <c r="O2780" t="str">
        <f t="shared" si="664"/>
        <v>s+[KA·f|e]</v>
      </c>
    </row>
    <row r="2781" spans="1:15" x14ac:dyDescent="0.3">
      <c r="A2781" t="s">
        <v>1954</v>
      </c>
      <c r="B2781" t="s">
        <v>1961</v>
      </c>
      <c r="C2781" t="s">
        <v>7367</v>
      </c>
      <c r="D2781" t="s">
        <v>4442</v>
      </c>
      <c r="E2781" t="s">
        <v>4879</v>
      </c>
      <c r="F2781" t="s">
        <v>4440</v>
      </c>
      <c r="G2781" t="s">
        <v>4441</v>
      </c>
      <c r="H2781" t="s">
        <v>4442</v>
      </c>
      <c r="I2781" t="s">
        <v>4879</v>
      </c>
      <c r="M2781" t="str">
        <f t="shared" si="662"/>
        <v>Polygonatum odoratum</v>
      </c>
      <c r="N2781" t="str">
        <f t="shared" si="663"/>
        <v>kantkonvall</v>
      </c>
      <c r="O2781" t="str">
        <f t="shared" si="664"/>
        <v>s+[KA·h|g]</v>
      </c>
    </row>
    <row r="2782" spans="1:15" x14ac:dyDescent="0.3">
      <c r="A2782" t="s">
        <v>1954</v>
      </c>
      <c r="B2782" t="s">
        <v>1962</v>
      </c>
      <c r="C2782" t="s">
        <v>7847</v>
      </c>
      <c r="D2782" t="s">
        <v>5929</v>
      </c>
      <c r="E2782" t="s">
        <v>4831</v>
      </c>
      <c r="F2782" t="s">
        <v>5927</v>
      </c>
      <c r="G2782" t="s">
        <v>5928</v>
      </c>
      <c r="H2782" t="s">
        <v>5929</v>
      </c>
      <c r="I2782" t="s">
        <v>4831</v>
      </c>
      <c r="M2782" t="str">
        <f t="shared" si="662"/>
        <v>Polystichum lonchitis</v>
      </c>
      <c r="N2782" t="str">
        <f t="shared" si="663"/>
        <v>taggbregne</v>
      </c>
      <c r="O2782" t="str">
        <f t="shared" si="664"/>
        <v>s-[KA·h|g]</v>
      </c>
    </row>
    <row r="2783" spans="1:15" x14ac:dyDescent="0.3">
      <c r="A2783" t="s">
        <v>1954</v>
      </c>
      <c r="B2783" t="s">
        <v>1963</v>
      </c>
      <c r="C2783" t="s">
        <v>7792</v>
      </c>
      <c r="D2783" t="s">
        <v>5807</v>
      </c>
      <c r="E2783" t="s">
        <v>4831</v>
      </c>
      <c r="F2783" t="s">
        <v>4358</v>
      </c>
      <c r="G2783" t="s">
        <v>5806</v>
      </c>
      <c r="H2783" t="s">
        <v>5807</v>
      </c>
      <c r="I2783" t="s">
        <v>4831</v>
      </c>
      <c r="M2783" t="str">
        <f t="shared" si="662"/>
        <v>Saxifraga adscendens</v>
      </c>
      <c r="N2783" t="str">
        <f t="shared" si="663"/>
        <v>skåresildre</v>
      </c>
      <c r="O2783" t="str">
        <f t="shared" si="664"/>
        <v>s-[KA·h|g]</v>
      </c>
    </row>
    <row r="2784" spans="1:15" x14ac:dyDescent="0.3">
      <c r="A2784" t="s">
        <v>1954</v>
      </c>
      <c r="B2784" t="s">
        <v>1511</v>
      </c>
      <c r="C2784" t="s">
        <v>7454</v>
      </c>
      <c r="D2784" t="s">
        <v>4761</v>
      </c>
      <c r="E2784" t="s">
        <v>4831</v>
      </c>
      <c r="F2784" t="s">
        <v>4358</v>
      </c>
      <c r="G2784" t="s">
        <v>4760</v>
      </c>
      <c r="H2784" t="s">
        <v>4761</v>
      </c>
      <c r="I2784" t="s">
        <v>4831</v>
      </c>
      <c r="M2784" t="str">
        <f t="shared" si="662"/>
        <v>Saxifraga oppositifolia</v>
      </c>
      <c r="N2784" t="str">
        <f t="shared" si="663"/>
        <v>rødsildre</v>
      </c>
      <c r="O2784" t="str">
        <f t="shared" si="664"/>
        <v>s-[KA·h|g]</v>
      </c>
    </row>
    <row r="2785" spans="1:15" x14ac:dyDescent="0.3">
      <c r="A2785" t="s">
        <v>1954</v>
      </c>
      <c r="B2785" t="s">
        <v>1964</v>
      </c>
      <c r="C2785" t="s">
        <v>7456</v>
      </c>
      <c r="D2785" t="s">
        <v>4769</v>
      </c>
      <c r="E2785" t="s">
        <v>4879</v>
      </c>
      <c r="F2785" t="s">
        <v>3755</v>
      </c>
      <c r="G2785" t="s">
        <v>4534</v>
      </c>
      <c r="H2785" t="s">
        <v>4769</v>
      </c>
      <c r="I2785" t="s">
        <v>4879</v>
      </c>
      <c r="M2785" t="str">
        <f t="shared" si="662"/>
        <v>Thalictrum alpinum</v>
      </c>
      <c r="N2785" t="str">
        <f t="shared" si="663"/>
        <v>fjellfrøstjerne</v>
      </c>
      <c r="O2785" t="str">
        <f t="shared" si="664"/>
        <v>s+[KA·h|g]</v>
      </c>
    </row>
    <row r="2786" spans="1:15" x14ac:dyDescent="0.3">
      <c r="A2786" t="s">
        <v>1954</v>
      </c>
      <c r="B2786" t="s">
        <v>1907</v>
      </c>
      <c r="C2786" t="s">
        <v>7832</v>
      </c>
      <c r="D2786" t="s">
        <v>5895</v>
      </c>
      <c r="E2786" t="s">
        <v>3715</v>
      </c>
      <c r="F2786" t="s">
        <v>4333</v>
      </c>
      <c r="G2786" t="s">
        <v>4470</v>
      </c>
      <c r="H2786" t="s">
        <v>5895</v>
      </c>
      <c r="I2786" t="s">
        <v>3715</v>
      </c>
      <c r="M2786" t="str">
        <f t="shared" si="662"/>
        <v>Trifolium pratense</v>
      </c>
      <c r="N2786" t="str">
        <f t="shared" si="663"/>
        <v>rødkløver</v>
      </c>
      <c r="O2786" t="str">
        <f t="shared" si="664"/>
        <v>v</v>
      </c>
    </row>
    <row r="2787" spans="1:15" x14ac:dyDescent="0.3">
      <c r="A2787" t="s">
        <v>1954</v>
      </c>
      <c r="B2787" t="s">
        <v>1908</v>
      </c>
      <c r="C2787" t="s">
        <v>7776</v>
      </c>
      <c r="D2787" t="s">
        <v>5776</v>
      </c>
      <c r="E2787" t="s">
        <v>3715</v>
      </c>
      <c r="F2787" t="s">
        <v>4333</v>
      </c>
      <c r="G2787" t="s">
        <v>5775</v>
      </c>
      <c r="H2787" t="s">
        <v>5776</v>
      </c>
      <c r="I2787" t="s">
        <v>3715</v>
      </c>
      <c r="M2787" t="str">
        <f t="shared" si="662"/>
        <v>Trifolium repens</v>
      </c>
      <c r="N2787" t="str">
        <f t="shared" si="663"/>
        <v>hvitkløver</v>
      </c>
      <c r="O2787" t="str">
        <f t="shared" si="664"/>
        <v>v</v>
      </c>
    </row>
    <row r="2788" spans="1:15" x14ac:dyDescent="0.3">
      <c r="A2788" t="s">
        <v>1954</v>
      </c>
      <c r="B2788" t="s">
        <v>1952</v>
      </c>
      <c r="C2788" t="s">
        <v>7785</v>
      </c>
      <c r="D2788" t="s">
        <v>5793</v>
      </c>
      <c r="E2788" t="s">
        <v>4013</v>
      </c>
      <c r="F2788" t="s">
        <v>5792</v>
      </c>
      <c r="G2788" t="s">
        <v>4890</v>
      </c>
      <c r="H2788" t="s">
        <v>5793</v>
      </c>
      <c r="I2788" t="s">
        <v>4013</v>
      </c>
      <c r="M2788" t="str">
        <f t="shared" si="662"/>
        <v>Turritis glabra</v>
      </c>
      <c r="N2788" t="str">
        <f t="shared" si="663"/>
        <v>tårnurt</v>
      </c>
      <c r="O2788" t="str">
        <f t="shared" si="664"/>
        <v>s+[KA·f|e]</v>
      </c>
    </row>
    <row r="2789" spans="1:15" x14ac:dyDescent="0.3">
      <c r="A2789" t="s">
        <v>1954</v>
      </c>
      <c r="B2789" t="s">
        <v>1965</v>
      </c>
      <c r="C2789" t="s">
        <v>7836</v>
      </c>
      <c r="D2789" t="s">
        <v>5901</v>
      </c>
      <c r="E2789" t="s">
        <v>3715</v>
      </c>
      <c r="F2789" t="s">
        <v>4445</v>
      </c>
      <c r="G2789" t="s">
        <v>5900</v>
      </c>
      <c r="H2789" t="s">
        <v>5901</v>
      </c>
      <c r="I2789" t="s">
        <v>3715</v>
      </c>
      <c r="M2789" t="str">
        <f t="shared" si="662"/>
        <v>Veronica chamaedrys</v>
      </c>
      <c r="N2789" t="str">
        <f t="shared" si="663"/>
        <v>tveskjeggveronika</v>
      </c>
      <c r="O2789" t="str">
        <f t="shared" si="664"/>
        <v>v</v>
      </c>
    </row>
    <row r="2790" spans="1:15" x14ac:dyDescent="0.3">
      <c r="A2790" t="s">
        <v>1954</v>
      </c>
      <c r="B2790" t="s">
        <v>1966</v>
      </c>
      <c r="C2790" t="s">
        <v>7477</v>
      </c>
      <c r="D2790" t="s">
        <v>4852</v>
      </c>
      <c r="E2790" t="s">
        <v>4879</v>
      </c>
      <c r="F2790" t="s">
        <v>4445</v>
      </c>
      <c r="G2790" t="s">
        <v>4851</v>
      </c>
      <c r="H2790" t="s">
        <v>4852</v>
      </c>
      <c r="I2790" t="s">
        <v>4879</v>
      </c>
      <c r="M2790" t="str">
        <f t="shared" si="662"/>
        <v>Veronica fruticans</v>
      </c>
      <c r="N2790" t="str">
        <f t="shared" si="663"/>
        <v>bergveronika</v>
      </c>
      <c r="O2790" t="str">
        <f t="shared" si="664"/>
        <v>s+[KA·h|g]</v>
      </c>
    </row>
    <row r="2791" spans="1:15" x14ac:dyDescent="0.3">
      <c r="A2791" t="s">
        <v>1954</v>
      </c>
      <c r="B2791" t="s">
        <v>1734</v>
      </c>
      <c r="C2791" t="s">
        <v>7778</v>
      </c>
      <c r="D2791" t="s">
        <v>5780</v>
      </c>
      <c r="E2791" t="s">
        <v>3715</v>
      </c>
      <c r="F2791" t="s">
        <v>5778</v>
      </c>
      <c r="G2791" t="s">
        <v>5779</v>
      </c>
      <c r="H2791" t="s">
        <v>5780</v>
      </c>
      <c r="I2791" t="s">
        <v>3715</v>
      </c>
      <c r="M2791" t="str">
        <f t="shared" si="662"/>
        <v>Vicia cracca</v>
      </c>
      <c r="N2791" t="str">
        <f t="shared" si="663"/>
        <v>fuglevikke</v>
      </c>
      <c r="O2791" t="str">
        <f t="shared" si="664"/>
        <v>v</v>
      </c>
    </row>
    <row r="2792" spans="1:15" x14ac:dyDescent="0.3">
      <c r="A2792" t="s">
        <v>1954</v>
      </c>
      <c r="B2792" t="s">
        <v>1967</v>
      </c>
      <c r="C2792" t="s">
        <v>7838</v>
      </c>
      <c r="D2792" t="s">
        <v>5905</v>
      </c>
      <c r="E2792" t="s">
        <v>3715</v>
      </c>
      <c r="F2792" t="s">
        <v>4375</v>
      </c>
      <c r="G2792" t="s">
        <v>5251</v>
      </c>
      <c r="H2792" t="s">
        <v>5905</v>
      </c>
      <c r="I2792" t="s">
        <v>3715</v>
      </c>
      <c r="M2792" t="str">
        <f t="shared" si="662"/>
        <v>Viola canina</v>
      </c>
      <c r="N2792" t="str">
        <f t="shared" si="663"/>
        <v>engfiol</v>
      </c>
      <c r="O2792" t="str">
        <f t="shared" si="664"/>
        <v>v</v>
      </c>
    </row>
    <row r="2793" spans="1:15" x14ac:dyDescent="0.3">
      <c r="A2793" t="s">
        <v>1954</v>
      </c>
      <c r="B2793" t="s">
        <v>1968</v>
      </c>
      <c r="C2793" t="s">
        <v>7565</v>
      </c>
      <c r="D2793" t="s">
        <v>5112</v>
      </c>
      <c r="E2793" t="s">
        <v>4879</v>
      </c>
      <c r="F2793" t="s">
        <v>4375</v>
      </c>
      <c r="G2793" t="s">
        <v>5111</v>
      </c>
      <c r="H2793" t="s">
        <v>5112</v>
      </c>
      <c r="I2793" t="s">
        <v>4879</v>
      </c>
      <c r="M2793" t="str">
        <f t="shared" si="662"/>
        <v>Viola mirabilis</v>
      </c>
      <c r="N2793" t="str">
        <f t="shared" si="663"/>
        <v>krattfiol</v>
      </c>
      <c r="O2793" t="str">
        <f t="shared" si="664"/>
        <v>s+[KA·h|g]</v>
      </c>
    </row>
    <row r="2794" spans="1:15" x14ac:dyDescent="0.3">
      <c r="A2794" t="s">
        <v>1954</v>
      </c>
      <c r="B2794" t="s">
        <v>1969</v>
      </c>
      <c r="C2794" t="s">
        <v>7383</v>
      </c>
      <c r="D2794" t="s">
        <v>4486</v>
      </c>
      <c r="E2794" t="s">
        <v>4831</v>
      </c>
      <c r="F2794" t="s">
        <v>4375</v>
      </c>
      <c r="G2794" t="s">
        <v>3887</v>
      </c>
      <c r="H2794" t="s">
        <v>4486</v>
      </c>
      <c r="I2794" t="s">
        <v>4831</v>
      </c>
      <c r="M2794" t="str">
        <f t="shared" si="662"/>
        <v>Viola rupestris</v>
      </c>
      <c r="N2794" t="str">
        <f t="shared" si="663"/>
        <v>grusfiol</v>
      </c>
      <c r="O2794" t="str">
        <f t="shared" si="664"/>
        <v>s-[KA·h|g]</v>
      </c>
    </row>
    <row r="2795" spans="1:15" x14ac:dyDescent="0.3">
      <c r="A2795" t="s">
        <v>1970</v>
      </c>
      <c r="B2795" t="s">
        <v>1593</v>
      </c>
      <c r="C2795" t="s">
        <v>7693</v>
      </c>
      <c r="D2795" t="s">
        <v>5583</v>
      </c>
      <c r="E2795" t="s">
        <v>3715</v>
      </c>
      <c r="F2795" t="s">
        <v>4266</v>
      </c>
      <c r="G2795" t="s">
        <v>4858</v>
      </c>
      <c r="H2795" t="s">
        <v>5583</v>
      </c>
      <c r="I2795" t="s">
        <v>3715</v>
      </c>
      <c r="M2795" t="str">
        <f t="shared" si="662"/>
        <v>Agrostis capillaris</v>
      </c>
      <c r="N2795" t="str">
        <f t="shared" si="663"/>
        <v>engkvein</v>
      </c>
      <c r="O2795" t="str">
        <f t="shared" si="664"/>
        <v>v</v>
      </c>
    </row>
    <row r="2796" spans="1:15" x14ac:dyDescent="0.3">
      <c r="A2796" t="s">
        <v>1970</v>
      </c>
      <c r="B2796" t="s">
        <v>1971</v>
      </c>
      <c r="C2796" t="s">
        <v>7487</v>
      </c>
      <c r="D2796" t="s">
        <v>4891</v>
      </c>
      <c r="E2796" t="s">
        <v>4959</v>
      </c>
      <c r="F2796" t="s">
        <v>4509</v>
      </c>
      <c r="G2796" t="s">
        <v>4890</v>
      </c>
      <c r="H2796" t="s">
        <v>4891</v>
      </c>
      <c r="I2796" t="s">
        <v>4959</v>
      </c>
      <c r="M2796" t="str">
        <f t="shared" si="662"/>
        <v>Alchemilla glabra</v>
      </c>
      <c r="N2796" t="str">
        <f t="shared" si="663"/>
        <v>glattmarikåpe</v>
      </c>
      <c r="O2796" t="str">
        <f t="shared" si="664"/>
        <v>s-[KI·b|a]</v>
      </c>
    </row>
    <row r="2797" spans="1:15" x14ac:dyDescent="0.3">
      <c r="A2797" t="s">
        <v>1970</v>
      </c>
      <c r="B2797" t="s">
        <v>1972</v>
      </c>
      <c r="C2797" t="s">
        <v>7488</v>
      </c>
      <c r="D2797" t="s">
        <v>4894</v>
      </c>
      <c r="E2797" t="s">
        <v>4959</v>
      </c>
      <c r="F2797" t="s">
        <v>4509</v>
      </c>
      <c r="G2797" t="s">
        <v>4893</v>
      </c>
      <c r="H2797" t="s">
        <v>4894</v>
      </c>
      <c r="I2797" t="s">
        <v>4959</v>
      </c>
      <c r="M2797" t="str">
        <f t="shared" si="662"/>
        <v>Alchemilla glomerulans</v>
      </c>
      <c r="N2797" t="str">
        <f t="shared" si="663"/>
        <v>kildemarikåpe</v>
      </c>
      <c r="O2797" t="str">
        <f t="shared" si="664"/>
        <v>s-[KI·b|a]</v>
      </c>
    </row>
    <row r="2798" spans="1:15" x14ac:dyDescent="0.3">
      <c r="A2798" t="s">
        <v>1970</v>
      </c>
      <c r="B2798" t="s">
        <v>1973</v>
      </c>
      <c r="C2798" t="s">
        <v>7489</v>
      </c>
      <c r="D2798" t="s">
        <v>4898</v>
      </c>
      <c r="E2798" t="s">
        <v>4959</v>
      </c>
      <c r="F2798" t="s">
        <v>4896</v>
      </c>
      <c r="G2798" t="s">
        <v>4897</v>
      </c>
      <c r="H2798" t="s">
        <v>4898</v>
      </c>
      <c r="I2798" t="s">
        <v>4959</v>
      </c>
      <c r="M2798" t="str">
        <f t="shared" si="662"/>
        <v>Angelica sylvestris</v>
      </c>
      <c r="N2798" t="str">
        <f t="shared" si="663"/>
        <v>sløke</v>
      </c>
      <c r="O2798" t="str">
        <f t="shared" si="664"/>
        <v>s-[KI·b|a]</v>
      </c>
    </row>
    <row r="2799" spans="1:15" x14ac:dyDescent="0.3">
      <c r="A2799" t="s">
        <v>1970</v>
      </c>
      <c r="B2799" t="s">
        <v>814</v>
      </c>
      <c r="C2799" t="s">
        <v>7490</v>
      </c>
      <c r="D2799" t="s">
        <v>4902</v>
      </c>
      <c r="E2799" t="s">
        <v>3715</v>
      </c>
      <c r="F2799" t="s">
        <v>4900</v>
      </c>
      <c r="G2799" t="s">
        <v>4901</v>
      </c>
      <c r="H2799" t="s">
        <v>4902</v>
      </c>
      <c r="I2799" t="s">
        <v>3715</v>
      </c>
      <c r="M2799" t="str">
        <f t="shared" si="662"/>
        <v>Athyrium distentifolium</v>
      </c>
      <c r="N2799" t="str">
        <f t="shared" si="663"/>
        <v>fjellburkne</v>
      </c>
      <c r="O2799" t="str">
        <f t="shared" si="664"/>
        <v>v</v>
      </c>
    </row>
    <row r="2800" spans="1:15" x14ac:dyDescent="0.3">
      <c r="A2800" t="s">
        <v>1970</v>
      </c>
      <c r="B2800" t="s">
        <v>462</v>
      </c>
      <c r="C2800" t="s">
        <v>7394</v>
      </c>
      <c r="D2800" t="s">
        <v>4517</v>
      </c>
      <c r="E2800" t="s">
        <v>3715</v>
      </c>
      <c r="F2800" t="s">
        <v>4515</v>
      </c>
      <c r="G2800" t="s">
        <v>4516</v>
      </c>
      <c r="H2800" t="s">
        <v>4517</v>
      </c>
      <c r="I2800" t="s">
        <v>3715</v>
      </c>
      <c r="M2800" t="str">
        <f t="shared" si="662"/>
        <v>Avenella flexuosa</v>
      </c>
      <c r="N2800" t="str">
        <f t="shared" si="663"/>
        <v>smyle</v>
      </c>
      <c r="O2800" t="str">
        <f t="shared" si="664"/>
        <v>v</v>
      </c>
    </row>
    <row r="2801" spans="1:15" x14ac:dyDescent="0.3">
      <c r="A2801" t="s">
        <v>1970</v>
      </c>
      <c r="B2801" t="s">
        <v>1911</v>
      </c>
      <c r="C2801" t="s">
        <v>7559</v>
      </c>
      <c r="D2801" t="s">
        <v>5101</v>
      </c>
      <c r="E2801" t="s">
        <v>4707</v>
      </c>
      <c r="F2801" t="s">
        <v>3762</v>
      </c>
      <c r="G2801" t="s">
        <v>5100</v>
      </c>
      <c r="H2801" t="s">
        <v>5101</v>
      </c>
      <c r="I2801" t="s">
        <v>4707</v>
      </c>
      <c r="M2801" t="str">
        <f t="shared" si="662"/>
        <v>Calamagrostis epigejos</v>
      </c>
      <c r="N2801" t="str">
        <f t="shared" si="663"/>
        <v>bergrørkvein</v>
      </c>
      <c r="O2801" t="str">
        <f t="shared" si="664"/>
        <v>s+[KA·d|c]</v>
      </c>
    </row>
    <row r="2802" spans="1:15" x14ac:dyDescent="0.3">
      <c r="A2802" t="s">
        <v>1970</v>
      </c>
      <c r="B2802" t="s">
        <v>677</v>
      </c>
      <c r="C2802" t="s">
        <v>7323</v>
      </c>
      <c r="D2802" t="s">
        <v>4304</v>
      </c>
      <c r="E2802" t="s">
        <v>3715</v>
      </c>
      <c r="F2802" t="s">
        <v>4302</v>
      </c>
      <c r="G2802" t="s">
        <v>4303</v>
      </c>
      <c r="H2802" t="s">
        <v>4304</v>
      </c>
      <c r="I2802" t="s">
        <v>3715</v>
      </c>
      <c r="M2802" t="str">
        <f t="shared" si="662"/>
        <v>Campanula rotundifolia</v>
      </c>
      <c r="N2802" t="str">
        <f t="shared" si="663"/>
        <v>blåklokke</v>
      </c>
      <c r="O2802" t="str">
        <f t="shared" si="664"/>
        <v>v</v>
      </c>
    </row>
    <row r="2803" spans="1:15" x14ac:dyDescent="0.3">
      <c r="A2803" t="s">
        <v>1970</v>
      </c>
      <c r="B2803" t="s">
        <v>1599</v>
      </c>
      <c r="C2803" t="s">
        <v>7698</v>
      </c>
      <c r="D2803" t="s">
        <v>5592</v>
      </c>
      <c r="E2803" t="s">
        <v>3715</v>
      </c>
      <c r="F2803" t="s">
        <v>4426</v>
      </c>
      <c r="G2803" t="s">
        <v>5591</v>
      </c>
      <c r="H2803" t="s">
        <v>5592</v>
      </c>
      <c r="I2803" t="s">
        <v>3715</v>
      </c>
      <c r="M2803" t="str">
        <f t="shared" si="662"/>
        <v>Cerastium fontanum</v>
      </c>
      <c r="N2803" t="str">
        <f t="shared" si="663"/>
        <v>arve</v>
      </c>
      <c r="O2803" t="str">
        <f t="shared" si="664"/>
        <v>v</v>
      </c>
    </row>
    <row r="2804" spans="1:15" x14ac:dyDescent="0.3">
      <c r="A2804" t="s">
        <v>1970</v>
      </c>
      <c r="B2804" t="s">
        <v>1974</v>
      </c>
      <c r="C2804" t="s">
        <v>7471</v>
      </c>
      <c r="D2804" t="s">
        <v>4836</v>
      </c>
      <c r="E2804" t="s">
        <v>4959</v>
      </c>
      <c r="F2804" t="s">
        <v>4834</v>
      </c>
      <c r="G2804" t="s">
        <v>4835</v>
      </c>
      <c r="H2804" t="s">
        <v>4836</v>
      </c>
      <c r="I2804" t="s">
        <v>4959</v>
      </c>
      <c r="M2804" t="str">
        <f t="shared" si="662"/>
        <v>Chamerion angustifolium</v>
      </c>
      <c r="N2804" t="str">
        <f t="shared" si="663"/>
        <v>geitrams</v>
      </c>
      <c r="O2804" t="str">
        <f t="shared" si="664"/>
        <v>s-[KI·b|a]</v>
      </c>
    </row>
    <row r="2805" spans="1:15" x14ac:dyDescent="0.3">
      <c r="A2805" t="s">
        <v>1970</v>
      </c>
      <c r="B2805" t="s">
        <v>1975</v>
      </c>
      <c r="C2805" t="s">
        <v>7492</v>
      </c>
      <c r="D2805" t="s">
        <v>4906</v>
      </c>
      <c r="E2805" t="s">
        <v>5930</v>
      </c>
      <c r="F2805" t="s">
        <v>4905</v>
      </c>
      <c r="G2805" t="s">
        <v>4414</v>
      </c>
      <c r="H2805" t="s">
        <v>4906</v>
      </c>
      <c r="I2805" t="s">
        <v>5930</v>
      </c>
      <c r="M2805" t="str">
        <f t="shared" si="662"/>
        <v>Cicerbita alpina</v>
      </c>
      <c r="N2805" t="str">
        <f t="shared" si="663"/>
        <v>turt</v>
      </c>
      <c r="O2805" t="str">
        <f t="shared" si="664"/>
        <v>s+[KI·b|a]</v>
      </c>
    </row>
    <row r="2806" spans="1:15" x14ac:dyDescent="0.3">
      <c r="A2806" t="s">
        <v>1970</v>
      </c>
      <c r="B2806" t="s">
        <v>1976</v>
      </c>
      <c r="C2806" t="s">
        <v>7493</v>
      </c>
      <c r="D2806" t="s">
        <v>4909</v>
      </c>
      <c r="E2806" t="s">
        <v>4959</v>
      </c>
      <c r="F2806" t="s">
        <v>4907</v>
      </c>
      <c r="G2806" t="s">
        <v>4908</v>
      </c>
      <c r="H2806" t="s">
        <v>4909</v>
      </c>
      <c r="I2806" t="s">
        <v>4959</v>
      </c>
      <c r="M2806" t="str">
        <f t="shared" si="662"/>
        <v>Cirsium heterophyllum</v>
      </c>
      <c r="N2806" t="str">
        <f t="shared" si="663"/>
        <v>hvitbladtistel</v>
      </c>
      <c r="O2806" t="str">
        <f t="shared" si="664"/>
        <v>s-[KI·b|a]</v>
      </c>
    </row>
    <row r="2807" spans="1:15" x14ac:dyDescent="0.3">
      <c r="A2807" t="s">
        <v>1970</v>
      </c>
      <c r="B2807" t="s">
        <v>1977</v>
      </c>
      <c r="C2807" t="s">
        <v>7324</v>
      </c>
      <c r="D2807" t="s">
        <v>4308</v>
      </c>
      <c r="E2807" t="s">
        <v>5931</v>
      </c>
      <c r="F2807" t="s">
        <v>4306</v>
      </c>
      <c r="G2807" t="s">
        <v>4307</v>
      </c>
      <c r="H2807" t="s">
        <v>4308</v>
      </c>
      <c r="I2807" t="s">
        <v>5931</v>
      </c>
      <c r="M2807" t="str">
        <f t="shared" si="662"/>
        <v>Convallaria majalis</v>
      </c>
      <c r="N2807" t="str">
        <f t="shared" si="663"/>
        <v>liljekonvall</v>
      </c>
      <c r="O2807" t="str">
        <f t="shared" si="664"/>
        <v>s-[KA·d|c</v>
      </c>
    </row>
    <row r="2808" spans="1:15" x14ac:dyDescent="0.3">
      <c r="A2808" t="s">
        <v>1970</v>
      </c>
      <c r="B2808" t="s">
        <v>1898</v>
      </c>
      <c r="C2808" t="s">
        <v>7828</v>
      </c>
      <c r="D2808" t="s">
        <v>5889</v>
      </c>
      <c r="E2808" t="s">
        <v>3715</v>
      </c>
      <c r="F2808" t="s">
        <v>5887</v>
      </c>
      <c r="G2808" t="s">
        <v>5888</v>
      </c>
      <c r="H2808" t="s">
        <v>5889</v>
      </c>
      <c r="I2808" t="s">
        <v>3715</v>
      </c>
      <c r="M2808" t="str">
        <f t="shared" ref="M2808" si="665">CONCATENATE(F2808," ",G2808)</f>
        <v>Dactylis glomerata</v>
      </c>
      <c r="N2808" t="str">
        <f t="shared" ref="N2808:O2808" si="666">H2808</f>
        <v>hundegras</v>
      </c>
      <c r="O2808" t="str">
        <f t="shared" si="666"/>
        <v>v</v>
      </c>
    </row>
    <row r="2809" spans="1:15" x14ac:dyDescent="0.3">
      <c r="A2809" t="s">
        <v>1970</v>
      </c>
      <c r="B2809" t="s">
        <v>1978</v>
      </c>
      <c r="C2809" t="s">
        <v>7494</v>
      </c>
      <c r="D2809" t="s">
        <v>4912</v>
      </c>
      <c r="E2809" t="s">
        <v>4959</v>
      </c>
      <c r="F2809" t="s">
        <v>3802</v>
      </c>
      <c r="G2809" t="s">
        <v>4911</v>
      </c>
      <c r="H2809" t="s">
        <v>4542</v>
      </c>
      <c r="I2809" t="s">
        <v>4912</v>
      </c>
      <c r="J2809" t="s">
        <v>4959</v>
      </c>
      <c r="M2809" t="str">
        <f>CONCATENATE(F2809," ",G2809," ",H2809)</f>
        <v>Dryopteris expansa agg.</v>
      </c>
      <c r="N2809" t="str">
        <f>I2809</f>
        <v>sauetelg</v>
      </c>
      <c r="O2809" t="str">
        <f>J2809</f>
        <v>s-[KI·b|a]</v>
      </c>
    </row>
    <row r="2810" spans="1:15" x14ac:dyDescent="0.3">
      <c r="A2810" t="s">
        <v>1970</v>
      </c>
      <c r="B2810" t="s">
        <v>1979</v>
      </c>
      <c r="C2810" t="s">
        <v>7496</v>
      </c>
      <c r="D2810" t="s">
        <v>4915</v>
      </c>
      <c r="E2810" t="s">
        <v>3715</v>
      </c>
      <c r="F2810" t="s">
        <v>3759</v>
      </c>
      <c r="G2810" t="s">
        <v>4334</v>
      </c>
      <c r="H2810" t="s">
        <v>4915</v>
      </c>
      <c r="I2810" t="s">
        <v>3715</v>
      </c>
      <c r="M2810" t="str">
        <f t="shared" ref="M2810:M2827" si="667">CONCATENATE(F2810," ",G2810)</f>
        <v>Equisetum arvense</v>
      </c>
      <c r="N2810" t="str">
        <f t="shared" ref="N2810:N2827" si="668">H2810</f>
        <v>åkersnelle</v>
      </c>
      <c r="O2810" t="str">
        <f t="shared" ref="O2810:O2827" si="669">I2810</f>
        <v>v</v>
      </c>
    </row>
    <row r="2811" spans="1:15" x14ac:dyDescent="0.3">
      <c r="A2811" t="s">
        <v>1970</v>
      </c>
      <c r="B2811" t="s">
        <v>1622</v>
      </c>
      <c r="C2811" t="s">
        <v>7701</v>
      </c>
      <c r="D2811" t="s">
        <v>5597</v>
      </c>
      <c r="E2811" t="s">
        <v>3715</v>
      </c>
      <c r="F2811" t="s">
        <v>4313</v>
      </c>
      <c r="G2811" t="s">
        <v>5596</v>
      </c>
      <c r="H2811" t="s">
        <v>5597</v>
      </c>
      <c r="I2811" t="s">
        <v>3715</v>
      </c>
      <c r="M2811" t="str">
        <f t="shared" si="667"/>
        <v>Festuca rubra</v>
      </c>
      <c r="N2811" t="str">
        <f t="shared" si="668"/>
        <v>rødsvingel</v>
      </c>
      <c r="O2811" t="str">
        <f t="shared" si="669"/>
        <v>v</v>
      </c>
    </row>
    <row r="2812" spans="1:15" x14ac:dyDescent="0.3">
      <c r="A2812" t="s">
        <v>1970</v>
      </c>
      <c r="B2812" t="s">
        <v>1980</v>
      </c>
      <c r="C2812" t="s">
        <v>7115</v>
      </c>
      <c r="D2812" t="s">
        <v>3726</v>
      </c>
      <c r="E2812" t="s">
        <v>4959</v>
      </c>
      <c r="F2812" t="s">
        <v>3724</v>
      </c>
      <c r="G2812" t="s">
        <v>3725</v>
      </c>
      <c r="H2812" t="s">
        <v>3726</v>
      </c>
      <c r="I2812" t="s">
        <v>4959</v>
      </c>
      <c r="M2812" t="str">
        <f t="shared" si="667"/>
        <v>Filipendula ulmaria</v>
      </c>
      <c r="N2812" t="str">
        <f t="shared" si="668"/>
        <v>mjødurt</v>
      </c>
      <c r="O2812" t="str">
        <f t="shared" si="669"/>
        <v>s-[KI·b|a]</v>
      </c>
    </row>
    <row r="2813" spans="1:15" x14ac:dyDescent="0.3">
      <c r="A2813" t="s">
        <v>1970</v>
      </c>
      <c r="B2813" t="s">
        <v>1981</v>
      </c>
      <c r="C2813" t="s">
        <v>7432</v>
      </c>
      <c r="D2813" t="s">
        <v>4660</v>
      </c>
      <c r="E2813" t="s">
        <v>4959</v>
      </c>
      <c r="F2813" t="s">
        <v>4316</v>
      </c>
      <c r="G2813" t="s">
        <v>4659</v>
      </c>
      <c r="H2813" t="s">
        <v>4660</v>
      </c>
      <c r="I2813" t="s">
        <v>4959</v>
      </c>
      <c r="M2813" t="str">
        <f t="shared" si="667"/>
        <v>Geranium sylvaticum</v>
      </c>
      <c r="N2813" t="str">
        <f t="shared" si="668"/>
        <v>skogstorkenebb</v>
      </c>
      <c r="O2813" t="str">
        <f t="shared" si="669"/>
        <v>s-[KI·b|a]</v>
      </c>
    </row>
    <row r="2814" spans="1:15" x14ac:dyDescent="0.3">
      <c r="A2814" t="s">
        <v>1970</v>
      </c>
      <c r="B2814" t="s">
        <v>1982</v>
      </c>
      <c r="C2814" t="s">
        <v>7848</v>
      </c>
      <c r="D2814" t="s">
        <v>5933</v>
      </c>
      <c r="E2814" t="s">
        <v>3715</v>
      </c>
      <c r="F2814" t="s">
        <v>4402</v>
      </c>
      <c r="G2814" t="s">
        <v>5932</v>
      </c>
      <c r="H2814" t="s">
        <v>5933</v>
      </c>
      <c r="I2814" t="s">
        <v>3715</v>
      </c>
      <c r="M2814" t="str">
        <f t="shared" si="667"/>
        <v>Hypericum maculatum</v>
      </c>
      <c r="N2814" t="str">
        <f t="shared" si="668"/>
        <v>firkantperikum</v>
      </c>
      <c r="O2814" t="str">
        <f t="shared" si="669"/>
        <v>v</v>
      </c>
    </row>
    <row r="2815" spans="1:15" x14ac:dyDescent="0.3">
      <c r="A2815" t="s">
        <v>1970</v>
      </c>
      <c r="B2815" t="s">
        <v>1916</v>
      </c>
      <c r="C2815" t="s">
        <v>7834</v>
      </c>
      <c r="D2815" t="s">
        <v>5898</v>
      </c>
      <c r="E2815" t="s">
        <v>4707</v>
      </c>
      <c r="F2815" t="s">
        <v>5897</v>
      </c>
      <c r="G2815" t="s">
        <v>4446</v>
      </c>
      <c r="H2815" t="s">
        <v>5898</v>
      </c>
      <c r="I2815" t="s">
        <v>4707</v>
      </c>
      <c r="M2815" t="str">
        <f t="shared" si="667"/>
        <v>Knautia arvensis</v>
      </c>
      <c r="N2815" t="str">
        <f t="shared" si="668"/>
        <v>rødknapp</v>
      </c>
      <c r="O2815" t="str">
        <f t="shared" si="669"/>
        <v>s+[KA·d|c]</v>
      </c>
    </row>
    <row r="2816" spans="1:15" x14ac:dyDescent="0.3">
      <c r="A2816" t="s">
        <v>1970</v>
      </c>
      <c r="B2816" t="s">
        <v>1917</v>
      </c>
      <c r="C2816" t="s">
        <v>7329</v>
      </c>
      <c r="D2816" t="s">
        <v>4324</v>
      </c>
      <c r="E2816" t="s">
        <v>4707</v>
      </c>
      <c r="F2816" t="s">
        <v>4322</v>
      </c>
      <c r="G2816" t="s">
        <v>4323</v>
      </c>
      <c r="H2816" t="s">
        <v>4324</v>
      </c>
      <c r="I2816" t="s">
        <v>4707</v>
      </c>
      <c r="M2816" t="str">
        <f t="shared" si="667"/>
        <v>Lathyrus linifolius</v>
      </c>
      <c r="N2816" t="str">
        <f t="shared" si="668"/>
        <v>knollerteknapp</v>
      </c>
      <c r="O2816" t="str">
        <f t="shared" si="669"/>
        <v>s+[KA·d|c]</v>
      </c>
    </row>
    <row r="2817" spans="1:15" x14ac:dyDescent="0.3">
      <c r="A2817" t="s">
        <v>1970</v>
      </c>
      <c r="B2817" t="s">
        <v>1983</v>
      </c>
      <c r="C2817" t="s">
        <v>7849</v>
      </c>
      <c r="D2817" t="s">
        <v>5934</v>
      </c>
      <c r="E2817" t="s">
        <v>3715</v>
      </c>
      <c r="F2817" t="s">
        <v>4322</v>
      </c>
      <c r="G2817" t="s">
        <v>5264</v>
      </c>
      <c r="H2817" t="s">
        <v>5934</v>
      </c>
      <c r="I2817" t="s">
        <v>3715</v>
      </c>
      <c r="M2817" t="str">
        <f t="shared" si="667"/>
        <v>Lathyrus pratensis</v>
      </c>
      <c r="N2817" t="str">
        <f t="shared" si="668"/>
        <v>gulflatbelg</v>
      </c>
      <c r="O2817" t="str">
        <f t="shared" si="669"/>
        <v>v</v>
      </c>
    </row>
    <row r="2818" spans="1:15" x14ac:dyDescent="0.3">
      <c r="A2818" t="s">
        <v>1970</v>
      </c>
      <c r="B2818" t="s">
        <v>1919</v>
      </c>
      <c r="C2818" t="s">
        <v>7356</v>
      </c>
      <c r="D2818" t="s">
        <v>4408</v>
      </c>
      <c r="E2818" t="s">
        <v>4707</v>
      </c>
      <c r="F2818" t="s">
        <v>4406</v>
      </c>
      <c r="G2818" t="s">
        <v>4407</v>
      </c>
      <c r="H2818" t="s">
        <v>4408</v>
      </c>
      <c r="I2818" t="s">
        <v>4707</v>
      </c>
      <c r="M2818" t="str">
        <f t="shared" si="667"/>
        <v>Lotus corniculatus</v>
      </c>
      <c r="N2818" t="str">
        <f t="shared" si="668"/>
        <v>tiriltunge</v>
      </c>
      <c r="O2818" t="str">
        <f t="shared" si="669"/>
        <v>s+[KA·d|c]</v>
      </c>
    </row>
    <row r="2819" spans="1:15" x14ac:dyDescent="0.3">
      <c r="A2819" t="s">
        <v>1970</v>
      </c>
      <c r="B2819" t="s">
        <v>1902</v>
      </c>
      <c r="C2819" t="s">
        <v>7602</v>
      </c>
      <c r="D2819" t="s">
        <v>5242</v>
      </c>
      <c r="E2819" t="s">
        <v>3715</v>
      </c>
      <c r="F2819" t="s">
        <v>5241</v>
      </c>
      <c r="G2819" t="s">
        <v>4559</v>
      </c>
      <c r="H2819" t="s">
        <v>5242</v>
      </c>
      <c r="I2819" t="s">
        <v>3715</v>
      </c>
      <c r="M2819" t="str">
        <f t="shared" si="667"/>
        <v>Molinia caerulea</v>
      </c>
      <c r="N2819" t="str">
        <f t="shared" si="668"/>
        <v>blåtopp</v>
      </c>
      <c r="O2819" t="str">
        <f t="shared" si="669"/>
        <v>v</v>
      </c>
    </row>
    <row r="2820" spans="1:15" x14ac:dyDescent="0.3">
      <c r="A2820" t="s">
        <v>1970</v>
      </c>
      <c r="B2820" t="s">
        <v>1984</v>
      </c>
      <c r="C2820" t="s">
        <v>7850</v>
      </c>
      <c r="D2820" t="s">
        <v>5936</v>
      </c>
      <c r="E2820" t="s">
        <v>3715</v>
      </c>
      <c r="F2820" t="s">
        <v>5935</v>
      </c>
      <c r="G2820" t="s">
        <v>3975</v>
      </c>
      <c r="H2820" t="s">
        <v>5936</v>
      </c>
      <c r="I2820" t="s">
        <v>3715</v>
      </c>
      <c r="M2820" t="str">
        <f t="shared" si="667"/>
        <v>Mycelis muralis</v>
      </c>
      <c r="N2820" t="str">
        <f t="shared" si="668"/>
        <v>skogsalat</v>
      </c>
      <c r="O2820" t="str">
        <f t="shared" si="669"/>
        <v>v</v>
      </c>
    </row>
    <row r="2821" spans="1:15" x14ac:dyDescent="0.3">
      <c r="A2821" t="s">
        <v>1970</v>
      </c>
      <c r="B2821" t="s">
        <v>1985</v>
      </c>
      <c r="C2821" t="s">
        <v>7500</v>
      </c>
      <c r="D2821" t="s">
        <v>4926</v>
      </c>
      <c r="E2821" t="s">
        <v>4959</v>
      </c>
      <c r="F2821" t="s">
        <v>4437</v>
      </c>
      <c r="G2821" t="s">
        <v>4925</v>
      </c>
      <c r="H2821" t="s">
        <v>4926</v>
      </c>
      <c r="I2821" t="s">
        <v>4959</v>
      </c>
      <c r="M2821" t="str">
        <f t="shared" si="667"/>
        <v>Myosotis decumbens</v>
      </c>
      <c r="N2821" t="str">
        <f t="shared" si="668"/>
        <v>fjellforglemmegei</v>
      </c>
      <c r="O2821" t="str">
        <f t="shared" si="669"/>
        <v>s-[KI·b|a]</v>
      </c>
    </row>
    <row r="2822" spans="1:15" x14ac:dyDescent="0.3">
      <c r="A2822" t="s">
        <v>1970</v>
      </c>
      <c r="B2822" t="s">
        <v>1986</v>
      </c>
      <c r="C2822" t="s">
        <v>7433</v>
      </c>
      <c r="D2822" t="s">
        <v>4666</v>
      </c>
      <c r="E2822" t="s">
        <v>4959</v>
      </c>
      <c r="F2822" t="s">
        <v>4664</v>
      </c>
      <c r="G2822" t="s">
        <v>4665</v>
      </c>
      <c r="H2822" t="s">
        <v>4666</v>
      </c>
      <c r="I2822" t="s">
        <v>4959</v>
      </c>
      <c r="M2822" t="str">
        <f t="shared" si="667"/>
        <v>Oxyria digyna</v>
      </c>
      <c r="N2822" t="str">
        <f t="shared" si="668"/>
        <v>fjellsyre</v>
      </c>
      <c r="O2822" t="str">
        <f t="shared" si="669"/>
        <v>s-[KI·b|a]</v>
      </c>
    </row>
    <row r="2823" spans="1:15" x14ac:dyDescent="0.3">
      <c r="A2823" t="s">
        <v>1970</v>
      </c>
      <c r="B2823" t="s">
        <v>1628</v>
      </c>
      <c r="C2823" t="s">
        <v>7405</v>
      </c>
      <c r="D2823" t="s">
        <v>4563</v>
      </c>
      <c r="E2823" t="s">
        <v>3715</v>
      </c>
      <c r="F2823" t="s">
        <v>4561</v>
      </c>
      <c r="G2823" t="s">
        <v>4562</v>
      </c>
      <c r="H2823" t="s">
        <v>4563</v>
      </c>
      <c r="I2823" t="s">
        <v>3715</v>
      </c>
      <c r="M2823" t="str">
        <f t="shared" si="667"/>
        <v>Ranunculus acris</v>
      </c>
      <c r="N2823" t="str">
        <f t="shared" si="668"/>
        <v>bakkesoleie</v>
      </c>
      <c r="O2823" t="str">
        <f t="shared" si="669"/>
        <v>v</v>
      </c>
    </row>
    <row r="2824" spans="1:15" x14ac:dyDescent="0.3">
      <c r="A2824" t="s">
        <v>1970</v>
      </c>
      <c r="B2824" t="s">
        <v>1987</v>
      </c>
      <c r="C2824" t="s">
        <v>7851</v>
      </c>
      <c r="D2824" t="s">
        <v>5938</v>
      </c>
      <c r="E2824" t="s">
        <v>3715</v>
      </c>
      <c r="F2824" t="s">
        <v>5937</v>
      </c>
      <c r="G2824" t="s">
        <v>5410</v>
      </c>
      <c r="H2824" t="s">
        <v>5938</v>
      </c>
      <c r="I2824" t="s">
        <v>3715</v>
      </c>
      <c r="M2824" t="str">
        <f t="shared" si="667"/>
        <v>Ribes spicatum</v>
      </c>
      <c r="N2824" t="str">
        <f t="shared" si="668"/>
        <v>villrips</v>
      </c>
      <c r="O2824" t="str">
        <f t="shared" si="669"/>
        <v>v</v>
      </c>
    </row>
    <row r="2825" spans="1:15" x14ac:dyDescent="0.3">
      <c r="A2825" t="s">
        <v>1970</v>
      </c>
      <c r="B2825" t="s">
        <v>1988</v>
      </c>
      <c r="C2825" t="s">
        <v>7852</v>
      </c>
      <c r="D2825" t="s">
        <v>5940</v>
      </c>
      <c r="E2825" t="s">
        <v>3715</v>
      </c>
      <c r="F2825" t="s">
        <v>4418</v>
      </c>
      <c r="G2825" t="s">
        <v>5939</v>
      </c>
      <c r="H2825" t="s">
        <v>5940</v>
      </c>
      <c r="I2825" t="s">
        <v>3715</v>
      </c>
      <c r="M2825" t="str">
        <f t="shared" si="667"/>
        <v>Rubus idaeus</v>
      </c>
      <c r="N2825" t="str">
        <f t="shared" si="668"/>
        <v>bringebær</v>
      </c>
      <c r="O2825" t="str">
        <f t="shared" si="669"/>
        <v>v</v>
      </c>
    </row>
    <row r="2826" spans="1:15" x14ac:dyDescent="0.3">
      <c r="A2826" t="s">
        <v>1970</v>
      </c>
      <c r="B2826" t="s">
        <v>1921</v>
      </c>
      <c r="C2826" t="s">
        <v>7360</v>
      </c>
      <c r="D2826" t="s">
        <v>4419</v>
      </c>
      <c r="E2826" t="s">
        <v>4707</v>
      </c>
      <c r="F2826" t="s">
        <v>4418</v>
      </c>
      <c r="G2826" t="s">
        <v>3920</v>
      </c>
      <c r="H2826" t="s">
        <v>4419</v>
      </c>
      <c r="I2826" t="s">
        <v>4707</v>
      </c>
      <c r="M2826" t="str">
        <f t="shared" si="667"/>
        <v>Rubus saxatilis</v>
      </c>
      <c r="N2826" t="str">
        <f t="shared" si="668"/>
        <v>teiebær</v>
      </c>
      <c r="O2826" t="str">
        <f t="shared" si="669"/>
        <v>s+[KA·d|c]</v>
      </c>
    </row>
    <row r="2827" spans="1:15" x14ac:dyDescent="0.3">
      <c r="A2827" t="s">
        <v>1970</v>
      </c>
      <c r="B2827" t="s">
        <v>838</v>
      </c>
      <c r="C2827" t="s">
        <v>7407</v>
      </c>
      <c r="D2827" t="s">
        <v>4567</v>
      </c>
      <c r="E2827" t="s">
        <v>3715</v>
      </c>
      <c r="F2827" t="s">
        <v>4245</v>
      </c>
      <c r="G2827" t="s">
        <v>4566</v>
      </c>
      <c r="H2827" t="s">
        <v>4567</v>
      </c>
      <c r="I2827" t="s">
        <v>3715</v>
      </c>
      <c r="M2827" t="str">
        <f t="shared" si="667"/>
        <v>Rumex acetosa</v>
      </c>
      <c r="N2827" t="str">
        <f t="shared" si="668"/>
        <v>engsyre</v>
      </c>
      <c r="O2827" t="str">
        <f t="shared" si="669"/>
        <v>v</v>
      </c>
    </row>
    <row r="2828" spans="1:15" x14ac:dyDescent="0.3">
      <c r="A2828" t="s">
        <v>1970</v>
      </c>
      <c r="B2828" t="s">
        <v>411</v>
      </c>
      <c r="C2828" t="s">
        <v>7089</v>
      </c>
      <c r="D2828" t="s">
        <v>4570</v>
      </c>
      <c r="E2828" t="s">
        <v>3715</v>
      </c>
      <c r="F2828" t="s">
        <v>4568</v>
      </c>
      <c r="G2828" t="s">
        <v>4569</v>
      </c>
      <c r="H2828" t="s">
        <v>4521</v>
      </c>
      <c r="I2828" t="s">
        <v>4569</v>
      </c>
      <c r="J2828" t="s">
        <v>4570</v>
      </c>
      <c r="K2828" t="s">
        <v>3715</v>
      </c>
      <c r="M2828" t="str">
        <f>CONCATENATE(F2828," ",G2828," ",H2828," ",I2828)</f>
        <v>Salix glauca ssp. glauca</v>
      </c>
      <c r="N2828" t="str">
        <f>J2828</f>
        <v>sølvvier</v>
      </c>
      <c r="O2828" t="str">
        <f>K2828</f>
        <v>v</v>
      </c>
    </row>
    <row r="2829" spans="1:15" x14ac:dyDescent="0.3">
      <c r="A2829" t="s">
        <v>1970</v>
      </c>
      <c r="B2829" t="s">
        <v>1989</v>
      </c>
      <c r="C2829" t="s">
        <v>7505</v>
      </c>
      <c r="D2829" t="s">
        <v>4938</v>
      </c>
      <c r="E2829" t="s">
        <v>3715</v>
      </c>
      <c r="F2829" t="s">
        <v>4568</v>
      </c>
      <c r="G2829" t="s">
        <v>4937</v>
      </c>
      <c r="H2829" t="s">
        <v>4938</v>
      </c>
      <c r="I2829" t="s">
        <v>3715</v>
      </c>
      <c r="M2829" t="str">
        <f>CONCATENATE(F2829," ",G2829)</f>
        <v>Salix lapponum</v>
      </c>
      <c r="N2829" t="str">
        <f>H2829</f>
        <v>lappvier</v>
      </c>
      <c r="O2829" t="str">
        <f>I2829</f>
        <v>v</v>
      </c>
    </row>
    <row r="2830" spans="1:15" x14ac:dyDescent="0.3">
      <c r="A2830" t="s">
        <v>1970</v>
      </c>
      <c r="B2830" t="s">
        <v>1990</v>
      </c>
      <c r="C2830" t="s">
        <v>7476</v>
      </c>
      <c r="D2830" t="s">
        <v>8303</v>
      </c>
      <c r="E2830" t="s">
        <v>4959</v>
      </c>
      <c r="F2830" t="s">
        <v>4484</v>
      </c>
      <c r="G2830" t="s">
        <v>4339</v>
      </c>
      <c r="H2830" t="s">
        <v>4849</v>
      </c>
      <c r="I2830" t="s">
        <v>4850</v>
      </c>
      <c r="J2830" t="s">
        <v>4959</v>
      </c>
      <c r="M2830" t="str">
        <f t="shared" ref="M2830" si="670">CONCATENATE(F2830," ",G2830)</f>
        <v>Silene dioica</v>
      </c>
      <c r="N2830" t="str">
        <f>CONCATENATE(H2830," ",I2830)</f>
        <v>rød jonsokblom</v>
      </c>
      <c r="O2830" t="str">
        <f>J2830</f>
        <v>s-[KI·b|a]</v>
      </c>
    </row>
    <row r="2831" spans="1:15" x14ac:dyDescent="0.3">
      <c r="A2831" t="s">
        <v>1970</v>
      </c>
      <c r="B2831" t="s">
        <v>842</v>
      </c>
      <c r="C2831" t="s">
        <v>7409</v>
      </c>
      <c r="D2831" t="s">
        <v>4576</v>
      </c>
      <c r="E2831" t="s">
        <v>3715</v>
      </c>
      <c r="F2831" t="s">
        <v>4574</v>
      </c>
      <c r="G2831" t="s">
        <v>4575</v>
      </c>
      <c r="H2831" t="s">
        <v>4576</v>
      </c>
      <c r="I2831" t="s">
        <v>3715</v>
      </c>
      <c r="M2831" t="str">
        <f t="shared" ref="M2831:M2842" si="671">CONCATENATE(F2831," ",G2831)</f>
        <v>Solidago virgaurea</v>
      </c>
      <c r="N2831" t="str">
        <f t="shared" ref="N2831:N2842" si="672">H2831</f>
        <v>gullris</v>
      </c>
      <c r="O2831" t="str">
        <f t="shared" ref="O2831:O2842" si="673">I2831</f>
        <v>v</v>
      </c>
    </row>
    <row r="2832" spans="1:15" x14ac:dyDescent="0.3">
      <c r="A2832" t="s">
        <v>1970</v>
      </c>
      <c r="B2832" t="s">
        <v>1991</v>
      </c>
      <c r="C2832" t="s">
        <v>7601</v>
      </c>
      <c r="D2832" t="s">
        <v>5238</v>
      </c>
      <c r="E2832" t="s">
        <v>4959</v>
      </c>
      <c r="F2832" t="s">
        <v>5237</v>
      </c>
      <c r="G2832" t="s">
        <v>5215</v>
      </c>
      <c r="H2832" t="s">
        <v>5238</v>
      </c>
      <c r="I2832" t="s">
        <v>4959</v>
      </c>
      <c r="M2832" t="str">
        <f t="shared" si="671"/>
        <v>Stachys sylvatica</v>
      </c>
      <c r="N2832" t="str">
        <f t="shared" si="672"/>
        <v>skogsvinerot</v>
      </c>
      <c r="O2832" t="str">
        <f t="shared" si="673"/>
        <v>s-[KI·b|a]</v>
      </c>
    </row>
    <row r="2833" spans="1:15" x14ac:dyDescent="0.3">
      <c r="A2833" t="s">
        <v>1970</v>
      </c>
      <c r="B2833" t="s">
        <v>1992</v>
      </c>
      <c r="C2833" t="s">
        <v>7507</v>
      </c>
      <c r="D2833" t="s">
        <v>4942</v>
      </c>
      <c r="E2833" t="s">
        <v>4959</v>
      </c>
      <c r="F2833" t="s">
        <v>3830</v>
      </c>
      <c r="G2833" t="s">
        <v>4794</v>
      </c>
      <c r="H2833" t="s">
        <v>4942</v>
      </c>
      <c r="I2833" t="s">
        <v>4959</v>
      </c>
      <c r="M2833" t="str">
        <f t="shared" si="671"/>
        <v>Stellaria borealis</v>
      </c>
      <c r="N2833" t="str">
        <f t="shared" si="672"/>
        <v>fjellstjerneblom</v>
      </c>
      <c r="O2833" t="str">
        <f t="shared" si="673"/>
        <v>s-[KI·b|a]</v>
      </c>
    </row>
    <row r="2834" spans="1:15" x14ac:dyDescent="0.3">
      <c r="A2834" t="s">
        <v>1970</v>
      </c>
      <c r="B2834" t="s">
        <v>1907</v>
      </c>
      <c r="C2834" t="s">
        <v>7832</v>
      </c>
      <c r="D2834" t="s">
        <v>5895</v>
      </c>
      <c r="E2834" t="s">
        <v>3715</v>
      </c>
      <c r="F2834" t="s">
        <v>4333</v>
      </c>
      <c r="G2834" t="s">
        <v>4470</v>
      </c>
      <c r="H2834" t="s">
        <v>5895</v>
      </c>
      <c r="I2834" t="s">
        <v>3715</v>
      </c>
      <c r="M2834" t="str">
        <f t="shared" si="671"/>
        <v>Trifolium pratense</v>
      </c>
      <c r="N2834" t="str">
        <f t="shared" si="672"/>
        <v>rødkløver</v>
      </c>
      <c r="O2834" t="str">
        <f t="shared" si="673"/>
        <v>v</v>
      </c>
    </row>
    <row r="2835" spans="1:15" x14ac:dyDescent="0.3">
      <c r="A2835" t="s">
        <v>1970</v>
      </c>
      <c r="B2835" t="s">
        <v>1993</v>
      </c>
      <c r="C2835" t="s">
        <v>7509</v>
      </c>
      <c r="D2835" t="s">
        <v>4948</v>
      </c>
      <c r="E2835" t="s">
        <v>4959</v>
      </c>
      <c r="F2835" t="s">
        <v>4946</v>
      </c>
      <c r="G2835" t="s">
        <v>4947</v>
      </c>
      <c r="H2835" t="s">
        <v>4948</v>
      </c>
      <c r="I2835" t="s">
        <v>4959</v>
      </c>
      <c r="M2835" t="str">
        <f t="shared" si="671"/>
        <v>Valeriana sambucifolia</v>
      </c>
      <c r="N2835" t="str">
        <f t="shared" si="672"/>
        <v>vendelrot</v>
      </c>
      <c r="O2835" t="str">
        <f t="shared" si="673"/>
        <v>s-[KI·b|a]</v>
      </c>
    </row>
    <row r="2836" spans="1:15" x14ac:dyDescent="0.3">
      <c r="A2836" t="s">
        <v>1970</v>
      </c>
      <c r="B2836" t="s">
        <v>1922</v>
      </c>
      <c r="C2836" t="s">
        <v>7836</v>
      </c>
      <c r="D2836" t="s">
        <v>5901</v>
      </c>
      <c r="E2836" t="s">
        <v>5902</v>
      </c>
      <c r="F2836" t="s">
        <v>4445</v>
      </c>
      <c r="G2836" t="s">
        <v>5900</v>
      </c>
      <c r="H2836" t="s">
        <v>5901</v>
      </c>
      <c r="I2836" t="s">
        <v>5902</v>
      </c>
      <c r="M2836" t="str">
        <f t="shared" si="671"/>
        <v>Veronica chamaedrys</v>
      </c>
      <c r="N2836" t="str">
        <f t="shared" si="672"/>
        <v>tveskjeggveronika</v>
      </c>
      <c r="O2836" t="str">
        <f t="shared" si="673"/>
        <v>s*[KA·d|c]</v>
      </c>
    </row>
    <row r="2837" spans="1:15" x14ac:dyDescent="0.3">
      <c r="A2837" t="s">
        <v>1970</v>
      </c>
      <c r="B2837" t="s">
        <v>1734</v>
      </c>
      <c r="C2837" t="s">
        <v>7778</v>
      </c>
      <c r="D2837" t="s">
        <v>5780</v>
      </c>
      <c r="E2837" t="s">
        <v>3715</v>
      </c>
      <c r="F2837" t="s">
        <v>5778</v>
      </c>
      <c r="G2837" t="s">
        <v>5779</v>
      </c>
      <c r="H2837" t="s">
        <v>5780</v>
      </c>
      <c r="I2837" t="s">
        <v>3715</v>
      </c>
      <c r="M2837" t="str">
        <f t="shared" si="671"/>
        <v>Vicia cracca</v>
      </c>
      <c r="N2837" t="str">
        <f t="shared" si="672"/>
        <v>fuglevikke</v>
      </c>
      <c r="O2837" t="str">
        <f t="shared" si="673"/>
        <v>v</v>
      </c>
    </row>
    <row r="2838" spans="1:15" x14ac:dyDescent="0.3">
      <c r="A2838" t="s">
        <v>1994</v>
      </c>
      <c r="B2838" t="s">
        <v>1593</v>
      </c>
      <c r="C2838" t="s">
        <v>7693</v>
      </c>
      <c r="D2838" t="s">
        <v>5583</v>
      </c>
      <c r="E2838" t="s">
        <v>3715</v>
      </c>
      <c r="F2838" t="s">
        <v>4266</v>
      </c>
      <c r="G2838" t="s">
        <v>4858</v>
      </c>
      <c r="H2838" t="s">
        <v>5583</v>
      </c>
      <c r="I2838" t="s">
        <v>3715</v>
      </c>
      <c r="M2838" t="str">
        <f t="shared" si="671"/>
        <v>Agrostis capillaris</v>
      </c>
      <c r="N2838" t="str">
        <f t="shared" si="672"/>
        <v>engkvein</v>
      </c>
      <c r="O2838" t="str">
        <f t="shared" si="673"/>
        <v>v</v>
      </c>
    </row>
    <row r="2839" spans="1:15" x14ac:dyDescent="0.3">
      <c r="A2839" t="s">
        <v>1994</v>
      </c>
      <c r="B2839" t="s">
        <v>1971</v>
      </c>
      <c r="C2839" t="s">
        <v>7487</v>
      </c>
      <c r="D2839" t="s">
        <v>4891</v>
      </c>
      <c r="E2839" t="s">
        <v>4959</v>
      </c>
      <c r="F2839" t="s">
        <v>4509</v>
      </c>
      <c r="G2839" t="s">
        <v>4890</v>
      </c>
      <c r="H2839" t="s">
        <v>4891</v>
      </c>
      <c r="I2839" t="s">
        <v>4959</v>
      </c>
      <c r="M2839" t="str">
        <f t="shared" si="671"/>
        <v>Alchemilla glabra</v>
      </c>
      <c r="N2839" t="str">
        <f t="shared" si="672"/>
        <v>glattmarikåpe</v>
      </c>
      <c r="O2839" t="str">
        <f t="shared" si="673"/>
        <v>s-[KI·b|a]</v>
      </c>
    </row>
    <row r="2840" spans="1:15" x14ac:dyDescent="0.3">
      <c r="A2840" t="s">
        <v>1994</v>
      </c>
      <c r="B2840" t="s">
        <v>1972</v>
      </c>
      <c r="C2840" t="s">
        <v>7488</v>
      </c>
      <c r="D2840" t="s">
        <v>4894</v>
      </c>
      <c r="E2840" t="s">
        <v>4959</v>
      </c>
      <c r="F2840" t="s">
        <v>4509</v>
      </c>
      <c r="G2840" t="s">
        <v>4893</v>
      </c>
      <c r="H2840" t="s">
        <v>4894</v>
      </c>
      <c r="I2840" t="s">
        <v>4959</v>
      </c>
      <c r="M2840" t="str">
        <f t="shared" si="671"/>
        <v>Alchemilla glomerulans</v>
      </c>
      <c r="N2840" t="str">
        <f t="shared" si="672"/>
        <v>kildemarikåpe</v>
      </c>
      <c r="O2840" t="str">
        <f t="shared" si="673"/>
        <v>s-[KI·b|a]</v>
      </c>
    </row>
    <row r="2841" spans="1:15" x14ac:dyDescent="0.3">
      <c r="A2841" t="s">
        <v>1994</v>
      </c>
      <c r="B2841" t="s">
        <v>1973</v>
      </c>
      <c r="C2841" t="s">
        <v>7489</v>
      </c>
      <c r="D2841" t="s">
        <v>4898</v>
      </c>
      <c r="E2841" t="s">
        <v>4959</v>
      </c>
      <c r="F2841" t="s">
        <v>4896</v>
      </c>
      <c r="G2841" t="s">
        <v>4897</v>
      </c>
      <c r="H2841" t="s">
        <v>4898</v>
      </c>
      <c r="I2841" t="s">
        <v>4959</v>
      </c>
      <c r="M2841" t="str">
        <f t="shared" si="671"/>
        <v>Angelica sylvestris</v>
      </c>
      <c r="N2841" t="str">
        <f t="shared" si="672"/>
        <v>sløke</v>
      </c>
      <c r="O2841" t="str">
        <f t="shared" si="673"/>
        <v>s-[KI·b|a]</v>
      </c>
    </row>
    <row r="2842" spans="1:15" x14ac:dyDescent="0.3">
      <c r="A2842" t="s">
        <v>1994</v>
      </c>
      <c r="B2842" t="s">
        <v>814</v>
      </c>
      <c r="C2842" t="s">
        <v>7490</v>
      </c>
      <c r="D2842" t="s">
        <v>4902</v>
      </c>
      <c r="E2842" t="s">
        <v>3715</v>
      </c>
      <c r="F2842" t="s">
        <v>4900</v>
      </c>
      <c r="G2842" t="s">
        <v>4901</v>
      </c>
      <c r="H2842" t="s">
        <v>4902</v>
      </c>
      <c r="I2842" t="s">
        <v>3715</v>
      </c>
      <c r="M2842" t="str">
        <f t="shared" si="671"/>
        <v>Athyrium distentifolium</v>
      </c>
      <c r="N2842" t="str">
        <f t="shared" si="672"/>
        <v>fjellburkne</v>
      </c>
      <c r="O2842" t="str">
        <f t="shared" si="673"/>
        <v>v</v>
      </c>
    </row>
    <row r="2843" spans="1:15" x14ac:dyDescent="0.3">
      <c r="A2843" t="s">
        <v>1994</v>
      </c>
      <c r="B2843" t="s">
        <v>1995</v>
      </c>
      <c r="C2843" t="s">
        <v>7091</v>
      </c>
      <c r="D2843" t="s">
        <v>4951</v>
      </c>
      <c r="E2843" t="s">
        <v>3812</v>
      </c>
      <c r="F2843" t="s">
        <v>4896</v>
      </c>
      <c r="G2843" t="s">
        <v>4950</v>
      </c>
      <c r="H2843" t="s">
        <v>4521</v>
      </c>
      <c r="I2843" t="s">
        <v>4950</v>
      </c>
      <c r="J2843" t="s">
        <v>4951</v>
      </c>
      <c r="K2843" t="s">
        <v>3812</v>
      </c>
      <c r="M2843" t="str">
        <f>CONCATENATE(F2843," ",G2843," ",H2843," ",I2843)</f>
        <v>Angelica archangelica ssp. archangelica</v>
      </c>
      <c r="N2843" t="str">
        <f>J2843</f>
        <v>fjellkvann</v>
      </c>
      <c r="O2843" t="str">
        <f>K2843</f>
        <v>s*[KA·f|e]</v>
      </c>
    </row>
    <row r="2844" spans="1:15" x14ac:dyDescent="0.3">
      <c r="A2844" t="s">
        <v>1994</v>
      </c>
      <c r="B2844" t="s">
        <v>1996</v>
      </c>
      <c r="C2844" t="s">
        <v>7559</v>
      </c>
      <c r="D2844" t="s">
        <v>5101</v>
      </c>
      <c r="E2844" t="s">
        <v>3715</v>
      </c>
      <c r="F2844" t="s">
        <v>3762</v>
      </c>
      <c r="G2844" t="s">
        <v>5100</v>
      </c>
      <c r="H2844" t="s">
        <v>5101</v>
      </c>
      <c r="I2844" t="s">
        <v>3715</v>
      </c>
      <c r="M2844" t="str">
        <f t="shared" ref="M2844:M2852" si="674">CONCATENATE(F2844," ",G2844)</f>
        <v>Calamagrostis epigejos</v>
      </c>
      <c r="N2844" t="str">
        <f t="shared" ref="N2844:N2852" si="675">H2844</f>
        <v>bergrørkvein</v>
      </c>
      <c r="O2844" t="str">
        <f t="shared" ref="O2844:O2852" si="676">I2844</f>
        <v>v</v>
      </c>
    </row>
    <row r="2845" spans="1:15" x14ac:dyDescent="0.3">
      <c r="A2845" t="s">
        <v>1994</v>
      </c>
      <c r="B2845" t="s">
        <v>677</v>
      </c>
      <c r="C2845" t="s">
        <v>7323</v>
      </c>
      <c r="D2845" t="s">
        <v>4304</v>
      </c>
      <c r="E2845" t="s">
        <v>3715</v>
      </c>
      <c r="F2845" t="s">
        <v>4302</v>
      </c>
      <c r="G2845" t="s">
        <v>4303</v>
      </c>
      <c r="H2845" t="s">
        <v>4304</v>
      </c>
      <c r="I2845" t="s">
        <v>3715</v>
      </c>
      <c r="M2845" t="str">
        <f t="shared" si="674"/>
        <v>Campanula rotundifolia</v>
      </c>
      <c r="N2845" t="str">
        <f t="shared" si="675"/>
        <v>blåklokke</v>
      </c>
      <c r="O2845" t="str">
        <f t="shared" si="676"/>
        <v>v</v>
      </c>
    </row>
    <row r="2846" spans="1:15" x14ac:dyDescent="0.3">
      <c r="A2846" t="s">
        <v>1994</v>
      </c>
      <c r="B2846" t="s">
        <v>1974</v>
      </c>
      <c r="C2846" t="s">
        <v>7471</v>
      </c>
      <c r="D2846" t="s">
        <v>4836</v>
      </c>
      <c r="E2846" t="s">
        <v>4959</v>
      </c>
      <c r="F2846" t="s">
        <v>4834</v>
      </c>
      <c r="G2846" t="s">
        <v>4835</v>
      </c>
      <c r="H2846" t="s">
        <v>4836</v>
      </c>
      <c r="I2846" t="s">
        <v>4959</v>
      </c>
      <c r="M2846" t="str">
        <f t="shared" si="674"/>
        <v>Chamerion angustifolium</v>
      </c>
      <c r="N2846" t="str">
        <f t="shared" si="675"/>
        <v>geitrams</v>
      </c>
      <c r="O2846" t="str">
        <f t="shared" si="676"/>
        <v>s-[KI·b|a]</v>
      </c>
    </row>
    <row r="2847" spans="1:15" x14ac:dyDescent="0.3">
      <c r="A2847" t="s">
        <v>1994</v>
      </c>
      <c r="B2847" t="s">
        <v>1975</v>
      </c>
      <c r="C2847" t="s">
        <v>7492</v>
      </c>
      <c r="D2847" t="s">
        <v>4906</v>
      </c>
      <c r="E2847" t="s">
        <v>5930</v>
      </c>
      <c r="F2847" t="s">
        <v>4905</v>
      </c>
      <c r="G2847" t="s">
        <v>4414</v>
      </c>
      <c r="H2847" t="s">
        <v>4906</v>
      </c>
      <c r="I2847" t="s">
        <v>5930</v>
      </c>
      <c r="M2847" t="str">
        <f t="shared" si="674"/>
        <v>Cicerbita alpina</v>
      </c>
      <c r="N2847" t="str">
        <f t="shared" si="675"/>
        <v>turt</v>
      </c>
      <c r="O2847" t="str">
        <f t="shared" si="676"/>
        <v>s+[KI·b|a]</v>
      </c>
    </row>
    <row r="2848" spans="1:15" x14ac:dyDescent="0.3">
      <c r="A2848" t="s">
        <v>1994</v>
      </c>
      <c r="B2848" t="s">
        <v>1976</v>
      </c>
      <c r="C2848" t="s">
        <v>7493</v>
      </c>
      <c r="D2848" t="s">
        <v>4909</v>
      </c>
      <c r="E2848" t="s">
        <v>4959</v>
      </c>
      <c r="F2848" t="s">
        <v>4907</v>
      </c>
      <c r="G2848" t="s">
        <v>4908</v>
      </c>
      <c r="H2848" t="s">
        <v>4909</v>
      </c>
      <c r="I2848" t="s">
        <v>4959</v>
      </c>
      <c r="M2848" t="str">
        <f t="shared" si="674"/>
        <v>Cirsium heterophyllum</v>
      </c>
      <c r="N2848" t="str">
        <f t="shared" si="675"/>
        <v>hvitbladtistel</v>
      </c>
      <c r="O2848" t="str">
        <f t="shared" si="676"/>
        <v>s-[KI·b|a]</v>
      </c>
    </row>
    <row r="2849" spans="1:15" x14ac:dyDescent="0.3">
      <c r="A2849" t="s">
        <v>1994</v>
      </c>
      <c r="B2849" t="s">
        <v>1935</v>
      </c>
      <c r="C2849" t="s">
        <v>7842</v>
      </c>
      <c r="D2849" t="s">
        <v>5914</v>
      </c>
      <c r="E2849" t="s">
        <v>4013</v>
      </c>
      <c r="F2849" t="s">
        <v>5912</v>
      </c>
      <c r="G2849" t="s">
        <v>5913</v>
      </c>
      <c r="H2849" t="s">
        <v>5914</v>
      </c>
      <c r="I2849" t="s">
        <v>4013</v>
      </c>
      <c r="M2849" t="str">
        <f t="shared" si="674"/>
        <v>Corydalis intermedia</v>
      </c>
      <c r="N2849" t="str">
        <f t="shared" si="675"/>
        <v>lerkespore</v>
      </c>
      <c r="O2849" t="str">
        <f t="shared" si="676"/>
        <v>s+[KA·f|e]</v>
      </c>
    </row>
    <row r="2850" spans="1:15" x14ac:dyDescent="0.3">
      <c r="A2850" t="s">
        <v>1994</v>
      </c>
      <c r="B2850" t="s">
        <v>1936</v>
      </c>
      <c r="C2850" t="s">
        <v>7580</v>
      </c>
      <c r="D2850" t="s">
        <v>5170</v>
      </c>
      <c r="E2850" t="s">
        <v>4013</v>
      </c>
      <c r="F2850" t="s">
        <v>5168</v>
      </c>
      <c r="G2850" t="s">
        <v>5169</v>
      </c>
      <c r="H2850" t="s">
        <v>5170</v>
      </c>
      <c r="I2850" t="s">
        <v>4013</v>
      </c>
      <c r="M2850" t="str">
        <f t="shared" si="674"/>
        <v>Cotoneaster integerrimus</v>
      </c>
      <c r="N2850" t="str">
        <f t="shared" si="675"/>
        <v>dvergmispel</v>
      </c>
      <c r="O2850" t="str">
        <f t="shared" si="676"/>
        <v>s+[KA·f|e]</v>
      </c>
    </row>
    <row r="2851" spans="1:15" x14ac:dyDescent="0.3">
      <c r="A2851" t="s">
        <v>1994</v>
      </c>
      <c r="B2851" t="s">
        <v>1997</v>
      </c>
      <c r="C2851" t="s">
        <v>7596</v>
      </c>
      <c r="D2851" t="s">
        <v>5221</v>
      </c>
      <c r="E2851" t="s">
        <v>3812</v>
      </c>
      <c r="F2851" t="s">
        <v>5219</v>
      </c>
      <c r="G2851" t="s">
        <v>5220</v>
      </c>
      <c r="H2851" t="s">
        <v>5221</v>
      </c>
      <c r="I2851" t="s">
        <v>3812</v>
      </c>
      <c r="M2851" t="str">
        <f t="shared" si="674"/>
        <v>Cypripedium calceolus</v>
      </c>
      <c r="N2851" t="str">
        <f t="shared" si="675"/>
        <v>marisko</v>
      </c>
      <c r="O2851" t="str">
        <f t="shared" si="676"/>
        <v>s*[KA·f|e]</v>
      </c>
    </row>
    <row r="2852" spans="1:15" x14ac:dyDescent="0.3">
      <c r="A2852" t="s">
        <v>1994</v>
      </c>
      <c r="B2852" t="s">
        <v>1937</v>
      </c>
      <c r="C2852" t="s">
        <v>7843</v>
      </c>
      <c r="D2852" t="s">
        <v>5917</v>
      </c>
      <c r="E2852" t="s">
        <v>3832</v>
      </c>
      <c r="F2852" t="s">
        <v>5915</v>
      </c>
      <c r="G2852" t="s">
        <v>5916</v>
      </c>
      <c r="H2852" t="s">
        <v>5917</v>
      </c>
      <c r="I2852" t="s">
        <v>3832</v>
      </c>
      <c r="M2852" t="str">
        <f t="shared" si="674"/>
        <v>Daphne mezereum</v>
      </c>
      <c r="N2852" t="str">
        <f t="shared" si="675"/>
        <v>tysbast</v>
      </c>
      <c r="O2852" t="str">
        <f t="shared" si="676"/>
        <v>s-[KA·f|e]</v>
      </c>
    </row>
    <row r="2853" spans="1:15" x14ac:dyDescent="0.3">
      <c r="A2853" t="s">
        <v>1994</v>
      </c>
      <c r="B2853" t="s">
        <v>1978</v>
      </c>
      <c r="C2853" t="s">
        <v>7494</v>
      </c>
      <c r="D2853" t="s">
        <v>4912</v>
      </c>
      <c r="E2853" t="s">
        <v>4959</v>
      </c>
      <c r="F2853" t="s">
        <v>3802</v>
      </c>
      <c r="G2853" t="s">
        <v>4911</v>
      </c>
      <c r="H2853" t="s">
        <v>4542</v>
      </c>
      <c r="I2853" t="s">
        <v>4912</v>
      </c>
      <c r="J2853" t="s">
        <v>4959</v>
      </c>
      <c r="M2853" t="str">
        <f>CONCATENATE(F2853," ",G2853," ",H2853)</f>
        <v>Dryopteris expansa agg.</v>
      </c>
      <c r="N2853" t="str">
        <f>I2853</f>
        <v>sauetelg</v>
      </c>
      <c r="O2853" t="str">
        <f>J2853</f>
        <v>s-[KI·b|a]</v>
      </c>
    </row>
    <row r="2854" spans="1:15" x14ac:dyDescent="0.3">
      <c r="A2854" t="s">
        <v>1994</v>
      </c>
      <c r="B2854" t="s">
        <v>1939</v>
      </c>
      <c r="C2854" t="s">
        <v>7597</v>
      </c>
      <c r="D2854" t="s">
        <v>5224</v>
      </c>
      <c r="E2854" t="s">
        <v>3832</v>
      </c>
      <c r="F2854" t="s">
        <v>5222</v>
      </c>
      <c r="G2854" t="s">
        <v>5223</v>
      </c>
      <c r="H2854" t="s">
        <v>5224</v>
      </c>
      <c r="I2854" t="s">
        <v>3832</v>
      </c>
      <c r="M2854" t="str">
        <f t="shared" ref="M2854:M2877" si="677">CONCATENATE(F2854," ",G2854)</f>
        <v>Elymus caninus</v>
      </c>
      <c r="N2854" t="str">
        <f t="shared" ref="N2854:N2877" si="678">H2854</f>
        <v>hundekveke</v>
      </c>
      <c r="O2854" t="str">
        <f t="shared" ref="O2854:O2877" si="679">I2854</f>
        <v>s-[KA·f|e]</v>
      </c>
    </row>
    <row r="2855" spans="1:15" x14ac:dyDescent="0.3">
      <c r="A2855" t="s">
        <v>1994</v>
      </c>
      <c r="B2855" t="s">
        <v>1979</v>
      </c>
      <c r="C2855" t="s">
        <v>7496</v>
      </c>
      <c r="D2855" t="s">
        <v>4915</v>
      </c>
      <c r="E2855" t="s">
        <v>3715</v>
      </c>
      <c r="F2855" t="s">
        <v>3759</v>
      </c>
      <c r="G2855" t="s">
        <v>4334</v>
      </c>
      <c r="H2855" t="s">
        <v>4915</v>
      </c>
      <c r="I2855" t="s">
        <v>3715</v>
      </c>
      <c r="M2855" t="str">
        <f t="shared" si="677"/>
        <v>Equisetum arvense</v>
      </c>
      <c r="N2855" t="str">
        <f t="shared" si="678"/>
        <v>åkersnelle</v>
      </c>
      <c r="O2855" t="str">
        <f t="shared" si="679"/>
        <v>v</v>
      </c>
    </row>
    <row r="2856" spans="1:15" x14ac:dyDescent="0.3">
      <c r="A2856" t="s">
        <v>1994</v>
      </c>
      <c r="B2856" t="s">
        <v>1980</v>
      </c>
      <c r="C2856" t="s">
        <v>7115</v>
      </c>
      <c r="D2856" t="s">
        <v>3726</v>
      </c>
      <c r="E2856" t="s">
        <v>4959</v>
      </c>
      <c r="F2856" t="s">
        <v>3724</v>
      </c>
      <c r="G2856" t="s">
        <v>3725</v>
      </c>
      <c r="H2856" t="s">
        <v>3726</v>
      </c>
      <c r="I2856" t="s">
        <v>4959</v>
      </c>
      <c r="M2856" t="str">
        <f t="shared" si="677"/>
        <v>Filipendula ulmaria</v>
      </c>
      <c r="N2856" t="str">
        <f t="shared" si="678"/>
        <v>mjødurt</v>
      </c>
      <c r="O2856" t="str">
        <f t="shared" si="679"/>
        <v>s-[KI·b|a]</v>
      </c>
    </row>
    <row r="2857" spans="1:15" x14ac:dyDescent="0.3">
      <c r="A2857" t="s">
        <v>1994</v>
      </c>
      <c r="B2857" t="s">
        <v>1981</v>
      </c>
      <c r="C2857" t="s">
        <v>7432</v>
      </c>
      <c r="D2857" t="s">
        <v>4660</v>
      </c>
      <c r="E2857" t="s">
        <v>4959</v>
      </c>
      <c r="F2857" t="s">
        <v>4316</v>
      </c>
      <c r="G2857" t="s">
        <v>4659</v>
      </c>
      <c r="H2857" t="s">
        <v>4660</v>
      </c>
      <c r="I2857" t="s">
        <v>4959</v>
      </c>
      <c r="M2857" t="str">
        <f t="shared" si="677"/>
        <v>Geranium sylvaticum</v>
      </c>
      <c r="N2857" t="str">
        <f t="shared" si="678"/>
        <v>skogstorkenebb</v>
      </c>
      <c r="O2857" t="str">
        <f t="shared" si="679"/>
        <v>s-[KI·b|a]</v>
      </c>
    </row>
    <row r="2858" spans="1:15" x14ac:dyDescent="0.3">
      <c r="A2858" t="s">
        <v>1994</v>
      </c>
      <c r="B2858" t="s">
        <v>1998</v>
      </c>
      <c r="C2858" t="s">
        <v>7853</v>
      </c>
      <c r="D2858" t="s">
        <v>5942</v>
      </c>
      <c r="E2858" t="s">
        <v>4959</v>
      </c>
      <c r="F2858" t="s">
        <v>4917</v>
      </c>
      <c r="G2858" t="s">
        <v>5941</v>
      </c>
      <c r="H2858" t="s">
        <v>5942</v>
      </c>
      <c r="I2858" t="s">
        <v>4959</v>
      </c>
      <c r="M2858" t="str">
        <f t="shared" si="677"/>
        <v>Geum urbanum</v>
      </c>
      <c r="N2858" t="str">
        <f t="shared" si="678"/>
        <v>kratthumleblom</v>
      </c>
      <c r="O2858" t="str">
        <f t="shared" si="679"/>
        <v>s-[KI·b|a]</v>
      </c>
    </row>
    <row r="2859" spans="1:15" x14ac:dyDescent="0.3">
      <c r="A2859" t="s">
        <v>1994</v>
      </c>
      <c r="B2859" t="s">
        <v>1999</v>
      </c>
      <c r="C2859" t="s">
        <v>7608</v>
      </c>
      <c r="D2859" t="s">
        <v>5261</v>
      </c>
      <c r="E2859" t="s">
        <v>3812</v>
      </c>
      <c r="F2859" t="s">
        <v>5259</v>
      </c>
      <c r="G2859" t="s">
        <v>5260</v>
      </c>
      <c r="H2859" t="s">
        <v>5261</v>
      </c>
      <c r="I2859" t="s">
        <v>3812</v>
      </c>
      <c r="M2859" t="str">
        <f t="shared" si="677"/>
        <v>Gymnadenia conopsea</v>
      </c>
      <c r="N2859" t="str">
        <f t="shared" si="678"/>
        <v>brudespore</v>
      </c>
      <c r="O2859" t="str">
        <f t="shared" si="679"/>
        <v>s*[KA·f|e]</v>
      </c>
    </row>
    <row r="2860" spans="1:15" x14ac:dyDescent="0.3">
      <c r="A2860" t="s">
        <v>1994</v>
      </c>
      <c r="B2860" t="s">
        <v>1982</v>
      </c>
      <c r="C2860" t="s">
        <v>7848</v>
      </c>
      <c r="D2860" t="s">
        <v>5933</v>
      </c>
      <c r="E2860" t="s">
        <v>3715</v>
      </c>
      <c r="F2860" t="s">
        <v>4402</v>
      </c>
      <c r="G2860" t="s">
        <v>5932</v>
      </c>
      <c r="H2860" t="s">
        <v>5933</v>
      </c>
      <c r="I2860" t="s">
        <v>3715</v>
      </c>
      <c r="M2860" t="str">
        <f t="shared" si="677"/>
        <v>Hypericum maculatum</v>
      </c>
      <c r="N2860" t="str">
        <f t="shared" si="678"/>
        <v>firkantperikum</v>
      </c>
      <c r="O2860" t="str">
        <f t="shared" si="679"/>
        <v>v</v>
      </c>
    </row>
    <row r="2861" spans="1:15" x14ac:dyDescent="0.3">
      <c r="A2861" t="s">
        <v>1994</v>
      </c>
      <c r="B2861" t="s">
        <v>1960</v>
      </c>
      <c r="C2861" t="s">
        <v>7562</v>
      </c>
      <c r="D2861" t="s">
        <v>5106</v>
      </c>
      <c r="E2861" t="s">
        <v>4013</v>
      </c>
      <c r="F2861" t="s">
        <v>4322</v>
      </c>
      <c r="G2861" t="s">
        <v>5105</v>
      </c>
      <c r="H2861" t="s">
        <v>5106</v>
      </c>
      <c r="I2861" t="s">
        <v>4013</v>
      </c>
      <c r="M2861" t="str">
        <f t="shared" si="677"/>
        <v>Lathyrus vernus</v>
      </c>
      <c r="N2861" t="str">
        <f t="shared" si="678"/>
        <v>vårerteknapp</v>
      </c>
      <c r="O2861" t="str">
        <f t="shared" si="679"/>
        <v>s+[KA·f|e]</v>
      </c>
    </row>
    <row r="2862" spans="1:15" x14ac:dyDescent="0.3">
      <c r="A2862" t="s">
        <v>1994</v>
      </c>
      <c r="B2862" t="s">
        <v>2000</v>
      </c>
      <c r="C2862" t="s">
        <v>7356</v>
      </c>
      <c r="D2862" t="s">
        <v>4408</v>
      </c>
      <c r="E2862" t="s">
        <v>3715</v>
      </c>
      <c r="F2862" t="s">
        <v>4406</v>
      </c>
      <c r="G2862" t="s">
        <v>4407</v>
      </c>
      <c r="H2862" t="s">
        <v>4408</v>
      </c>
      <c r="I2862" t="s">
        <v>3715</v>
      </c>
      <c r="M2862" t="str">
        <f t="shared" si="677"/>
        <v>Lotus corniculatus</v>
      </c>
      <c r="N2862" t="str">
        <f t="shared" si="678"/>
        <v>tiriltunge</v>
      </c>
      <c r="O2862" t="str">
        <f t="shared" si="679"/>
        <v>v</v>
      </c>
    </row>
    <row r="2863" spans="1:15" x14ac:dyDescent="0.3">
      <c r="A2863" t="s">
        <v>1994</v>
      </c>
      <c r="B2863" t="s">
        <v>826</v>
      </c>
      <c r="C2863" t="s">
        <v>7510</v>
      </c>
      <c r="D2863" t="s">
        <v>4958</v>
      </c>
      <c r="E2863" t="s">
        <v>3832</v>
      </c>
      <c r="F2863" t="s">
        <v>4957</v>
      </c>
      <c r="G2863" t="s">
        <v>3897</v>
      </c>
      <c r="H2863" t="s">
        <v>4958</v>
      </c>
      <c r="I2863" t="s">
        <v>3832</v>
      </c>
      <c r="M2863" t="str">
        <f t="shared" si="677"/>
        <v>Melica nutans</v>
      </c>
      <c r="N2863" t="str">
        <f t="shared" si="678"/>
        <v>hengeaks</v>
      </c>
      <c r="O2863" t="str">
        <f t="shared" si="679"/>
        <v>s-[KA·f|e]</v>
      </c>
    </row>
    <row r="2864" spans="1:15" x14ac:dyDescent="0.3">
      <c r="A2864" t="s">
        <v>1994</v>
      </c>
      <c r="B2864" t="s">
        <v>2001</v>
      </c>
      <c r="C2864" t="s">
        <v>7499</v>
      </c>
      <c r="D2864" t="s">
        <v>4924</v>
      </c>
      <c r="E2864" t="s">
        <v>4013</v>
      </c>
      <c r="F2864" t="s">
        <v>4922</v>
      </c>
      <c r="G2864" t="s">
        <v>4923</v>
      </c>
      <c r="H2864" t="s">
        <v>4924</v>
      </c>
      <c r="I2864" t="s">
        <v>4013</v>
      </c>
      <c r="M2864" t="str">
        <f t="shared" si="677"/>
        <v>Milium effusum</v>
      </c>
      <c r="N2864" t="str">
        <f t="shared" si="678"/>
        <v>myskegras</v>
      </c>
      <c r="O2864" t="str">
        <f t="shared" si="679"/>
        <v>s+[KA·f|e]</v>
      </c>
    </row>
    <row r="2865" spans="1:15" x14ac:dyDescent="0.3">
      <c r="A2865" t="s">
        <v>1994</v>
      </c>
      <c r="B2865" t="s">
        <v>1902</v>
      </c>
      <c r="C2865" t="s">
        <v>7602</v>
      </c>
      <c r="D2865" t="s">
        <v>5242</v>
      </c>
      <c r="E2865" t="s">
        <v>3715</v>
      </c>
      <c r="F2865" t="s">
        <v>5241</v>
      </c>
      <c r="G2865" t="s">
        <v>4559</v>
      </c>
      <c r="H2865" t="s">
        <v>5242</v>
      </c>
      <c r="I2865" t="s">
        <v>3715</v>
      </c>
      <c r="M2865" t="str">
        <f t="shared" si="677"/>
        <v>Molinia caerulea</v>
      </c>
      <c r="N2865" t="str">
        <f t="shared" si="678"/>
        <v>blåtopp</v>
      </c>
      <c r="O2865" t="str">
        <f t="shared" si="679"/>
        <v>v</v>
      </c>
    </row>
    <row r="2866" spans="1:15" x14ac:dyDescent="0.3">
      <c r="A2866" t="s">
        <v>1994</v>
      </c>
      <c r="B2866" t="s">
        <v>1984</v>
      </c>
      <c r="C2866" t="s">
        <v>7850</v>
      </c>
      <c r="D2866" t="s">
        <v>5936</v>
      </c>
      <c r="E2866" t="s">
        <v>3715</v>
      </c>
      <c r="F2866" t="s">
        <v>5935</v>
      </c>
      <c r="G2866" t="s">
        <v>3975</v>
      </c>
      <c r="H2866" t="s">
        <v>5936</v>
      </c>
      <c r="I2866" t="s">
        <v>3715</v>
      </c>
      <c r="M2866" t="str">
        <f t="shared" si="677"/>
        <v>Mycelis muralis</v>
      </c>
      <c r="N2866" t="str">
        <f t="shared" si="678"/>
        <v>skogsalat</v>
      </c>
      <c r="O2866" t="str">
        <f t="shared" si="679"/>
        <v>v</v>
      </c>
    </row>
    <row r="2867" spans="1:15" x14ac:dyDescent="0.3">
      <c r="A2867" t="s">
        <v>1994</v>
      </c>
      <c r="B2867" t="s">
        <v>1985</v>
      </c>
      <c r="C2867" t="s">
        <v>7500</v>
      </c>
      <c r="D2867" t="s">
        <v>4926</v>
      </c>
      <c r="E2867" t="s">
        <v>4959</v>
      </c>
      <c r="F2867" t="s">
        <v>4437</v>
      </c>
      <c r="G2867" t="s">
        <v>4925</v>
      </c>
      <c r="H2867" t="s">
        <v>4926</v>
      </c>
      <c r="I2867" t="s">
        <v>4959</v>
      </c>
      <c r="M2867" t="str">
        <f t="shared" si="677"/>
        <v>Myosotis decumbens</v>
      </c>
      <c r="N2867" t="str">
        <f t="shared" si="678"/>
        <v>fjellforglemmegei</v>
      </c>
      <c r="O2867" t="str">
        <f t="shared" si="679"/>
        <v>s-[KI·b|a]</v>
      </c>
    </row>
    <row r="2868" spans="1:15" x14ac:dyDescent="0.3">
      <c r="A2868" t="s">
        <v>1994</v>
      </c>
      <c r="B2868" t="s">
        <v>1986</v>
      </c>
      <c r="C2868" t="s">
        <v>7433</v>
      </c>
      <c r="D2868" t="s">
        <v>4666</v>
      </c>
      <c r="E2868" t="s">
        <v>4959</v>
      </c>
      <c r="F2868" t="s">
        <v>4664</v>
      </c>
      <c r="G2868" t="s">
        <v>4665</v>
      </c>
      <c r="H2868" t="s">
        <v>4666</v>
      </c>
      <c r="I2868" t="s">
        <v>4959</v>
      </c>
      <c r="M2868" t="str">
        <f t="shared" si="677"/>
        <v>Oxyria digyna</v>
      </c>
      <c r="N2868" t="str">
        <f t="shared" si="678"/>
        <v>fjellsyre</v>
      </c>
      <c r="O2868" t="str">
        <f t="shared" si="679"/>
        <v>s-[KI·b|a]</v>
      </c>
    </row>
    <row r="2869" spans="1:15" x14ac:dyDescent="0.3">
      <c r="A2869" t="s">
        <v>1994</v>
      </c>
      <c r="B2869" t="s">
        <v>1410</v>
      </c>
      <c r="C2869" t="s">
        <v>7670</v>
      </c>
      <c r="D2869" t="s">
        <v>5486</v>
      </c>
      <c r="E2869" t="s">
        <v>4013</v>
      </c>
      <c r="F2869" t="s">
        <v>5485</v>
      </c>
      <c r="G2869" t="s">
        <v>4829</v>
      </c>
      <c r="H2869" t="s">
        <v>5486</v>
      </c>
      <c r="I2869" t="s">
        <v>4013</v>
      </c>
      <c r="M2869" t="str">
        <f t="shared" si="677"/>
        <v>Petasites frigidus</v>
      </c>
      <c r="N2869" t="str">
        <f t="shared" si="678"/>
        <v>fjellpestrot</v>
      </c>
      <c r="O2869" t="str">
        <f t="shared" si="679"/>
        <v>s+[KA·f|e]</v>
      </c>
    </row>
    <row r="2870" spans="1:15" x14ac:dyDescent="0.3">
      <c r="A2870" t="s">
        <v>1994</v>
      </c>
      <c r="B2870" t="s">
        <v>1948</v>
      </c>
      <c r="C2870" t="s">
        <v>7550</v>
      </c>
      <c r="D2870" t="s">
        <v>5077</v>
      </c>
      <c r="E2870" t="s">
        <v>4013</v>
      </c>
      <c r="F2870" t="s">
        <v>4413</v>
      </c>
      <c r="G2870" t="s">
        <v>5076</v>
      </c>
      <c r="H2870" t="s">
        <v>5077</v>
      </c>
      <c r="I2870" t="s">
        <v>4013</v>
      </c>
      <c r="M2870" t="str">
        <f t="shared" si="677"/>
        <v>Poa nemoralis</v>
      </c>
      <c r="N2870" t="str">
        <f t="shared" si="678"/>
        <v>lundrapp</v>
      </c>
      <c r="O2870" t="str">
        <f t="shared" si="679"/>
        <v>s+[KA·f|e]</v>
      </c>
    </row>
    <row r="2871" spans="1:15" x14ac:dyDescent="0.3">
      <c r="A2871" t="s">
        <v>1994</v>
      </c>
      <c r="B2871" t="s">
        <v>2002</v>
      </c>
      <c r="C2871" t="s">
        <v>7503</v>
      </c>
      <c r="D2871" t="s">
        <v>4933</v>
      </c>
      <c r="E2871" t="s">
        <v>4013</v>
      </c>
      <c r="F2871" t="s">
        <v>4440</v>
      </c>
      <c r="G2871" t="s">
        <v>4932</v>
      </c>
      <c r="H2871" t="s">
        <v>4933</v>
      </c>
      <c r="I2871" t="s">
        <v>4013</v>
      </c>
      <c r="M2871" t="str">
        <f t="shared" si="677"/>
        <v>Polygonatum verticillatum</v>
      </c>
      <c r="N2871" t="str">
        <f t="shared" si="678"/>
        <v>kranskonvall</v>
      </c>
      <c r="O2871" t="str">
        <f t="shared" si="679"/>
        <v>s+[KA·f|e]</v>
      </c>
    </row>
    <row r="2872" spans="1:15" x14ac:dyDescent="0.3">
      <c r="A2872" t="s">
        <v>1994</v>
      </c>
      <c r="B2872" t="s">
        <v>1628</v>
      </c>
      <c r="C2872" t="s">
        <v>7405</v>
      </c>
      <c r="D2872" t="s">
        <v>4563</v>
      </c>
      <c r="E2872" t="s">
        <v>3715</v>
      </c>
      <c r="F2872" t="s">
        <v>4561</v>
      </c>
      <c r="G2872" t="s">
        <v>4562</v>
      </c>
      <c r="H2872" t="s">
        <v>4563</v>
      </c>
      <c r="I2872" t="s">
        <v>3715</v>
      </c>
      <c r="M2872" t="str">
        <f t="shared" si="677"/>
        <v>Ranunculus acris</v>
      </c>
      <c r="N2872" t="str">
        <f t="shared" si="678"/>
        <v>bakkesoleie</v>
      </c>
      <c r="O2872" t="str">
        <f t="shared" si="679"/>
        <v>v</v>
      </c>
    </row>
    <row r="2873" spans="1:15" x14ac:dyDescent="0.3">
      <c r="A2873" t="s">
        <v>1994</v>
      </c>
      <c r="B2873" t="s">
        <v>2003</v>
      </c>
      <c r="C2873" t="s">
        <v>7504</v>
      </c>
      <c r="D2873" t="s">
        <v>4935</v>
      </c>
      <c r="E2873" t="s">
        <v>3832</v>
      </c>
      <c r="F2873" t="s">
        <v>4561</v>
      </c>
      <c r="G2873" t="s">
        <v>4934</v>
      </c>
      <c r="H2873" t="s">
        <v>4935</v>
      </c>
      <c r="I2873" t="s">
        <v>3832</v>
      </c>
      <c r="M2873" t="str">
        <f t="shared" si="677"/>
        <v>Ranunculus platanifolius</v>
      </c>
      <c r="N2873" t="str">
        <f t="shared" si="678"/>
        <v>hvitsoleie</v>
      </c>
      <c r="O2873" t="str">
        <f t="shared" si="679"/>
        <v>s-[KA·f|e]</v>
      </c>
    </row>
    <row r="2874" spans="1:15" x14ac:dyDescent="0.3">
      <c r="A2874" t="s">
        <v>1994</v>
      </c>
      <c r="B2874" t="s">
        <v>1987</v>
      </c>
      <c r="C2874" t="s">
        <v>7851</v>
      </c>
      <c r="D2874" t="s">
        <v>5938</v>
      </c>
      <c r="E2874" t="s">
        <v>3715</v>
      </c>
      <c r="F2874" t="s">
        <v>5937</v>
      </c>
      <c r="G2874" t="s">
        <v>5410</v>
      </c>
      <c r="H2874" t="s">
        <v>5938</v>
      </c>
      <c r="I2874" t="s">
        <v>3715</v>
      </c>
      <c r="M2874" t="str">
        <f t="shared" si="677"/>
        <v>Ribes spicatum</v>
      </c>
      <c r="N2874" t="str">
        <f t="shared" si="678"/>
        <v>villrips</v>
      </c>
      <c r="O2874" t="str">
        <f t="shared" si="679"/>
        <v>v</v>
      </c>
    </row>
    <row r="2875" spans="1:15" x14ac:dyDescent="0.3">
      <c r="A2875" t="s">
        <v>1994</v>
      </c>
      <c r="B2875" t="s">
        <v>1988</v>
      </c>
      <c r="C2875" t="s">
        <v>7852</v>
      </c>
      <c r="D2875" t="s">
        <v>5940</v>
      </c>
      <c r="E2875" t="s">
        <v>3715</v>
      </c>
      <c r="F2875" t="s">
        <v>4418</v>
      </c>
      <c r="G2875" t="s">
        <v>5939</v>
      </c>
      <c r="H2875" t="s">
        <v>5940</v>
      </c>
      <c r="I2875" t="s">
        <v>3715</v>
      </c>
      <c r="M2875" t="str">
        <f t="shared" si="677"/>
        <v>Rubus idaeus</v>
      </c>
      <c r="N2875" t="str">
        <f t="shared" si="678"/>
        <v>bringebær</v>
      </c>
      <c r="O2875" t="str">
        <f t="shared" si="679"/>
        <v>v</v>
      </c>
    </row>
    <row r="2876" spans="1:15" x14ac:dyDescent="0.3">
      <c r="A2876" t="s">
        <v>1994</v>
      </c>
      <c r="B2876" t="s">
        <v>363</v>
      </c>
      <c r="C2876" t="s">
        <v>7360</v>
      </c>
      <c r="D2876" t="s">
        <v>4419</v>
      </c>
      <c r="E2876" t="s">
        <v>3715</v>
      </c>
      <c r="F2876" t="s">
        <v>4418</v>
      </c>
      <c r="G2876" t="s">
        <v>3920</v>
      </c>
      <c r="H2876" t="s">
        <v>4419</v>
      </c>
      <c r="I2876" t="s">
        <v>3715</v>
      </c>
      <c r="M2876" t="str">
        <f t="shared" si="677"/>
        <v>Rubus saxatilis</v>
      </c>
      <c r="N2876" t="str">
        <f t="shared" si="678"/>
        <v>teiebær</v>
      </c>
      <c r="O2876" t="str">
        <f t="shared" si="679"/>
        <v>v</v>
      </c>
    </row>
    <row r="2877" spans="1:15" x14ac:dyDescent="0.3">
      <c r="A2877" t="s">
        <v>1994</v>
      </c>
      <c r="B2877" t="s">
        <v>838</v>
      </c>
      <c r="C2877" t="s">
        <v>7407</v>
      </c>
      <c r="D2877" t="s">
        <v>4567</v>
      </c>
      <c r="E2877" t="s">
        <v>3715</v>
      </c>
      <c r="F2877" t="s">
        <v>4245</v>
      </c>
      <c r="G2877" t="s">
        <v>4566</v>
      </c>
      <c r="H2877" t="s">
        <v>4567</v>
      </c>
      <c r="I2877" t="s">
        <v>3715</v>
      </c>
      <c r="M2877" t="str">
        <f t="shared" si="677"/>
        <v>Rumex acetosa</v>
      </c>
      <c r="N2877" t="str">
        <f t="shared" si="678"/>
        <v>engsyre</v>
      </c>
      <c r="O2877" t="str">
        <f t="shared" si="679"/>
        <v>v</v>
      </c>
    </row>
    <row r="2878" spans="1:15" x14ac:dyDescent="0.3">
      <c r="A2878" t="s">
        <v>1994</v>
      </c>
      <c r="B2878" t="s">
        <v>411</v>
      </c>
      <c r="C2878" t="s">
        <v>7089</v>
      </c>
      <c r="D2878" t="s">
        <v>4570</v>
      </c>
      <c r="E2878" t="s">
        <v>3715</v>
      </c>
      <c r="F2878" t="s">
        <v>4568</v>
      </c>
      <c r="G2878" t="s">
        <v>4569</v>
      </c>
      <c r="H2878" t="s">
        <v>4521</v>
      </c>
      <c r="I2878" t="s">
        <v>4569</v>
      </c>
      <c r="J2878" t="s">
        <v>4570</v>
      </c>
      <c r="K2878" t="s">
        <v>3715</v>
      </c>
      <c r="M2878" t="str">
        <f>CONCATENATE(F2878," ",G2878," ",H2878," ",I2878)</f>
        <v>Salix glauca ssp. glauca</v>
      </c>
      <c r="N2878" t="str">
        <f>J2878</f>
        <v>sølvvier</v>
      </c>
      <c r="O2878" t="str">
        <f>K2878</f>
        <v>v</v>
      </c>
    </row>
    <row r="2879" spans="1:15" x14ac:dyDescent="0.3">
      <c r="A2879" t="s">
        <v>1994</v>
      </c>
      <c r="B2879" t="s">
        <v>2004</v>
      </c>
      <c r="C2879" t="s">
        <v>7512</v>
      </c>
      <c r="D2879" t="s">
        <v>4964</v>
      </c>
      <c r="E2879" t="s">
        <v>3715</v>
      </c>
      <c r="F2879" t="s">
        <v>4568</v>
      </c>
      <c r="G2879" t="s">
        <v>4963</v>
      </c>
      <c r="H2879" t="s">
        <v>4964</v>
      </c>
      <c r="I2879" t="s">
        <v>3715</v>
      </c>
      <c r="M2879" t="str">
        <f t="shared" ref="M2879:M2883" si="680">CONCATENATE(F2879," ",G2879)</f>
        <v>Salix hastata</v>
      </c>
      <c r="N2879" t="str">
        <f t="shared" ref="N2879:N2882" si="681">H2879</f>
        <v>bleikvier</v>
      </c>
      <c r="O2879" t="str">
        <f t="shared" ref="O2879:O2882" si="682">I2879</f>
        <v>v</v>
      </c>
    </row>
    <row r="2880" spans="1:15" x14ac:dyDescent="0.3">
      <c r="A2880" t="s">
        <v>1994</v>
      </c>
      <c r="B2880" t="s">
        <v>1989</v>
      </c>
      <c r="C2880" t="s">
        <v>7505</v>
      </c>
      <c r="D2880" t="s">
        <v>4938</v>
      </c>
      <c r="E2880" t="s">
        <v>3715</v>
      </c>
      <c r="F2880" t="s">
        <v>4568</v>
      </c>
      <c r="G2880" t="s">
        <v>4937</v>
      </c>
      <c r="H2880" t="s">
        <v>4938</v>
      </c>
      <c r="I2880" t="s">
        <v>3715</v>
      </c>
      <c r="M2880" t="str">
        <f t="shared" si="680"/>
        <v>Salix lapponum</v>
      </c>
      <c r="N2880" t="str">
        <f t="shared" si="681"/>
        <v>lappvier</v>
      </c>
      <c r="O2880" t="str">
        <f t="shared" si="682"/>
        <v>v</v>
      </c>
    </row>
    <row r="2881" spans="1:15" x14ac:dyDescent="0.3">
      <c r="A2881" t="s">
        <v>1994</v>
      </c>
      <c r="B2881" t="s">
        <v>2005</v>
      </c>
      <c r="C2881" t="s">
        <v>7436</v>
      </c>
      <c r="D2881" t="s">
        <v>4677</v>
      </c>
      <c r="E2881" t="s">
        <v>4013</v>
      </c>
      <c r="F2881" t="s">
        <v>4676</v>
      </c>
      <c r="G2881" t="s">
        <v>4414</v>
      </c>
      <c r="H2881" t="s">
        <v>4677</v>
      </c>
      <c r="I2881" t="s">
        <v>4013</v>
      </c>
      <c r="M2881" t="str">
        <f t="shared" si="680"/>
        <v>Saussurea alpina</v>
      </c>
      <c r="N2881" t="str">
        <f t="shared" si="681"/>
        <v>fjelltistel</v>
      </c>
      <c r="O2881" t="str">
        <f t="shared" si="682"/>
        <v>s+[KA·f|e]</v>
      </c>
    </row>
    <row r="2882" spans="1:15" x14ac:dyDescent="0.3">
      <c r="A2882" t="s">
        <v>1994</v>
      </c>
      <c r="B2882" t="s">
        <v>1887</v>
      </c>
      <c r="C2882" t="s">
        <v>7679</v>
      </c>
      <c r="D2882" t="s">
        <v>5527</v>
      </c>
      <c r="E2882" t="s">
        <v>3812</v>
      </c>
      <c r="F2882" t="s">
        <v>4358</v>
      </c>
      <c r="G2882" t="s">
        <v>5526</v>
      </c>
      <c r="H2882" t="s">
        <v>5527</v>
      </c>
      <c r="I2882" t="s">
        <v>3812</v>
      </c>
      <c r="M2882" t="str">
        <f t="shared" si="680"/>
        <v>Saxifraga aizoides</v>
      </c>
      <c r="N2882" t="str">
        <f t="shared" si="681"/>
        <v>gulsildre</v>
      </c>
      <c r="O2882" t="str">
        <f t="shared" si="682"/>
        <v>s*[KA·f|e]</v>
      </c>
    </row>
    <row r="2883" spans="1:15" x14ac:dyDescent="0.3">
      <c r="A2883" t="s">
        <v>1994</v>
      </c>
      <c r="B2883" t="s">
        <v>1990</v>
      </c>
      <c r="C2883" t="s">
        <v>7476</v>
      </c>
      <c r="D2883" t="s">
        <v>8303</v>
      </c>
      <c r="E2883" t="s">
        <v>4959</v>
      </c>
      <c r="F2883" t="s">
        <v>4484</v>
      </c>
      <c r="G2883" t="s">
        <v>4339</v>
      </c>
      <c r="H2883" t="s">
        <v>4849</v>
      </c>
      <c r="I2883" t="s">
        <v>4850</v>
      </c>
      <c r="J2883" t="s">
        <v>4959</v>
      </c>
      <c r="M2883" t="str">
        <f t="shared" si="680"/>
        <v>Silene dioica</v>
      </c>
      <c r="N2883" t="str">
        <f>CONCATENATE(H2883," ",I2883)</f>
        <v>rød jonsokblom</v>
      </c>
      <c r="O2883" t="str">
        <f>J2883</f>
        <v>s-[KI·b|a]</v>
      </c>
    </row>
    <row r="2884" spans="1:15" x14ac:dyDescent="0.3">
      <c r="A2884" t="s">
        <v>1994</v>
      </c>
      <c r="B2884" t="s">
        <v>842</v>
      </c>
      <c r="C2884" t="s">
        <v>7409</v>
      </c>
      <c r="D2884" t="s">
        <v>4576</v>
      </c>
      <c r="E2884" t="s">
        <v>3715</v>
      </c>
      <c r="F2884" t="s">
        <v>4574</v>
      </c>
      <c r="G2884" t="s">
        <v>4575</v>
      </c>
      <c r="H2884" t="s">
        <v>4576</v>
      </c>
      <c r="I2884" t="s">
        <v>3715</v>
      </c>
      <c r="M2884" t="str">
        <f t="shared" ref="M2884:M2891" si="683">CONCATENATE(F2884," ",G2884)</f>
        <v>Solidago virgaurea</v>
      </c>
      <c r="N2884" t="str">
        <f t="shared" ref="N2884:N2891" si="684">H2884</f>
        <v>gullris</v>
      </c>
      <c r="O2884" t="str">
        <f t="shared" ref="O2884:O2891" si="685">I2884</f>
        <v>v</v>
      </c>
    </row>
    <row r="2885" spans="1:15" x14ac:dyDescent="0.3">
      <c r="A2885" t="s">
        <v>1994</v>
      </c>
      <c r="B2885" t="s">
        <v>1991</v>
      </c>
      <c r="C2885" t="s">
        <v>7601</v>
      </c>
      <c r="D2885" t="s">
        <v>5238</v>
      </c>
      <c r="E2885" t="s">
        <v>4959</v>
      </c>
      <c r="F2885" t="s">
        <v>5237</v>
      </c>
      <c r="G2885" t="s">
        <v>5215</v>
      </c>
      <c r="H2885" t="s">
        <v>5238</v>
      </c>
      <c r="I2885" t="s">
        <v>4959</v>
      </c>
      <c r="M2885" t="str">
        <f t="shared" si="683"/>
        <v>Stachys sylvatica</v>
      </c>
      <c r="N2885" t="str">
        <f t="shared" si="684"/>
        <v>skogsvinerot</v>
      </c>
      <c r="O2885" t="str">
        <f t="shared" si="685"/>
        <v>s-[KI·b|a]</v>
      </c>
    </row>
    <row r="2886" spans="1:15" x14ac:dyDescent="0.3">
      <c r="A2886" t="s">
        <v>1994</v>
      </c>
      <c r="B2886" t="s">
        <v>1992</v>
      </c>
      <c r="C2886" t="s">
        <v>7507</v>
      </c>
      <c r="D2886" t="s">
        <v>4942</v>
      </c>
      <c r="E2886" t="s">
        <v>4959</v>
      </c>
      <c r="F2886" t="s">
        <v>3830</v>
      </c>
      <c r="G2886" t="s">
        <v>4794</v>
      </c>
      <c r="H2886" t="s">
        <v>4942</v>
      </c>
      <c r="I2886" t="s">
        <v>4959</v>
      </c>
      <c r="M2886" t="str">
        <f t="shared" si="683"/>
        <v>Stellaria borealis</v>
      </c>
      <c r="N2886" t="str">
        <f t="shared" si="684"/>
        <v>fjellstjerneblom</v>
      </c>
      <c r="O2886" t="str">
        <f t="shared" si="685"/>
        <v>s-[KI·b|a]</v>
      </c>
    </row>
    <row r="2887" spans="1:15" x14ac:dyDescent="0.3">
      <c r="A2887" t="s">
        <v>1994</v>
      </c>
      <c r="B2887" t="s">
        <v>1890</v>
      </c>
      <c r="C2887" t="s">
        <v>7508</v>
      </c>
      <c r="D2887" t="s">
        <v>4945</v>
      </c>
      <c r="E2887" t="s">
        <v>3832</v>
      </c>
      <c r="F2887" t="s">
        <v>4943</v>
      </c>
      <c r="G2887" t="s">
        <v>4944</v>
      </c>
      <c r="H2887" t="s">
        <v>4945</v>
      </c>
      <c r="I2887" t="s">
        <v>3832</v>
      </c>
      <c r="M2887" t="str">
        <f t="shared" si="683"/>
        <v>Trollius europaeus</v>
      </c>
      <c r="N2887" t="str">
        <f t="shared" si="684"/>
        <v>ballblom</v>
      </c>
      <c r="O2887" t="str">
        <f t="shared" si="685"/>
        <v>s-[KA·f|e]</v>
      </c>
    </row>
    <row r="2888" spans="1:15" x14ac:dyDescent="0.3">
      <c r="A2888" t="s">
        <v>1994</v>
      </c>
      <c r="B2888" t="s">
        <v>1993</v>
      </c>
      <c r="C2888" t="s">
        <v>7509</v>
      </c>
      <c r="D2888" t="s">
        <v>4948</v>
      </c>
      <c r="E2888" t="s">
        <v>4959</v>
      </c>
      <c r="F2888" t="s">
        <v>4946</v>
      </c>
      <c r="G2888" t="s">
        <v>4947</v>
      </c>
      <c r="H2888" t="s">
        <v>4948</v>
      </c>
      <c r="I2888" t="s">
        <v>4959</v>
      </c>
      <c r="M2888" t="str">
        <f t="shared" si="683"/>
        <v>Valeriana sambucifolia</v>
      </c>
      <c r="N2888" t="str">
        <f t="shared" si="684"/>
        <v>vendelrot</v>
      </c>
      <c r="O2888" t="str">
        <f t="shared" si="685"/>
        <v>s-[KI·b|a]</v>
      </c>
    </row>
    <row r="2889" spans="1:15" x14ac:dyDescent="0.3">
      <c r="A2889" t="s">
        <v>1994</v>
      </c>
      <c r="B2889" t="s">
        <v>2006</v>
      </c>
      <c r="C2889" t="s">
        <v>7854</v>
      </c>
      <c r="D2889" t="s">
        <v>5943</v>
      </c>
      <c r="E2889" t="s">
        <v>3832</v>
      </c>
      <c r="F2889" t="s">
        <v>5778</v>
      </c>
      <c r="G2889" t="s">
        <v>5215</v>
      </c>
      <c r="H2889" t="s">
        <v>5943</v>
      </c>
      <c r="I2889" t="s">
        <v>3832</v>
      </c>
      <c r="M2889" t="str">
        <f t="shared" si="683"/>
        <v>Vicia sylvatica</v>
      </c>
      <c r="N2889" t="str">
        <f t="shared" si="684"/>
        <v>skogvikke</v>
      </c>
      <c r="O2889" t="str">
        <f t="shared" si="685"/>
        <v>s-[KA·f|e]</v>
      </c>
    </row>
    <row r="2890" spans="1:15" x14ac:dyDescent="0.3">
      <c r="A2890" t="s">
        <v>2007</v>
      </c>
      <c r="B2890" t="s">
        <v>1593</v>
      </c>
      <c r="C2890" t="s">
        <v>7693</v>
      </c>
      <c r="D2890" t="s">
        <v>5583</v>
      </c>
      <c r="E2890" t="s">
        <v>3715</v>
      </c>
      <c r="F2890" t="s">
        <v>4266</v>
      </c>
      <c r="G2890" t="s">
        <v>4858</v>
      </c>
      <c r="H2890" t="s">
        <v>5583</v>
      </c>
      <c r="I2890" t="s">
        <v>3715</v>
      </c>
      <c r="M2890" t="str">
        <f t="shared" si="683"/>
        <v>Agrostis capillaris</v>
      </c>
      <c r="N2890" t="str">
        <f t="shared" si="684"/>
        <v>engkvein</v>
      </c>
      <c r="O2890" t="str">
        <f t="shared" si="685"/>
        <v>v</v>
      </c>
    </row>
    <row r="2891" spans="1:15" x14ac:dyDescent="0.3">
      <c r="A2891" t="s">
        <v>2007</v>
      </c>
      <c r="B2891" t="s">
        <v>1897</v>
      </c>
      <c r="C2891" t="s">
        <v>7392</v>
      </c>
      <c r="D2891" t="s">
        <v>4510</v>
      </c>
      <c r="E2891" t="s">
        <v>3715</v>
      </c>
      <c r="F2891" t="s">
        <v>4509</v>
      </c>
      <c r="G2891" t="s">
        <v>4414</v>
      </c>
      <c r="H2891" t="s">
        <v>4510</v>
      </c>
      <c r="I2891" t="s">
        <v>3715</v>
      </c>
      <c r="M2891" t="str">
        <f t="shared" si="683"/>
        <v>Alchemilla alpina</v>
      </c>
      <c r="N2891" t="str">
        <f t="shared" si="684"/>
        <v>fjellmarikåpe</v>
      </c>
      <c r="O2891" t="str">
        <f t="shared" si="685"/>
        <v>v</v>
      </c>
    </row>
    <row r="2892" spans="1:15" x14ac:dyDescent="0.3">
      <c r="A2892" t="s">
        <v>2007</v>
      </c>
      <c r="B2892" t="s">
        <v>2008</v>
      </c>
      <c r="C2892" t="s">
        <v>7855</v>
      </c>
      <c r="D2892" t="s">
        <v>5945</v>
      </c>
      <c r="F2892" t="s">
        <v>4341</v>
      </c>
      <c r="G2892" t="s">
        <v>5944</v>
      </c>
      <c r="H2892" t="s">
        <v>5945</v>
      </c>
      <c r="M2892" t="str">
        <f>CONCATENATE(F2892," ",G2892)</f>
        <v>Arabidopsis petraea</v>
      </c>
      <c r="N2892" t="str">
        <f>H2892</f>
        <v>aurskrinneblom</v>
      </c>
    </row>
    <row r="2893" spans="1:15" x14ac:dyDescent="0.3">
      <c r="A2893" t="s">
        <v>2007</v>
      </c>
      <c r="B2893" t="s">
        <v>329</v>
      </c>
      <c r="C2893" t="s">
        <v>7334</v>
      </c>
      <c r="D2893" t="s">
        <v>4343</v>
      </c>
      <c r="E2893" t="s">
        <v>3715</v>
      </c>
      <c r="F2893" t="s">
        <v>4341</v>
      </c>
      <c r="G2893" t="s">
        <v>4342</v>
      </c>
      <c r="H2893" t="s">
        <v>4343</v>
      </c>
      <c r="I2893" t="s">
        <v>3715</v>
      </c>
      <c r="M2893" t="str">
        <f t="shared" ref="M2893:M2901" si="686">CONCATENATE(F2893," ",G2893)</f>
        <v>Arabidopsis thaliana</v>
      </c>
      <c r="N2893" t="str">
        <f t="shared" ref="N2893:N2901" si="687">H2893</f>
        <v>vårskrinneblom</v>
      </c>
      <c r="O2893" t="str">
        <f t="shared" ref="O2893:O2901" si="688">I2893</f>
        <v>v</v>
      </c>
    </row>
    <row r="2894" spans="1:15" x14ac:dyDescent="0.3">
      <c r="A2894" t="s">
        <v>2007</v>
      </c>
      <c r="B2894" t="s">
        <v>1753</v>
      </c>
      <c r="C2894" t="s">
        <v>7385</v>
      </c>
      <c r="D2894" t="s">
        <v>4492</v>
      </c>
      <c r="E2894" t="s">
        <v>3715</v>
      </c>
      <c r="F2894" t="s">
        <v>4490</v>
      </c>
      <c r="G2894" t="s">
        <v>4491</v>
      </c>
      <c r="H2894" t="s">
        <v>4492</v>
      </c>
      <c r="I2894" t="s">
        <v>3715</v>
      </c>
      <c r="M2894" t="str">
        <f t="shared" si="686"/>
        <v>Arabis hirsuta</v>
      </c>
      <c r="N2894" t="str">
        <f t="shared" si="687"/>
        <v>bergskrinneblom</v>
      </c>
      <c r="O2894" t="str">
        <f t="shared" si="688"/>
        <v>v</v>
      </c>
    </row>
    <row r="2895" spans="1:15" x14ac:dyDescent="0.3">
      <c r="A2895" t="s">
        <v>2007</v>
      </c>
      <c r="B2895" t="s">
        <v>1996</v>
      </c>
      <c r="C2895" t="s">
        <v>7559</v>
      </c>
      <c r="D2895" t="s">
        <v>5101</v>
      </c>
      <c r="E2895" t="s">
        <v>3715</v>
      </c>
      <c r="F2895" t="s">
        <v>3762</v>
      </c>
      <c r="G2895" t="s">
        <v>5100</v>
      </c>
      <c r="H2895" t="s">
        <v>5101</v>
      </c>
      <c r="I2895" t="s">
        <v>3715</v>
      </c>
      <c r="M2895" t="str">
        <f t="shared" si="686"/>
        <v>Calamagrostis epigejos</v>
      </c>
      <c r="N2895" t="str">
        <f t="shared" si="687"/>
        <v>bergrørkvein</v>
      </c>
      <c r="O2895" t="str">
        <f t="shared" si="688"/>
        <v>v</v>
      </c>
    </row>
    <row r="2896" spans="1:15" x14ac:dyDescent="0.3">
      <c r="A2896" t="s">
        <v>2007</v>
      </c>
      <c r="B2896" t="s">
        <v>677</v>
      </c>
      <c r="C2896" t="s">
        <v>7323</v>
      </c>
      <c r="D2896" t="s">
        <v>4304</v>
      </c>
      <c r="E2896" t="s">
        <v>3715</v>
      </c>
      <c r="F2896" t="s">
        <v>4302</v>
      </c>
      <c r="G2896" t="s">
        <v>4303</v>
      </c>
      <c r="H2896" t="s">
        <v>4304</v>
      </c>
      <c r="I2896" t="s">
        <v>3715</v>
      </c>
      <c r="M2896" t="str">
        <f t="shared" si="686"/>
        <v>Campanula rotundifolia</v>
      </c>
      <c r="N2896" t="str">
        <f t="shared" si="687"/>
        <v>blåklokke</v>
      </c>
      <c r="O2896" t="str">
        <f t="shared" si="688"/>
        <v>v</v>
      </c>
    </row>
    <row r="2897" spans="1:15" x14ac:dyDescent="0.3">
      <c r="A2897" t="s">
        <v>2007</v>
      </c>
      <c r="B2897" t="s">
        <v>1599</v>
      </c>
      <c r="C2897" t="s">
        <v>7698</v>
      </c>
      <c r="D2897" t="s">
        <v>5592</v>
      </c>
      <c r="E2897" t="s">
        <v>3715</v>
      </c>
      <c r="F2897" t="s">
        <v>4426</v>
      </c>
      <c r="G2897" t="s">
        <v>5591</v>
      </c>
      <c r="H2897" t="s">
        <v>5592</v>
      </c>
      <c r="I2897" t="s">
        <v>3715</v>
      </c>
      <c r="M2897" t="str">
        <f t="shared" si="686"/>
        <v>Cerastium fontanum</v>
      </c>
      <c r="N2897" t="str">
        <f t="shared" si="687"/>
        <v>arve</v>
      </c>
      <c r="O2897" t="str">
        <f t="shared" si="688"/>
        <v>v</v>
      </c>
    </row>
    <row r="2898" spans="1:15" x14ac:dyDescent="0.3">
      <c r="A2898" t="s">
        <v>2007</v>
      </c>
      <c r="B2898" t="s">
        <v>1898</v>
      </c>
      <c r="C2898" t="s">
        <v>7828</v>
      </c>
      <c r="D2898" t="s">
        <v>5889</v>
      </c>
      <c r="E2898" t="s">
        <v>3715</v>
      </c>
      <c r="F2898" t="s">
        <v>5887</v>
      </c>
      <c r="G2898" t="s">
        <v>5888</v>
      </c>
      <c r="H2898" t="s">
        <v>5889</v>
      </c>
      <c r="I2898" t="s">
        <v>3715</v>
      </c>
      <c r="M2898" t="str">
        <f t="shared" si="686"/>
        <v>Dactylis glomerata</v>
      </c>
      <c r="N2898" t="str">
        <f t="shared" si="687"/>
        <v>hundegras</v>
      </c>
      <c r="O2898" t="str">
        <f t="shared" si="688"/>
        <v>v</v>
      </c>
    </row>
    <row r="2899" spans="1:15" x14ac:dyDescent="0.3">
      <c r="A2899" t="s">
        <v>2007</v>
      </c>
      <c r="B2899" t="s">
        <v>1602</v>
      </c>
      <c r="C2899" t="s">
        <v>7700</v>
      </c>
      <c r="D2899" t="s">
        <v>5595</v>
      </c>
      <c r="E2899" t="s">
        <v>3715</v>
      </c>
      <c r="F2899" t="s">
        <v>4429</v>
      </c>
      <c r="G2899" t="s">
        <v>5197</v>
      </c>
      <c r="H2899" t="s">
        <v>5595</v>
      </c>
      <c r="I2899" t="s">
        <v>3715</v>
      </c>
      <c r="M2899" t="str">
        <f t="shared" si="686"/>
        <v>Draba incana</v>
      </c>
      <c r="N2899" t="str">
        <f t="shared" si="687"/>
        <v>lodnerublom</v>
      </c>
      <c r="O2899" t="str">
        <f t="shared" si="688"/>
        <v>v</v>
      </c>
    </row>
    <row r="2900" spans="1:15" x14ac:dyDescent="0.3">
      <c r="A2900" t="s">
        <v>2007</v>
      </c>
      <c r="B2900" t="s">
        <v>1754</v>
      </c>
      <c r="C2900" t="s">
        <v>7784</v>
      </c>
      <c r="D2900" t="s">
        <v>5791</v>
      </c>
      <c r="E2900" t="s">
        <v>3715</v>
      </c>
      <c r="F2900" t="s">
        <v>5789</v>
      </c>
      <c r="G2900" t="s">
        <v>5790</v>
      </c>
      <c r="H2900" t="s">
        <v>5791</v>
      </c>
      <c r="I2900" t="s">
        <v>3715</v>
      </c>
      <c r="M2900" t="str">
        <f t="shared" si="686"/>
        <v>Erysimum virgatum</v>
      </c>
      <c r="N2900" t="str">
        <f t="shared" si="687"/>
        <v>berggull</v>
      </c>
      <c r="O2900" t="str">
        <f t="shared" si="688"/>
        <v>v</v>
      </c>
    </row>
    <row r="2901" spans="1:15" x14ac:dyDescent="0.3">
      <c r="A2901" t="s">
        <v>2007</v>
      </c>
      <c r="B2901" t="s">
        <v>1622</v>
      </c>
      <c r="C2901" t="s">
        <v>7701</v>
      </c>
      <c r="D2901" t="s">
        <v>5597</v>
      </c>
      <c r="E2901" t="s">
        <v>3715</v>
      </c>
      <c r="F2901" t="s">
        <v>4313</v>
      </c>
      <c r="G2901" t="s">
        <v>5596</v>
      </c>
      <c r="H2901" t="s">
        <v>5597</v>
      </c>
      <c r="I2901" t="s">
        <v>3715</v>
      </c>
      <c r="M2901" t="str">
        <f t="shared" si="686"/>
        <v>Festuca rubra</v>
      </c>
      <c r="N2901" t="str">
        <f t="shared" si="687"/>
        <v>rødsvingel</v>
      </c>
      <c r="O2901" t="str">
        <f t="shared" si="688"/>
        <v>v</v>
      </c>
    </row>
    <row r="2902" spans="1:15" x14ac:dyDescent="0.3">
      <c r="A2902" t="s">
        <v>2007</v>
      </c>
      <c r="B2902" t="s">
        <v>2009</v>
      </c>
      <c r="C2902" t="s">
        <v>7400</v>
      </c>
      <c r="D2902" t="s">
        <v>4547</v>
      </c>
      <c r="F2902" t="s">
        <v>4545</v>
      </c>
      <c r="G2902" t="s">
        <v>4546</v>
      </c>
      <c r="H2902" t="s">
        <v>4547</v>
      </c>
      <c r="M2902" t="str">
        <f t="shared" ref="M2902:M2913" si="689">CONCATENATE(F2902," ",G2902)</f>
        <v>Juncus trifidus</v>
      </c>
      <c r="N2902" t="str">
        <f t="shared" ref="N2902:N2913" si="690">H2902</f>
        <v>rabbesiv</v>
      </c>
    </row>
    <row r="2903" spans="1:15" x14ac:dyDescent="0.3">
      <c r="A2903" t="s">
        <v>2007</v>
      </c>
      <c r="B2903" t="s">
        <v>2010</v>
      </c>
      <c r="C2903" t="s">
        <v>7845</v>
      </c>
      <c r="D2903" t="s">
        <v>5923</v>
      </c>
      <c r="F2903" t="s">
        <v>5921</v>
      </c>
      <c r="G2903" t="s">
        <v>5922</v>
      </c>
      <c r="H2903" t="s">
        <v>5923</v>
      </c>
      <c r="M2903" t="str">
        <f t="shared" si="689"/>
        <v>Lappula deflexa</v>
      </c>
      <c r="N2903" t="str">
        <f t="shared" si="690"/>
        <v>hengepiggfrø</v>
      </c>
    </row>
    <row r="2904" spans="1:15" x14ac:dyDescent="0.3">
      <c r="A2904" t="s">
        <v>2007</v>
      </c>
      <c r="B2904" t="s">
        <v>1605</v>
      </c>
      <c r="C2904" t="s">
        <v>7703</v>
      </c>
      <c r="D2904" t="s">
        <v>5600</v>
      </c>
      <c r="E2904" t="s">
        <v>3715</v>
      </c>
      <c r="F2904" t="s">
        <v>5599</v>
      </c>
      <c r="G2904" t="s">
        <v>3738</v>
      </c>
      <c r="H2904" t="s">
        <v>5600</v>
      </c>
      <c r="I2904" t="s">
        <v>3715</v>
      </c>
      <c r="M2904" t="str">
        <f t="shared" si="689"/>
        <v>Linaria vulgaris</v>
      </c>
      <c r="N2904" t="str">
        <f t="shared" si="690"/>
        <v>lintorskemunn</v>
      </c>
      <c r="O2904" t="str">
        <f t="shared" ref="O2904:O2913" si="691">I2904</f>
        <v>v</v>
      </c>
    </row>
    <row r="2905" spans="1:15" x14ac:dyDescent="0.3">
      <c r="A2905" t="s">
        <v>2007</v>
      </c>
      <c r="B2905" t="s">
        <v>2000</v>
      </c>
      <c r="C2905" t="s">
        <v>7356</v>
      </c>
      <c r="D2905" t="s">
        <v>4408</v>
      </c>
      <c r="E2905" t="s">
        <v>3715</v>
      </c>
      <c r="F2905" t="s">
        <v>4406</v>
      </c>
      <c r="G2905" t="s">
        <v>4407</v>
      </c>
      <c r="H2905" t="s">
        <v>4408</v>
      </c>
      <c r="I2905" t="s">
        <v>3715</v>
      </c>
      <c r="M2905" t="str">
        <f t="shared" si="689"/>
        <v>Lotus corniculatus</v>
      </c>
      <c r="N2905" t="str">
        <f t="shared" si="690"/>
        <v>tiriltunge</v>
      </c>
      <c r="O2905" t="str">
        <f t="shared" si="691"/>
        <v>v</v>
      </c>
    </row>
    <row r="2906" spans="1:15" x14ac:dyDescent="0.3">
      <c r="A2906" t="s">
        <v>2007</v>
      </c>
      <c r="B2906" t="s">
        <v>1902</v>
      </c>
      <c r="C2906" t="s">
        <v>7602</v>
      </c>
      <c r="D2906" t="s">
        <v>5242</v>
      </c>
      <c r="E2906" t="s">
        <v>3715</v>
      </c>
      <c r="F2906" t="s">
        <v>5241</v>
      </c>
      <c r="G2906" t="s">
        <v>4559</v>
      </c>
      <c r="H2906" t="s">
        <v>5242</v>
      </c>
      <c r="I2906" t="s">
        <v>3715</v>
      </c>
      <c r="M2906" t="str">
        <f t="shared" si="689"/>
        <v>Molinia caerulea</v>
      </c>
      <c r="N2906" t="str">
        <f t="shared" si="690"/>
        <v>blåtopp</v>
      </c>
      <c r="O2906" t="str">
        <f t="shared" si="691"/>
        <v>v</v>
      </c>
    </row>
    <row r="2907" spans="1:15" x14ac:dyDescent="0.3">
      <c r="A2907" t="s">
        <v>2007</v>
      </c>
      <c r="B2907" t="s">
        <v>2011</v>
      </c>
      <c r="C2907" t="s">
        <v>7467</v>
      </c>
      <c r="D2907" t="s">
        <v>4823</v>
      </c>
      <c r="E2907" t="s">
        <v>3715</v>
      </c>
      <c r="F2907" t="s">
        <v>4413</v>
      </c>
      <c r="G2907" t="s">
        <v>4569</v>
      </c>
      <c r="H2907" t="s">
        <v>4823</v>
      </c>
      <c r="I2907" t="s">
        <v>3715</v>
      </c>
      <c r="M2907" t="str">
        <f t="shared" si="689"/>
        <v>Poa glauca</v>
      </c>
      <c r="N2907" t="str">
        <f t="shared" si="690"/>
        <v>blårapp</v>
      </c>
      <c r="O2907" t="str">
        <f t="shared" si="691"/>
        <v>v</v>
      </c>
    </row>
    <row r="2908" spans="1:15" x14ac:dyDescent="0.3">
      <c r="A2908" t="s">
        <v>2027</v>
      </c>
      <c r="B2908" t="s">
        <v>1593</v>
      </c>
      <c r="C2908" t="s">
        <v>7693</v>
      </c>
      <c r="D2908" t="s">
        <v>5583</v>
      </c>
      <c r="E2908" t="s">
        <v>3715</v>
      </c>
      <c r="F2908" t="s">
        <v>4266</v>
      </c>
      <c r="G2908" t="s">
        <v>4858</v>
      </c>
      <c r="H2908" t="s">
        <v>5583</v>
      </c>
      <c r="I2908" t="s">
        <v>3715</v>
      </c>
      <c r="M2908" t="str">
        <f t="shared" si="689"/>
        <v>Agrostis capillaris</v>
      </c>
      <c r="N2908" t="str">
        <f t="shared" si="690"/>
        <v>engkvein</v>
      </c>
      <c r="O2908" t="str">
        <f t="shared" si="691"/>
        <v>v</v>
      </c>
    </row>
    <row r="2909" spans="1:15" x14ac:dyDescent="0.3">
      <c r="A2909" t="s">
        <v>2027</v>
      </c>
      <c r="B2909" t="s">
        <v>2012</v>
      </c>
      <c r="C2909" t="s">
        <v>7855</v>
      </c>
      <c r="D2909" t="s">
        <v>5945</v>
      </c>
      <c r="E2909" t="s">
        <v>3723</v>
      </c>
      <c r="F2909" t="s">
        <v>4341</v>
      </c>
      <c r="G2909" t="s">
        <v>5944</v>
      </c>
      <c r="H2909" t="s">
        <v>5945</v>
      </c>
      <c r="I2909" t="s">
        <v>3723</v>
      </c>
      <c r="M2909" t="str">
        <f t="shared" si="689"/>
        <v>Arabidopsis petraea</v>
      </c>
      <c r="N2909" t="str">
        <f t="shared" si="690"/>
        <v>aurskrinneblom</v>
      </c>
      <c r="O2909" t="str">
        <f t="shared" si="691"/>
        <v>t*</v>
      </c>
    </row>
    <row r="2910" spans="1:15" x14ac:dyDescent="0.3">
      <c r="A2910" t="s">
        <v>2027</v>
      </c>
      <c r="B2910" t="s">
        <v>743</v>
      </c>
      <c r="C2910" t="s">
        <v>7445</v>
      </c>
      <c r="D2910" t="s">
        <v>4726</v>
      </c>
      <c r="E2910" t="s">
        <v>3715</v>
      </c>
      <c r="F2910" t="s">
        <v>4384</v>
      </c>
      <c r="G2910" t="s">
        <v>4725</v>
      </c>
      <c r="H2910" t="s">
        <v>4726</v>
      </c>
      <c r="I2910" t="s">
        <v>3715</v>
      </c>
      <c r="M2910" t="str">
        <f t="shared" si="689"/>
        <v>Astragalus alpinus</v>
      </c>
      <c r="N2910" t="str">
        <f t="shared" si="690"/>
        <v>setermjelt</v>
      </c>
      <c r="O2910" t="str">
        <f t="shared" si="691"/>
        <v>v</v>
      </c>
    </row>
    <row r="2911" spans="1:15" x14ac:dyDescent="0.3">
      <c r="A2911" t="s">
        <v>2027</v>
      </c>
      <c r="B2911" t="s">
        <v>2013</v>
      </c>
      <c r="C2911" t="s">
        <v>7856</v>
      </c>
      <c r="D2911" t="s">
        <v>5947</v>
      </c>
      <c r="E2911" t="s">
        <v>3715</v>
      </c>
      <c r="F2911" t="s">
        <v>3762</v>
      </c>
      <c r="G2911" t="s">
        <v>5946</v>
      </c>
      <c r="H2911" t="s">
        <v>5947</v>
      </c>
      <c r="I2911" t="s">
        <v>3715</v>
      </c>
      <c r="M2911" t="str">
        <f t="shared" si="689"/>
        <v>Calamagrostis neglecta</v>
      </c>
      <c r="N2911" t="str">
        <f t="shared" si="690"/>
        <v>smårørkvein</v>
      </c>
      <c r="O2911" t="str">
        <f t="shared" si="691"/>
        <v>v</v>
      </c>
    </row>
    <row r="2912" spans="1:15" x14ac:dyDescent="0.3">
      <c r="A2912" t="s">
        <v>2027</v>
      </c>
      <c r="B2912" t="s">
        <v>677</v>
      </c>
      <c r="C2912" t="s">
        <v>7323</v>
      </c>
      <c r="D2912" t="s">
        <v>4304</v>
      </c>
      <c r="E2912" t="s">
        <v>3715</v>
      </c>
      <c r="F2912" t="s">
        <v>4302</v>
      </c>
      <c r="G2912" t="s">
        <v>4303</v>
      </c>
      <c r="H2912" t="s">
        <v>4304</v>
      </c>
      <c r="I2912" t="s">
        <v>3715</v>
      </c>
      <c r="M2912" t="str">
        <f t="shared" si="689"/>
        <v>Campanula rotundifolia</v>
      </c>
      <c r="N2912" t="str">
        <f t="shared" si="690"/>
        <v>blåklokke</v>
      </c>
      <c r="O2912" t="str">
        <f t="shared" si="691"/>
        <v>v</v>
      </c>
    </row>
    <row r="2913" spans="1:15" x14ac:dyDescent="0.3">
      <c r="A2913" t="s">
        <v>2027</v>
      </c>
      <c r="B2913" t="s">
        <v>2014</v>
      </c>
      <c r="C2913" t="s">
        <v>7857</v>
      </c>
      <c r="D2913" t="s">
        <v>5948</v>
      </c>
      <c r="E2913" t="s">
        <v>3723</v>
      </c>
      <c r="F2913" t="s">
        <v>3710</v>
      </c>
      <c r="G2913" t="s">
        <v>5832</v>
      </c>
      <c r="H2913" t="s">
        <v>5948</v>
      </c>
      <c r="I2913" t="s">
        <v>3723</v>
      </c>
      <c r="M2913" t="str">
        <f t="shared" si="689"/>
        <v>Carex bicolor</v>
      </c>
      <c r="N2913" t="str">
        <f t="shared" si="690"/>
        <v>hvitstarr</v>
      </c>
      <c r="O2913" t="str">
        <f t="shared" si="691"/>
        <v>t*</v>
      </c>
    </row>
    <row r="2914" spans="1:15" x14ac:dyDescent="0.3">
      <c r="A2914" t="s">
        <v>2027</v>
      </c>
      <c r="B2914" t="s">
        <v>2015</v>
      </c>
      <c r="C2914" t="s">
        <v>7097</v>
      </c>
      <c r="D2914" t="s">
        <v>5949</v>
      </c>
      <c r="E2914" t="s">
        <v>3723</v>
      </c>
      <c r="F2914" t="s">
        <v>4837</v>
      </c>
      <c r="G2914" t="s">
        <v>4838</v>
      </c>
      <c r="H2914" t="s">
        <v>4521</v>
      </c>
      <c r="I2914" t="s">
        <v>4569</v>
      </c>
      <c r="J2914" t="s">
        <v>5949</v>
      </c>
      <c r="K2914" t="s">
        <v>3723</v>
      </c>
      <c r="M2914" t="str">
        <f>CONCATENATE(F2914," ",G2914," ",H2914," ",I2914)</f>
        <v>Deschampsia cespitosa ssp. glauca</v>
      </c>
      <c r="N2914" t="str">
        <f>J2914</f>
        <v>elvebunke</v>
      </c>
      <c r="O2914" t="str">
        <f>K2914</f>
        <v>t*</v>
      </c>
    </row>
    <row r="2915" spans="1:15" x14ac:dyDescent="0.3">
      <c r="A2915" t="s">
        <v>2027</v>
      </c>
      <c r="B2915" t="s">
        <v>2016</v>
      </c>
      <c r="C2915" t="s">
        <v>7597</v>
      </c>
      <c r="D2915" t="s">
        <v>5224</v>
      </c>
      <c r="E2915" t="s">
        <v>3715</v>
      </c>
      <c r="F2915" t="s">
        <v>5222</v>
      </c>
      <c r="G2915" t="s">
        <v>5223</v>
      </c>
      <c r="H2915" t="s">
        <v>5224</v>
      </c>
      <c r="I2915" t="s">
        <v>3715</v>
      </c>
      <c r="M2915" t="str">
        <f t="shared" ref="M2915:M2937" si="692">CONCATENATE(F2915," ",G2915)</f>
        <v>Elymus caninus</v>
      </c>
      <c r="N2915" t="str">
        <f t="shared" ref="N2915:N2937" si="693">H2915</f>
        <v>hundekveke</v>
      </c>
      <c r="O2915" t="str">
        <f t="shared" ref="O2915:O2937" si="694">I2915</f>
        <v>v</v>
      </c>
    </row>
    <row r="2916" spans="1:15" x14ac:dyDescent="0.3">
      <c r="A2916" t="s">
        <v>2027</v>
      </c>
      <c r="B2916" t="s">
        <v>1979</v>
      </c>
      <c r="C2916" t="s">
        <v>7496</v>
      </c>
      <c r="D2916" t="s">
        <v>4915</v>
      </c>
      <c r="E2916" t="s">
        <v>3715</v>
      </c>
      <c r="F2916" t="s">
        <v>3759</v>
      </c>
      <c r="G2916" t="s">
        <v>4334</v>
      </c>
      <c r="H2916" t="s">
        <v>4915</v>
      </c>
      <c r="I2916" t="s">
        <v>3715</v>
      </c>
      <c r="M2916" t="str">
        <f t="shared" si="692"/>
        <v>Equisetum arvense</v>
      </c>
      <c r="N2916" t="str">
        <f t="shared" si="693"/>
        <v>åkersnelle</v>
      </c>
      <c r="O2916" t="str">
        <f t="shared" si="694"/>
        <v>v</v>
      </c>
    </row>
    <row r="2917" spans="1:15" x14ac:dyDescent="0.3">
      <c r="A2917" t="s">
        <v>2027</v>
      </c>
      <c r="B2917" t="s">
        <v>2017</v>
      </c>
      <c r="C2917" t="s">
        <v>7858</v>
      </c>
      <c r="D2917" t="s">
        <v>5951</v>
      </c>
      <c r="E2917" t="s">
        <v>3715</v>
      </c>
      <c r="F2917" t="s">
        <v>4545</v>
      </c>
      <c r="G2917" t="s">
        <v>5950</v>
      </c>
      <c r="H2917" t="s">
        <v>5951</v>
      </c>
      <c r="I2917" t="s">
        <v>3715</v>
      </c>
      <c r="M2917" t="str">
        <f t="shared" si="692"/>
        <v>Juncus arcticus</v>
      </c>
      <c r="N2917" t="str">
        <f t="shared" si="693"/>
        <v>finnmarkssiv</v>
      </c>
      <c r="O2917" t="str">
        <f t="shared" si="694"/>
        <v>v</v>
      </c>
    </row>
    <row r="2918" spans="1:15" x14ac:dyDescent="0.3">
      <c r="A2918" t="s">
        <v>2027</v>
      </c>
      <c r="B2918" t="s">
        <v>2018</v>
      </c>
      <c r="C2918" t="s">
        <v>7859</v>
      </c>
      <c r="D2918" t="s">
        <v>5953</v>
      </c>
      <c r="E2918" t="s">
        <v>3715</v>
      </c>
      <c r="F2918" t="s">
        <v>5952</v>
      </c>
      <c r="G2918" t="s">
        <v>4243</v>
      </c>
      <c r="H2918" t="s">
        <v>5953</v>
      </c>
      <c r="I2918" t="s">
        <v>3715</v>
      </c>
      <c r="M2918" t="str">
        <f t="shared" si="692"/>
        <v>Leucanthemum vulgare</v>
      </c>
      <c r="N2918" t="str">
        <f t="shared" si="693"/>
        <v>prestekrage</v>
      </c>
      <c r="O2918" t="str">
        <f t="shared" si="694"/>
        <v>v</v>
      </c>
    </row>
    <row r="2919" spans="1:15" x14ac:dyDescent="0.3">
      <c r="A2919" t="s">
        <v>2027</v>
      </c>
      <c r="B2919" t="s">
        <v>2000</v>
      </c>
      <c r="C2919" t="s">
        <v>7356</v>
      </c>
      <c r="D2919" t="s">
        <v>4408</v>
      </c>
      <c r="E2919" t="s">
        <v>3715</v>
      </c>
      <c r="F2919" t="s">
        <v>4406</v>
      </c>
      <c r="G2919" t="s">
        <v>4407</v>
      </c>
      <c r="H2919" t="s">
        <v>4408</v>
      </c>
      <c r="I2919" t="s">
        <v>3715</v>
      </c>
      <c r="M2919" t="str">
        <f t="shared" si="692"/>
        <v>Lotus corniculatus</v>
      </c>
      <c r="N2919" t="str">
        <f t="shared" si="693"/>
        <v>tiriltunge</v>
      </c>
      <c r="O2919" t="str">
        <f t="shared" si="694"/>
        <v>v</v>
      </c>
    </row>
    <row r="2920" spans="1:15" x14ac:dyDescent="0.3">
      <c r="A2920" t="s">
        <v>2027</v>
      </c>
      <c r="B2920" t="s">
        <v>2019</v>
      </c>
      <c r="C2920" t="s">
        <v>7860</v>
      </c>
      <c r="D2920" t="s">
        <v>5956</v>
      </c>
      <c r="E2920" t="s">
        <v>3715</v>
      </c>
      <c r="F2920" t="s">
        <v>5954</v>
      </c>
      <c r="G2920" t="s">
        <v>5955</v>
      </c>
      <c r="H2920" t="s">
        <v>5956</v>
      </c>
      <c r="I2920" t="s">
        <v>3715</v>
      </c>
      <c r="M2920" t="str">
        <f t="shared" si="692"/>
        <v>Lupinus polyphyllus</v>
      </c>
      <c r="N2920" t="str">
        <f t="shared" si="693"/>
        <v>hagelupin</v>
      </c>
      <c r="O2920" t="str">
        <f t="shared" si="694"/>
        <v>v</v>
      </c>
    </row>
    <row r="2921" spans="1:15" x14ac:dyDescent="0.3">
      <c r="A2921" t="s">
        <v>2027</v>
      </c>
      <c r="B2921" t="s">
        <v>1869</v>
      </c>
      <c r="C2921" t="s">
        <v>7656</v>
      </c>
      <c r="D2921" t="s">
        <v>5431</v>
      </c>
      <c r="E2921" t="s">
        <v>3715</v>
      </c>
      <c r="F2921" t="s">
        <v>5430</v>
      </c>
      <c r="G2921" t="s">
        <v>4297</v>
      </c>
      <c r="H2921" t="s">
        <v>5431</v>
      </c>
      <c r="I2921" t="s">
        <v>3715</v>
      </c>
      <c r="M2921" t="str">
        <f t="shared" si="692"/>
        <v>Micranthes stellaris</v>
      </c>
      <c r="N2921" t="str">
        <f t="shared" si="693"/>
        <v>stjernesildre</v>
      </c>
      <c r="O2921" t="str">
        <f t="shared" si="694"/>
        <v>v</v>
      </c>
    </row>
    <row r="2922" spans="1:15" x14ac:dyDescent="0.3">
      <c r="A2922" t="s">
        <v>2027</v>
      </c>
      <c r="B2922" t="s">
        <v>2020</v>
      </c>
      <c r="C2922" t="s">
        <v>7861</v>
      </c>
      <c r="D2922" t="s">
        <v>5959</v>
      </c>
      <c r="E2922" t="s">
        <v>3723</v>
      </c>
      <c r="F2922" t="s">
        <v>5957</v>
      </c>
      <c r="G2922" t="s">
        <v>5958</v>
      </c>
      <c r="H2922" t="s">
        <v>5959</v>
      </c>
      <c r="I2922" t="s">
        <v>3723</v>
      </c>
      <c r="M2922" t="str">
        <f t="shared" si="692"/>
        <v>Myricaria germanica</v>
      </c>
      <c r="N2922" t="str">
        <f t="shared" si="693"/>
        <v>klåved</v>
      </c>
      <c r="O2922" t="str">
        <f t="shared" si="694"/>
        <v>t*</v>
      </c>
    </row>
    <row r="2923" spans="1:15" x14ac:dyDescent="0.3">
      <c r="A2923" t="s">
        <v>2027</v>
      </c>
      <c r="B2923" t="s">
        <v>1607</v>
      </c>
      <c r="C2923" t="s">
        <v>7433</v>
      </c>
      <c r="D2923" t="s">
        <v>4666</v>
      </c>
      <c r="E2923" t="s">
        <v>3715</v>
      </c>
      <c r="F2923" t="s">
        <v>4664</v>
      </c>
      <c r="G2923" t="s">
        <v>4665</v>
      </c>
      <c r="H2923" t="s">
        <v>4666</v>
      </c>
      <c r="I2923" t="s">
        <v>3715</v>
      </c>
      <c r="M2923" t="str">
        <f t="shared" si="692"/>
        <v>Oxyria digyna</v>
      </c>
      <c r="N2923" t="str">
        <f t="shared" si="693"/>
        <v>fjellsyre</v>
      </c>
      <c r="O2923" t="str">
        <f t="shared" si="694"/>
        <v>v</v>
      </c>
    </row>
    <row r="2924" spans="1:15" x14ac:dyDescent="0.3">
      <c r="A2924" t="s">
        <v>2027</v>
      </c>
      <c r="B2924" t="s">
        <v>247</v>
      </c>
      <c r="C2924" t="s">
        <v>7303</v>
      </c>
      <c r="D2924" t="s">
        <v>4247</v>
      </c>
      <c r="E2924" t="s">
        <v>3715</v>
      </c>
      <c r="F2924" t="s">
        <v>4245</v>
      </c>
      <c r="G2924" t="s">
        <v>4246</v>
      </c>
      <c r="H2924" t="s">
        <v>4247</v>
      </c>
      <c r="I2924" t="s">
        <v>3715</v>
      </c>
      <c r="M2924" t="str">
        <f t="shared" si="692"/>
        <v>Rumex acetosella</v>
      </c>
      <c r="N2924" t="str">
        <f t="shared" si="693"/>
        <v>småsyre</v>
      </c>
      <c r="O2924" t="str">
        <f t="shared" si="694"/>
        <v>v</v>
      </c>
    </row>
    <row r="2925" spans="1:15" x14ac:dyDescent="0.3">
      <c r="A2925" t="s">
        <v>2027</v>
      </c>
      <c r="B2925" t="s">
        <v>2021</v>
      </c>
      <c r="C2925" t="s">
        <v>7774</v>
      </c>
      <c r="D2925" t="s">
        <v>5772</v>
      </c>
      <c r="E2925" t="s">
        <v>3715</v>
      </c>
      <c r="F2925" t="s">
        <v>5770</v>
      </c>
      <c r="G2925" t="s">
        <v>5771</v>
      </c>
      <c r="H2925" t="s">
        <v>5772</v>
      </c>
      <c r="I2925" t="s">
        <v>3715</v>
      </c>
      <c r="M2925" t="str">
        <f t="shared" si="692"/>
        <v>Scorzoneroides autumnalis</v>
      </c>
      <c r="N2925" t="str">
        <f t="shared" si="693"/>
        <v>føllblom</v>
      </c>
      <c r="O2925" t="str">
        <f t="shared" si="694"/>
        <v>v</v>
      </c>
    </row>
    <row r="2926" spans="1:15" x14ac:dyDescent="0.3">
      <c r="A2926" t="s">
        <v>2027</v>
      </c>
      <c r="B2926" t="s">
        <v>1734</v>
      </c>
      <c r="C2926" t="s">
        <v>7778</v>
      </c>
      <c r="D2926" t="s">
        <v>5780</v>
      </c>
      <c r="E2926" t="s">
        <v>3715</v>
      </c>
      <c r="F2926" t="s">
        <v>5778</v>
      </c>
      <c r="G2926" t="s">
        <v>5779</v>
      </c>
      <c r="H2926" t="s">
        <v>5780</v>
      </c>
      <c r="I2926" t="s">
        <v>3715</v>
      </c>
      <c r="M2926" t="str">
        <f t="shared" si="692"/>
        <v>Vicia cracca</v>
      </c>
      <c r="N2926" t="str">
        <f t="shared" si="693"/>
        <v>fuglevikke</v>
      </c>
      <c r="O2926" t="str">
        <f t="shared" si="694"/>
        <v>v</v>
      </c>
    </row>
    <row r="2927" spans="1:15" x14ac:dyDescent="0.3">
      <c r="A2927" t="s">
        <v>2027</v>
      </c>
      <c r="B2927" t="s">
        <v>2022</v>
      </c>
      <c r="C2927" t="s">
        <v>7782</v>
      </c>
      <c r="D2927" t="s">
        <v>5786</v>
      </c>
      <c r="E2927" t="s">
        <v>3723</v>
      </c>
      <c r="F2927" t="s">
        <v>3926</v>
      </c>
      <c r="G2927" t="s">
        <v>5785</v>
      </c>
      <c r="H2927" t="s">
        <v>5786</v>
      </c>
      <c r="I2927" t="s">
        <v>3723</v>
      </c>
      <c r="M2927" t="str">
        <f t="shared" si="692"/>
        <v>Stereocaulon glareosum</v>
      </c>
      <c r="N2927" t="str">
        <f t="shared" si="693"/>
        <v>grussaltlav</v>
      </c>
      <c r="O2927" t="str">
        <f t="shared" si="694"/>
        <v>t*</v>
      </c>
    </row>
    <row r="2928" spans="1:15" x14ac:dyDescent="0.3">
      <c r="A2928" t="s">
        <v>2027</v>
      </c>
      <c r="B2928" t="s">
        <v>2023</v>
      </c>
      <c r="C2928" t="s">
        <v>7862</v>
      </c>
      <c r="D2928" t="s">
        <v>5961</v>
      </c>
      <c r="E2928" t="s">
        <v>3723</v>
      </c>
      <c r="F2928" t="s">
        <v>3926</v>
      </c>
      <c r="G2928" t="s">
        <v>5960</v>
      </c>
      <c r="H2928" t="s">
        <v>5961</v>
      </c>
      <c r="I2928" t="s">
        <v>3723</v>
      </c>
      <c r="M2928" t="str">
        <f t="shared" si="692"/>
        <v>Stereocaulon rivulorum</v>
      </c>
      <c r="N2928" t="str">
        <f t="shared" si="693"/>
        <v>bresaltlav</v>
      </c>
      <c r="O2928" t="str">
        <f t="shared" si="694"/>
        <v>t*</v>
      </c>
    </row>
    <row r="2929" spans="1:15" x14ac:dyDescent="0.3">
      <c r="A2929" t="s">
        <v>2027</v>
      </c>
      <c r="B2929" t="s">
        <v>2024</v>
      </c>
      <c r="C2929" t="s">
        <v>7863</v>
      </c>
      <c r="D2929" t="s">
        <v>5964</v>
      </c>
      <c r="E2929" t="s">
        <v>3715</v>
      </c>
      <c r="F2929" t="s">
        <v>5962</v>
      </c>
      <c r="G2929" t="s">
        <v>5963</v>
      </c>
      <c r="H2929" t="s">
        <v>5964</v>
      </c>
      <c r="I2929" t="s">
        <v>3715</v>
      </c>
      <c r="M2929" t="str">
        <f t="shared" si="692"/>
        <v>Calliergonella lindbergii</v>
      </c>
      <c r="N2929" t="str">
        <f t="shared" si="693"/>
        <v>engbroddmose</v>
      </c>
      <c r="O2929" t="str">
        <f t="shared" si="694"/>
        <v>v</v>
      </c>
    </row>
    <row r="2930" spans="1:15" x14ac:dyDescent="0.3">
      <c r="A2930" t="s">
        <v>2027</v>
      </c>
      <c r="B2930" t="s">
        <v>2025</v>
      </c>
      <c r="C2930" t="s">
        <v>7266</v>
      </c>
      <c r="D2930" t="s">
        <v>4156</v>
      </c>
      <c r="E2930" t="s">
        <v>5965</v>
      </c>
      <c r="F2930" t="s">
        <v>4155</v>
      </c>
      <c r="G2930" t="s">
        <v>4005</v>
      </c>
      <c r="H2930" t="s">
        <v>4156</v>
      </c>
      <c r="I2930" t="s">
        <v>5965</v>
      </c>
      <c r="M2930" t="str">
        <f t="shared" si="692"/>
        <v>Polytrichum piliferum</v>
      </c>
      <c r="N2930" t="str">
        <f t="shared" si="693"/>
        <v>rabbebjørnemose</v>
      </c>
      <c r="O2930" t="str">
        <f t="shared" si="694"/>
        <v>s*[S1·g|h]</v>
      </c>
    </row>
    <row r="2931" spans="1:15" x14ac:dyDescent="0.3">
      <c r="A2931" t="s">
        <v>2027</v>
      </c>
      <c r="B2931" t="s">
        <v>2026</v>
      </c>
      <c r="C2931" t="s">
        <v>7864</v>
      </c>
      <c r="D2931" t="s">
        <v>5966</v>
      </c>
      <c r="E2931" t="s">
        <v>5965</v>
      </c>
      <c r="F2931" t="s">
        <v>3899</v>
      </c>
      <c r="G2931" t="s">
        <v>3763</v>
      </c>
      <c r="H2931" t="s">
        <v>5966</v>
      </c>
      <c r="I2931" t="s">
        <v>5965</v>
      </c>
      <c r="M2931" t="str">
        <f t="shared" si="692"/>
        <v>Racomitrium canescens</v>
      </c>
      <c r="N2931" t="str">
        <f t="shared" si="693"/>
        <v>sandgråmose</v>
      </c>
      <c r="O2931" t="str">
        <f t="shared" si="694"/>
        <v>s*[S1·g|h]</v>
      </c>
    </row>
    <row r="2932" spans="1:15" x14ac:dyDescent="0.3">
      <c r="A2932" t="s">
        <v>2028</v>
      </c>
      <c r="B2932" t="s">
        <v>1979</v>
      </c>
      <c r="C2932" t="s">
        <v>7496</v>
      </c>
      <c r="D2932" t="s">
        <v>4915</v>
      </c>
      <c r="E2932" t="s">
        <v>3715</v>
      </c>
      <c r="F2932" t="s">
        <v>3759</v>
      </c>
      <c r="G2932" t="s">
        <v>4334</v>
      </c>
      <c r="H2932" t="s">
        <v>4915</v>
      </c>
      <c r="I2932" t="s">
        <v>3715</v>
      </c>
      <c r="M2932" t="str">
        <f t="shared" si="692"/>
        <v>Equisetum arvense</v>
      </c>
      <c r="N2932" t="str">
        <f t="shared" si="693"/>
        <v>åkersnelle</v>
      </c>
      <c r="O2932" t="str">
        <f t="shared" si="694"/>
        <v>v</v>
      </c>
    </row>
    <row r="2933" spans="1:15" x14ac:dyDescent="0.3">
      <c r="A2933" t="s">
        <v>2028</v>
      </c>
      <c r="B2933" t="s">
        <v>1687</v>
      </c>
      <c r="C2933" t="s">
        <v>7751</v>
      </c>
      <c r="D2933" t="s">
        <v>5708</v>
      </c>
      <c r="E2933" t="s">
        <v>3715</v>
      </c>
      <c r="F2933" t="s">
        <v>4266</v>
      </c>
      <c r="G2933" t="s">
        <v>5707</v>
      </c>
      <c r="H2933" t="s">
        <v>5708</v>
      </c>
      <c r="I2933" t="s">
        <v>3715</v>
      </c>
      <c r="M2933" t="str">
        <f t="shared" si="692"/>
        <v>Agrostis stolonifera</v>
      </c>
      <c r="N2933" t="str">
        <f t="shared" si="693"/>
        <v>krypkvein</v>
      </c>
      <c r="O2933" t="str">
        <f t="shared" si="694"/>
        <v>v</v>
      </c>
    </row>
    <row r="2934" spans="1:15" x14ac:dyDescent="0.3">
      <c r="A2934" t="s">
        <v>2028</v>
      </c>
      <c r="B2934" t="s">
        <v>2029</v>
      </c>
      <c r="C2934" t="s">
        <v>7865</v>
      </c>
      <c r="D2934" t="s">
        <v>5968</v>
      </c>
      <c r="E2934" t="s">
        <v>5969</v>
      </c>
      <c r="F2934" t="s">
        <v>5624</v>
      </c>
      <c r="G2934" t="s">
        <v>5967</v>
      </c>
      <c r="H2934" t="s">
        <v>5968</v>
      </c>
      <c r="I2934" t="s">
        <v>5969</v>
      </c>
      <c r="M2934" t="str">
        <f t="shared" si="692"/>
        <v>Alopecurus aequalis</v>
      </c>
      <c r="N2934" t="str">
        <f t="shared" si="693"/>
        <v>vassreverumpe</v>
      </c>
      <c r="O2934" t="str">
        <f t="shared" si="694"/>
        <v>s*[S1·h|g]</v>
      </c>
    </row>
    <row r="2935" spans="1:15" x14ac:dyDescent="0.3">
      <c r="A2935" t="s">
        <v>2028</v>
      </c>
      <c r="B2935" t="s">
        <v>2030</v>
      </c>
      <c r="C2935" t="s">
        <v>7866</v>
      </c>
      <c r="D2935" t="s">
        <v>5971</v>
      </c>
      <c r="E2935" t="s">
        <v>5969</v>
      </c>
      <c r="F2935" t="s">
        <v>5624</v>
      </c>
      <c r="G2935" t="s">
        <v>5970</v>
      </c>
      <c r="H2935" t="s">
        <v>5971</v>
      </c>
      <c r="I2935" t="s">
        <v>5969</v>
      </c>
      <c r="M2935" t="str">
        <f t="shared" si="692"/>
        <v>Alopecurus geniculatus</v>
      </c>
      <c r="N2935" t="str">
        <f t="shared" si="693"/>
        <v>knereverumpe</v>
      </c>
      <c r="O2935" t="str">
        <f t="shared" si="694"/>
        <v>s*[S1·h|g]</v>
      </c>
    </row>
    <row r="2936" spans="1:15" x14ac:dyDescent="0.3">
      <c r="A2936" t="s">
        <v>2028</v>
      </c>
      <c r="B2936" t="s">
        <v>2031</v>
      </c>
      <c r="C2936" t="s">
        <v>7134</v>
      </c>
      <c r="D2936" t="s">
        <v>3782</v>
      </c>
      <c r="E2936" t="s">
        <v>5969</v>
      </c>
      <c r="F2936" t="s">
        <v>3780</v>
      </c>
      <c r="G2936" t="s">
        <v>3781</v>
      </c>
      <c r="H2936" t="s">
        <v>3782</v>
      </c>
      <c r="I2936" t="s">
        <v>5969</v>
      </c>
      <c r="M2936" t="str">
        <f t="shared" si="692"/>
        <v>Caltha palustris</v>
      </c>
      <c r="N2936" t="str">
        <f t="shared" si="693"/>
        <v>bekkeblom</v>
      </c>
      <c r="O2936" t="str">
        <f t="shared" si="694"/>
        <v>s*[S1·h|g]</v>
      </c>
    </row>
    <row r="2937" spans="1:15" x14ac:dyDescent="0.3">
      <c r="A2937" t="s">
        <v>2028</v>
      </c>
      <c r="B2937" t="s">
        <v>2032</v>
      </c>
      <c r="C2937" t="s">
        <v>7867</v>
      </c>
      <c r="D2937" t="s">
        <v>5974</v>
      </c>
      <c r="E2937" t="s">
        <v>5969</v>
      </c>
      <c r="F2937" t="s">
        <v>5972</v>
      </c>
      <c r="G2937" t="s">
        <v>5973</v>
      </c>
      <c r="H2937" t="s">
        <v>5974</v>
      </c>
      <c r="I2937" t="s">
        <v>5969</v>
      </c>
      <c r="M2937" t="str">
        <f t="shared" si="692"/>
        <v>Cardamine amara</v>
      </c>
      <c r="N2937" t="str">
        <f t="shared" si="693"/>
        <v>bekkekarse</v>
      </c>
      <c r="O2937" t="str">
        <f t="shared" si="694"/>
        <v>s*[S1·h|g]</v>
      </c>
    </row>
    <row r="2938" spans="1:15" x14ac:dyDescent="0.3">
      <c r="A2938" t="s">
        <v>2028</v>
      </c>
      <c r="B2938" t="s">
        <v>2033</v>
      </c>
      <c r="C2938" t="s">
        <v>7868</v>
      </c>
      <c r="D2938" t="s">
        <v>5977</v>
      </c>
      <c r="F2938" t="s">
        <v>5975</v>
      </c>
      <c r="G2938" t="s">
        <v>5976</v>
      </c>
      <c r="H2938" t="s">
        <v>5977</v>
      </c>
      <c r="M2938" t="str">
        <f>CONCATENATE(F2938," ",G2938)</f>
        <v>Crassula aquatica</v>
      </c>
      <c r="N2938" t="str">
        <f>H2938</f>
        <v>firling</v>
      </c>
    </row>
    <row r="2939" spans="1:15" x14ac:dyDescent="0.3">
      <c r="A2939" t="s">
        <v>2028</v>
      </c>
      <c r="B2939" t="s">
        <v>780</v>
      </c>
      <c r="C2939" t="s">
        <v>7090</v>
      </c>
      <c r="D2939" t="s">
        <v>4839</v>
      </c>
      <c r="E2939" t="s">
        <v>3715</v>
      </c>
      <c r="F2939" t="s">
        <v>4837</v>
      </c>
      <c r="G2939" t="s">
        <v>4838</v>
      </c>
      <c r="H2939" t="s">
        <v>4521</v>
      </c>
      <c r="I2939" t="s">
        <v>4838</v>
      </c>
      <c r="J2939" t="s">
        <v>4839</v>
      </c>
      <c r="K2939" t="s">
        <v>3715</v>
      </c>
      <c r="M2939" t="str">
        <f>CONCATENATE(F2939," ",G2939," ",H2939," ",I2939)</f>
        <v>Deschampsia cespitosa ssp. cespitosa</v>
      </c>
      <c r="N2939" t="str">
        <f>J2939</f>
        <v>sølvbunke</v>
      </c>
      <c r="O2939" t="str">
        <f>K2939</f>
        <v>v</v>
      </c>
    </row>
    <row r="2940" spans="1:15" x14ac:dyDescent="0.3">
      <c r="A2940" t="s">
        <v>2028</v>
      </c>
      <c r="B2940" t="s">
        <v>2034</v>
      </c>
      <c r="C2940" t="s">
        <v>7869</v>
      </c>
      <c r="D2940" t="s">
        <v>5979</v>
      </c>
      <c r="E2940" t="s">
        <v>5969</v>
      </c>
      <c r="F2940" t="s">
        <v>5978</v>
      </c>
      <c r="G2940" t="s">
        <v>3876</v>
      </c>
      <c r="H2940" t="s">
        <v>5979</v>
      </c>
      <c r="I2940" t="s">
        <v>5969</v>
      </c>
      <c r="M2940" t="str">
        <f>CONCATENATE(F2940," ",G2940)</f>
        <v>Elatine spp.</v>
      </c>
      <c r="N2940" t="str">
        <f>H2940</f>
        <v>evjeblomarter</v>
      </c>
      <c r="O2940" t="str">
        <f>I2940</f>
        <v>s*[S1·h|g]</v>
      </c>
    </row>
    <row r="2941" spans="1:15" x14ac:dyDescent="0.3">
      <c r="A2941" t="s">
        <v>2028</v>
      </c>
      <c r="B2941" t="s">
        <v>2035</v>
      </c>
      <c r="C2941" t="s">
        <v>7870</v>
      </c>
      <c r="D2941" t="s">
        <v>5982</v>
      </c>
      <c r="E2941" t="s">
        <v>5969</v>
      </c>
      <c r="F2941" t="s">
        <v>5980</v>
      </c>
      <c r="G2941" t="s">
        <v>5981</v>
      </c>
      <c r="H2941" t="s">
        <v>5982</v>
      </c>
      <c r="I2941" t="s">
        <v>5969</v>
      </c>
      <c r="M2941" t="str">
        <f t="shared" ref="M2941:M2949" si="695">CONCATENATE(F2941," ",G2941)</f>
        <v>Eleocharis acicularis</v>
      </c>
      <c r="N2941" t="str">
        <f t="shared" ref="N2941:N2949" si="696">H2941</f>
        <v>nålesivaks</v>
      </c>
      <c r="O2941" t="str">
        <f t="shared" ref="O2941:O2949" si="697">I2941</f>
        <v>s*[S1·h|g]</v>
      </c>
    </row>
    <row r="2942" spans="1:15" x14ac:dyDescent="0.3">
      <c r="A2942" t="s">
        <v>2028</v>
      </c>
      <c r="B2942" t="s">
        <v>8</v>
      </c>
      <c r="C2942" t="s">
        <v>7115</v>
      </c>
      <c r="D2942" t="s">
        <v>3726</v>
      </c>
      <c r="E2942" t="s">
        <v>3715</v>
      </c>
      <c r="F2942" t="s">
        <v>3724</v>
      </c>
      <c r="G2942" t="s">
        <v>3725</v>
      </c>
      <c r="H2942" t="s">
        <v>3726</v>
      </c>
      <c r="I2942" t="s">
        <v>3715</v>
      </c>
      <c r="M2942" t="str">
        <f t="shared" si="695"/>
        <v>Filipendula ulmaria</v>
      </c>
      <c r="N2942" t="str">
        <f t="shared" si="696"/>
        <v>mjødurt</v>
      </c>
      <c r="O2942" t="str">
        <f t="shared" si="697"/>
        <v>v</v>
      </c>
    </row>
    <row r="2943" spans="1:15" x14ac:dyDescent="0.3">
      <c r="A2943" t="s">
        <v>2028</v>
      </c>
      <c r="B2943" t="s">
        <v>2036</v>
      </c>
      <c r="C2943" t="s">
        <v>7871</v>
      </c>
      <c r="D2943" t="s">
        <v>5983</v>
      </c>
      <c r="E2943" t="s">
        <v>3715</v>
      </c>
      <c r="F2943" t="s">
        <v>4394</v>
      </c>
      <c r="G2943" t="s">
        <v>3771</v>
      </c>
      <c r="H2943" t="s">
        <v>5983</v>
      </c>
      <c r="I2943" t="s">
        <v>3715</v>
      </c>
      <c r="M2943" t="str">
        <f t="shared" si="695"/>
        <v>Galium palustre</v>
      </c>
      <c r="N2943" t="str">
        <f t="shared" si="696"/>
        <v>myrmaure</v>
      </c>
      <c r="O2943" t="str">
        <f t="shared" si="697"/>
        <v>v</v>
      </c>
    </row>
    <row r="2944" spans="1:15" x14ac:dyDescent="0.3">
      <c r="A2944" t="s">
        <v>2028</v>
      </c>
      <c r="B2944" t="s">
        <v>2037</v>
      </c>
      <c r="C2944" t="s">
        <v>7872</v>
      </c>
      <c r="D2944" t="s">
        <v>5985</v>
      </c>
      <c r="E2944" t="s">
        <v>3715</v>
      </c>
      <c r="F2944" t="s">
        <v>4545</v>
      </c>
      <c r="G2944" t="s">
        <v>5984</v>
      </c>
      <c r="H2944" t="s">
        <v>5985</v>
      </c>
      <c r="I2944" t="s">
        <v>3715</v>
      </c>
      <c r="M2944" t="str">
        <f t="shared" si="695"/>
        <v>Juncus filiformis</v>
      </c>
      <c r="N2944" t="str">
        <f t="shared" si="696"/>
        <v>trådsiv</v>
      </c>
      <c r="O2944" t="str">
        <f t="shared" si="697"/>
        <v>v</v>
      </c>
    </row>
    <row r="2945" spans="1:15" x14ac:dyDescent="0.3">
      <c r="A2945" t="s">
        <v>2028</v>
      </c>
      <c r="B2945" t="s">
        <v>2038</v>
      </c>
      <c r="C2945" t="s">
        <v>7873</v>
      </c>
      <c r="D2945" t="s">
        <v>5987</v>
      </c>
      <c r="E2945" t="s">
        <v>5969</v>
      </c>
      <c r="F2945" t="s">
        <v>5986</v>
      </c>
      <c r="G2945" t="s">
        <v>5976</v>
      </c>
      <c r="H2945" t="s">
        <v>5987</v>
      </c>
      <c r="I2945" t="s">
        <v>5969</v>
      </c>
      <c r="M2945" t="str">
        <f t="shared" si="695"/>
        <v>Limosella aquatica</v>
      </c>
      <c r="N2945" t="str">
        <f t="shared" si="696"/>
        <v>evjebrodd</v>
      </c>
      <c r="O2945" t="str">
        <f t="shared" si="697"/>
        <v>s*[S1·h|g]</v>
      </c>
    </row>
    <row r="2946" spans="1:15" x14ac:dyDescent="0.3">
      <c r="A2946" t="s">
        <v>2028</v>
      </c>
      <c r="B2946" t="s">
        <v>2039</v>
      </c>
      <c r="C2946" t="s">
        <v>7874</v>
      </c>
      <c r="D2946" t="s">
        <v>5989</v>
      </c>
      <c r="E2946" t="s">
        <v>5969</v>
      </c>
      <c r="F2946" t="s">
        <v>3740</v>
      </c>
      <c r="G2946" t="s">
        <v>5988</v>
      </c>
      <c r="H2946" t="s">
        <v>5989</v>
      </c>
      <c r="I2946" t="s">
        <v>5969</v>
      </c>
      <c r="M2946" t="str">
        <f t="shared" si="695"/>
        <v>Lythrum portula</v>
      </c>
      <c r="N2946" t="str">
        <f t="shared" si="696"/>
        <v>vasskryp</v>
      </c>
      <c r="O2946" t="str">
        <f t="shared" si="697"/>
        <v>s*[S1·h|g]</v>
      </c>
    </row>
    <row r="2947" spans="1:15" x14ac:dyDescent="0.3">
      <c r="A2947" t="s">
        <v>2028</v>
      </c>
      <c r="B2947" t="s">
        <v>2040</v>
      </c>
      <c r="C2947" t="s">
        <v>7875</v>
      </c>
      <c r="D2947" t="s">
        <v>5991</v>
      </c>
      <c r="E2947" t="s">
        <v>5969</v>
      </c>
      <c r="F2947" t="s">
        <v>5990</v>
      </c>
      <c r="G2947" t="s">
        <v>4446</v>
      </c>
      <c r="H2947" t="s">
        <v>5991</v>
      </c>
      <c r="I2947" t="s">
        <v>5969</v>
      </c>
      <c r="M2947" t="str">
        <f t="shared" si="695"/>
        <v>Mentha arvensis</v>
      </c>
      <c r="N2947" t="str">
        <f t="shared" si="696"/>
        <v>åkermynte</v>
      </c>
      <c r="O2947" t="str">
        <f t="shared" si="697"/>
        <v>s*[S1·h|g]</v>
      </c>
    </row>
    <row r="2948" spans="1:15" x14ac:dyDescent="0.3">
      <c r="A2948" t="s">
        <v>2028</v>
      </c>
      <c r="B2948" t="s">
        <v>2041</v>
      </c>
      <c r="C2948" t="s">
        <v>7876</v>
      </c>
      <c r="D2948" t="s">
        <v>5993</v>
      </c>
      <c r="E2948" t="s">
        <v>5969</v>
      </c>
      <c r="F2948" t="s">
        <v>4437</v>
      </c>
      <c r="G2948" t="s">
        <v>5992</v>
      </c>
      <c r="H2948" t="s">
        <v>5993</v>
      </c>
      <c r="I2948" t="s">
        <v>5969</v>
      </c>
      <c r="M2948" t="str">
        <f t="shared" si="695"/>
        <v>Myosotis laxa</v>
      </c>
      <c r="N2948" t="str">
        <f t="shared" si="696"/>
        <v>sumpforglemmegei</v>
      </c>
      <c r="O2948" t="str">
        <f t="shared" si="697"/>
        <v>s*[S1·h|g]</v>
      </c>
    </row>
    <row r="2949" spans="1:15" x14ac:dyDescent="0.3">
      <c r="A2949" t="s">
        <v>2028</v>
      </c>
      <c r="B2949" t="s">
        <v>2042</v>
      </c>
      <c r="C2949" t="s">
        <v>7877</v>
      </c>
      <c r="D2949" t="s">
        <v>5995</v>
      </c>
      <c r="E2949" t="s">
        <v>5969</v>
      </c>
      <c r="F2949" t="s">
        <v>5994</v>
      </c>
      <c r="G2949" t="s">
        <v>4669</v>
      </c>
      <c r="H2949" t="s">
        <v>5995</v>
      </c>
      <c r="I2949" t="s">
        <v>5969</v>
      </c>
      <c r="M2949" t="str">
        <f t="shared" si="695"/>
        <v>Persicaria minor</v>
      </c>
      <c r="N2949" t="str">
        <f t="shared" si="696"/>
        <v>småslirekne</v>
      </c>
      <c r="O2949" t="str">
        <f t="shared" si="697"/>
        <v>s*[S1·h|g]</v>
      </c>
    </row>
    <row r="2950" spans="1:15" x14ac:dyDescent="0.3">
      <c r="A2950" t="s">
        <v>2028</v>
      </c>
      <c r="B2950" t="s">
        <v>2043</v>
      </c>
      <c r="C2950" t="s">
        <v>7878</v>
      </c>
      <c r="D2950" t="s">
        <v>5996</v>
      </c>
      <c r="F2950" t="s">
        <v>4413</v>
      </c>
      <c r="G2950" t="s">
        <v>3781</v>
      </c>
      <c r="H2950" t="s">
        <v>5996</v>
      </c>
      <c r="M2950" t="str">
        <f>CONCATENATE(F2950," ",G2950)</f>
        <v>Poa palustris</v>
      </c>
      <c r="N2950" t="str">
        <f>H2950</f>
        <v>myrrapp</v>
      </c>
    </row>
    <row r="2951" spans="1:15" x14ac:dyDescent="0.3">
      <c r="A2951" t="s">
        <v>2028</v>
      </c>
      <c r="B2951" t="s">
        <v>1904</v>
      </c>
      <c r="C2951" t="s">
        <v>7830</v>
      </c>
      <c r="D2951" t="s">
        <v>5892</v>
      </c>
      <c r="E2951" t="s">
        <v>3715</v>
      </c>
      <c r="F2951" t="s">
        <v>5891</v>
      </c>
      <c r="G2951" t="s">
        <v>3738</v>
      </c>
      <c r="H2951" t="s">
        <v>5892</v>
      </c>
      <c r="I2951" t="s">
        <v>3715</v>
      </c>
      <c r="M2951" t="str">
        <f t="shared" ref="M2951:M3004" si="698">CONCATENATE(F2951," ",G2951)</f>
        <v>Prunella vulgaris</v>
      </c>
      <c r="N2951" t="str">
        <f t="shared" ref="N2951:N3004" si="699">H2951</f>
        <v>blåkoll</v>
      </c>
      <c r="O2951" t="str">
        <f t="shared" ref="O2951:O3004" si="700">I2951</f>
        <v>v</v>
      </c>
    </row>
    <row r="2952" spans="1:15" x14ac:dyDescent="0.3">
      <c r="A2952" t="s">
        <v>2028</v>
      </c>
      <c r="B2952" t="s">
        <v>2044</v>
      </c>
      <c r="C2952" t="s">
        <v>7824</v>
      </c>
      <c r="D2952" t="s">
        <v>5878</v>
      </c>
      <c r="E2952" t="s">
        <v>3715</v>
      </c>
      <c r="F2952" t="s">
        <v>4561</v>
      </c>
      <c r="G2952" t="s">
        <v>5775</v>
      </c>
      <c r="H2952" t="s">
        <v>5878</v>
      </c>
      <c r="I2952" t="s">
        <v>3715</v>
      </c>
      <c r="M2952" t="str">
        <f t="shared" si="698"/>
        <v>Ranunculus repens</v>
      </c>
      <c r="N2952" t="str">
        <f t="shared" si="699"/>
        <v>krypsoleie</v>
      </c>
      <c r="O2952" t="str">
        <f t="shared" si="700"/>
        <v>v</v>
      </c>
    </row>
    <row r="2953" spans="1:15" x14ac:dyDescent="0.3">
      <c r="A2953" t="s">
        <v>2028</v>
      </c>
      <c r="B2953" t="s">
        <v>2045</v>
      </c>
      <c r="C2953" t="s">
        <v>7879</v>
      </c>
      <c r="D2953" t="s">
        <v>5998</v>
      </c>
      <c r="E2953" t="s">
        <v>3715</v>
      </c>
      <c r="F2953" t="s">
        <v>4561</v>
      </c>
      <c r="G2953" t="s">
        <v>5997</v>
      </c>
      <c r="H2953" t="s">
        <v>5998</v>
      </c>
      <c r="I2953" t="s">
        <v>3715</v>
      </c>
      <c r="M2953" t="str">
        <f t="shared" si="698"/>
        <v>Ranunculus reptans</v>
      </c>
      <c r="N2953" t="str">
        <f t="shared" si="699"/>
        <v>evjesoleie</v>
      </c>
      <c r="O2953" t="str">
        <f t="shared" si="700"/>
        <v>v</v>
      </c>
    </row>
    <row r="2954" spans="1:15" x14ac:dyDescent="0.3">
      <c r="A2954" t="s">
        <v>2028</v>
      </c>
      <c r="B2954" t="s">
        <v>2046</v>
      </c>
      <c r="C2954" t="s">
        <v>7880</v>
      </c>
      <c r="D2954" t="s">
        <v>6000</v>
      </c>
      <c r="E2954" t="s">
        <v>6001</v>
      </c>
      <c r="F2954" t="s">
        <v>5999</v>
      </c>
      <c r="G2954" t="s">
        <v>5976</v>
      </c>
      <c r="H2954" t="s">
        <v>6000</v>
      </c>
      <c r="I2954" t="s">
        <v>6001</v>
      </c>
      <c r="M2954" t="str">
        <f t="shared" si="698"/>
        <v>Subularia aquatica</v>
      </c>
      <c r="N2954" t="str">
        <f t="shared" si="699"/>
        <v>sylblad</v>
      </c>
      <c r="O2954" t="str">
        <f t="shared" si="700"/>
        <v>v;s*[S1·h|g]</v>
      </c>
    </row>
    <row r="2955" spans="1:15" x14ac:dyDescent="0.3">
      <c r="A2955" t="s">
        <v>2028</v>
      </c>
      <c r="B2955" t="s">
        <v>2047</v>
      </c>
      <c r="C2955" t="s">
        <v>7881</v>
      </c>
      <c r="D2955" t="s">
        <v>6004</v>
      </c>
      <c r="E2955" t="s">
        <v>3715</v>
      </c>
      <c r="F2955" t="s">
        <v>6002</v>
      </c>
      <c r="G2955" t="s">
        <v>6003</v>
      </c>
      <c r="H2955" t="s">
        <v>6004</v>
      </c>
      <c r="I2955" t="s">
        <v>3715</v>
      </c>
      <c r="M2955" t="str">
        <f t="shared" si="698"/>
        <v>Tussilago farfara</v>
      </c>
      <c r="N2955" t="str">
        <f t="shared" si="699"/>
        <v>hestehov</v>
      </c>
      <c r="O2955" t="str">
        <f t="shared" si="700"/>
        <v>v</v>
      </c>
    </row>
    <row r="2956" spans="1:15" x14ac:dyDescent="0.3">
      <c r="A2956" t="s">
        <v>2028</v>
      </c>
      <c r="B2956" t="s">
        <v>2048</v>
      </c>
      <c r="C2956" t="s">
        <v>7653</v>
      </c>
      <c r="D2956" t="s">
        <v>5415</v>
      </c>
      <c r="E2956" t="s">
        <v>3715</v>
      </c>
      <c r="F2956" t="s">
        <v>4375</v>
      </c>
      <c r="G2956" t="s">
        <v>3781</v>
      </c>
      <c r="H2956" t="s">
        <v>5415</v>
      </c>
      <c r="I2956" t="s">
        <v>3715</v>
      </c>
      <c r="M2956" t="str">
        <f t="shared" si="698"/>
        <v>Viola palustris</v>
      </c>
      <c r="N2956" t="str">
        <f t="shared" si="699"/>
        <v>myrfiol</v>
      </c>
      <c r="O2956" t="str">
        <f t="shared" si="700"/>
        <v>v</v>
      </c>
    </row>
    <row r="2957" spans="1:15" x14ac:dyDescent="0.3">
      <c r="A2957" t="s">
        <v>2028</v>
      </c>
      <c r="B2957" t="s">
        <v>2049</v>
      </c>
      <c r="C2957" t="s">
        <v>7882</v>
      </c>
      <c r="D2957" t="s">
        <v>6007</v>
      </c>
      <c r="E2957" t="s">
        <v>5969</v>
      </c>
      <c r="F2957" t="s">
        <v>6005</v>
      </c>
      <c r="G2957" t="s">
        <v>6006</v>
      </c>
      <c r="H2957" t="s">
        <v>6007</v>
      </c>
      <c r="I2957" t="s">
        <v>5969</v>
      </c>
      <c r="M2957" t="str">
        <f t="shared" si="698"/>
        <v>Acaulon muticum</v>
      </c>
      <c r="N2957" t="str">
        <f t="shared" si="699"/>
        <v>vortesvøpmose</v>
      </c>
      <c r="O2957" t="str">
        <f t="shared" si="700"/>
        <v>s*[S1·h|g]</v>
      </c>
    </row>
    <row r="2958" spans="1:15" x14ac:dyDescent="0.3">
      <c r="A2958" t="s">
        <v>2028</v>
      </c>
      <c r="B2958" t="s">
        <v>2050</v>
      </c>
      <c r="C2958" t="s">
        <v>7883</v>
      </c>
      <c r="D2958" t="s">
        <v>6009</v>
      </c>
      <c r="E2958" t="s">
        <v>5969</v>
      </c>
      <c r="F2958" t="s">
        <v>6008</v>
      </c>
      <c r="G2958" t="s">
        <v>4771</v>
      </c>
      <c r="H2958" t="s">
        <v>6009</v>
      </c>
      <c r="I2958" t="s">
        <v>5969</v>
      </c>
      <c r="M2958" t="str">
        <f t="shared" si="698"/>
        <v>Blasia pusilla</v>
      </c>
      <c r="N2958" t="str">
        <f t="shared" si="699"/>
        <v>flekkmose</v>
      </c>
      <c r="O2958" t="str">
        <f t="shared" si="700"/>
        <v>s*[S1·h|g]</v>
      </c>
    </row>
    <row r="2959" spans="1:15" x14ac:dyDescent="0.3">
      <c r="A2959" t="s">
        <v>2028</v>
      </c>
      <c r="B2959" t="s">
        <v>2051</v>
      </c>
      <c r="C2959" t="s">
        <v>7884</v>
      </c>
      <c r="D2959" t="s">
        <v>6011</v>
      </c>
      <c r="E2959" t="s">
        <v>3715</v>
      </c>
      <c r="F2959" t="s">
        <v>5962</v>
      </c>
      <c r="G2959" t="s">
        <v>6010</v>
      </c>
      <c r="H2959" t="s">
        <v>6011</v>
      </c>
      <c r="I2959" t="s">
        <v>3715</v>
      </c>
      <c r="M2959" t="str">
        <f t="shared" si="698"/>
        <v>Calliergonella cuspidata</v>
      </c>
      <c r="N2959" t="str">
        <f t="shared" si="699"/>
        <v>sumpbroddmose</v>
      </c>
      <c r="O2959" t="str">
        <f t="shared" si="700"/>
        <v>v</v>
      </c>
    </row>
    <row r="2960" spans="1:15" x14ac:dyDescent="0.3">
      <c r="A2960" t="s">
        <v>2028</v>
      </c>
      <c r="B2960" t="s">
        <v>2052</v>
      </c>
      <c r="C2960" t="s">
        <v>7885</v>
      </c>
      <c r="D2960" t="s">
        <v>6014</v>
      </c>
      <c r="E2960" t="s">
        <v>5969</v>
      </c>
      <c r="F2960" t="s">
        <v>6012</v>
      </c>
      <c r="G2960" t="s">
        <v>6013</v>
      </c>
      <c r="H2960" t="s">
        <v>6014</v>
      </c>
      <c r="I2960" t="s">
        <v>5969</v>
      </c>
      <c r="M2960" t="str">
        <f t="shared" si="698"/>
        <v>Fossombronia wondraczekii</v>
      </c>
      <c r="N2960" t="str">
        <f t="shared" si="699"/>
        <v>leirlurv</v>
      </c>
      <c r="O2960" t="str">
        <f t="shared" si="700"/>
        <v>s*[S1·h|g]</v>
      </c>
    </row>
    <row r="2961" spans="1:15" x14ac:dyDescent="0.3">
      <c r="A2961" t="s">
        <v>2028</v>
      </c>
      <c r="B2961" t="s">
        <v>2053</v>
      </c>
      <c r="C2961" t="s">
        <v>7886</v>
      </c>
      <c r="D2961" t="s">
        <v>6017</v>
      </c>
      <c r="E2961" t="s">
        <v>5969</v>
      </c>
      <c r="F2961" t="s">
        <v>6015</v>
      </c>
      <c r="G2961" t="s">
        <v>6016</v>
      </c>
      <c r="H2961" t="s">
        <v>6017</v>
      </c>
      <c r="I2961" t="s">
        <v>5969</v>
      </c>
      <c r="M2961" t="str">
        <f t="shared" si="698"/>
        <v>Riccia beyrichiana</v>
      </c>
      <c r="N2961" t="str">
        <f t="shared" si="699"/>
        <v>solgaffelmose</v>
      </c>
      <c r="O2961" t="str">
        <f t="shared" si="700"/>
        <v>s*[S1·h|g]</v>
      </c>
    </row>
    <row r="2962" spans="1:15" x14ac:dyDescent="0.3">
      <c r="A2962" t="s">
        <v>2028</v>
      </c>
      <c r="B2962" t="s">
        <v>2054</v>
      </c>
      <c r="C2962" t="s">
        <v>7887</v>
      </c>
      <c r="D2962" t="s">
        <v>6019</v>
      </c>
      <c r="E2962" t="s">
        <v>5969</v>
      </c>
      <c r="F2962" t="s">
        <v>6015</v>
      </c>
      <c r="G2962" t="s">
        <v>6018</v>
      </c>
      <c r="H2962" t="s">
        <v>6019</v>
      </c>
      <c r="I2962" t="s">
        <v>5969</v>
      </c>
      <c r="M2962" t="str">
        <f t="shared" si="698"/>
        <v>Riccia bifurca</v>
      </c>
      <c r="N2962" t="str">
        <f t="shared" si="699"/>
        <v>rennegaffelmose</v>
      </c>
      <c r="O2962" t="str">
        <f t="shared" si="700"/>
        <v>s*[S1·h|g]</v>
      </c>
    </row>
    <row r="2963" spans="1:15" x14ac:dyDescent="0.3">
      <c r="A2963" t="s">
        <v>2028</v>
      </c>
      <c r="B2963" t="s">
        <v>2055</v>
      </c>
      <c r="C2963" t="s">
        <v>7888</v>
      </c>
      <c r="D2963" t="s">
        <v>6021</v>
      </c>
      <c r="E2963" t="s">
        <v>5969</v>
      </c>
      <c r="F2963" t="s">
        <v>6015</v>
      </c>
      <c r="G2963" t="s">
        <v>6020</v>
      </c>
      <c r="H2963" t="s">
        <v>6021</v>
      </c>
      <c r="I2963" t="s">
        <v>5969</v>
      </c>
      <c r="M2963" t="str">
        <f t="shared" si="698"/>
        <v>Riccia canaliculata</v>
      </c>
      <c r="N2963" t="str">
        <f t="shared" si="699"/>
        <v>furegaffelmose</v>
      </c>
      <c r="O2963" t="str">
        <f t="shared" si="700"/>
        <v>s*[S1·h|g]</v>
      </c>
    </row>
    <row r="2964" spans="1:15" x14ac:dyDescent="0.3">
      <c r="A2964" t="s">
        <v>2028</v>
      </c>
      <c r="B2964" t="s">
        <v>2056</v>
      </c>
      <c r="C2964" t="s">
        <v>7889</v>
      </c>
      <c r="D2964" t="s">
        <v>6023</v>
      </c>
      <c r="E2964" t="s">
        <v>5969</v>
      </c>
      <c r="F2964" t="s">
        <v>6015</v>
      </c>
      <c r="G2964" t="s">
        <v>6022</v>
      </c>
      <c r="H2964" t="s">
        <v>6023</v>
      </c>
      <c r="I2964" t="s">
        <v>5969</v>
      </c>
      <c r="M2964" t="str">
        <f t="shared" si="698"/>
        <v>Riccia cavernosa</v>
      </c>
      <c r="N2964" t="str">
        <f t="shared" si="699"/>
        <v>krystallgaffelmose</v>
      </c>
      <c r="O2964" t="str">
        <f t="shared" si="700"/>
        <v>s*[S1·h|g]</v>
      </c>
    </row>
    <row r="2965" spans="1:15" x14ac:dyDescent="0.3">
      <c r="A2965" t="s">
        <v>2028</v>
      </c>
      <c r="B2965" t="s">
        <v>2057</v>
      </c>
      <c r="C2965" t="s">
        <v>7890</v>
      </c>
      <c r="D2965" t="s">
        <v>6025</v>
      </c>
      <c r="E2965" t="s">
        <v>5969</v>
      </c>
      <c r="F2965" t="s">
        <v>6015</v>
      </c>
      <c r="G2965" t="s">
        <v>6024</v>
      </c>
      <c r="H2965" t="s">
        <v>6025</v>
      </c>
      <c r="I2965" t="s">
        <v>5969</v>
      </c>
      <c r="M2965" t="str">
        <f t="shared" si="698"/>
        <v>Riccia huebeneriana</v>
      </c>
      <c r="N2965" t="str">
        <f t="shared" si="699"/>
        <v>svampgaffelmose</v>
      </c>
      <c r="O2965" t="str">
        <f t="shared" si="700"/>
        <v>s*[S1·h|g]</v>
      </c>
    </row>
    <row r="2966" spans="1:15" x14ac:dyDescent="0.3">
      <c r="A2966" t="s">
        <v>2058</v>
      </c>
      <c r="B2966" t="s">
        <v>1640</v>
      </c>
      <c r="C2966" t="s">
        <v>7473</v>
      </c>
      <c r="D2966" t="s">
        <v>4842</v>
      </c>
      <c r="E2966" t="s">
        <v>3715</v>
      </c>
      <c r="F2966" t="s">
        <v>3759</v>
      </c>
      <c r="G2966" t="s">
        <v>4841</v>
      </c>
      <c r="H2966" t="s">
        <v>4842</v>
      </c>
      <c r="I2966" t="s">
        <v>3715</v>
      </c>
      <c r="M2966" t="str">
        <f t="shared" si="698"/>
        <v>Equisetum variegatum</v>
      </c>
      <c r="N2966" t="str">
        <f t="shared" si="699"/>
        <v>fjellsnelle</v>
      </c>
      <c r="O2966" t="str">
        <f t="shared" si="700"/>
        <v>v</v>
      </c>
    </row>
    <row r="2967" spans="1:15" x14ac:dyDescent="0.3">
      <c r="A2967" t="s">
        <v>2058</v>
      </c>
      <c r="B2967" t="s">
        <v>700</v>
      </c>
      <c r="C2967" t="s">
        <v>7455</v>
      </c>
      <c r="D2967" t="s">
        <v>4765</v>
      </c>
      <c r="E2967" t="s">
        <v>3715</v>
      </c>
      <c r="F2967" t="s">
        <v>4763</v>
      </c>
      <c r="G2967" t="s">
        <v>4764</v>
      </c>
      <c r="H2967" t="s">
        <v>4765</v>
      </c>
      <c r="I2967" t="s">
        <v>3715</v>
      </c>
      <c r="M2967" t="str">
        <f t="shared" si="698"/>
        <v>Selaginella selaginoides</v>
      </c>
      <c r="N2967" t="str">
        <f t="shared" si="699"/>
        <v>dvergjamne</v>
      </c>
      <c r="O2967" t="str">
        <f t="shared" si="700"/>
        <v>v</v>
      </c>
    </row>
    <row r="2968" spans="1:15" x14ac:dyDescent="0.3">
      <c r="A2968" t="s">
        <v>2058</v>
      </c>
      <c r="B2968" t="s">
        <v>1593</v>
      </c>
      <c r="C2968" t="s">
        <v>7693</v>
      </c>
      <c r="D2968" t="s">
        <v>5583</v>
      </c>
      <c r="E2968" t="s">
        <v>3715</v>
      </c>
      <c r="F2968" t="s">
        <v>4266</v>
      </c>
      <c r="G2968" t="s">
        <v>4858</v>
      </c>
      <c r="H2968" t="s">
        <v>5583</v>
      </c>
      <c r="I2968" t="s">
        <v>3715</v>
      </c>
      <c r="M2968" t="str">
        <f t="shared" si="698"/>
        <v>Agrostis capillaris</v>
      </c>
      <c r="N2968" t="str">
        <f t="shared" si="699"/>
        <v>engkvein</v>
      </c>
      <c r="O2968" t="str">
        <f t="shared" si="700"/>
        <v>v</v>
      </c>
    </row>
    <row r="2969" spans="1:15" x14ac:dyDescent="0.3">
      <c r="A2969" t="s">
        <v>2058</v>
      </c>
      <c r="B2969" t="s">
        <v>743</v>
      </c>
      <c r="C2969" t="s">
        <v>7445</v>
      </c>
      <c r="D2969" t="s">
        <v>4726</v>
      </c>
      <c r="E2969" t="s">
        <v>3715</v>
      </c>
      <c r="F2969" t="s">
        <v>4384</v>
      </c>
      <c r="G2969" t="s">
        <v>4725</v>
      </c>
      <c r="H2969" t="s">
        <v>4726</v>
      </c>
      <c r="I2969" t="s">
        <v>3715</v>
      </c>
      <c r="M2969" t="str">
        <f t="shared" si="698"/>
        <v>Astragalus alpinus</v>
      </c>
      <c r="N2969" t="str">
        <f t="shared" si="699"/>
        <v>setermjelt</v>
      </c>
      <c r="O2969" t="str">
        <f t="shared" si="700"/>
        <v>v</v>
      </c>
    </row>
    <row r="2970" spans="1:15" x14ac:dyDescent="0.3">
      <c r="A2970" t="s">
        <v>2058</v>
      </c>
      <c r="B2970" t="s">
        <v>1639</v>
      </c>
      <c r="C2970" t="s">
        <v>7430</v>
      </c>
      <c r="D2970" t="s">
        <v>4649</v>
      </c>
      <c r="E2970" t="s">
        <v>3715</v>
      </c>
      <c r="F2970" t="s">
        <v>4647</v>
      </c>
      <c r="G2970" t="s">
        <v>4648</v>
      </c>
      <c r="H2970" t="s">
        <v>4649</v>
      </c>
      <c r="I2970" t="s">
        <v>3715</v>
      </c>
      <c r="M2970" t="str">
        <f t="shared" si="698"/>
        <v>Bistorta vivipara</v>
      </c>
      <c r="N2970" t="str">
        <f t="shared" si="699"/>
        <v>harerug</v>
      </c>
      <c r="O2970" t="str">
        <f t="shared" si="700"/>
        <v>v</v>
      </c>
    </row>
    <row r="2971" spans="1:15" x14ac:dyDescent="0.3">
      <c r="A2971" t="s">
        <v>2058</v>
      </c>
      <c r="B2971" t="s">
        <v>2013</v>
      </c>
      <c r="C2971" t="s">
        <v>7856</v>
      </c>
      <c r="D2971" t="s">
        <v>5947</v>
      </c>
      <c r="E2971" t="s">
        <v>3715</v>
      </c>
      <c r="F2971" t="s">
        <v>3762</v>
      </c>
      <c r="G2971" t="s">
        <v>5946</v>
      </c>
      <c r="H2971" t="s">
        <v>5947</v>
      </c>
      <c r="I2971" t="s">
        <v>3715</v>
      </c>
      <c r="M2971" t="str">
        <f t="shared" si="698"/>
        <v>Calamagrostis neglecta</v>
      </c>
      <c r="N2971" t="str">
        <f t="shared" si="699"/>
        <v>smårørkvein</v>
      </c>
      <c r="O2971" t="str">
        <f t="shared" si="700"/>
        <v>v</v>
      </c>
    </row>
    <row r="2972" spans="1:15" x14ac:dyDescent="0.3">
      <c r="A2972" t="s">
        <v>2058</v>
      </c>
      <c r="B2972" t="s">
        <v>677</v>
      </c>
      <c r="C2972" t="s">
        <v>7323</v>
      </c>
      <c r="D2972" t="s">
        <v>4304</v>
      </c>
      <c r="E2972" t="s">
        <v>3715</v>
      </c>
      <c r="F2972" t="s">
        <v>4302</v>
      </c>
      <c r="G2972" t="s">
        <v>4303</v>
      </c>
      <c r="H2972" t="s">
        <v>4304</v>
      </c>
      <c r="I2972" t="s">
        <v>3715</v>
      </c>
      <c r="M2972" t="str">
        <f t="shared" si="698"/>
        <v>Campanula rotundifolia</v>
      </c>
      <c r="N2972" t="str">
        <f t="shared" si="699"/>
        <v>blåklokke</v>
      </c>
      <c r="O2972" t="str">
        <f t="shared" si="700"/>
        <v>v</v>
      </c>
    </row>
    <row r="2973" spans="1:15" x14ac:dyDescent="0.3">
      <c r="A2973" t="s">
        <v>2058</v>
      </c>
      <c r="B2973" t="s">
        <v>2014</v>
      </c>
      <c r="C2973" t="s">
        <v>7857</v>
      </c>
      <c r="D2973" t="s">
        <v>5948</v>
      </c>
      <c r="E2973" t="s">
        <v>3723</v>
      </c>
      <c r="F2973" t="s">
        <v>3710</v>
      </c>
      <c r="G2973" t="s">
        <v>5832</v>
      </c>
      <c r="H2973" t="s">
        <v>5948</v>
      </c>
      <c r="I2973" t="s">
        <v>3723</v>
      </c>
      <c r="M2973" t="str">
        <f t="shared" si="698"/>
        <v>Carex bicolor</v>
      </c>
      <c r="N2973" t="str">
        <f t="shared" si="699"/>
        <v>hvitstarr</v>
      </c>
      <c r="O2973" t="str">
        <f t="shared" si="700"/>
        <v>t*</v>
      </c>
    </row>
    <row r="2974" spans="1:15" x14ac:dyDescent="0.3">
      <c r="A2974" t="s">
        <v>2058</v>
      </c>
      <c r="B2974" t="s">
        <v>2059</v>
      </c>
      <c r="C2974" t="s">
        <v>7296</v>
      </c>
      <c r="D2974" t="s">
        <v>4225</v>
      </c>
      <c r="E2974" t="s">
        <v>3715</v>
      </c>
      <c r="F2974" t="s">
        <v>3710</v>
      </c>
      <c r="G2974" t="s">
        <v>4224</v>
      </c>
      <c r="H2974" t="s">
        <v>4225</v>
      </c>
      <c r="I2974" t="s">
        <v>3715</v>
      </c>
      <c r="M2974" t="str">
        <f t="shared" si="698"/>
        <v>Carex panicea</v>
      </c>
      <c r="N2974" t="str">
        <f t="shared" si="699"/>
        <v>kornstarr</v>
      </c>
      <c r="O2974" t="str">
        <f t="shared" si="700"/>
        <v>v</v>
      </c>
    </row>
    <row r="2975" spans="1:15" x14ac:dyDescent="0.3">
      <c r="A2975" t="s">
        <v>2058</v>
      </c>
      <c r="B2975" t="s">
        <v>746</v>
      </c>
      <c r="C2975" t="s">
        <v>7439</v>
      </c>
      <c r="D2975" t="s">
        <v>4693</v>
      </c>
      <c r="E2975" t="s">
        <v>3715</v>
      </c>
      <c r="F2975" t="s">
        <v>4426</v>
      </c>
      <c r="G2975" t="s">
        <v>4534</v>
      </c>
      <c r="H2975" t="s">
        <v>4693</v>
      </c>
      <c r="I2975" t="s">
        <v>3715</v>
      </c>
      <c r="M2975" t="str">
        <f t="shared" si="698"/>
        <v>Cerastium alpinum</v>
      </c>
      <c r="N2975" t="str">
        <f t="shared" si="699"/>
        <v>fjellarve</v>
      </c>
      <c r="O2975" t="str">
        <f t="shared" si="700"/>
        <v>v</v>
      </c>
    </row>
    <row r="2976" spans="1:15" x14ac:dyDescent="0.3">
      <c r="A2976" t="s">
        <v>2058</v>
      </c>
      <c r="B2976" t="s">
        <v>1301</v>
      </c>
      <c r="C2976" t="s">
        <v>7647</v>
      </c>
      <c r="D2976" t="s">
        <v>5369</v>
      </c>
      <c r="E2976" t="s">
        <v>3715</v>
      </c>
      <c r="F2976" t="s">
        <v>4426</v>
      </c>
      <c r="G2976" t="s">
        <v>5368</v>
      </c>
      <c r="H2976" t="s">
        <v>5369</v>
      </c>
      <c r="I2976" t="s">
        <v>3715</v>
      </c>
      <c r="M2976" t="str">
        <f t="shared" si="698"/>
        <v>Cerastium cerastoides</v>
      </c>
      <c r="N2976" t="str">
        <f t="shared" si="699"/>
        <v>brearve</v>
      </c>
      <c r="O2976" t="str">
        <f t="shared" si="700"/>
        <v>v</v>
      </c>
    </row>
    <row r="2977" spans="1:15" x14ac:dyDescent="0.3">
      <c r="A2977" t="s">
        <v>2058</v>
      </c>
      <c r="B2977" t="s">
        <v>1016</v>
      </c>
      <c r="C2977" t="s">
        <v>7352</v>
      </c>
      <c r="D2977" t="s">
        <v>4396</v>
      </c>
      <c r="E2977" t="s">
        <v>3715</v>
      </c>
      <c r="F2977" t="s">
        <v>4394</v>
      </c>
      <c r="G2977" t="s">
        <v>4395</v>
      </c>
      <c r="H2977" t="s">
        <v>4396</v>
      </c>
      <c r="I2977" t="s">
        <v>3715</v>
      </c>
      <c r="M2977" t="str">
        <f t="shared" si="698"/>
        <v>Galium boreale</v>
      </c>
      <c r="N2977" t="str">
        <f t="shared" si="699"/>
        <v>hvitmaure</v>
      </c>
      <c r="O2977" t="str">
        <f t="shared" si="700"/>
        <v>v</v>
      </c>
    </row>
    <row r="2978" spans="1:15" x14ac:dyDescent="0.3">
      <c r="A2978" t="s">
        <v>2058</v>
      </c>
      <c r="B2978" t="s">
        <v>2017</v>
      </c>
      <c r="C2978" t="s">
        <v>7858</v>
      </c>
      <c r="D2978" t="s">
        <v>5951</v>
      </c>
      <c r="E2978" t="s">
        <v>3715</v>
      </c>
      <c r="F2978" t="s">
        <v>4545</v>
      </c>
      <c r="G2978" t="s">
        <v>5950</v>
      </c>
      <c r="H2978" t="s">
        <v>5951</v>
      </c>
      <c r="I2978" t="s">
        <v>3715</v>
      </c>
      <c r="M2978" t="str">
        <f t="shared" si="698"/>
        <v>Juncus arcticus</v>
      </c>
      <c r="N2978" t="str">
        <f t="shared" si="699"/>
        <v>finnmarkssiv</v>
      </c>
      <c r="O2978" t="str">
        <f t="shared" si="700"/>
        <v>v</v>
      </c>
    </row>
    <row r="2979" spans="1:15" x14ac:dyDescent="0.3">
      <c r="A2979" t="s">
        <v>2058</v>
      </c>
      <c r="B2979" t="s">
        <v>2060</v>
      </c>
      <c r="C2979" t="s">
        <v>7891</v>
      </c>
      <c r="D2979" t="s">
        <v>6027</v>
      </c>
      <c r="E2979" t="s">
        <v>3812</v>
      </c>
      <c r="F2979" t="s">
        <v>4545</v>
      </c>
      <c r="G2979" t="s">
        <v>6026</v>
      </c>
      <c r="H2979" t="s">
        <v>6027</v>
      </c>
      <c r="I2979" t="s">
        <v>3812</v>
      </c>
      <c r="M2979" t="str">
        <f t="shared" si="698"/>
        <v>Juncus castaneus</v>
      </c>
      <c r="N2979" t="str">
        <f t="shared" si="699"/>
        <v>kastanjesiv</v>
      </c>
      <c r="O2979" t="str">
        <f t="shared" si="700"/>
        <v>s*[KA·f|e]</v>
      </c>
    </row>
    <row r="2980" spans="1:15" x14ac:dyDescent="0.3">
      <c r="A2980" t="s">
        <v>2058</v>
      </c>
      <c r="B2980" t="s">
        <v>2061</v>
      </c>
      <c r="C2980" t="s">
        <v>7892</v>
      </c>
      <c r="D2980" t="s">
        <v>6029</v>
      </c>
      <c r="E2980" t="s">
        <v>3812</v>
      </c>
      <c r="F2980" t="s">
        <v>4545</v>
      </c>
      <c r="G2980" t="s">
        <v>6028</v>
      </c>
      <c r="H2980" t="s">
        <v>6029</v>
      </c>
      <c r="I2980" t="s">
        <v>3812</v>
      </c>
      <c r="M2980" t="str">
        <f t="shared" si="698"/>
        <v>Juncus triglumis</v>
      </c>
      <c r="N2980" t="str">
        <f t="shared" si="699"/>
        <v>trillingsiv</v>
      </c>
      <c r="O2980" t="str">
        <f t="shared" si="700"/>
        <v>s*[KA·f|e]</v>
      </c>
    </row>
    <row r="2981" spans="1:15" x14ac:dyDescent="0.3">
      <c r="A2981" t="s">
        <v>2058</v>
      </c>
      <c r="B2981" t="s">
        <v>2000</v>
      </c>
      <c r="C2981" t="s">
        <v>7356</v>
      </c>
      <c r="D2981" t="s">
        <v>4408</v>
      </c>
      <c r="E2981" t="s">
        <v>3715</v>
      </c>
      <c r="F2981" t="s">
        <v>4406</v>
      </c>
      <c r="G2981" t="s">
        <v>4407</v>
      </c>
      <c r="H2981" t="s">
        <v>4408</v>
      </c>
      <c r="I2981" t="s">
        <v>3715</v>
      </c>
      <c r="M2981" t="str">
        <f t="shared" si="698"/>
        <v>Lotus corniculatus</v>
      </c>
      <c r="N2981" t="str">
        <f t="shared" si="699"/>
        <v>tiriltunge</v>
      </c>
      <c r="O2981" t="str">
        <f t="shared" si="700"/>
        <v>v</v>
      </c>
    </row>
    <row r="2982" spans="1:15" x14ac:dyDescent="0.3">
      <c r="A2982" t="s">
        <v>2058</v>
      </c>
      <c r="B2982" t="s">
        <v>1869</v>
      </c>
      <c r="C2982" t="s">
        <v>7656</v>
      </c>
      <c r="D2982" t="s">
        <v>5431</v>
      </c>
      <c r="E2982" t="s">
        <v>3715</v>
      </c>
      <c r="F2982" t="s">
        <v>5430</v>
      </c>
      <c r="G2982" t="s">
        <v>4297</v>
      </c>
      <c r="H2982" t="s">
        <v>5431</v>
      </c>
      <c r="I2982" t="s">
        <v>3715</v>
      </c>
      <c r="M2982" t="str">
        <f t="shared" si="698"/>
        <v>Micranthes stellaris</v>
      </c>
      <c r="N2982" t="str">
        <f t="shared" si="699"/>
        <v>stjernesildre</v>
      </c>
      <c r="O2982" t="str">
        <f t="shared" si="700"/>
        <v>v</v>
      </c>
    </row>
    <row r="2983" spans="1:15" x14ac:dyDescent="0.3">
      <c r="A2983" t="s">
        <v>2058</v>
      </c>
      <c r="B2983" t="s">
        <v>2020</v>
      </c>
      <c r="C2983" t="s">
        <v>7861</v>
      </c>
      <c r="D2983" t="s">
        <v>5959</v>
      </c>
      <c r="E2983" t="s">
        <v>3723</v>
      </c>
      <c r="F2983" t="s">
        <v>5957</v>
      </c>
      <c r="G2983" t="s">
        <v>5958</v>
      </c>
      <c r="H2983" t="s">
        <v>5959</v>
      </c>
      <c r="I2983" t="s">
        <v>3723</v>
      </c>
      <c r="M2983" t="str">
        <f t="shared" si="698"/>
        <v>Myricaria germanica</v>
      </c>
      <c r="N2983" t="str">
        <f t="shared" si="699"/>
        <v>klåved</v>
      </c>
      <c r="O2983" t="str">
        <f t="shared" si="700"/>
        <v>t*</v>
      </c>
    </row>
    <row r="2984" spans="1:15" x14ac:dyDescent="0.3">
      <c r="A2984" t="s">
        <v>2058</v>
      </c>
      <c r="B2984" t="s">
        <v>1607</v>
      </c>
      <c r="C2984" t="s">
        <v>7433</v>
      </c>
      <c r="D2984" t="s">
        <v>4666</v>
      </c>
      <c r="E2984" t="s">
        <v>3715</v>
      </c>
      <c r="F2984" t="s">
        <v>4664</v>
      </c>
      <c r="G2984" t="s">
        <v>4665</v>
      </c>
      <c r="H2984" t="s">
        <v>4666</v>
      </c>
      <c r="I2984" t="s">
        <v>3715</v>
      </c>
      <c r="M2984" t="str">
        <f t="shared" si="698"/>
        <v>Oxyria digyna</v>
      </c>
      <c r="N2984" t="str">
        <f t="shared" si="699"/>
        <v>fjellsyre</v>
      </c>
      <c r="O2984" t="str">
        <f t="shared" si="700"/>
        <v>v</v>
      </c>
    </row>
    <row r="2985" spans="1:15" x14ac:dyDescent="0.3">
      <c r="A2985" t="s">
        <v>2058</v>
      </c>
      <c r="B2985" t="s">
        <v>2062</v>
      </c>
      <c r="C2985" t="s">
        <v>7444</v>
      </c>
      <c r="D2985" t="s">
        <v>4720</v>
      </c>
      <c r="E2985" t="s">
        <v>3812</v>
      </c>
      <c r="F2985" t="s">
        <v>4719</v>
      </c>
      <c r="G2985" t="s">
        <v>3738</v>
      </c>
      <c r="H2985" t="s">
        <v>4720</v>
      </c>
      <c r="I2985" t="s">
        <v>3812</v>
      </c>
      <c r="M2985" t="str">
        <f t="shared" si="698"/>
        <v>Pinguicula vulgaris</v>
      </c>
      <c r="N2985" t="str">
        <f t="shared" si="699"/>
        <v>tettegras</v>
      </c>
      <c r="O2985" t="str">
        <f t="shared" si="700"/>
        <v>s*[KA·f|e]</v>
      </c>
    </row>
    <row r="2986" spans="1:15" x14ac:dyDescent="0.3">
      <c r="A2986" t="s">
        <v>2058</v>
      </c>
      <c r="B2986" t="s">
        <v>1887</v>
      </c>
      <c r="C2986" t="s">
        <v>7679</v>
      </c>
      <c r="D2986" t="s">
        <v>5527</v>
      </c>
      <c r="E2986" t="s">
        <v>3812</v>
      </c>
      <c r="F2986" t="s">
        <v>4358</v>
      </c>
      <c r="G2986" t="s">
        <v>5526</v>
      </c>
      <c r="H2986" t="s">
        <v>5527</v>
      </c>
      <c r="I2986" t="s">
        <v>3812</v>
      </c>
      <c r="M2986" t="str">
        <f t="shared" si="698"/>
        <v>Saxifraga aizoides</v>
      </c>
      <c r="N2986" t="str">
        <f t="shared" si="699"/>
        <v>gulsildre</v>
      </c>
      <c r="O2986" t="str">
        <f t="shared" si="700"/>
        <v>s*[KA·f|e]</v>
      </c>
    </row>
    <row r="2987" spans="1:15" x14ac:dyDescent="0.3">
      <c r="A2987" t="s">
        <v>2058</v>
      </c>
      <c r="B2987" t="s">
        <v>1889</v>
      </c>
      <c r="C2987" t="s">
        <v>7454</v>
      </c>
      <c r="D2987" t="s">
        <v>4761</v>
      </c>
      <c r="E2987" t="s">
        <v>3812</v>
      </c>
      <c r="F2987" t="s">
        <v>4358</v>
      </c>
      <c r="G2987" t="s">
        <v>4760</v>
      </c>
      <c r="H2987" t="s">
        <v>4761</v>
      </c>
      <c r="I2987" t="s">
        <v>3812</v>
      </c>
      <c r="M2987" t="str">
        <f t="shared" si="698"/>
        <v>Saxifraga oppositifolia</v>
      </c>
      <c r="N2987" t="str">
        <f t="shared" si="699"/>
        <v>rødsildre</v>
      </c>
      <c r="O2987" t="str">
        <f t="shared" si="700"/>
        <v>s*[KA·f|e]</v>
      </c>
    </row>
    <row r="2988" spans="1:15" x14ac:dyDescent="0.3">
      <c r="A2988" t="s">
        <v>2058</v>
      </c>
      <c r="B2988" t="s">
        <v>2063</v>
      </c>
      <c r="C2988" t="s">
        <v>7457</v>
      </c>
      <c r="D2988" t="s">
        <v>4772</v>
      </c>
      <c r="E2988" t="s">
        <v>3812</v>
      </c>
      <c r="F2988" t="s">
        <v>4770</v>
      </c>
      <c r="G2988" t="s">
        <v>4771</v>
      </c>
      <c r="H2988" t="s">
        <v>4772</v>
      </c>
      <c r="I2988" t="s">
        <v>3812</v>
      </c>
      <c r="M2988" t="str">
        <f t="shared" si="698"/>
        <v>Tofieldia pusilla</v>
      </c>
      <c r="N2988" t="str">
        <f t="shared" si="699"/>
        <v>bjørnebrodd</v>
      </c>
      <c r="O2988" t="str">
        <f t="shared" si="700"/>
        <v>s*[KA·f|e]</v>
      </c>
    </row>
    <row r="2989" spans="1:15" x14ac:dyDescent="0.3">
      <c r="A2989" t="s">
        <v>2058</v>
      </c>
      <c r="B2989" t="s">
        <v>2064</v>
      </c>
      <c r="C2989" t="s">
        <v>7651</v>
      </c>
      <c r="D2989" t="s">
        <v>5411</v>
      </c>
      <c r="E2989" t="s">
        <v>3812</v>
      </c>
      <c r="F2989" t="s">
        <v>5409</v>
      </c>
      <c r="G2989" t="s">
        <v>5410</v>
      </c>
      <c r="H2989" t="s">
        <v>5411</v>
      </c>
      <c r="I2989" t="s">
        <v>3812</v>
      </c>
      <c r="M2989" t="str">
        <f t="shared" si="698"/>
        <v>Trisetum spicatum</v>
      </c>
      <c r="N2989" t="str">
        <f t="shared" si="699"/>
        <v>svartaks</v>
      </c>
      <c r="O2989" t="str">
        <f t="shared" si="700"/>
        <v>s*[KA·f|e]</v>
      </c>
    </row>
    <row r="2990" spans="1:15" x14ac:dyDescent="0.3">
      <c r="A2990" t="s">
        <v>2058</v>
      </c>
      <c r="B2990" t="s">
        <v>2065</v>
      </c>
      <c r="C2990" t="s">
        <v>7825</v>
      </c>
      <c r="D2990" t="s">
        <v>5881</v>
      </c>
      <c r="E2990" t="s">
        <v>3715</v>
      </c>
      <c r="F2990" t="s">
        <v>5879</v>
      </c>
      <c r="G2990" t="s">
        <v>5880</v>
      </c>
      <c r="H2990" t="s">
        <v>5881</v>
      </c>
      <c r="I2990" t="s">
        <v>3715</v>
      </c>
      <c r="M2990" t="str">
        <f t="shared" si="698"/>
        <v>Climacium dendroides</v>
      </c>
      <c r="N2990" t="str">
        <f t="shared" si="699"/>
        <v>palmemose</v>
      </c>
      <c r="O2990" t="str">
        <f t="shared" si="700"/>
        <v>v</v>
      </c>
    </row>
    <row r="2991" spans="1:15" x14ac:dyDescent="0.3">
      <c r="A2991" t="s">
        <v>2058</v>
      </c>
      <c r="B2991" t="s">
        <v>2025</v>
      </c>
      <c r="C2991" t="s">
        <v>7266</v>
      </c>
      <c r="D2991" t="s">
        <v>4156</v>
      </c>
      <c r="E2991" t="s">
        <v>5965</v>
      </c>
      <c r="F2991" t="s">
        <v>4155</v>
      </c>
      <c r="G2991" t="s">
        <v>4005</v>
      </c>
      <c r="H2991" t="s">
        <v>4156</v>
      </c>
      <c r="I2991" t="s">
        <v>5965</v>
      </c>
      <c r="M2991" t="str">
        <f t="shared" si="698"/>
        <v>Polytrichum piliferum</v>
      </c>
      <c r="N2991" t="str">
        <f t="shared" si="699"/>
        <v>rabbebjørnemose</v>
      </c>
      <c r="O2991" t="str">
        <f t="shared" si="700"/>
        <v>s*[S1·g|h]</v>
      </c>
    </row>
    <row r="2992" spans="1:15" x14ac:dyDescent="0.3">
      <c r="A2992" t="s">
        <v>2058</v>
      </c>
      <c r="B2992" t="s">
        <v>2026</v>
      </c>
      <c r="C2992" t="s">
        <v>7864</v>
      </c>
      <c r="D2992" t="s">
        <v>5966</v>
      </c>
      <c r="E2992" t="s">
        <v>5965</v>
      </c>
      <c r="F2992" t="s">
        <v>3899</v>
      </c>
      <c r="G2992" t="s">
        <v>3763</v>
      </c>
      <c r="H2992" t="s">
        <v>5966</v>
      </c>
      <c r="I2992" t="s">
        <v>5965</v>
      </c>
      <c r="M2992" t="str">
        <f t="shared" si="698"/>
        <v>Racomitrium canescens</v>
      </c>
      <c r="N2992" t="str">
        <f t="shared" si="699"/>
        <v>sandgråmose</v>
      </c>
      <c r="O2992" t="str">
        <f t="shared" si="700"/>
        <v>s*[S1·g|h]</v>
      </c>
    </row>
    <row r="2993" spans="1:15" x14ac:dyDescent="0.3">
      <c r="A2993" t="s">
        <v>2066</v>
      </c>
      <c r="B2993" t="s">
        <v>2036</v>
      </c>
      <c r="C2993" t="s">
        <v>7871</v>
      </c>
      <c r="D2993" t="s">
        <v>5983</v>
      </c>
      <c r="E2993" t="s">
        <v>3715</v>
      </c>
      <c r="F2993" t="s">
        <v>4394</v>
      </c>
      <c r="G2993" t="s">
        <v>3771</v>
      </c>
      <c r="H2993" t="s">
        <v>5983</v>
      </c>
      <c r="I2993" t="s">
        <v>3715</v>
      </c>
      <c r="M2993" t="str">
        <f t="shared" si="698"/>
        <v>Galium palustre</v>
      </c>
      <c r="N2993" t="str">
        <f t="shared" si="699"/>
        <v>myrmaure</v>
      </c>
      <c r="O2993" t="str">
        <f t="shared" si="700"/>
        <v>v</v>
      </c>
    </row>
    <row r="2994" spans="1:15" x14ac:dyDescent="0.3">
      <c r="A2994" t="s">
        <v>2066</v>
      </c>
      <c r="B2994" t="s">
        <v>2067</v>
      </c>
      <c r="C2994" t="s">
        <v>7872</v>
      </c>
      <c r="D2994" t="s">
        <v>5985</v>
      </c>
      <c r="E2994" t="s">
        <v>3715</v>
      </c>
      <c r="F2994" t="s">
        <v>4545</v>
      </c>
      <c r="G2994" t="s">
        <v>5984</v>
      </c>
      <c r="H2994" t="s">
        <v>5985</v>
      </c>
      <c r="I2994" t="s">
        <v>3715</v>
      </c>
      <c r="M2994" t="str">
        <f t="shared" si="698"/>
        <v>Juncus filiformis</v>
      </c>
      <c r="N2994" t="str">
        <f t="shared" si="699"/>
        <v>trådsiv</v>
      </c>
      <c r="O2994" t="str">
        <f t="shared" si="700"/>
        <v>v</v>
      </c>
    </row>
    <row r="2995" spans="1:15" x14ac:dyDescent="0.3">
      <c r="A2995" t="s">
        <v>2066</v>
      </c>
      <c r="B2995" t="s">
        <v>2068</v>
      </c>
      <c r="C2995" t="s">
        <v>7875</v>
      </c>
      <c r="D2995" t="s">
        <v>5991</v>
      </c>
      <c r="E2995" t="s">
        <v>3715</v>
      </c>
      <c r="F2995" t="s">
        <v>5990</v>
      </c>
      <c r="G2995" t="s">
        <v>4446</v>
      </c>
      <c r="H2995" t="s">
        <v>5991</v>
      </c>
      <c r="I2995" t="s">
        <v>3715</v>
      </c>
      <c r="M2995" t="str">
        <f t="shared" si="698"/>
        <v>Mentha arvensis</v>
      </c>
      <c r="N2995" t="str">
        <f t="shared" si="699"/>
        <v>åkermynte</v>
      </c>
      <c r="O2995" t="str">
        <f t="shared" si="700"/>
        <v>v</v>
      </c>
    </row>
    <row r="2996" spans="1:15" x14ac:dyDescent="0.3">
      <c r="A2996" t="s">
        <v>2066</v>
      </c>
      <c r="B2996" t="s">
        <v>2044</v>
      </c>
      <c r="C2996" t="s">
        <v>7824</v>
      </c>
      <c r="D2996" t="s">
        <v>5878</v>
      </c>
      <c r="E2996" t="s">
        <v>3715</v>
      </c>
      <c r="F2996" t="s">
        <v>4561</v>
      </c>
      <c r="G2996" t="s">
        <v>5775</v>
      </c>
      <c r="H2996" t="s">
        <v>5878</v>
      </c>
      <c r="I2996" t="s">
        <v>3715</v>
      </c>
      <c r="M2996" t="str">
        <f t="shared" si="698"/>
        <v>Ranunculus repens</v>
      </c>
      <c r="N2996" t="str">
        <f t="shared" si="699"/>
        <v>krypsoleie</v>
      </c>
      <c r="O2996" t="str">
        <f t="shared" si="700"/>
        <v>v</v>
      </c>
    </row>
    <row r="2997" spans="1:15" x14ac:dyDescent="0.3">
      <c r="A2997" t="s">
        <v>2066</v>
      </c>
      <c r="B2997" t="s">
        <v>2069</v>
      </c>
      <c r="C2997" t="s">
        <v>7893</v>
      </c>
      <c r="D2997" t="s">
        <v>6031</v>
      </c>
      <c r="E2997" t="s">
        <v>3715</v>
      </c>
      <c r="F2997" t="s">
        <v>6030</v>
      </c>
      <c r="G2997" t="s">
        <v>3781</v>
      </c>
      <c r="H2997" t="s">
        <v>6031</v>
      </c>
      <c r="I2997" t="s">
        <v>3715</v>
      </c>
      <c r="M2997" t="str">
        <f t="shared" si="698"/>
        <v>Rorippa palustris</v>
      </c>
      <c r="N2997" t="str">
        <f t="shared" si="699"/>
        <v>brønnkarse</v>
      </c>
      <c r="O2997" t="str">
        <f t="shared" si="700"/>
        <v>v</v>
      </c>
    </row>
    <row r="2998" spans="1:15" x14ac:dyDescent="0.3">
      <c r="A2998" t="s">
        <v>2066</v>
      </c>
      <c r="B2998" t="s">
        <v>1614</v>
      </c>
      <c r="C2998" t="s">
        <v>7709</v>
      </c>
      <c r="D2998" t="s">
        <v>5609</v>
      </c>
      <c r="E2998" t="s">
        <v>3715</v>
      </c>
      <c r="F2998" t="s">
        <v>4245</v>
      </c>
      <c r="G2998" t="s">
        <v>4093</v>
      </c>
      <c r="H2998" t="s">
        <v>5609</v>
      </c>
      <c r="I2998" t="s">
        <v>3715</v>
      </c>
      <c r="M2998" t="str">
        <f t="shared" si="698"/>
        <v>Rumex longifolius</v>
      </c>
      <c r="N2998" t="str">
        <f t="shared" si="699"/>
        <v>høymol</v>
      </c>
      <c r="O2998" t="str">
        <f t="shared" si="700"/>
        <v>v</v>
      </c>
    </row>
    <row r="2999" spans="1:15" x14ac:dyDescent="0.3">
      <c r="A2999" t="s">
        <v>2066</v>
      </c>
      <c r="B2999" t="s">
        <v>2070</v>
      </c>
      <c r="C2999" t="s">
        <v>7894</v>
      </c>
      <c r="D2999" t="s">
        <v>6033</v>
      </c>
      <c r="E2999" t="s">
        <v>3715</v>
      </c>
      <c r="F2999" t="s">
        <v>4445</v>
      </c>
      <c r="G2999" t="s">
        <v>6032</v>
      </c>
      <c r="H2999" t="s">
        <v>6033</v>
      </c>
      <c r="I2999" t="s">
        <v>3715</v>
      </c>
      <c r="M2999" t="str">
        <f t="shared" si="698"/>
        <v>Veronica scutellata</v>
      </c>
      <c r="N2999" t="str">
        <f t="shared" si="699"/>
        <v>veikveronika</v>
      </c>
      <c r="O2999" t="str">
        <f t="shared" si="700"/>
        <v>v</v>
      </c>
    </row>
    <row r="3000" spans="1:15" x14ac:dyDescent="0.3">
      <c r="A3000" t="s">
        <v>2066</v>
      </c>
      <c r="B3000" t="s">
        <v>2071</v>
      </c>
      <c r="C3000" t="s">
        <v>7895</v>
      </c>
      <c r="D3000" t="s">
        <v>6034</v>
      </c>
      <c r="E3000" t="s">
        <v>3723</v>
      </c>
      <c r="F3000" t="s">
        <v>4375</v>
      </c>
      <c r="G3000" t="s">
        <v>5162</v>
      </c>
      <c r="H3000" t="s">
        <v>6034</v>
      </c>
      <c r="I3000" t="s">
        <v>3723</v>
      </c>
      <c r="M3000" t="str">
        <f t="shared" si="698"/>
        <v>Viola persicifolia</v>
      </c>
      <c r="N3000" t="str">
        <f t="shared" si="699"/>
        <v>bleikfiol</v>
      </c>
      <c r="O3000" t="str">
        <f t="shared" si="700"/>
        <v>t*</v>
      </c>
    </row>
    <row r="3001" spans="1:15" x14ac:dyDescent="0.3">
      <c r="A3001" t="s">
        <v>2089</v>
      </c>
      <c r="B3001" t="s">
        <v>2072</v>
      </c>
      <c r="C3001" t="s">
        <v>7896</v>
      </c>
      <c r="D3001" t="s">
        <v>6036</v>
      </c>
      <c r="E3001" t="s">
        <v>3715</v>
      </c>
      <c r="F3001" t="s">
        <v>5972</v>
      </c>
      <c r="G3001" t="s">
        <v>6035</v>
      </c>
      <c r="H3001" t="s">
        <v>6036</v>
      </c>
      <c r="I3001" t="s">
        <v>3715</v>
      </c>
      <c r="M3001" t="str">
        <f t="shared" si="698"/>
        <v>Cardamine bellidifolia</v>
      </c>
      <c r="N3001" t="str">
        <f t="shared" si="699"/>
        <v>høyfjellskarse</v>
      </c>
      <c r="O3001" t="str">
        <f t="shared" si="700"/>
        <v>v</v>
      </c>
    </row>
    <row r="3002" spans="1:15" x14ac:dyDescent="0.3">
      <c r="A3002" t="s">
        <v>2089</v>
      </c>
      <c r="B3002" t="s">
        <v>2073</v>
      </c>
      <c r="C3002" t="s">
        <v>7395</v>
      </c>
      <c r="D3002" t="s">
        <v>4526</v>
      </c>
      <c r="E3002" t="s">
        <v>3776</v>
      </c>
      <c r="F3002" t="s">
        <v>3710</v>
      </c>
      <c r="G3002" t="s">
        <v>4525</v>
      </c>
      <c r="H3002" t="s">
        <v>4526</v>
      </c>
      <c r="I3002" t="s">
        <v>3776</v>
      </c>
      <c r="M3002" t="str">
        <f t="shared" si="698"/>
        <v>Carex bigelowii</v>
      </c>
      <c r="N3002" t="str">
        <f t="shared" si="699"/>
        <v>stivstarr</v>
      </c>
      <c r="O3002" t="str">
        <f t="shared" si="700"/>
        <v>m;v</v>
      </c>
    </row>
    <row r="3003" spans="1:15" x14ac:dyDescent="0.3">
      <c r="A3003" t="s">
        <v>2089</v>
      </c>
      <c r="B3003" t="s">
        <v>1866</v>
      </c>
      <c r="C3003" t="s">
        <v>7690</v>
      </c>
      <c r="D3003" t="s">
        <v>5559</v>
      </c>
      <c r="E3003" t="s">
        <v>3715</v>
      </c>
      <c r="F3003" t="s">
        <v>4837</v>
      </c>
      <c r="G3003" t="s">
        <v>4414</v>
      </c>
      <c r="H3003" t="s">
        <v>5559</v>
      </c>
      <c r="I3003" t="s">
        <v>3715</v>
      </c>
      <c r="M3003" t="str">
        <f t="shared" si="698"/>
        <v>Deschampsia alpina</v>
      </c>
      <c r="N3003" t="str">
        <f t="shared" si="699"/>
        <v>fjellbunke</v>
      </c>
      <c r="O3003" t="str">
        <f t="shared" si="700"/>
        <v>v</v>
      </c>
    </row>
    <row r="3004" spans="1:15" x14ac:dyDescent="0.3">
      <c r="A3004" t="s">
        <v>2089</v>
      </c>
      <c r="B3004" t="s">
        <v>1604</v>
      </c>
      <c r="C3004" t="s">
        <v>7702</v>
      </c>
      <c r="D3004" t="s">
        <v>5598</v>
      </c>
      <c r="E3004" t="s">
        <v>3715</v>
      </c>
      <c r="F3004" t="s">
        <v>4313</v>
      </c>
      <c r="G3004" t="s">
        <v>4648</v>
      </c>
      <c r="H3004" t="s">
        <v>5598</v>
      </c>
      <c r="I3004" t="s">
        <v>3715</v>
      </c>
      <c r="M3004" t="str">
        <f t="shared" si="698"/>
        <v>Festuca vivipara</v>
      </c>
      <c r="N3004" t="str">
        <f t="shared" si="699"/>
        <v>geitsvingel</v>
      </c>
      <c r="O3004" t="str">
        <f t="shared" si="700"/>
        <v>v</v>
      </c>
    </row>
    <row r="3005" spans="1:15" x14ac:dyDescent="0.3">
      <c r="A3005" t="s">
        <v>2089</v>
      </c>
      <c r="B3005" t="s">
        <v>2074</v>
      </c>
      <c r="C3005" t="s">
        <v>7399</v>
      </c>
      <c r="D3005" t="s">
        <v>4543</v>
      </c>
      <c r="F3005" t="s">
        <v>4319</v>
      </c>
      <c r="G3005" t="s">
        <v>4534</v>
      </c>
      <c r="H3005" t="s">
        <v>4542</v>
      </c>
      <c r="I3005" t="s">
        <v>4543</v>
      </c>
      <c r="M3005" t="s">
        <v>7399</v>
      </c>
      <c r="N3005" t="s">
        <v>4543</v>
      </c>
    </row>
    <row r="3006" spans="1:15" x14ac:dyDescent="0.3">
      <c r="A3006" t="s">
        <v>2089</v>
      </c>
      <c r="B3006" t="s">
        <v>2075</v>
      </c>
      <c r="C3006" t="s">
        <v>7897</v>
      </c>
      <c r="D3006" t="s">
        <v>6038</v>
      </c>
      <c r="E3006" t="s">
        <v>3776</v>
      </c>
      <c r="F3006" t="s">
        <v>4238</v>
      </c>
      <c r="G3006" t="s">
        <v>6037</v>
      </c>
      <c r="H3006" t="s">
        <v>6038</v>
      </c>
      <c r="I3006" t="s">
        <v>3776</v>
      </c>
      <c r="M3006" t="str">
        <f t="shared" ref="M3006:M3009" si="701">CONCATENATE(F3006," ",G3006)</f>
        <v>Luzula confusa</v>
      </c>
      <c r="N3006" t="str">
        <f t="shared" ref="N3006:N3009" si="702">H3006</f>
        <v>vardefrytle</v>
      </c>
      <c r="O3006" t="str">
        <f t="shared" ref="O3006:O3009" si="703">I3006</f>
        <v>m;v</v>
      </c>
    </row>
    <row r="3007" spans="1:15" x14ac:dyDescent="0.3">
      <c r="A3007" t="s">
        <v>2089</v>
      </c>
      <c r="B3007" t="s">
        <v>2076</v>
      </c>
      <c r="C3007" t="s">
        <v>7657</v>
      </c>
      <c r="D3007" t="s">
        <v>5433</v>
      </c>
      <c r="E3007" t="s">
        <v>3715</v>
      </c>
      <c r="F3007" t="s">
        <v>4561</v>
      </c>
      <c r="G3007" t="s">
        <v>5432</v>
      </c>
      <c r="H3007" t="s">
        <v>5433</v>
      </c>
      <c r="I3007" t="s">
        <v>3715</v>
      </c>
      <c r="M3007" t="str">
        <f t="shared" si="701"/>
        <v>Ranunculus glacialis</v>
      </c>
      <c r="N3007" t="str">
        <f t="shared" si="702"/>
        <v>issoleie</v>
      </c>
      <c r="O3007" t="str">
        <f t="shared" si="703"/>
        <v>v</v>
      </c>
    </row>
    <row r="3008" spans="1:15" x14ac:dyDescent="0.3">
      <c r="A3008" t="s">
        <v>2089</v>
      </c>
      <c r="B3008" t="s">
        <v>2077</v>
      </c>
      <c r="C3008" t="s">
        <v>7898</v>
      </c>
      <c r="D3008" t="s">
        <v>6039</v>
      </c>
      <c r="E3008" t="s">
        <v>3715</v>
      </c>
      <c r="F3008" t="s">
        <v>4413</v>
      </c>
      <c r="G3008" t="s">
        <v>4516</v>
      </c>
      <c r="H3008" t="s">
        <v>6039</v>
      </c>
      <c r="I3008" t="s">
        <v>3715</v>
      </c>
      <c r="M3008" t="str">
        <f t="shared" si="701"/>
        <v>Poa flexuosa</v>
      </c>
      <c r="N3008" t="str">
        <f t="shared" si="702"/>
        <v>mykrapp</v>
      </c>
      <c r="O3008" t="str">
        <f t="shared" si="703"/>
        <v>v</v>
      </c>
    </row>
    <row r="3009" spans="1:15" x14ac:dyDescent="0.3">
      <c r="A3009" t="s">
        <v>2089</v>
      </c>
      <c r="B3009" t="s">
        <v>1243</v>
      </c>
      <c r="C3009" t="s">
        <v>7408</v>
      </c>
      <c r="D3009" t="s">
        <v>4572</v>
      </c>
      <c r="E3009" t="s">
        <v>3715</v>
      </c>
      <c r="F3009" t="s">
        <v>4568</v>
      </c>
      <c r="G3009" t="s">
        <v>4571</v>
      </c>
      <c r="H3009" t="s">
        <v>4572</v>
      </c>
      <c r="I3009" t="s">
        <v>3715</v>
      </c>
      <c r="M3009" t="str">
        <f t="shared" si="701"/>
        <v>Salix herbacea</v>
      </c>
      <c r="N3009" t="str">
        <f t="shared" si="702"/>
        <v>musøre</v>
      </c>
      <c r="O3009" t="str">
        <f t="shared" si="703"/>
        <v>v</v>
      </c>
    </row>
    <row r="3010" spans="1:15" x14ac:dyDescent="0.3">
      <c r="A3010" t="s">
        <v>2089</v>
      </c>
      <c r="B3010" t="s">
        <v>2078</v>
      </c>
      <c r="C3010" t="s">
        <v>7304</v>
      </c>
      <c r="D3010" t="s">
        <v>4250</v>
      </c>
      <c r="F3010" t="s">
        <v>4248</v>
      </c>
      <c r="G3010" t="s">
        <v>4249</v>
      </c>
      <c r="H3010" t="s">
        <v>4250</v>
      </c>
      <c r="M3010" t="str">
        <f>CONCATENATE(F3010," ",G3010)</f>
        <v>Vaccinium vitis-idaea</v>
      </c>
      <c r="N3010" t="str">
        <f>H3010</f>
        <v>tyttebær</v>
      </c>
    </row>
    <row r="3011" spans="1:15" x14ac:dyDescent="0.3">
      <c r="A3011" t="s">
        <v>2089</v>
      </c>
      <c r="B3011" t="s">
        <v>2079</v>
      </c>
      <c r="C3011" t="s">
        <v>7290</v>
      </c>
      <c r="D3011" t="s">
        <v>4211</v>
      </c>
      <c r="E3011" t="s">
        <v>3776</v>
      </c>
      <c r="F3011" t="s">
        <v>4210</v>
      </c>
      <c r="G3011" t="s">
        <v>4026</v>
      </c>
      <c r="H3011" t="s">
        <v>4211</v>
      </c>
      <c r="I3011" t="s">
        <v>3776</v>
      </c>
      <c r="M3011" t="str">
        <f t="shared" ref="M3011:M3013" si="704">CONCATENATE(F3011," ",G3011)</f>
        <v>Anthelia julacea</v>
      </c>
      <c r="N3011" t="str">
        <f t="shared" ref="N3011:N3013" si="705">H3011</f>
        <v>ranksnømose</v>
      </c>
      <c r="O3011" t="str">
        <f t="shared" ref="O3011:O3013" si="706">I3011</f>
        <v>m;v</v>
      </c>
    </row>
    <row r="3012" spans="1:15" x14ac:dyDescent="0.3">
      <c r="A3012" t="s">
        <v>2089</v>
      </c>
      <c r="B3012" t="s">
        <v>2080</v>
      </c>
      <c r="C3012" t="s">
        <v>7659</v>
      </c>
      <c r="D3012" t="s">
        <v>5440</v>
      </c>
      <c r="E3012" t="s">
        <v>3776</v>
      </c>
      <c r="F3012" t="s">
        <v>4210</v>
      </c>
      <c r="G3012" t="s">
        <v>5439</v>
      </c>
      <c r="H3012" t="s">
        <v>5440</v>
      </c>
      <c r="I3012" t="s">
        <v>3776</v>
      </c>
      <c r="M3012" t="str">
        <f t="shared" si="704"/>
        <v>Anthelia juratzkana</v>
      </c>
      <c r="N3012" t="str">
        <f t="shared" si="705"/>
        <v>krypsnømose</v>
      </c>
      <c r="O3012" t="str">
        <f t="shared" si="706"/>
        <v>m;v</v>
      </c>
    </row>
    <row r="3013" spans="1:15" x14ac:dyDescent="0.3">
      <c r="A3013" t="s">
        <v>2089</v>
      </c>
      <c r="B3013" t="s">
        <v>2081</v>
      </c>
      <c r="C3013" t="s">
        <v>7663</v>
      </c>
      <c r="D3013" t="s">
        <v>5459</v>
      </c>
      <c r="E3013" t="s">
        <v>3718</v>
      </c>
      <c r="F3013" t="s">
        <v>4157</v>
      </c>
      <c r="G3013" t="s">
        <v>5458</v>
      </c>
      <c r="H3013" t="s">
        <v>5459</v>
      </c>
      <c r="I3013" t="s">
        <v>3718</v>
      </c>
      <c r="M3013" t="str">
        <f t="shared" si="704"/>
        <v>Gymnomitrion concinnatum</v>
      </c>
      <c r="N3013" t="str">
        <f t="shared" si="705"/>
        <v>rabbeåmemose</v>
      </c>
      <c r="O3013" t="str">
        <f t="shared" si="706"/>
        <v>m</v>
      </c>
    </row>
    <row r="3014" spans="1:15" x14ac:dyDescent="0.3">
      <c r="A3014" t="s">
        <v>2089</v>
      </c>
      <c r="B3014" t="s">
        <v>2082</v>
      </c>
      <c r="C3014" t="s">
        <v>7638</v>
      </c>
      <c r="D3014" t="s">
        <v>5344</v>
      </c>
      <c r="F3014" t="s">
        <v>5343</v>
      </c>
      <c r="G3014" t="s">
        <v>5209</v>
      </c>
      <c r="H3014" t="s">
        <v>5344</v>
      </c>
      <c r="M3014" t="str">
        <f>CONCATENATE(F3014," ",G3014)</f>
        <v>Kiaeria starkei</v>
      </c>
      <c r="N3014" t="str">
        <f>H3014</f>
        <v>snøfrostmose</v>
      </c>
    </row>
    <row r="3015" spans="1:15" x14ac:dyDescent="0.3">
      <c r="A3015" t="s">
        <v>2089</v>
      </c>
      <c r="B3015" t="s">
        <v>2083</v>
      </c>
      <c r="C3015" t="s">
        <v>7292</v>
      </c>
      <c r="D3015" t="s">
        <v>4217</v>
      </c>
      <c r="E3015" t="s">
        <v>3718</v>
      </c>
      <c r="F3015" t="s">
        <v>4215</v>
      </c>
      <c r="G3015" t="s">
        <v>4216</v>
      </c>
      <c r="H3015" t="s">
        <v>4217</v>
      </c>
      <c r="I3015" t="s">
        <v>3718</v>
      </c>
      <c r="M3015" t="str">
        <f>CONCATENATE(F3015," ",G3015)</f>
        <v>Marsupella brevissima</v>
      </c>
      <c r="N3015" t="str">
        <f>H3015</f>
        <v>snøhutremose</v>
      </c>
      <c r="O3015" t="str">
        <f>I3015</f>
        <v>m</v>
      </c>
    </row>
    <row r="3016" spans="1:15" x14ac:dyDescent="0.3">
      <c r="A3016" t="s">
        <v>2089</v>
      </c>
      <c r="B3016" t="s">
        <v>2084</v>
      </c>
      <c r="C3016" t="s">
        <v>7639</v>
      </c>
      <c r="D3016" t="s">
        <v>5346</v>
      </c>
      <c r="F3016" t="s">
        <v>4588</v>
      </c>
      <c r="G3016" t="s">
        <v>5345</v>
      </c>
      <c r="H3016" t="s">
        <v>5346</v>
      </c>
      <c r="M3016" t="str">
        <f>CONCATENATE(F3016," ",G3016)</f>
        <v>Polytrichastrum sexangulare</v>
      </c>
      <c r="N3016" t="str">
        <f>H3016</f>
        <v>snøbinnemose</v>
      </c>
    </row>
    <row r="3017" spans="1:15" x14ac:dyDescent="0.3">
      <c r="A3017" t="s">
        <v>2089</v>
      </c>
      <c r="B3017" t="s">
        <v>2085</v>
      </c>
      <c r="C3017" t="s">
        <v>7640</v>
      </c>
      <c r="D3017" t="s">
        <v>5349</v>
      </c>
      <c r="E3017" t="s">
        <v>3718</v>
      </c>
      <c r="F3017" t="s">
        <v>5347</v>
      </c>
      <c r="G3017" t="s">
        <v>5348</v>
      </c>
      <c r="H3017" t="s">
        <v>5349</v>
      </c>
      <c r="I3017" t="s">
        <v>3718</v>
      </c>
      <c r="M3017" t="str">
        <f>CONCATENATE(F3017," ",G3017)</f>
        <v>Cetrariella delisei</v>
      </c>
      <c r="N3017" t="str">
        <f>H3017</f>
        <v>snøskjerpe</v>
      </c>
      <c r="O3017" t="str">
        <f>I3017</f>
        <v>m</v>
      </c>
    </row>
    <row r="3018" spans="1:15" x14ac:dyDescent="0.3">
      <c r="A3018" t="s">
        <v>2089</v>
      </c>
      <c r="B3018" t="s">
        <v>2086</v>
      </c>
      <c r="C3018" t="s">
        <v>7427</v>
      </c>
      <c r="D3018" t="s">
        <v>4640</v>
      </c>
      <c r="F3018" t="s">
        <v>4618</v>
      </c>
      <c r="G3018" t="s">
        <v>4639</v>
      </c>
      <c r="H3018" t="s">
        <v>4640</v>
      </c>
      <c r="M3018" t="str">
        <f t="shared" ref="M3018:M3021" si="707">CONCATENATE(F3018," ",G3018)</f>
        <v>Flavocetraria cucullata</v>
      </c>
      <c r="N3018" t="str">
        <f t="shared" ref="N3018:N3021" si="708">H3018</f>
        <v>gulskjerpe</v>
      </c>
    </row>
    <row r="3019" spans="1:15" x14ac:dyDescent="0.3">
      <c r="A3019" t="s">
        <v>2089</v>
      </c>
      <c r="B3019" t="s">
        <v>2087</v>
      </c>
      <c r="C3019" t="s">
        <v>7420</v>
      </c>
      <c r="D3019" t="s">
        <v>4619</v>
      </c>
      <c r="F3019" t="s">
        <v>4618</v>
      </c>
      <c r="G3019" t="s">
        <v>4206</v>
      </c>
      <c r="H3019" t="s">
        <v>4619</v>
      </c>
      <c r="M3019" t="str">
        <f t="shared" si="707"/>
        <v>Flavocetraria nivalis</v>
      </c>
      <c r="N3019" t="str">
        <f t="shared" si="708"/>
        <v>gulskinn</v>
      </c>
    </row>
    <row r="3020" spans="1:15" x14ac:dyDescent="0.3">
      <c r="A3020" t="s">
        <v>2089</v>
      </c>
      <c r="B3020" t="s">
        <v>2088</v>
      </c>
      <c r="C3020" t="s">
        <v>7810</v>
      </c>
      <c r="D3020" t="s">
        <v>5850</v>
      </c>
      <c r="F3020" t="s">
        <v>5848</v>
      </c>
      <c r="G3020" t="s">
        <v>5849</v>
      </c>
      <c r="H3020" t="s">
        <v>5850</v>
      </c>
      <c r="M3020" t="str">
        <f t="shared" si="707"/>
        <v>Thamnolia vermicularis</v>
      </c>
      <c r="N3020" t="str">
        <f t="shared" si="708"/>
        <v>makklav</v>
      </c>
    </row>
    <row r="3021" spans="1:15" x14ac:dyDescent="0.3">
      <c r="A3021" t="s">
        <v>2090</v>
      </c>
      <c r="B3021" t="s">
        <v>2091</v>
      </c>
      <c r="C3021" t="s">
        <v>7896</v>
      </c>
      <c r="D3021" t="s">
        <v>6036</v>
      </c>
      <c r="F3021" t="s">
        <v>5972</v>
      </c>
      <c r="G3021" t="s">
        <v>6035</v>
      </c>
      <c r="H3021" t="s">
        <v>6036</v>
      </c>
      <c r="M3021" t="str">
        <f t="shared" si="707"/>
        <v>Cardamine bellidifolia</v>
      </c>
      <c r="N3021" t="str">
        <f t="shared" si="708"/>
        <v>høyfjellskarse</v>
      </c>
    </row>
    <row r="3022" spans="1:15" x14ac:dyDescent="0.3">
      <c r="A3022" t="s">
        <v>2090</v>
      </c>
      <c r="B3022" t="s">
        <v>2092</v>
      </c>
      <c r="C3022" t="s">
        <v>7096</v>
      </c>
      <c r="D3022" t="s">
        <v>5856</v>
      </c>
      <c r="E3022" t="s">
        <v>4013</v>
      </c>
      <c r="F3022" t="s">
        <v>3710</v>
      </c>
      <c r="G3022" t="s">
        <v>5854</v>
      </c>
      <c r="H3022" t="s">
        <v>4521</v>
      </c>
      <c r="I3022" t="s">
        <v>5855</v>
      </c>
      <c r="J3022" t="s">
        <v>5856</v>
      </c>
      <c r="K3022" t="s">
        <v>4013</v>
      </c>
      <c r="M3022" t="str">
        <f>CONCATENATE(F3022," ",G3022," ",H3022," ",I3022)</f>
        <v>Carex fuliginosa ssp. misandra</v>
      </c>
      <c r="N3022" t="str">
        <f>J3022</f>
        <v>dubbestarr</v>
      </c>
      <c r="O3022" t="str">
        <f>K3022</f>
        <v>s+[KA·f|e]</v>
      </c>
    </row>
    <row r="3023" spans="1:15" x14ac:dyDescent="0.3">
      <c r="A3023" t="s">
        <v>2090</v>
      </c>
      <c r="B3023" t="s">
        <v>2093</v>
      </c>
      <c r="C3023" t="s">
        <v>7439</v>
      </c>
      <c r="D3023" t="s">
        <v>4693</v>
      </c>
      <c r="E3023" t="s">
        <v>6040</v>
      </c>
      <c r="F3023" t="s">
        <v>4426</v>
      </c>
      <c r="G3023" t="s">
        <v>4534</v>
      </c>
      <c r="H3023" t="s">
        <v>4693</v>
      </c>
      <c r="I3023" t="s">
        <v>6040</v>
      </c>
      <c r="M3023" t="str">
        <f t="shared" ref="M3023:M3045" si="709">CONCATENATE(F3023," ",G3023)</f>
        <v>Cerastium alpinum</v>
      </c>
      <c r="N3023" t="str">
        <f t="shared" ref="N3023:N3045" si="710">H3023</f>
        <v>fjellarve</v>
      </c>
      <c r="O3023" t="str">
        <f t="shared" ref="O3023:O3045" si="711">I3023</f>
        <v>m;v;s-[KA·f|e]</v>
      </c>
    </row>
    <row r="3024" spans="1:15" x14ac:dyDescent="0.3">
      <c r="A3024" t="s">
        <v>2090</v>
      </c>
      <c r="B3024" t="s">
        <v>1438</v>
      </c>
      <c r="C3024" t="s">
        <v>7472</v>
      </c>
      <c r="D3024" t="s">
        <v>4840</v>
      </c>
      <c r="E3024" t="s">
        <v>4013</v>
      </c>
      <c r="F3024" t="s">
        <v>4429</v>
      </c>
      <c r="G3024" t="s">
        <v>4414</v>
      </c>
      <c r="H3024" t="s">
        <v>4840</v>
      </c>
      <c r="I3024" t="s">
        <v>4013</v>
      </c>
      <c r="M3024" t="str">
        <f t="shared" si="709"/>
        <v>Draba alpina</v>
      </c>
      <c r="N3024" t="str">
        <f t="shared" si="710"/>
        <v>gullrublom</v>
      </c>
      <c r="O3024" t="str">
        <f t="shared" si="711"/>
        <v>s+[KA·f|e]</v>
      </c>
    </row>
    <row r="3025" spans="1:15" x14ac:dyDescent="0.3">
      <c r="A3025" t="s">
        <v>2090</v>
      </c>
      <c r="B3025" t="s">
        <v>2094</v>
      </c>
      <c r="C3025" t="s">
        <v>7899</v>
      </c>
      <c r="D3025" t="s">
        <v>6042</v>
      </c>
      <c r="E3025" t="s">
        <v>4013</v>
      </c>
      <c r="F3025" t="s">
        <v>4429</v>
      </c>
      <c r="G3025" t="s">
        <v>6041</v>
      </c>
      <c r="H3025" t="s">
        <v>6042</v>
      </c>
      <c r="I3025" t="s">
        <v>4013</v>
      </c>
      <c r="M3025" t="str">
        <f t="shared" si="709"/>
        <v>Draba lactea</v>
      </c>
      <c r="N3025" t="str">
        <f t="shared" si="710"/>
        <v>lapprublom</v>
      </c>
      <c r="O3025" t="str">
        <f t="shared" si="711"/>
        <v>s+[KA·f|e]</v>
      </c>
    </row>
    <row r="3026" spans="1:15" x14ac:dyDescent="0.3">
      <c r="A3026" t="s">
        <v>2090</v>
      </c>
      <c r="B3026" t="s">
        <v>2095</v>
      </c>
      <c r="C3026" t="s">
        <v>7900</v>
      </c>
      <c r="D3026" t="s">
        <v>6044</v>
      </c>
      <c r="E3026" t="s">
        <v>4013</v>
      </c>
      <c r="F3026" t="s">
        <v>4429</v>
      </c>
      <c r="G3026" t="s">
        <v>6043</v>
      </c>
      <c r="H3026" t="s">
        <v>6044</v>
      </c>
      <c r="I3026" t="s">
        <v>4013</v>
      </c>
      <c r="M3026" t="str">
        <f t="shared" si="709"/>
        <v>Draba oxycarpa</v>
      </c>
      <c r="N3026" t="str">
        <f t="shared" si="710"/>
        <v>bleikrublom</v>
      </c>
      <c r="O3026" t="str">
        <f t="shared" si="711"/>
        <v>s+[KA·f|e]</v>
      </c>
    </row>
    <row r="3027" spans="1:15" x14ac:dyDescent="0.3">
      <c r="A3027" t="s">
        <v>2090</v>
      </c>
      <c r="B3027" t="s">
        <v>2096</v>
      </c>
      <c r="C3027" t="s">
        <v>7701</v>
      </c>
      <c r="D3027" t="s">
        <v>5597</v>
      </c>
      <c r="E3027" t="s">
        <v>3776</v>
      </c>
      <c r="F3027" t="s">
        <v>4313</v>
      </c>
      <c r="G3027" t="s">
        <v>5596</v>
      </c>
      <c r="H3027" t="s">
        <v>5597</v>
      </c>
      <c r="I3027" t="s">
        <v>3776</v>
      </c>
      <c r="M3027" t="str">
        <f t="shared" si="709"/>
        <v>Festuca rubra</v>
      </c>
      <c r="N3027" t="str">
        <f t="shared" si="710"/>
        <v>rødsvingel</v>
      </c>
      <c r="O3027" t="str">
        <f t="shared" si="711"/>
        <v>m;v</v>
      </c>
    </row>
    <row r="3028" spans="1:15" x14ac:dyDescent="0.3">
      <c r="A3028" t="s">
        <v>2090</v>
      </c>
      <c r="B3028" t="s">
        <v>1633</v>
      </c>
      <c r="C3028" t="s">
        <v>7655</v>
      </c>
      <c r="D3028" t="s">
        <v>5429</v>
      </c>
      <c r="E3028" t="s">
        <v>3715</v>
      </c>
      <c r="F3028" t="s">
        <v>4238</v>
      </c>
      <c r="G3028" t="s">
        <v>5428</v>
      </c>
      <c r="H3028" t="s">
        <v>5429</v>
      </c>
      <c r="I3028" t="s">
        <v>3715</v>
      </c>
      <c r="M3028" t="str">
        <f t="shared" si="709"/>
        <v>Luzula arcuata</v>
      </c>
      <c r="N3028" t="str">
        <f t="shared" si="710"/>
        <v>buefrytle</v>
      </c>
      <c r="O3028" t="str">
        <f t="shared" si="711"/>
        <v>v</v>
      </c>
    </row>
    <row r="3029" spans="1:15" x14ac:dyDescent="0.3">
      <c r="A3029" t="s">
        <v>2090</v>
      </c>
      <c r="B3029" t="s">
        <v>2097</v>
      </c>
      <c r="C3029" t="s">
        <v>7901</v>
      </c>
      <c r="D3029" t="s">
        <v>6045</v>
      </c>
      <c r="E3029" t="s">
        <v>3812</v>
      </c>
      <c r="F3029" t="s">
        <v>4238</v>
      </c>
      <c r="G3029" t="s">
        <v>4206</v>
      </c>
      <c r="H3029" t="s">
        <v>6045</v>
      </c>
      <c r="I3029" t="s">
        <v>3812</v>
      </c>
      <c r="M3029" t="str">
        <f t="shared" si="709"/>
        <v>Luzula nivalis</v>
      </c>
      <c r="N3029" t="str">
        <f t="shared" si="710"/>
        <v>snøfrytle</v>
      </c>
      <c r="O3029" t="str">
        <f t="shared" si="711"/>
        <v>s*[KA·f|e]</v>
      </c>
    </row>
    <row r="3030" spans="1:15" x14ac:dyDescent="0.3">
      <c r="A3030" t="s">
        <v>2090</v>
      </c>
      <c r="B3030" t="s">
        <v>2098</v>
      </c>
      <c r="C3030" t="s">
        <v>7902</v>
      </c>
      <c r="D3030" t="s">
        <v>6047</v>
      </c>
      <c r="E3030" t="s">
        <v>3832</v>
      </c>
      <c r="F3030" t="s">
        <v>5430</v>
      </c>
      <c r="G3030" t="s">
        <v>6046</v>
      </c>
      <c r="H3030" t="s">
        <v>6047</v>
      </c>
      <c r="I3030" t="s">
        <v>3832</v>
      </c>
      <c r="M3030" t="str">
        <f t="shared" si="709"/>
        <v>Micranthes tenuis</v>
      </c>
      <c r="N3030" t="str">
        <f t="shared" si="710"/>
        <v>grannsildre</v>
      </c>
      <c r="O3030" t="str">
        <f t="shared" si="711"/>
        <v>s-[KA·f|e]</v>
      </c>
    </row>
    <row r="3031" spans="1:15" x14ac:dyDescent="0.3">
      <c r="A3031" t="s">
        <v>2090</v>
      </c>
      <c r="B3031" t="s">
        <v>692</v>
      </c>
      <c r="C3031" t="s">
        <v>7474</v>
      </c>
      <c r="D3031" t="s">
        <v>4845</v>
      </c>
      <c r="E3031" t="s">
        <v>3832</v>
      </c>
      <c r="F3031" t="s">
        <v>4413</v>
      </c>
      <c r="G3031" t="s">
        <v>4844</v>
      </c>
      <c r="H3031" t="s">
        <v>4845</v>
      </c>
      <c r="I3031" t="s">
        <v>3832</v>
      </c>
      <c r="M3031" t="str">
        <f t="shared" si="709"/>
        <v>Poa arctica</v>
      </c>
      <c r="N3031" t="str">
        <f t="shared" si="710"/>
        <v>jervrapp</v>
      </c>
      <c r="O3031" t="str">
        <f t="shared" si="711"/>
        <v>s-[KA·f|e]</v>
      </c>
    </row>
    <row r="3032" spans="1:15" x14ac:dyDescent="0.3">
      <c r="A3032" t="s">
        <v>2090</v>
      </c>
      <c r="B3032" t="s">
        <v>2099</v>
      </c>
      <c r="C3032" t="s">
        <v>7657</v>
      </c>
      <c r="D3032" t="s">
        <v>5433</v>
      </c>
      <c r="E3032" t="s">
        <v>3715</v>
      </c>
      <c r="F3032" t="s">
        <v>4561</v>
      </c>
      <c r="G3032" t="s">
        <v>5432</v>
      </c>
      <c r="H3032" t="s">
        <v>5433</v>
      </c>
      <c r="I3032" t="s">
        <v>3715</v>
      </c>
      <c r="M3032" t="str">
        <f t="shared" si="709"/>
        <v>Ranunculus glacialis</v>
      </c>
      <c r="N3032" t="str">
        <f t="shared" si="710"/>
        <v>issoleie</v>
      </c>
      <c r="O3032" t="str">
        <f t="shared" si="711"/>
        <v>v</v>
      </c>
    </row>
    <row r="3033" spans="1:15" x14ac:dyDescent="0.3">
      <c r="A3033" t="s">
        <v>2090</v>
      </c>
      <c r="B3033" t="s">
        <v>2100</v>
      </c>
      <c r="C3033" t="s">
        <v>7683</v>
      </c>
      <c r="D3033" t="s">
        <v>5540</v>
      </c>
      <c r="E3033" t="s">
        <v>4013</v>
      </c>
      <c r="F3033" t="s">
        <v>5434</v>
      </c>
      <c r="G3033" t="s">
        <v>5539</v>
      </c>
      <c r="H3033" t="s">
        <v>5540</v>
      </c>
      <c r="I3033" t="s">
        <v>4013</v>
      </c>
      <c r="M3033" t="str">
        <f t="shared" si="709"/>
        <v>Sagina caespitosa</v>
      </c>
      <c r="N3033" t="str">
        <f t="shared" si="710"/>
        <v>stuttsmåarve</v>
      </c>
      <c r="O3033" t="str">
        <f t="shared" si="711"/>
        <v>s+[KA·f|e]</v>
      </c>
    </row>
    <row r="3034" spans="1:15" x14ac:dyDescent="0.3">
      <c r="A3034" t="s">
        <v>2090</v>
      </c>
      <c r="B3034" t="s">
        <v>1243</v>
      </c>
      <c r="C3034" t="s">
        <v>7408</v>
      </c>
      <c r="D3034" t="s">
        <v>4572</v>
      </c>
      <c r="E3034" t="s">
        <v>3715</v>
      </c>
      <c r="F3034" t="s">
        <v>4568</v>
      </c>
      <c r="G3034" t="s">
        <v>4571</v>
      </c>
      <c r="H3034" t="s">
        <v>4572</v>
      </c>
      <c r="I3034" t="s">
        <v>3715</v>
      </c>
      <c r="M3034" t="str">
        <f t="shared" si="709"/>
        <v>Salix herbacea</v>
      </c>
      <c r="N3034" t="str">
        <f t="shared" si="710"/>
        <v>musøre</v>
      </c>
      <c r="O3034" t="str">
        <f t="shared" si="711"/>
        <v>v</v>
      </c>
    </row>
    <row r="3035" spans="1:15" x14ac:dyDescent="0.3">
      <c r="A3035" t="s">
        <v>2090</v>
      </c>
      <c r="B3035" t="s">
        <v>1532</v>
      </c>
      <c r="C3035" t="s">
        <v>7671</v>
      </c>
      <c r="D3035" t="s">
        <v>5491</v>
      </c>
      <c r="E3035" t="s">
        <v>3812</v>
      </c>
      <c r="F3035" t="s">
        <v>4568</v>
      </c>
      <c r="G3035" t="s">
        <v>5490</v>
      </c>
      <c r="H3035" t="s">
        <v>5491</v>
      </c>
      <c r="I3035" t="s">
        <v>3812</v>
      </c>
      <c r="M3035" t="str">
        <f t="shared" si="709"/>
        <v>Salix polaris</v>
      </c>
      <c r="N3035" t="str">
        <f t="shared" si="710"/>
        <v>polarvier</v>
      </c>
      <c r="O3035" t="str">
        <f t="shared" si="711"/>
        <v>s*[KA·f|e]</v>
      </c>
    </row>
    <row r="3036" spans="1:15" x14ac:dyDescent="0.3">
      <c r="A3036" t="s">
        <v>2090</v>
      </c>
      <c r="B3036" t="s">
        <v>592</v>
      </c>
      <c r="C3036" t="s">
        <v>7454</v>
      </c>
      <c r="D3036" t="s">
        <v>4761</v>
      </c>
      <c r="E3036" t="s">
        <v>4762</v>
      </c>
      <c r="F3036" t="s">
        <v>4358</v>
      </c>
      <c r="G3036" t="s">
        <v>4760</v>
      </c>
      <c r="H3036" t="s">
        <v>4761</v>
      </c>
      <c r="I3036" t="s">
        <v>4762</v>
      </c>
      <c r="M3036" t="str">
        <f t="shared" si="709"/>
        <v>Saxifraga oppositifolia</v>
      </c>
      <c r="N3036" t="str">
        <f t="shared" si="710"/>
        <v>rødsildre</v>
      </c>
      <c r="O3036" t="str">
        <f t="shared" si="711"/>
        <v>v;s+[KA·f|e]</v>
      </c>
    </row>
    <row r="3037" spans="1:15" x14ac:dyDescent="0.3">
      <c r="A3037" t="s">
        <v>2090</v>
      </c>
      <c r="B3037" t="s">
        <v>2101</v>
      </c>
      <c r="C3037" t="s">
        <v>7437</v>
      </c>
      <c r="D3037" t="s">
        <v>4680</v>
      </c>
      <c r="E3037" t="s">
        <v>3776</v>
      </c>
      <c r="F3037" t="s">
        <v>4484</v>
      </c>
      <c r="G3037" t="s">
        <v>4679</v>
      </c>
      <c r="H3037" t="s">
        <v>4680</v>
      </c>
      <c r="I3037" t="s">
        <v>3776</v>
      </c>
      <c r="M3037" t="str">
        <f t="shared" si="709"/>
        <v>Silene acaulis</v>
      </c>
      <c r="N3037" t="str">
        <f t="shared" si="710"/>
        <v>fjellsmelle</v>
      </c>
      <c r="O3037" t="str">
        <f t="shared" si="711"/>
        <v>m;v</v>
      </c>
    </row>
    <row r="3038" spans="1:15" x14ac:dyDescent="0.3">
      <c r="A3038" t="s">
        <v>2090</v>
      </c>
      <c r="B3038" t="s">
        <v>2102</v>
      </c>
      <c r="C3038" t="s">
        <v>7903</v>
      </c>
      <c r="D3038" t="s">
        <v>6049</v>
      </c>
      <c r="E3038" t="s">
        <v>4013</v>
      </c>
      <c r="F3038" t="s">
        <v>3830</v>
      </c>
      <c r="G3038" t="s">
        <v>6048</v>
      </c>
      <c r="H3038" t="s">
        <v>6049</v>
      </c>
      <c r="I3038" t="s">
        <v>4013</v>
      </c>
      <c r="M3038" t="str">
        <f t="shared" si="709"/>
        <v>Stellaria longipes</v>
      </c>
      <c r="N3038" t="str">
        <f t="shared" si="710"/>
        <v>snøstjerneblom</v>
      </c>
      <c r="O3038" t="str">
        <f t="shared" si="711"/>
        <v>s+[KA·f|e]</v>
      </c>
    </row>
    <row r="3039" spans="1:15" x14ac:dyDescent="0.3">
      <c r="A3039" t="s">
        <v>2090</v>
      </c>
      <c r="B3039" t="s">
        <v>1642</v>
      </c>
      <c r="C3039" t="s">
        <v>7463</v>
      </c>
      <c r="D3039" t="s">
        <v>4807</v>
      </c>
      <c r="E3039" t="s">
        <v>3715</v>
      </c>
      <c r="F3039" t="s">
        <v>4805</v>
      </c>
      <c r="G3039" t="s">
        <v>4806</v>
      </c>
      <c r="H3039" t="s">
        <v>4807</v>
      </c>
      <c r="I3039" t="s">
        <v>3715</v>
      </c>
      <c r="M3039" t="str">
        <f t="shared" si="709"/>
        <v>Aulacomnium turgidum</v>
      </c>
      <c r="N3039" t="str">
        <f t="shared" si="710"/>
        <v>fjellfiltmose</v>
      </c>
      <c r="O3039" t="str">
        <f t="shared" si="711"/>
        <v>v</v>
      </c>
    </row>
    <row r="3040" spans="1:15" x14ac:dyDescent="0.3">
      <c r="A3040" t="s">
        <v>2090</v>
      </c>
      <c r="B3040" t="s">
        <v>2103</v>
      </c>
      <c r="C3040" t="s">
        <v>7686</v>
      </c>
      <c r="D3040" t="s">
        <v>5551</v>
      </c>
      <c r="E3040" t="s">
        <v>4738</v>
      </c>
      <c r="F3040" t="s">
        <v>5550</v>
      </c>
      <c r="G3040" t="s">
        <v>3806</v>
      </c>
      <c r="H3040" t="s">
        <v>5551</v>
      </c>
      <c r="I3040" t="s">
        <v>4738</v>
      </c>
      <c r="M3040" t="str">
        <f t="shared" si="709"/>
        <v>Blindia acuta</v>
      </c>
      <c r="N3040" t="str">
        <f t="shared" si="710"/>
        <v>rødmesigmose</v>
      </c>
      <c r="O3040" t="str">
        <f t="shared" si="711"/>
        <v>v;s-[KA·f|e]</v>
      </c>
    </row>
    <row r="3041" spans="1:15" x14ac:dyDescent="0.3">
      <c r="A3041" t="s">
        <v>2090</v>
      </c>
      <c r="B3041" t="s">
        <v>2104</v>
      </c>
      <c r="C3041" t="s">
        <v>7216</v>
      </c>
      <c r="D3041" t="s">
        <v>4009</v>
      </c>
      <c r="E3041" t="s">
        <v>6050</v>
      </c>
      <c r="F3041" t="s">
        <v>4007</v>
      </c>
      <c r="G3041" t="s">
        <v>4008</v>
      </c>
      <c r="H3041" t="s">
        <v>4009</v>
      </c>
      <c r="I3041" t="s">
        <v>6050</v>
      </c>
      <c r="M3041" t="str">
        <f t="shared" si="709"/>
        <v>Distichium capillaceum</v>
      </c>
      <c r="N3041" t="str">
        <f t="shared" si="710"/>
        <v>puteplanmose</v>
      </c>
      <c r="O3041" t="str">
        <f t="shared" si="711"/>
        <v>m;v;s*[KA·f|e]</v>
      </c>
    </row>
    <row r="3042" spans="1:15" x14ac:dyDescent="0.3">
      <c r="A3042" t="s">
        <v>2090</v>
      </c>
      <c r="B3042" t="s">
        <v>1895</v>
      </c>
      <c r="C3042" t="s">
        <v>7827</v>
      </c>
      <c r="D3042" t="s">
        <v>5886</v>
      </c>
      <c r="E3042" t="s">
        <v>3812</v>
      </c>
      <c r="F3042" t="s">
        <v>5884</v>
      </c>
      <c r="G3042" t="s">
        <v>5885</v>
      </c>
      <c r="H3042" t="s">
        <v>5886</v>
      </c>
      <c r="I3042" t="s">
        <v>3812</v>
      </c>
      <c r="M3042" t="str">
        <f t="shared" si="709"/>
        <v>Scorpidium revolvens</v>
      </c>
      <c r="N3042" t="str">
        <f t="shared" si="710"/>
        <v>rødmakkmose</v>
      </c>
      <c r="O3042" t="str">
        <f t="shared" si="711"/>
        <v>s*[KA·f|e]</v>
      </c>
    </row>
    <row r="3043" spans="1:15" x14ac:dyDescent="0.3">
      <c r="A3043" t="s">
        <v>2112</v>
      </c>
      <c r="B3043" t="s">
        <v>2105</v>
      </c>
      <c r="C3043" t="s">
        <v>7393</v>
      </c>
      <c r="D3043" t="s">
        <v>4513</v>
      </c>
      <c r="E3043" t="s">
        <v>3715</v>
      </c>
      <c r="F3043" t="s">
        <v>4511</v>
      </c>
      <c r="G3043" t="s">
        <v>4512</v>
      </c>
      <c r="H3043" t="s">
        <v>4513</v>
      </c>
      <c r="I3043" t="s">
        <v>3715</v>
      </c>
      <c r="M3043" t="str">
        <f t="shared" si="709"/>
        <v>Anthoxanthum nipponicum</v>
      </c>
      <c r="N3043" t="str">
        <f t="shared" si="710"/>
        <v>fjellgulaks</v>
      </c>
      <c r="O3043" t="str">
        <f t="shared" si="711"/>
        <v>v</v>
      </c>
    </row>
    <row r="3044" spans="1:15" x14ac:dyDescent="0.3">
      <c r="A3044" t="s">
        <v>2112</v>
      </c>
      <c r="B3044" t="s">
        <v>2106</v>
      </c>
      <c r="C3044" t="s">
        <v>7394</v>
      </c>
      <c r="D3044" t="s">
        <v>4517</v>
      </c>
      <c r="E3044" t="s">
        <v>4501</v>
      </c>
      <c r="F3044" t="s">
        <v>4515</v>
      </c>
      <c r="G3044" t="s">
        <v>4516</v>
      </c>
      <c r="H3044" t="s">
        <v>4517</v>
      </c>
      <c r="I3044" t="s">
        <v>4501</v>
      </c>
      <c r="M3044" t="str">
        <f t="shared" si="709"/>
        <v>Avenella flexuosa</v>
      </c>
      <c r="N3044" t="str">
        <f t="shared" si="710"/>
        <v>smyle</v>
      </c>
      <c r="O3044" t="str">
        <f t="shared" si="711"/>
        <v>m;v*</v>
      </c>
    </row>
    <row r="3045" spans="1:15" x14ac:dyDescent="0.3">
      <c r="A3045" t="s">
        <v>2112</v>
      </c>
      <c r="B3045" t="s">
        <v>437</v>
      </c>
      <c r="C3045" t="s">
        <v>7395</v>
      </c>
      <c r="D3045" t="s">
        <v>4526</v>
      </c>
      <c r="E3045" t="s">
        <v>3715</v>
      </c>
      <c r="F3045" t="s">
        <v>3710</v>
      </c>
      <c r="G3045" t="s">
        <v>4525</v>
      </c>
      <c r="H3045" t="s">
        <v>4526</v>
      </c>
      <c r="I3045" t="s">
        <v>3715</v>
      </c>
      <c r="M3045" t="str">
        <f t="shared" si="709"/>
        <v>Carex bigelowii</v>
      </c>
      <c r="N3045" t="str">
        <f t="shared" si="710"/>
        <v>stivstarr</v>
      </c>
      <c r="O3045" t="str">
        <f t="shared" si="711"/>
        <v>v</v>
      </c>
    </row>
    <row r="3046" spans="1:15" x14ac:dyDescent="0.3">
      <c r="A3046" t="s">
        <v>2112</v>
      </c>
      <c r="B3046" t="s">
        <v>2107</v>
      </c>
      <c r="C3046" t="s">
        <v>7085</v>
      </c>
      <c r="D3046" t="s">
        <v>7083</v>
      </c>
      <c r="E3046" t="s">
        <v>3715</v>
      </c>
      <c r="F3046" t="s">
        <v>3710</v>
      </c>
      <c r="G3046" t="s">
        <v>4528</v>
      </c>
      <c r="H3046" t="s">
        <v>4521</v>
      </c>
      <c r="I3046" t="s">
        <v>4528</v>
      </c>
      <c r="J3046" t="s">
        <v>3917</v>
      </c>
      <c r="K3046" t="s">
        <v>4529</v>
      </c>
      <c r="L3046" t="s">
        <v>3715</v>
      </c>
      <c r="M3046" t="s">
        <v>7085</v>
      </c>
      <c r="N3046" t="s">
        <v>7083</v>
      </c>
      <c r="O3046" t="str">
        <f>L3046</f>
        <v>v</v>
      </c>
    </row>
    <row r="3047" spans="1:15" x14ac:dyDescent="0.3">
      <c r="A3047" t="s">
        <v>2112</v>
      </c>
      <c r="B3047" t="s">
        <v>780</v>
      </c>
      <c r="C3047" t="s">
        <v>7090</v>
      </c>
      <c r="D3047" t="s">
        <v>4839</v>
      </c>
      <c r="E3047" t="s">
        <v>3715</v>
      </c>
      <c r="F3047" t="s">
        <v>4837</v>
      </c>
      <c r="G3047" t="s">
        <v>4838</v>
      </c>
      <c r="H3047" t="s">
        <v>4521</v>
      </c>
      <c r="I3047" t="s">
        <v>4838</v>
      </c>
      <c r="J3047" t="s">
        <v>4839</v>
      </c>
      <c r="K3047" t="s">
        <v>3715</v>
      </c>
      <c r="M3047" t="str">
        <f>CONCATENATE(F3047," ",G3047," ",H3047," ",I3047)</f>
        <v>Deschampsia cespitosa ssp. cespitosa</v>
      </c>
      <c r="N3047" t="str">
        <f>J3047</f>
        <v>sølvbunke</v>
      </c>
      <c r="O3047" t="str">
        <f>K3047</f>
        <v>v</v>
      </c>
    </row>
    <row r="3048" spans="1:15" x14ac:dyDescent="0.3">
      <c r="A3048" t="s">
        <v>2112</v>
      </c>
      <c r="B3048" t="s">
        <v>242</v>
      </c>
      <c r="C3048" t="s">
        <v>7298</v>
      </c>
      <c r="D3048" t="s">
        <v>4231</v>
      </c>
      <c r="E3048" t="s">
        <v>3715</v>
      </c>
      <c r="F3048" t="s">
        <v>4229</v>
      </c>
      <c r="G3048" t="s">
        <v>4230</v>
      </c>
      <c r="H3048" t="s">
        <v>4231</v>
      </c>
      <c r="I3048" t="s">
        <v>3715</v>
      </c>
      <c r="M3048" t="str">
        <f t="shared" ref="M3048:M3063" si="712">CONCATENATE(F3048," ",G3048)</f>
        <v>Empetrum nigrum</v>
      </c>
      <c r="N3048" t="str">
        <f t="shared" ref="N3048:N3062" si="713">H3048</f>
        <v>krekling</v>
      </c>
      <c r="O3048" t="str">
        <f t="shared" ref="O3048:O3062" si="714">I3048</f>
        <v>v</v>
      </c>
    </row>
    <row r="3049" spans="1:15" x14ac:dyDescent="0.3">
      <c r="A3049" t="s">
        <v>2112</v>
      </c>
      <c r="B3049" t="s">
        <v>296</v>
      </c>
      <c r="C3049" t="s">
        <v>7326</v>
      </c>
      <c r="D3049" t="s">
        <v>4315</v>
      </c>
      <c r="E3049" t="s">
        <v>3715</v>
      </c>
      <c r="F3049" t="s">
        <v>4313</v>
      </c>
      <c r="G3049" t="s">
        <v>4314</v>
      </c>
      <c r="H3049" t="s">
        <v>4315</v>
      </c>
      <c r="I3049" t="s">
        <v>3715</v>
      </c>
      <c r="M3049" t="str">
        <f t="shared" si="712"/>
        <v>Festuca ovina</v>
      </c>
      <c r="N3049" t="str">
        <f t="shared" si="713"/>
        <v>sauesvingel</v>
      </c>
      <c r="O3049" t="str">
        <f t="shared" si="714"/>
        <v>v</v>
      </c>
    </row>
    <row r="3050" spans="1:15" x14ac:dyDescent="0.3">
      <c r="A3050" t="s">
        <v>2112</v>
      </c>
      <c r="B3050" t="s">
        <v>788</v>
      </c>
      <c r="C3050" t="s">
        <v>7401</v>
      </c>
      <c r="D3050" t="s">
        <v>4550</v>
      </c>
      <c r="E3050" t="s">
        <v>3715</v>
      </c>
      <c r="F3050" t="s">
        <v>3735</v>
      </c>
      <c r="G3050" t="s">
        <v>4549</v>
      </c>
      <c r="H3050" t="s">
        <v>4550</v>
      </c>
      <c r="I3050" t="s">
        <v>3715</v>
      </c>
      <c r="M3050" t="str">
        <f t="shared" si="712"/>
        <v>Lysimachia europaea</v>
      </c>
      <c r="N3050" t="str">
        <f t="shared" si="713"/>
        <v>skogstjerne</v>
      </c>
      <c r="O3050" t="str">
        <f t="shared" si="714"/>
        <v>v</v>
      </c>
    </row>
    <row r="3051" spans="1:15" x14ac:dyDescent="0.3">
      <c r="A3051" t="s">
        <v>2112</v>
      </c>
      <c r="B3051" t="s">
        <v>468</v>
      </c>
      <c r="C3051" t="s">
        <v>7418</v>
      </c>
      <c r="D3051" t="s">
        <v>4610</v>
      </c>
      <c r="E3051" t="s">
        <v>3715</v>
      </c>
      <c r="F3051" t="s">
        <v>4248</v>
      </c>
      <c r="G3051" t="s">
        <v>4609</v>
      </c>
      <c r="H3051" t="s">
        <v>4610</v>
      </c>
      <c r="I3051" t="s">
        <v>3715</v>
      </c>
      <c r="M3051" t="str">
        <f t="shared" si="712"/>
        <v>Vaccinium uliginosum</v>
      </c>
      <c r="N3051" t="str">
        <f t="shared" si="713"/>
        <v>blokkebær</v>
      </c>
      <c r="O3051" t="str">
        <f t="shared" si="714"/>
        <v>v</v>
      </c>
    </row>
    <row r="3052" spans="1:15" x14ac:dyDescent="0.3">
      <c r="A3052" t="s">
        <v>2112</v>
      </c>
      <c r="B3052" t="s">
        <v>248</v>
      </c>
      <c r="C3052" t="s">
        <v>7304</v>
      </c>
      <c r="D3052" t="s">
        <v>4250</v>
      </c>
      <c r="E3052" t="s">
        <v>3715</v>
      </c>
      <c r="F3052" t="s">
        <v>4248</v>
      </c>
      <c r="G3052" t="s">
        <v>4249</v>
      </c>
      <c r="H3052" t="s">
        <v>4250</v>
      </c>
      <c r="I3052" t="s">
        <v>3715</v>
      </c>
      <c r="M3052" t="str">
        <f t="shared" si="712"/>
        <v>Vaccinium vitis-idaea</v>
      </c>
      <c r="N3052" t="str">
        <f t="shared" si="713"/>
        <v>tyttebær</v>
      </c>
      <c r="O3052" t="str">
        <f t="shared" si="714"/>
        <v>v</v>
      </c>
    </row>
    <row r="3053" spans="1:15" x14ac:dyDescent="0.3">
      <c r="A3053" t="s">
        <v>2112</v>
      </c>
      <c r="B3053" t="s">
        <v>1635</v>
      </c>
      <c r="C3053" t="s">
        <v>7717</v>
      </c>
      <c r="D3053" t="s">
        <v>5627</v>
      </c>
      <c r="E3053" t="s">
        <v>3715</v>
      </c>
      <c r="F3053" t="s">
        <v>4805</v>
      </c>
      <c r="G3053" t="s">
        <v>3771</v>
      </c>
      <c r="H3053" t="s">
        <v>5627</v>
      </c>
      <c r="I3053" t="s">
        <v>3715</v>
      </c>
      <c r="M3053" t="str">
        <f t="shared" si="712"/>
        <v>Aulacomnium palustre</v>
      </c>
      <c r="N3053" t="str">
        <f t="shared" si="713"/>
        <v>myrfiltmose</v>
      </c>
      <c r="O3053" t="str">
        <f t="shared" si="714"/>
        <v>v</v>
      </c>
    </row>
    <row r="3054" spans="1:15" x14ac:dyDescent="0.3">
      <c r="A3054" t="s">
        <v>2112</v>
      </c>
      <c r="B3054" t="s">
        <v>59</v>
      </c>
      <c r="C3054" t="s">
        <v>7156</v>
      </c>
      <c r="D3054" t="s">
        <v>3841</v>
      </c>
      <c r="E3054" t="s">
        <v>3715</v>
      </c>
      <c r="F3054" t="s">
        <v>3837</v>
      </c>
      <c r="G3054" t="s">
        <v>3840</v>
      </c>
      <c r="H3054" t="s">
        <v>3841</v>
      </c>
      <c r="I3054" t="s">
        <v>3715</v>
      </c>
      <c r="M3054" t="str">
        <f t="shared" si="712"/>
        <v>Dicranum scoparium</v>
      </c>
      <c r="N3054" t="str">
        <f t="shared" si="713"/>
        <v>ribbesigd</v>
      </c>
      <c r="O3054" t="str">
        <f t="shared" si="714"/>
        <v>v</v>
      </c>
    </row>
    <row r="3055" spans="1:15" x14ac:dyDescent="0.3">
      <c r="A3055" t="s">
        <v>2112</v>
      </c>
      <c r="B3055" t="s">
        <v>1033</v>
      </c>
      <c r="C3055" t="s">
        <v>7306</v>
      </c>
      <c r="D3055" t="s">
        <v>4255</v>
      </c>
      <c r="E3055" t="s">
        <v>3715</v>
      </c>
      <c r="F3055" t="s">
        <v>4253</v>
      </c>
      <c r="G3055" t="s">
        <v>4254</v>
      </c>
      <c r="H3055" t="s">
        <v>4255</v>
      </c>
      <c r="I3055" t="s">
        <v>3715</v>
      </c>
      <c r="M3055" t="str">
        <f t="shared" si="712"/>
        <v>Hylocomium splendens</v>
      </c>
      <c r="N3055" t="str">
        <f t="shared" si="713"/>
        <v>etasjemose</v>
      </c>
      <c r="O3055" t="str">
        <f t="shared" si="714"/>
        <v>v</v>
      </c>
    </row>
    <row r="3056" spans="1:15" x14ac:dyDescent="0.3">
      <c r="A3056" t="s">
        <v>2112</v>
      </c>
      <c r="B3056" t="s">
        <v>252</v>
      </c>
      <c r="C3056" t="s">
        <v>7307</v>
      </c>
      <c r="D3056" t="s">
        <v>4260</v>
      </c>
      <c r="E3056" t="s">
        <v>3715</v>
      </c>
      <c r="F3056" t="s">
        <v>4258</v>
      </c>
      <c r="G3056" t="s">
        <v>4259</v>
      </c>
      <c r="H3056" t="s">
        <v>4260</v>
      </c>
      <c r="I3056" t="s">
        <v>3715</v>
      </c>
      <c r="M3056" t="str">
        <f t="shared" si="712"/>
        <v>Pleurozium schreberi</v>
      </c>
      <c r="N3056" t="str">
        <f t="shared" si="713"/>
        <v>furumose</v>
      </c>
      <c r="O3056" t="str">
        <f t="shared" si="714"/>
        <v>v</v>
      </c>
    </row>
    <row r="3057" spans="1:15" x14ac:dyDescent="0.3">
      <c r="A3057" t="s">
        <v>2112</v>
      </c>
      <c r="B3057" t="s">
        <v>1036</v>
      </c>
      <c r="C3057" t="s">
        <v>7414</v>
      </c>
      <c r="D3057" t="s">
        <v>4591</v>
      </c>
      <c r="E3057" t="s">
        <v>3715</v>
      </c>
      <c r="F3057" t="s">
        <v>4155</v>
      </c>
      <c r="G3057" t="s">
        <v>4590</v>
      </c>
      <c r="H3057" t="s">
        <v>4591</v>
      </c>
      <c r="I3057" t="s">
        <v>3715</v>
      </c>
      <c r="M3057" t="str">
        <f t="shared" si="712"/>
        <v>Polytrichum commune</v>
      </c>
      <c r="N3057" t="str">
        <f t="shared" si="713"/>
        <v>storbjørnemose</v>
      </c>
      <c r="O3057" t="str">
        <f t="shared" si="714"/>
        <v>v</v>
      </c>
    </row>
    <row r="3058" spans="1:15" x14ac:dyDescent="0.3">
      <c r="A3058" t="s">
        <v>2112</v>
      </c>
      <c r="B3058" t="s">
        <v>2108</v>
      </c>
      <c r="C3058" t="s">
        <v>7718</v>
      </c>
      <c r="D3058" t="s">
        <v>5629</v>
      </c>
      <c r="E3058" t="s">
        <v>3715</v>
      </c>
      <c r="F3058" t="s">
        <v>4155</v>
      </c>
      <c r="G3058" t="s">
        <v>5628</v>
      </c>
      <c r="H3058" t="s">
        <v>5629</v>
      </c>
      <c r="I3058" t="s">
        <v>3715</v>
      </c>
      <c r="M3058" t="str">
        <f t="shared" si="712"/>
        <v>Polytrichum strictum</v>
      </c>
      <c r="N3058" t="str">
        <f t="shared" si="713"/>
        <v>filtbjørnemose</v>
      </c>
      <c r="O3058" t="str">
        <f t="shared" si="714"/>
        <v>v</v>
      </c>
    </row>
    <row r="3059" spans="1:15" x14ac:dyDescent="0.3">
      <c r="A3059" t="s">
        <v>2112</v>
      </c>
      <c r="B3059" t="s">
        <v>75</v>
      </c>
      <c r="C3059" t="s">
        <v>7170</v>
      </c>
      <c r="D3059" t="s">
        <v>3883</v>
      </c>
      <c r="E3059" t="s">
        <v>3715</v>
      </c>
      <c r="F3059" t="s">
        <v>3881</v>
      </c>
      <c r="G3059" t="s">
        <v>3882</v>
      </c>
      <c r="H3059" t="s">
        <v>3883</v>
      </c>
      <c r="I3059" t="s">
        <v>3715</v>
      </c>
      <c r="M3059" t="str">
        <f t="shared" si="712"/>
        <v>Ptilidium ciliare</v>
      </c>
      <c r="N3059" t="str">
        <f t="shared" si="713"/>
        <v>bakkefrynse</v>
      </c>
      <c r="O3059" t="str">
        <f t="shared" si="714"/>
        <v>v</v>
      </c>
    </row>
    <row r="3060" spans="1:15" x14ac:dyDescent="0.3">
      <c r="A3060" t="s">
        <v>2112</v>
      </c>
      <c r="B3060" t="s">
        <v>67</v>
      </c>
      <c r="C3060" t="s">
        <v>7164</v>
      </c>
      <c r="D3060" t="s">
        <v>3866</v>
      </c>
      <c r="E3060" t="s">
        <v>3715</v>
      </c>
      <c r="F3060" t="s">
        <v>3864</v>
      </c>
      <c r="G3060" t="s">
        <v>3865</v>
      </c>
      <c r="H3060" t="s">
        <v>3866</v>
      </c>
      <c r="I3060" t="s">
        <v>3715</v>
      </c>
      <c r="M3060" t="str">
        <f t="shared" si="712"/>
        <v>Sanionia uncinata</v>
      </c>
      <c r="N3060" t="str">
        <f t="shared" si="713"/>
        <v>klobleikmose</v>
      </c>
      <c r="O3060" t="str">
        <f t="shared" si="714"/>
        <v>v</v>
      </c>
    </row>
    <row r="3061" spans="1:15" x14ac:dyDescent="0.3">
      <c r="A3061" t="s">
        <v>2112</v>
      </c>
      <c r="B3061" t="s">
        <v>256</v>
      </c>
      <c r="C3061" t="s">
        <v>7309</v>
      </c>
      <c r="D3061" t="s">
        <v>4265</v>
      </c>
      <c r="E3061" t="s">
        <v>3715</v>
      </c>
      <c r="F3061" t="s">
        <v>4263</v>
      </c>
      <c r="G3061" t="s">
        <v>4264</v>
      </c>
      <c r="H3061" t="s">
        <v>4265</v>
      </c>
      <c r="I3061" t="s">
        <v>3715</v>
      </c>
      <c r="M3061" t="str">
        <f t="shared" si="712"/>
        <v>Cetraria islandica</v>
      </c>
      <c r="N3061" t="str">
        <f t="shared" si="713"/>
        <v>islandslav</v>
      </c>
      <c r="O3061" t="str">
        <f t="shared" si="714"/>
        <v>v</v>
      </c>
    </row>
    <row r="3062" spans="1:15" x14ac:dyDescent="0.3">
      <c r="A3062" t="s">
        <v>2112</v>
      </c>
      <c r="B3062" t="s">
        <v>2109</v>
      </c>
      <c r="C3062" t="s">
        <v>7640</v>
      </c>
      <c r="D3062" t="s">
        <v>5349</v>
      </c>
      <c r="E3062" t="s">
        <v>3715</v>
      </c>
      <c r="F3062" t="s">
        <v>5347</v>
      </c>
      <c r="G3062" t="s">
        <v>5348</v>
      </c>
      <c r="H3062" t="s">
        <v>5349</v>
      </c>
      <c r="I3062" t="s">
        <v>3715</v>
      </c>
      <c r="M3062" t="str">
        <f t="shared" si="712"/>
        <v>Cetrariella delisei</v>
      </c>
      <c r="N3062" t="str">
        <f t="shared" si="713"/>
        <v>snøskjerpe</v>
      </c>
      <c r="O3062" t="str">
        <f t="shared" si="714"/>
        <v>v</v>
      </c>
    </row>
    <row r="3063" spans="1:15" x14ac:dyDescent="0.3">
      <c r="A3063" t="s">
        <v>2112</v>
      </c>
      <c r="B3063" t="s">
        <v>425</v>
      </c>
      <c r="C3063" t="s">
        <v>7318</v>
      </c>
      <c r="D3063" t="s">
        <v>8299</v>
      </c>
      <c r="E3063" t="s">
        <v>3715</v>
      </c>
      <c r="F3063" t="s">
        <v>3867</v>
      </c>
      <c r="G3063" t="s">
        <v>4294</v>
      </c>
      <c r="H3063" t="s">
        <v>3941</v>
      </c>
      <c r="I3063" t="s">
        <v>4295</v>
      </c>
      <c r="J3063" t="s">
        <v>3715</v>
      </c>
      <c r="M3063" t="str">
        <f t="shared" si="712"/>
        <v>Cladonia arbuscula</v>
      </c>
      <c r="N3063" t="str">
        <f>CONCATENATE(H3063," ",I3063)</f>
        <v>lys reinlav</v>
      </c>
      <c r="O3063" t="str">
        <f>J3063</f>
        <v>v</v>
      </c>
    </row>
    <row r="3064" spans="1:15" x14ac:dyDescent="0.3">
      <c r="A3064" t="s">
        <v>2112</v>
      </c>
      <c r="B3064" t="s">
        <v>2110</v>
      </c>
      <c r="C3064" t="s">
        <v>7426</v>
      </c>
      <c r="D3064" t="s">
        <v>4637</v>
      </c>
      <c r="E3064" t="s">
        <v>3715</v>
      </c>
      <c r="F3064" t="s">
        <v>3867</v>
      </c>
      <c r="G3064" t="s">
        <v>4636</v>
      </c>
      <c r="H3064" t="s">
        <v>4637</v>
      </c>
      <c r="I3064" t="s">
        <v>3715</v>
      </c>
      <c r="M3064" t="str">
        <f t="shared" ref="M3064:M3066" si="715">CONCATENATE(F3064," ",G3064)</f>
        <v>Cladonia gracilis</v>
      </c>
      <c r="N3064" t="str">
        <f t="shared" ref="N3064:N3065" si="716">H3064</f>
        <v>syllav</v>
      </c>
      <c r="O3064" t="str">
        <f t="shared" ref="O3064:O3065" si="717">I3064</f>
        <v>v</v>
      </c>
    </row>
    <row r="3065" spans="1:15" x14ac:dyDescent="0.3">
      <c r="A3065" t="s">
        <v>2112</v>
      </c>
      <c r="B3065" t="s">
        <v>2111</v>
      </c>
      <c r="C3065" t="s">
        <v>7904</v>
      </c>
      <c r="D3065" t="s">
        <v>6052</v>
      </c>
      <c r="E3065" t="s">
        <v>3715</v>
      </c>
      <c r="F3065" t="s">
        <v>3867</v>
      </c>
      <c r="G3065" t="s">
        <v>6051</v>
      </c>
      <c r="H3065" t="s">
        <v>6052</v>
      </c>
      <c r="I3065" t="s">
        <v>3715</v>
      </c>
      <c r="M3065" t="str">
        <f t="shared" si="715"/>
        <v>Cladonia pyxidata</v>
      </c>
      <c r="N3065" t="str">
        <f t="shared" si="716"/>
        <v>kornbrunbeger</v>
      </c>
      <c r="O3065" t="str">
        <f t="shared" si="717"/>
        <v>v</v>
      </c>
    </row>
    <row r="3066" spans="1:15" x14ac:dyDescent="0.3">
      <c r="A3066" t="s">
        <v>2112</v>
      </c>
      <c r="B3066" t="s">
        <v>992</v>
      </c>
      <c r="C3066" t="s">
        <v>7319</v>
      </c>
      <c r="D3066" t="s">
        <v>8300</v>
      </c>
      <c r="E3066" t="s">
        <v>3715</v>
      </c>
      <c r="F3066" t="s">
        <v>3867</v>
      </c>
      <c r="G3066" t="s">
        <v>4296</v>
      </c>
      <c r="H3066" t="s">
        <v>3921</v>
      </c>
      <c r="I3066" t="s">
        <v>4295</v>
      </c>
      <c r="J3066" t="s">
        <v>3715</v>
      </c>
      <c r="M3066" t="str">
        <f t="shared" si="715"/>
        <v>Cladonia rangiferina</v>
      </c>
      <c r="N3066" t="str">
        <f>CONCATENATE(H3066," ",I3066)</f>
        <v>grå reinlav</v>
      </c>
      <c r="O3066" t="str">
        <f>J3066</f>
        <v>v</v>
      </c>
    </row>
    <row r="3067" spans="1:15" x14ac:dyDescent="0.3">
      <c r="A3067" t="s">
        <v>2112</v>
      </c>
      <c r="B3067" t="s">
        <v>1052</v>
      </c>
      <c r="C3067" t="s">
        <v>7320</v>
      </c>
      <c r="D3067" t="s">
        <v>4298</v>
      </c>
      <c r="E3067" t="s">
        <v>3715</v>
      </c>
      <c r="F3067" t="s">
        <v>3867</v>
      </c>
      <c r="G3067" t="s">
        <v>4297</v>
      </c>
      <c r="H3067" t="s">
        <v>4298</v>
      </c>
      <c r="I3067" t="s">
        <v>3715</v>
      </c>
      <c r="M3067" t="str">
        <f t="shared" ref="M3067:M3076" si="718">CONCATENATE(F3067," ",G3067)</f>
        <v>Cladonia stellaris</v>
      </c>
      <c r="N3067" t="str">
        <f t="shared" ref="N3067:N3076" si="719">H3067</f>
        <v>kvitkrull</v>
      </c>
      <c r="O3067" t="str">
        <f t="shared" ref="O3067:O3076" si="720">I3067</f>
        <v>v</v>
      </c>
    </row>
    <row r="3068" spans="1:15" x14ac:dyDescent="0.3">
      <c r="A3068" t="s">
        <v>2112</v>
      </c>
      <c r="B3068" t="s">
        <v>1855</v>
      </c>
      <c r="C3068" t="s">
        <v>7420</v>
      </c>
      <c r="D3068" t="s">
        <v>4619</v>
      </c>
      <c r="E3068" t="s">
        <v>3715</v>
      </c>
      <c r="F3068" t="s">
        <v>4618</v>
      </c>
      <c r="G3068" t="s">
        <v>4206</v>
      </c>
      <c r="H3068" t="s">
        <v>4619</v>
      </c>
      <c r="I3068" t="s">
        <v>3715</v>
      </c>
      <c r="M3068" t="str">
        <f t="shared" si="718"/>
        <v>Flavocetraria nivalis</v>
      </c>
      <c r="N3068" t="str">
        <f t="shared" si="719"/>
        <v>gulskinn</v>
      </c>
      <c r="O3068" t="str">
        <f t="shared" si="720"/>
        <v>v</v>
      </c>
    </row>
    <row r="3069" spans="1:15" x14ac:dyDescent="0.3">
      <c r="A3069" t="s">
        <v>2112</v>
      </c>
      <c r="B3069" t="s">
        <v>431</v>
      </c>
      <c r="C3069" t="s">
        <v>7416</v>
      </c>
      <c r="D3069" t="s">
        <v>4595</v>
      </c>
      <c r="E3069" t="s">
        <v>3715</v>
      </c>
      <c r="F3069" t="s">
        <v>3966</v>
      </c>
      <c r="G3069" t="s">
        <v>4594</v>
      </c>
      <c r="H3069" t="s">
        <v>4595</v>
      </c>
      <c r="I3069" t="s">
        <v>3715</v>
      </c>
      <c r="M3069" t="str">
        <f t="shared" si="718"/>
        <v>Peltigera aphthosa</v>
      </c>
      <c r="N3069" t="str">
        <f t="shared" si="719"/>
        <v>grønnever</v>
      </c>
      <c r="O3069" t="str">
        <f t="shared" si="720"/>
        <v>v</v>
      </c>
    </row>
    <row r="3070" spans="1:15" x14ac:dyDescent="0.3">
      <c r="A3070" t="s">
        <v>2113</v>
      </c>
      <c r="B3070" t="s">
        <v>2114</v>
      </c>
      <c r="C3070" t="s">
        <v>7905</v>
      </c>
      <c r="D3070" t="s">
        <v>6054</v>
      </c>
      <c r="E3070" t="s">
        <v>3832</v>
      </c>
      <c r="F3070" t="s">
        <v>6053</v>
      </c>
      <c r="G3070" t="s">
        <v>4395</v>
      </c>
      <c r="H3070" t="s">
        <v>6054</v>
      </c>
      <c r="I3070" t="s">
        <v>3832</v>
      </c>
      <c r="M3070" t="str">
        <f t="shared" si="718"/>
        <v>Botrychium boreale</v>
      </c>
      <c r="N3070" t="str">
        <f t="shared" si="719"/>
        <v>fjellmarinøkkel</v>
      </c>
      <c r="O3070" t="str">
        <f t="shared" si="720"/>
        <v>s-[KA·f|e]</v>
      </c>
    </row>
    <row r="3071" spans="1:15" x14ac:dyDescent="0.3">
      <c r="A3071" t="s">
        <v>2113</v>
      </c>
      <c r="B3071" t="s">
        <v>1626</v>
      </c>
      <c r="C3071" t="s">
        <v>7714</v>
      </c>
      <c r="D3071" t="s">
        <v>5619</v>
      </c>
      <c r="E3071" t="s">
        <v>3715</v>
      </c>
      <c r="F3071" t="s">
        <v>5617</v>
      </c>
      <c r="G3071" t="s">
        <v>5618</v>
      </c>
      <c r="H3071" t="s">
        <v>5619</v>
      </c>
      <c r="I3071" t="s">
        <v>3715</v>
      </c>
      <c r="M3071" t="str">
        <f t="shared" si="718"/>
        <v>Achillea millefolium</v>
      </c>
      <c r="N3071" t="str">
        <f t="shared" si="719"/>
        <v>ryllik</v>
      </c>
      <c r="O3071" t="str">
        <f t="shared" si="720"/>
        <v>v</v>
      </c>
    </row>
    <row r="3072" spans="1:15" x14ac:dyDescent="0.3">
      <c r="A3072" t="s">
        <v>2113</v>
      </c>
      <c r="B3072" t="s">
        <v>2105</v>
      </c>
      <c r="C3072" t="s">
        <v>7393</v>
      </c>
      <c r="D3072" t="s">
        <v>4513</v>
      </c>
      <c r="E3072" t="s">
        <v>3715</v>
      </c>
      <c r="F3072" t="s">
        <v>4511</v>
      </c>
      <c r="G3072" t="s">
        <v>4512</v>
      </c>
      <c r="H3072" t="s">
        <v>4513</v>
      </c>
      <c r="I3072" t="s">
        <v>3715</v>
      </c>
      <c r="M3072" t="str">
        <f t="shared" si="718"/>
        <v>Anthoxanthum nipponicum</v>
      </c>
      <c r="N3072" t="str">
        <f t="shared" si="719"/>
        <v>fjellgulaks</v>
      </c>
      <c r="O3072" t="str">
        <f t="shared" si="720"/>
        <v>v</v>
      </c>
    </row>
    <row r="3073" spans="1:15" x14ac:dyDescent="0.3">
      <c r="A3073" t="s">
        <v>2113</v>
      </c>
      <c r="B3073" t="s">
        <v>743</v>
      </c>
      <c r="C3073" t="s">
        <v>7445</v>
      </c>
      <c r="D3073" t="s">
        <v>4726</v>
      </c>
      <c r="E3073" t="s">
        <v>3715</v>
      </c>
      <c r="F3073" t="s">
        <v>4384</v>
      </c>
      <c r="G3073" t="s">
        <v>4725</v>
      </c>
      <c r="H3073" t="s">
        <v>4726</v>
      </c>
      <c r="I3073" t="s">
        <v>3715</v>
      </c>
      <c r="M3073" t="str">
        <f t="shared" si="718"/>
        <v>Astragalus alpinus</v>
      </c>
      <c r="N3073" t="str">
        <f t="shared" si="719"/>
        <v>setermjelt</v>
      </c>
      <c r="O3073" t="str">
        <f t="shared" si="720"/>
        <v>v</v>
      </c>
    </row>
    <row r="3074" spans="1:15" x14ac:dyDescent="0.3">
      <c r="A3074" t="s">
        <v>2113</v>
      </c>
      <c r="B3074" t="s">
        <v>462</v>
      </c>
      <c r="C3074" t="s">
        <v>7394</v>
      </c>
      <c r="D3074" t="s">
        <v>4517</v>
      </c>
      <c r="E3074" t="s">
        <v>3715</v>
      </c>
      <c r="F3074" t="s">
        <v>4515</v>
      </c>
      <c r="G3074" t="s">
        <v>4516</v>
      </c>
      <c r="H3074" t="s">
        <v>4517</v>
      </c>
      <c r="I3074" t="s">
        <v>3715</v>
      </c>
      <c r="M3074" t="str">
        <f t="shared" si="718"/>
        <v>Avenella flexuosa</v>
      </c>
      <c r="N3074" t="str">
        <f t="shared" si="719"/>
        <v>smyle</v>
      </c>
      <c r="O3074" t="str">
        <f t="shared" si="720"/>
        <v>v</v>
      </c>
    </row>
    <row r="3075" spans="1:15" x14ac:dyDescent="0.3">
      <c r="A3075" t="s">
        <v>2113</v>
      </c>
      <c r="B3075" t="s">
        <v>2115</v>
      </c>
      <c r="C3075" t="s">
        <v>7430</v>
      </c>
      <c r="D3075" t="s">
        <v>4649</v>
      </c>
      <c r="E3075" t="s">
        <v>4013</v>
      </c>
      <c r="F3075" t="s">
        <v>4647</v>
      </c>
      <c r="G3075" t="s">
        <v>4648</v>
      </c>
      <c r="H3075" t="s">
        <v>4649</v>
      </c>
      <c r="I3075" t="s">
        <v>4013</v>
      </c>
      <c r="M3075" t="str">
        <f t="shared" si="718"/>
        <v>Bistorta vivipara</v>
      </c>
      <c r="N3075" t="str">
        <f t="shared" si="719"/>
        <v>harerug</v>
      </c>
      <c r="O3075" t="str">
        <f t="shared" si="720"/>
        <v>s+[KA·f|e]</v>
      </c>
    </row>
    <row r="3076" spans="1:15" x14ac:dyDescent="0.3">
      <c r="A3076" t="s">
        <v>2113</v>
      </c>
      <c r="B3076" t="s">
        <v>677</v>
      </c>
      <c r="C3076" t="s">
        <v>7323</v>
      </c>
      <c r="D3076" t="s">
        <v>4304</v>
      </c>
      <c r="E3076" t="s">
        <v>3715</v>
      </c>
      <c r="F3076" t="s">
        <v>4302</v>
      </c>
      <c r="G3076" t="s">
        <v>4303</v>
      </c>
      <c r="H3076" t="s">
        <v>4304</v>
      </c>
      <c r="I3076" t="s">
        <v>3715</v>
      </c>
      <c r="M3076" t="str">
        <f t="shared" si="718"/>
        <v>Campanula rotundifolia</v>
      </c>
      <c r="N3076" t="str">
        <f t="shared" si="719"/>
        <v>blåklokke</v>
      </c>
      <c r="O3076" t="str">
        <f t="shared" si="720"/>
        <v>v</v>
      </c>
    </row>
    <row r="3077" spans="1:15" x14ac:dyDescent="0.3">
      <c r="A3077" t="s">
        <v>2113</v>
      </c>
      <c r="B3077" t="s">
        <v>2107</v>
      </c>
      <c r="C3077" t="s">
        <v>7085</v>
      </c>
      <c r="D3077" t="s">
        <v>7083</v>
      </c>
      <c r="E3077" t="s">
        <v>3715</v>
      </c>
      <c r="F3077" t="s">
        <v>3710</v>
      </c>
      <c r="G3077" t="s">
        <v>4528</v>
      </c>
      <c r="H3077" t="s">
        <v>4521</v>
      </c>
      <c r="I3077" t="s">
        <v>4528</v>
      </c>
      <c r="J3077" t="s">
        <v>3917</v>
      </c>
      <c r="K3077" t="s">
        <v>4529</v>
      </c>
      <c r="L3077" t="s">
        <v>3715</v>
      </c>
      <c r="M3077" t="s">
        <v>7085</v>
      </c>
      <c r="N3077" t="s">
        <v>7083</v>
      </c>
      <c r="O3077" t="str">
        <f>L3077</f>
        <v>v</v>
      </c>
    </row>
    <row r="3078" spans="1:15" x14ac:dyDescent="0.3">
      <c r="A3078" t="s">
        <v>2113</v>
      </c>
      <c r="B3078" t="s">
        <v>396</v>
      </c>
      <c r="C3078" t="s">
        <v>7396</v>
      </c>
      <c r="D3078" t="s">
        <v>4532</v>
      </c>
      <c r="E3078" t="s">
        <v>3715</v>
      </c>
      <c r="F3078" t="s">
        <v>3710</v>
      </c>
      <c r="G3078" t="s">
        <v>4531</v>
      </c>
      <c r="H3078" t="s">
        <v>4532</v>
      </c>
      <c r="I3078" t="s">
        <v>3715</v>
      </c>
      <c r="M3078" t="str">
        <f>CONCATENATE(F3078," ",G3078)</f>
        <v>Carex vaginata</v>
      </c>
      <c r="N3078" t="str">
        <f>H3078</f>
        <v>slirestarr</v>
      </c>
      <c r="O3078" t="str">
        <f>I3078</f>
        <v>v</v>
      </c>
    </row>
    <row r="3079" spans="1:15" x14ac:dyDescent="0.3">
      <c r="A3079" t="s">
        <v>2113</v>
      </c>
      <c r="B3079" t="s">
        <v>780</v>
      </c>
      <c r="C3079" t="s">
        <v>7090</v>
      </c>
      <c r="D3079" t="s">
        <v>4839</v>
      </c>
      <c r="E3079" t="s">
        <v>3715</v>
      </c>
      <c r="F3079" t="s">
        <v>4837</v>
      </c>
      <c r="G3079" t="s">
        <v>4838</v>
      </c>
      <c r="H3079" t="s">
        <v>4521</v>
      </c>
      <c r="I3079" t="s">
        <v>4838</v>
      </c>
      <c r="J3079" t="s">
        <v>4839</v>
      </c>
      <c r="K3079" t="s">
        <v>3715</v>
      </c>
      <c r="M3079" t="str">
        <f>CONCATENATE(F3079," ",G3079," ",H3079," ",I3079)</f>
        <v>Deschampsia cespitosa ssp. cespitosa</v>
      </c>
      <c r="N3079" t="str">
        <f>J3079</f>
        <v>sølvbunke</v>
      </c>
      <c r="O3079" t="str">
        <f>K3079</f>
        <v>v</v>
      </c>
    </row>
    <row r="3080" spans="1:15" x14ac:dyDescent="0.3">
      <c r="A3080" t="s">
        <v>2113</v>
      </c>
      <c r="B3080" t="s">
        <v>2116</v>
      </c>
      <c r="C3080" t="s">
        <v>7844</v>
      </c>
      <c r="D3080" t="s">
        <v>5918</v>
      </c>
      <c r="E3080" t="s">
        <v>3832</v>
      </c>
      <c r="F3080" t="s">
        <v>4739</v>
      </c>
      <c r="G3080" t="s">
        <v>4562</v>
      </c>
      <c r="H3080" t="s">
        <v>5918</v>
      </c>
      <c r="I3080" t="s">
        <v>3832</v>
      </c>
      <c r="M3080" t="str">
        <f t="shared" ref="M3080:M3103" si="721">CONCATENATE(F3080," ",G3080)</f>
        <v>Erigeron acris</v>
      </c>
      <c r="N3080" t="str">
        <f t="shared" ref="N3080:N3101" si="722">H3080</f>
        <v>bakkestjerne</v>
      </c>
      <c r="O3080" t="str">
        <f t="shared" ref="O3080:O3101" si="723">I3080</f>
        <v>s-[KA·f|e]</v>
      </c>
    </row>
    <row r="3081" spans="1:15" x14ac:dyDescent="0.3">
      <c r="A3081" t="s">
        <v>2113</v>
      </c>
      <c r="B3081" t="s">
        <v>2117</v>
      </c>
      <c r="C3081" t="s">
        <v>7833</v>
      </c>
      <c r="D3081" t="s">
        <v>5896</v>
      </c>
      <c r="E3081" t="s">
        <v>3715</v>
      </c>
      <c r="F3081" t="s">
        <v>4655</v>
      </c>
      <c r="G3081" t="s">
        <v>4438</v>
      </c>
      <c r="H3081" t="s">
        <v>5896</v>
      </c>
      <c r="I3081" t="s">
        <v>3715</v>
      </c>
      <c r="M3081" t="str">
        <f t="shared" si="721"/>
        <v>Euphrasia stricta</v>
      </c>
      <c r="N3081" t="str">
        <f t="shared" si="722"/>
        <v>kjerteløyentrøst</v>
      </c>
      <c r="O3081" t="str">
        <f t="shared" si="723"/>
        <v>v</v>
      </c>
    </row>
    <row r="3082" spans="1:15" x14ac:dyDescent="0.3">
      <c r="A3082" t="s">
        <v>2113</v>
      </c>
      <c r="B3082" t="s">
        <v>296</v>
      </c>
      <c r="C3082" t="s">
        <v>7326</v>
      </c>
      <c r="D3082" t="s">
        <v>4315</v>
      </c>
      <c r="E3082" t="s">
        <v>3715</v>
      </c>
      <c r="F3082" t="s">
        <v>4313</v>
      </c>
      <c r="G3082" t="s">
        <v>4314</v>
      </c>
      <c r="H3082" t="s">
        <v>4315</v>
      </c>
      <c r="I3082" t="s">
        <v>3715</v>
      </c>
      <c r="M3082" t="str">
        <f t="shared" si="721"/>
        <v>Festuca ovina</v>
      </c>
      <c r="N3082" t="str">
        <f t="shared" si="722"/>
        <v>sauesvingel</v>
      </c>
      <c r="O3082" t="str">
        <f t="shared" si="723"/>
        <v>v</v>
      </c>
    </row>
    <row r="3083" spans="1:15" x14ac:dyDescent="0.3">
      <c r="A3083" t="s">
        <v>2113</v>
      </c>
      <c r="B3083" t="s">
        <v>2118</v>
      </c>
      <c r="C3083" t="s">
        <v>7352</v>
      </c>
      <c r="D3083" t="s">
        <v>4396</v>
      </c>
      <c r="E3083" t="s">
        <v>4013</v>
      </c>
      <c r="F3083" t="s">
        <v>4394</v>
      </c>
      <c r="G3083" t="s">
        <v>4395</v>
      </c>
      <c r="H3083" t="s">
        <v>4396</v>
      </c>
      <c r="I3083" t="s">
        <v>4013</v>
      </c>
      <c r="M3083" t="str">
        <f t="shared" si="721"/>
        <v>Galium boreale</v>
      </c>
      <c r="N3083" t="str">
        <f t="shared" si="722"/>
        <v>hvitmaure</v>
      </c>
      <c r="O3083" t="str">
        <f t="shared" si="723"/>
        <v>s+[KA·f|e]</v>
      </c>
    </row>
    <row r="3084" spans="1:15" x14ac:dyDescent="0.3">
      <c r="A3084" t="s">
        <v>2113</v>
      </c>
      <c r="B3084" t="s">
        <v>2119</v>
      </c>
      <c r="C3084" t="s">
        <v>7449</v>
      </c>
      <c r="D3084" t="s">
        <v>4745</v>
      </c>
      <c r="E3084" t="s">
        <v>4013</v>
      </c>
      <c r="F3084" t="s">
        <v>4744</v>
      </c>
      <c r="G3084" t="s">
        <v>4206</v>
      </c>
      <c r="H3084" t="s">
        <v>4745</v>
      </c>
      <c r="I3084" t="s">
        <v>4013</v>
      </c>
      <c r="M3084" t="str">
        <f t="shared" si="721"/>
        <v>Gentiana nivalis</v>
      </c>
      <c r="N3084" t="str">
        <f t="shared" si="722"/>
        <v>snøsøte</v>
      </c>
      <c r="O3084" t="str">
        <f t="shared" si="723"/>
        <v>s+[KA·f|e]</v>
      </c>
    </row>
    <row r="3085" spans="1:15" x14ac:dyDescent="0.3">
      <c r="A3085" t="s">
        <v>2113</v>
      </c>
      <c r="B3085" t="s">
        <v>891</v>
      </c>
      <c r="C3085" t="s">
        <v>7518</v>
      </c>
      <c r="D3085" t="s">
        <v>4981</v>
      </c>
      <c r="E3085" t="s">
        <v>3715</v>
      </c>
      <c r="F3085" t="s">
        <v>4980</v>
      </c>
      <c r="G3085" t="s">
        <v>4794</v>
      </c>
      <c r="H3085" t="s">
        <v>4981</v>
      </c>
      <c r="I3085" t="s">
        <v>3715</v>
      </c>
      <c r="M3085" t="str">
        <f t="shared" si="721"/>
        <v>Linnaea borealis</v>
      </c>
      <c r="N3085" t="str">
        <f t="shared" si="722"/>
        <v>linnea</v>
      </c>
      <c r="O3085" t="str">
        <f t="shared" si="723"/>
        <v>v</v>
      </c>
    </row>
    <row r="3086" spans="1:15" x14ac:dyDescent="0.3">
      <c r="A3086" t="s">
        <v>2113</v>
      </c>
      <c r="B3086" t="s">
        <v>1606</v>
      </c>
      <c r="C3086" t="s">
        <v>7704</v>
      </c>
      <c r="D3086" t="s">
        <v>5601</v>
      </c>
      <c r="E3086" t="s">
        <v>3715</v>
      </c>
      <c r="F3086" t="s">
        <v>4238</v>
      </c>
      <c r="G3086" t="s">
        <v>5396</v>
      </c>
      <c r="H3086" t="s">
        <v>5601</v>
      </c>
      <c r="I3086" t="s">
        <v>3715</v>
      </c>
      <c r="M3086" t="str">
        <f t="shared" si="721"/>
        <v>Luzula multiflora</v>
      </c>
      <c r="N3086" t="str">
        <f t="shared" si="722"/>
        <v>bakkefrytle</v>
      </c>
      <c r="O3086" t="str">
        <f t="shared" si="723"/>
        <v>v</v>
      </c>
    </row>
    <row r="3087" spans="1:15" x14ac:dyDescent="0.3">
      <c r="A3087" t="s">
        <v>2113</v>
      </c>
      <c r="B3087" t="s">
        <v>788</v>
      </c>
      <c r="C3087" t="s">
        <v>7401</v>
      </c>
      <c r="D3087" t="s">
        <v>4550</v>
      </c>
      <c r="E3087" t="s">
        <v>3715</v>
      </c>
      <c r="F3087" t="s">
        <v>3735</v>
      </c>
      <c r="G3087" t="s">
        <v>4549</v>
      </c>
      <c r="H3087" t="s">
        <v>4550</v>
      </c>
      <c r="I3087" t="s">
        <v>3715</v>
      </c>
      <c r="M3087" t="str">
        <f t="shared" si="721"/>
        <v>Lysimachia europaea</v>
      </c>
      <c r="N3087" t="str">
        <f t="shared" si="722"/>
        <v>skogstjerne</v>
      </c>
      <c r="O3087" t="str">
        <f t="shared" si="723"/>
        <v>v</v>
      </c>
    </row>
    <row r="3088" spans="1:15" x14ac:dyDescent="0.3">
      <c r="A3088" t="s">
        <v>2113</v>
      </c>
      <c r="B3088" t="s">
        <v>2120</v>
      </c>
      <c r="C3088" t="s">
        <v>7381</v>
      </c>
      <c r="D3088" t="s">
        <v>4483</v>
      </c>
      <c r="E3088" t="s">
        <v>4013</v>
      </c>
      <c r="F3088" t="s">
        <v>4355</v>
      </c>
      <c r="G3088" t="s">
        <v>4482</v>
      </c>
      <c r="H3088" t="s">
        <v>4483</v>
      </c>
      <c r="I3088" t="s">
        <v>4013</v>
      </c>
      <c r="M3088" t="str">
        <f t="shared" si="721"/>
        <v>Potentilla crantzii</v>
      </c>
      <c r="N3088" t="str">
        <f t="shared" si="722"/>
        <v>flekkmure</v>
      </c>
      <c r="O3088" t="str">
        <f t="shared" si="723"/>
        <v>s+[KA·f|e]</v>
      </c>
    </row>
    <row r="3089" spans="1:15" x14ac:dyDescent="0.3">
      <c r="A3089" t="s">
        <v>2113</v>
      </c>
      <c r="B3089" t="s">
        <v>2121</v>
      </c>
      <c r="C3089" t="s">
        <v>7441</v>
      </c>
      <c r="D3089" t="s">
        <v>4706</v>
      </c>
      <c r="E3089" t="s">
        <v>3832</v>
      </c>
      <c r="F3089" t="s">
        <v>4704</v>
      </c>
      <c r="G3089" t="s">
        <v>4705</v>
      </c>
      <c r="H3089" t="s">
        <v>4706</v>
      </c>
      <c r="I3089" t="s">
        <v>3832</v>
      </c>
      <c r="M3089" t="str">
        <f t="shared" si="721"/>
        <v>Pulsatilla vernalis</v>
      </c>
      <c r="N3089" t="str">
        <f t="shared" si="722"/>
        <v>mogop</v>
      </c>
      <c r="O3089" t="str">
        <f t="shared" si="723"/>
        <v>s-[KA·f|e]</v>
      </c>
    </row>
    <row r="3090" spans="1:15" x14ac:dyDescent="0.3">
      <c r="A3090" t="s">
        <v>2113</v>
      </c>
      <c r="B3090" t="s">
        <v>834</v>
      </c>
      <c r="C3090" t="s">
        <v>7434</v>
      </c>
      <c r="D3090" t="s">
        <v>4670</v>
      </c>
      <c r="E3090" t="s">
        <v>3715</v>
      </c>
      <c r="F3090" t="s">
        <v>4668</v>
      </c>
      <c r="G3090" t="s">
        <v>4669</v>
      </c>
      <c r="H3090" t="s">
        <v>4670</v>
      </c>
      <c r="I3090" t="s">
        <v>3715</v>
      </c>
      <c r="M3090" t="str">
        <f t="shared" si="721"/>
        <v>Pyrola minor</v>
      </c>
      <c r="N3090" t="str">
        <f t="shared" si="722"/>
        <v>perlevintergrønn</v>
      </c>
      <c r="O3090" t="str">
        <f t="shared" si="723"/>
        <v>v</v>
      </c>
    </row>
    <row r="3091" spans="1:15" x14ac:dyDescent="0.3">
      <c r="A3091" t="s">
        <v>2113</v>
      </c>
      <c r="B3091" t="s">
        <v>1628</v>
      </c>
      <c r="C3091" t="s">
        <v>7405</v>
      </c>
      <c r="D3091" t="s">
        <v>4563</v>
      </c>
      <c r="E3091" t="s">
        <v>3715</v>
      </c>
      <c r="F3091" t="s">
        <v>4561</v>
      </c>
      <c r="G3091" t="s">
        <v>4562</v>
      </c>
      <c r="H3091" t="s">
        <v>4563</v>
      </c>
      <c r="I3091" t="s">
        <v>3715</v>
      </c>
      <c r="M3091" t="str">
        <f t="shared" si="721"/>
        <v>Ranunculus acris</v>
      </c>
      <c r="N3091" t="str">
        <f t="shared" si="722"/>
        <v>bakkesoleie</v>
      </c>
      <c r="O3091" t="str">
        <f t="shared" si="723"/>
        <v>v</v>
      </c>
    </row>
    <row r="3092" spans="1:15" x14ac:dyDescent="0.3">
      <c r="A3092" t="s">
        <v>2113</v>
      </c>
      <c r="B3092" t="s">
        <v>1951</v>
      </c>
      <c r="C3092" t="s">
        <v>7456</v>
      </c>
      <c r="D3092" t="s">
        <v>4769</v>
      </c>
      <c r="E3092" t="s">
        <v>4013</v>
      </c>
      <c r="F3092" t="s">
        <v>3755</v>
      </c>
      <c r="G3092" t="s">
        <v>4534</v>
      </c>
      <c r="H3092" t="s">
        <v>4769</v>
      </c>
      <c r="I3092" t="s">
        <v>4013</v>
      </c>
      <c r="M3092" t="str">
        <f t="shared" si="721"/>
        <v>Thalictrum alpinum</v>
      </c>
      <c r="N3092" t="str">
        <f t="shared" si="722"/>
        <v>fjellfrøstjerne</v>
      </c>
      <c r="O3092" t="str">
        <f t="shared" si="723"/>
        <v>s+[KA·f|e]</v>
      </c>
    </row>
    <row r="3093" spans="1:15" x14ac:dyDescent="0.3">
      <c r="A3093" t="s">
        <v>2113</v>
      </c>
      <c r="B3093" t="s">
        <v>1734</v>
      </c>
      <c r="C3093" t="s">
        <v>7778</v>
      </c>
      <c r="D3093" t="s">
        <v>5780</v>
      </c>
      <c r="E3093" t="s">
        <v>3715</v>
      </c>
      <c r="F3093" t="s">
        <v>5778</v>
      </c>
      <c r="G3093" t="s">
        <v>5779</v>
      </c>
      <c r="H3093" t="s">
        <v>5780</v>
      </c>
      <c r="I3093" t="s">
        <v>3715</v>
      </c>
      <c r="M3093" t="str">
        <f t="shared" si="721"/>
        <v>Vicia cracca</v>
      </c>
      <c r="N3093" t="str">
        <f t="shared" si="722"/>
        <v>fuglevikke</v>
      </c>
      <c r="O3093" t="str">
        <f t="shared" si="723"/>
        <v>v</v>
      </c>
    </row>
    <row r="3094" spans="1:15" x14ac:dyDescent="0.3">
      <c r="A3094" t="s">
        <v>2113</v>
      </c>
      <c r="B3094" t="s">
        <v>59</v>
      </c>
      <c r="C3094" t="s">
        <v>7156</v>
      </c>
      <c r="D3094" t="s">
        <v>3841</v>
      </c>
      <c r="E3094" t="s">
        <v>3715</v>
      </c>
      <c r="F3094" t="s">
        <v>3837</v>
      </c>
      <c r="G3094" t="s">
        <v>3840</v>
      </c>
      <c r="H3094" t="s">
        <v>3841</v>
      </c>
      <c r="I3094" t="s">
        <v>3715</v>
      </c>
      <c r="M3094" t="str">
        <f t="shared" si="721"/>
        <v>Dicranum scoparium</v>
      </c>
      <c r="N3094" t="str">
        <f t="shared" si="722"/>
        <v>ribbesigd</v>
      </c>
      <c r="O3094" t="str">
        <f t="shared" si="723"/>
        <v>v</v>
      </c>
    </row>
    <row r="3095" spans="1:15" x14ac:dyDescent="0.3">
      <c r="A3095" t="s">
        <v>2113</v>
      </c>
      <c r="B3095" t="s">
        <v>1033</v>
      </c>
      <c r="C3095" t="s">
        <v>7306</v>
      </c>
      <c r="D3095" t="s">
        <v>4255</v>
      </c>
      <c r="E3095" t="s">
        <v>3715</v>
      </c>
      <c r="F3095" t="s">
        <v>4253</v>
      </c>
      <c r="G3095" t="s">
        <v>4254</v>
      </c>
      <c r="H3095" t="s">
        <v>4255</v>
      </c>
      <c r="I3095" t="s">
        <v>3715</v>
      </c>
      <c r="M3095" t="str">
        <f t="shared" si="721"/>
        <v>Hylocomium splendens</v>
      </c>
      <c r="N3095" t="str">
        <f t="shared" si="722"/>
        <v>etasjemose</v>
      </c>
      <c r="O3095" t="str">
        <f t="shared" si="723"/>
        <v>v</v>
      </c>
    </row>
    <row r="3096" spans="1:15" x14ac:dyDescent="0.3">
      <c r="A3096" t="s">
        <v>2113</v>
      </c>
      <c r="B3096" t="s">
        <v>252</v>
      </c>
      <c r="C3096" t="s">
        <v>7307</v>
      </c>
      <c r="D3096" t="s">
        <v>4260</v>
      </c>
      <c r="E3096" t="s">
        <v>3715</v>
      </c>
      <c r="F3096" t="s">
        <v>4258</v>
      </c>
      <c r="G3096" t="s">
        <v>4259</v>
      </c>
      <c r="H3096" t="s">
        <v>4260</v>
      </c>
      <c r="I3096" t="s">
        <v>3715</v>
      </c>
      <c r="M3096" t="str">
        <f t="shared" si="721"/>
        <v>Pleurozium schreberi</v>
      </c>
      <c r="N3096" t="str">
        <f t="shared" si="722"/>
        <v>furumose</v>
      </c>
      <c r="O3096" t="str">
        <f t="shared" si="723"/>
        <v>v</v>
      </c>
    </row>
    <row r="3097" spans="1:15" x14ac:dyDescent="0.3">
      <c r="A3097" t="s">
        <v>2113</v>
      </c>
      <c r="B3097" t="s">
        <v>1036</v>
      </c>
      <c r="C3097" t="s">
        <v>7414</v>
      </c>
      <c r="D3097" t="s">
        <v>4591</v>
      </c>
      <c r="E3097" t="s">
        <v>3715</v>
      </c>
      <c r="F3097" t="s">
        <v>4155</v>
      </c>
      <c r="G3097" t="s">
        <v>4590</v>
      </c>
      <c r="H3097" t="s">
        <v>4591</v>
      </c>
      <c r="I3097" t="s">
        <v>3715</v>
      </c>
      <c r="M3097" t="str">
        <f t="shared" si="721"/>
        <v>Polytrichum commune</v>
      </c>
      <c r="N3097" t="str">
        <f t="shared" si="722"/>
        <v>storbjørnemose</v>
      </c>
      <c r="O3097" t="str">
        <f t="shared" si="723"/>
        <v>v</v>
      </c>
    </row>
    <row r="3098" spans="1:15" x14ac:dyDescent="0.3">
      <c r="A3098" t="s">
        <v>2113</v>
      </c>
      <c r="B3098" t="s">
        <v>75</v>
      </c>
      <c r="C3098" t="s">
        <v>7170</v>
      </c>
      <c r="D3098" t="s">
        <v>3883</v>
      </c>
      <c r="E3098" t="s">
        <v>3715</v>
      </c>
      <c r="F3098" t="s">
        <v>3881</v>
      </c>
      <c r="G3098" t="s">
        <v>3882</v>
      </c>
      <c r="H3098" t="s">
        <v>3883</v>
      </c>
      <c r="I3098" t="s">
        <v>3715</v>
      </c>
      <c r="M3098" t="str">
        <f t="shared" si="721"/>
        <v>Ptilidium ciliare</v>
      </c>
      <c r="N3098" t="str">
        <f t="shared" si="722"/>
        <v>bakkefrynse</v>
      </c>
      <c r="O3098" t="str">
        <f t="shared" si="723"/>
        <v>v</v>
      </c>
    </row>
    <row r="3099" spans="1:15" x14ac:dyDescent="0.3">
      <c r="A3099" t="s">
        <v>2113</v>
      </c>
      <c r="B3099" t="s">
        <v>67</v>
      </c>
      <c r="C3099" t="s">
        <v>7164</v>
      </c>
      <c r="D3099" t="s">
        <v>3866</v>
      </c>
      <c r="E3099" t="s">
        <v>3715</v>
      </c>
      <c r="F3099" t="s">
        <v>3864</v>
      </c>
      <c r="G3099" t="s">
        <v>3865</v>
      </c>
      <c r="H3099" t="s">
        <v>3866</v>
      </c>
      <c r="I3099" t="s">
        <v>3715</v>
      </c>
      <c r="M3099" t="str">
        <f t="shared" si="721"/>
        <v>Sanionia uncinata</v>
      </c>
      <c r="N3099" t="str">
        <f t="shared" si="722"/>
        <v>klobleikmose</v>
      </c>
      <c r="O3099" t="str">
        <f t="shared" si="723"/>
        <v>v</v>
      </c>
    </row>
    <row r="3100" spans="1:15" x14ac:dyDescent="0.3">
      <c r="A3100" t="s">
        <v>2113</v>
      </c>
      <c r="B3100" t="s">
        <v>256</v>
      </c>
      <c r="C3100" t="s">
        <v>7309</v>
      </c>
      <c r="D3100" t="s">
        <v>4265</v>
      </c>
      <c r="E3100" t="s">
        <v>3715</v>
      </c>
      <c r="F3100" t="s">
        <v>4263</v>
      </c>
      <c r="G3100" t="s">
        <v>4264</v>
      </c>
      <c r="H3100" t="s">
        <v>4265</v>
      </c>
      <c r="I3100" t="s">
        <v>3715</v>
      </c>
      <c r="M3100" t="str">
        <f t="shared" si="721"/>
        <v>Cetraria islandica</v>
      </c>
      <c r="N3100" t="str">
        <f t="shared" si="722"/>
        <v>islandslav</v>
      </c>
      <c r="O3100" t="str">
        <f t="shared" si="723"/>
        <v>v</v>
      </c>
    </row>
    <row r="3101" spans="1:15" x14ac:dyDescent="0.3">
      <c r="A3101" t="s">
        <v>2113</v>
      </c>
      <c r="B3101" t="s">
        <v>2109</v>
      </c>
      <c r="C3101" t="s">
        <v>7640</v>
      </c>
      <c r="D3101" t="s">
        <v>5349</v>
      </c>
      <c r="E3101" t="s">
        <v>3715</v>
      </c>
      <c r="F3101" t="s">
        <v>5347</v>
      </c>
      <c r="G3101" t="s">
        <v>5348</v>
      </c>
      <c r="H3101" t="s">
        <v>5349</v>
      </c>
      <c r="I3101" t="s">
        <v>3715</v>
      </c>
      <c r="M3101" t="str">
        <f t="shared" si="721"/>
        <v>Cetrariella delisei</v>
      </c>
      <c r="N3101" t="str">
        <f t="shared" si="722"/>
        <v>snøskjerpe</v>
      </c>
      <c r="O3101" t="str">
        <f t="shared" si="723"/>
        <v>v</v>
      </c>
    </row>
    <row r="3102" spans="1:15" x14ac:dyDescent="0.3">
      <c r="A3102" t="s">
        <v>2113</v>
      </c>
      <c r="B3102" t="s">
        <v>425</v>
      </c>
      <c r="C3102" t="s">
        <v>7318</v>
      </c>
      <c r="D3102" t="s">
        <v>8299</v>
      </c>
      <c r="E3102" t="s">
        <v>3715</v>
      </c>
      <c r="F3102" t="s">
        <v>3867</v>
      </c>
      <c r="G3102" t="s">
        <v>4294</v>
      </c>
      <c r="H3102" t="s">
        <v>3941</v>
      </c>
      <c r="I3102" t="s">
        <v>4295</v>
      </c>
      <c r="J3102" t="s">
        <v>3715</v>
      </c>
      <c r="M3102" t="str">
        <f t="shared" si="721"/>
        <v>Cladonia arbuscula</v>
      </c>
      <c r="N3102" t="str">
        <f t="shared" ref="N3102:N3103" si="724">CONCATENATE(H3102," ",I3102)</f>
        <v>lys reinlav</v>
      </c>
      <c r="O3102" t="str">
        <f t="shared" ref="O3102:O3103" si="725">J3102</f>
        <v>v</v>
      </c>
    </row>
    <row r="3103" spans="1:15" x14ac:dyDescent="0.3">
      <c r="A3103" t="s">
        <v>2113</v>
      </c>
      <c r="B3103" t="s">
        <v>992</v>
      </c>
      <c r="C3103" t="s">
        <v>7319</v>
      </c>
      <c r="D3103" t="s">
        <v>8300</v>
      </c>
      <c r="E3103" t="s">
        <v>3715</v>
      </c>
      <c r="F3103" t="s">
        <v>3867</v>
      </c>
      <c r="G3103" t="s">
        <v>4296</v>
      </c>
      <c r="H3103" t="s">
        <v>3921</v>
      </c>
      <c r="I3103" t="s">
        <v>4295</v>
      </c>
      <c r="J3103" t="s">
        <v>3715</v>
      </c>
      <c r="M3103" t="str">
        <f t="shared" si="721"/>
        <v>Cladonia rangiferina</v>
      </c>
      <c r="N3103" t="str">
        <f t="shared" si="724"/>
        <v>grå reinlav</v>
      </c>
      <c r="O3103" t="str">
        <f t="shared" si="725"/>
        <v>v</v>
      </c>
    </row>
    <row r="3104" spans="1:15" x14ac:dyDescent="0.3">
      <c r="A3104" t="s">
        <v>2113</v>
      </c>
      <c r="B3104" t="s">
        <v>1052</v>
      </c>
      <c r="C3104" t="s">
        <v>7320</v>
      </c>
      <c r="D3104" t="s">
        <v>4298</v>
      </c>
      <c r="E3104" t="s">
        <v>3715</v>
      </c>
      <c r="F3104" t="s">
        <v>3867</v>
      </c>
      <c r="G3104" t="s">
        <v>4297</v>
      </c>
      <c r="H3104" t="s">
        <v>4298</v>
      </c>
      <c r="I3104" t="s">
        <v>3715</v>
      </c>
      <c r="M3104" t="str">
        <f t="shared" ref="M3104:M3106" si="726">CONCATENATE(F3104," ",G3104)</f>
        <v>Cladonia stellaris</v>
      </c>
      <c r="N3104" t="str">
        <f t="shared" ref="N3104:N3106" si="727">H3104</f>
        <v>kvitkrull</v>
      </c>
      <c r="O3104" t="str">
        <f t="shared" ref="O3104:O3106" si="728">I3104</f>
        <v>v</v>
      </c>
    </row>
    <row r="3105" spans="1:15" x14ac:dyDescent="0.3">
      <c r="A3105" t="s">
        <v>2122</v>
      </c>
      <c r="B3105" t="s">
        <v>2123</v>
      </c>
      <c r="C3105" t="s">
        <v>7906</v>
      </c>
      <c r="D3105" t="s">
        <v>6056</v>
      </c>
      <c r="E3105" t="s">
        <v>6057</v>
      </c>
      <c r="F3105" t="s">
        <v>6055</v>
      </c>
      <c r="G3105" t="s">
        <v>5588</v>
      </c>
      <c r="H3105" t="s">
        <v>6056</v>
      </c>
      <c r="I3105" t="s">
        <v>6057</v>
      </c>
      <c r="M3105" t="str">
        <f t="shared" si="726"/>
        <v>Cakile maritima</v>
      </c>
      <c r="N3105" t="str">
        <f t="shared" si="727"/>
        <v>strandreddik</v>
      </c>
      <c r="O3105" t="str">
        <f t="shared" si="728"/>
        <v>v;s-[SS∙c|d]</v>
      </c>
    </row>
    <row r="3106" spans="1:15" x14ac:dyDescent="0.3">
      <c r="A3106" t="s">
        <v>2122</v>
      </c>
      <c r="B3106" t="s">
        <v>2124</v>
      </c>
      <c r="C3106" t="s">
        <v>7907</v>
      </c>
      <c r="D3106" t="s">
        <v>6059</v>
      </c>
      <c r="E3106" t="s">
        <v>3715</v>
      </c>
      <c r="F3106" t="s">
        <v>3710</v>
      </c>
      <c r="G3106" t="s">
        <v>6058</v>
      </c>
      <c r="H3106" t="s">
        <v>6059</v>
      </c>
      <c r="I3106" t="s">
        <v>3715</v>
      </c>
      <c r="M3106" t="str">
        <f t="shared" si="726"/>
        <v>Carex arenaria</v>
      </c>
      <c r="N3106" t="str">
        <f t="shared" si="727"/>
        <v>sandstarr</v>
      </c>
      <c r="O3106" t="str">
        <f t="shared" si="728"/>
        <v>v</v>
      </c>
    </row>
    <row r="3107" spans="1:15" x14ac:dyDescent="0.3">
      <c r="A3107" t="s">
        <v>2122</v>
      </c>
      <c r="B3107" t="s">
        <v>2125</v>
      </c>
      <c r="C3107" t="s">
        <v>7908</v>
      </c>
      <c r="D3107" t="s">
        <v>6062</v>
      </c>
      <c r="F3107" t="s">
        <v>6060</v>
      </c>
      <c r="G3107" t="s">
        <v>6061</v>
      </c>
      <c r="H3107" t="s">
        <v>6062</v>
      </c>
      <c r="M3107" t="str">
        <f>CONCATENATE(F3107," ",G3107)</f>
        <v>Elytrigia juncea</v>
      </c>
      <c r="N3107" t="str">
        <f>H3107</f>
        <v>strandkveke</v>
      </c>
    </row>
    <row r="3108" spans="1:15" x14ac:dyDescent="0.3">
      <c r="A3108" t="s">
        <v>2122</v>
      </c>
      <c r="B3108" t="s">
        <v>2126</v>
      </c>
      <c r="C3108" t="s">
        <v>7909</v>
      </c>
      <c r="D3108" t="s">
        <v>6065</v>
      </c>
      <c r="E3108" t="s">
        <v>6066</v>
      </c>
      <c r="F3108" t="s">
        <v>6063</v>
      </c>
      <c r="G3108" t="s">
        <v>6064</v>
      </c>
      <c r="H3108" t="s">
        <v>6065</v>
      </c>
      <c r="I3108" t="s">
        <v>6066</v>
      </c>
      <c r="M3108" t="str">
        <f t="shared" ref="M3108:M3149" si="729">CONCATENATE(F3108," ",G3108)</f>
        <v>Kali turgida</v>
      </c>
      <c r="N3108" t="str">
        <f t="shared" ref="N3108:N3149" si="730">H3108</f>
        <v>sodaurt</v>
      </c>
      <c r="O3108" t="str">
        <f t="shared" ref="O3108:O3149" si="731">I3108</f>
        <v>s-[SS∙c|d]</v>
      </c>
    </row>
    <row r="3109" spans="1:15" x14ac:dyDescent="0.3">
      <c r="A3109" t="s">
        <v>2122</v>
      </c>
      <c r="B3109" t="s">
        <v>2127</v>
      </c>
      <c r="C3109" t="s">
        <v>7910</v>
      </c>
      <c r="D3109" t="s">
        <v>6069</v>
      </c>
      <c r="E3109" t="s">
        <v>3715</v>
      </c>
      <c r="F3109" t="s">
        <v>6067</v>
      </c>
      <c r="G3109" t="s">
        <v>6068</v>
      </c>
      <c r="H3109" t="s">
        <v>6069</v>
      </c>
      <c r="I3109" t="s">
        <v>3715</v>
      </c>
      <c r="M3109" t="str">
        <f t="shared" si="729"/>
        <v>Leymus arenarius</v>
      </c>
      <c r="N3109" t="str">
        <f t="shared" si="730"/>
        <v>strandrug</v>
      </c>
      <c r="O3109" t="str">
        <f t="shared" si="731"/>
        <v>v</v>
      </c>
    </row>
    <row r="3110" spans="1:15" x14ac:dyDescent="0.3">
      <c r="A3110" t="s">
        <v>2122</v>
      </c>
      <c r="B3110" t="s">
        <v>2128</v>
      </c>
      <c r="C3110" t="s">
        <v>7911</v>
      </c>
      <c r="D3110" t="s">
        <v>6072</v>
      </c>
      <c r="E3110" t="s">
        <v>6057</v>
      </c>
      <c r="F3110" t="s">
        <v>6070</v>
      </c>
      <c r="G3110" t="s">
        <v>6071</v>
      </c>
      <c r="H3110" t="s">
        <v>6072</v>
      </c>
      <c r="I3110" t="s">
        <v>6057</v>
      </c>
      <c r="M3110" t="str">
        <f t="shared" si="729"/>
        <v>Honckenya peploides</v>
      </c>
      <c r="N3110" t="str">
        <f t="shared" si="730"/>
        <v>strandarve</v>
      </c>
      <c r="O3110" t="str">
        <f t="shared" si="731"/>
        <v>v;s-[SS∙c|d]</v>
      </c>
    </row>
    <row r="3111" spans="1:15" x14ac:dyDescent="0.3">
      <c r="A3111" t="s">
        <v>2129</v>
      </c>
      <c r="B3111" t="s">
        <v>2130</v>
      </c>
      <c r="C3111" t="s">
        <v>7714</v>
      </c>
      <c r="D3111" t="s">
        <v>5619</v>
      </c>
      <c r="E3111" t="s">
        <v>6073</v>
      </c>
      <c r="F3111" t="s">
        <v>5617</v>
      </c>
      <c r="G3111" t="s">
        <v>5618</v>
      </c>
      <c r="H3111" t="s">
        <v>5619</v>
      </c>
      <c r="I3111" t="s">
        <v>6073</v>
      </c>
      <c r="M3111" t="str">
        <f t="shared" si="729"/>
        <v>Achillea millefolium</v>
      </c>
      <c r="N3111" t="str">
        <f t="shared" si="730"/>
        <v>ryllik</v>
      </c>
      <c r="O3111" t="str">
        <f t="shared" si="731"/>
        <v>v;s+[SS∙d|c]</v>
      </c>
    </row>
    <row r="3112" spans="1:15" x14ac:dyDescent="0.3">
      <c r="A3112" t="s">
        <v>2129</v>
      </c>
      <c r="B3112" t="s">
        <v>2131</v>
      </c>
      <c r="C3112" t="s">
        <v>7912</v>
      </c>
      <c r="D3112" t="s">
        <v>6075</v>
      </c>
      <c r="E3112" t="s">
        <v>6076</v>
      </c>
      <c r="F3112" t="s">
        <v>6074</v>
      </c>
      <c r="G3112" t="s">
        <v>6058</v>
      </c>
      <c r="H3112" t="s">
        <v>6075</v>
      </c>
      <c r="I3112" t="s">
        <v>6076</v>
      </c>
      <c r="M3112" t="str">
        <f t="shared" si="729"/>
        <v>Ammophila arenaria</v>
      </c>
      <c r="N3112" t="str">
        <f t="shared" si="730"/>
        <v>marehalm</v>
      </c>
      <c r="O3112" t="str">
        <f t="shared" si="731"/>
        <v>t*;m*;v;s+[SS∙e|f][S]</v>
      </c>
    </row>
    <row r="3113" spans="1:15" x14ac:dyDescent="0.3">
      <c r="A3113" t="s">
        <v>2129</v>
      </c>
      <c r="B3113" t="s">
        <v>2132</v>
      </c>
      <c r="C3113" t="s">
        <v>7445</v>
      </c>
      <c r="D3113" t="s">
        <v>4726</v>
      </c>
      <c r="E3113" t="s">
        <v>6077</v>
      </c>
      <c r="F3113" t="s">
        <v>4384</v>
      </c>
      <c r="G3113" t="s">
        <v>4725</v>
      </c>
      <c r="H3113" t="s">
        <v>4726</v>
      </c>
      <c r="I3113" t="s">
        <v>6077</v>
      </c>
      <c r="M3113" t="str">
        <f t="shared" si="729"/>
        <v>Astragalus alpinus</v>
      </c>
      <c r="N3113" t="str">
        <f t="shared" si="730"/>
        <v>setermjelt</v>
      </c>
      <c r="O3113" t="str">
        <f t="shared" si="731"/>
        <v>v;s-[SS∙e|d][N]</v>
      </c>
    </row>
    <row r="3114" spans="1:15" x14ac:dyDescent="0.3">
      <c r="A3114" t="s">
        <v>2129</v>
      </c>
      <c r="B3114" t="s">
        <v>2133</v>
      </c>
      <c r="C3114" t="s">
        <v>7323</v>
      </c>
      <c r="D3114" t="s">
        <v>4304</v>
      </c>
      <c r="E3114" t="s">
        <v>6073</v>
      </c>
      <c r="F3114" t="s">
        <v>4302</v>
      </c>
      <c r="G3114" t="s">
        <v>4303</v>
      </c>
      <c r="H3114" t="s">
        <v>4304</v>
      </c>
      <c r="I3114" t="s">
        <v>6073</v>
      </c>
      <c r="M3114" t="str">
        <f t="shared" si="729"/>
        <v>Campanula rotundifolia</v>
      </c>
      <c r="N3114" t="str">
        <f t="shared" si="730"/>
        <v>blåklokke</v>
      </c>
      <c r="O3114" t="str">
        <f t="shared" si="731"/>
        <v>v;s+[SS∙d|c]</v>
      </c>
    </row>
    <row r="3115" spans="1:15" x14ac:dyDescent="0.3">
      <c r="A3115" t="s">
        <v>2129</v>
      </c>
      <c r="B3115" t="s">
        <v>2134</v>
      </c>
      <c r="C3115" t="s">
        <v>7907</v>
      </c>
      <c r="D3115" t="s">
        <v>6059</v>
      </c>
      <c r="E3115" t="s">
        <v>6078</v>
      </c>
      <c r="F3115" t="s">
        <v>3710</v>
      </c>
      <c r="G3115" t="s">
        <v>6058</v>
      </c>
      <c r="H3115" t="s">
        <v>6059</v>
      </c>
      <c r="I3115" t="s">
        <v>6078</v>
      </c>
      <c r="M3115" t="str">
        <f t="shared" si="729"/>
        <v>Carex arenaria</v>
      </c>
      <c r="N3115" t="str">
        <f t="shared" si="730"/>
        <v>sandstarr</v>
      </c>
      <c r="O3115" t="str">
        <f t="shared" si="731"/>
        <v>v;t¤[SS·ef]</v>
      </c>
    </row>
    <row r="3116" spans="1:15" x14ac:dyDescent="0.3">
      <c r="A3116" t="s">
        <v>2129</v>
      </c>
      <c r="B3116" t="s">
        <v>2135</v>
      </c>
      <c r="C3116" t="s">
        <v>7913</v>
      </c>
      <c r="D3116" t="s">
        <v>6081</v>
      </c>
      <c r="E3116" t="s">
        <v>6082</v>
      </c>
      <c r="F3116" t="s">
        <v>6079</v>
      </c>
      <c r="G3116" t="s">
        <v>6080</v>
      </c>
      <c r="H3116" t="s">
        <v>6081</v>
      </c>
      <c r="I3116" t="s">
        <v>6082</v>
      </c>
      <c r="M3116" t="str">
        <f t="shared" si="729"/>
        <v>Dianthus superbus</v>
      </c>
      <c r="N3116" t="str">
        <f t="shared" si="730"/>
        <v>silkenellik</v>
      </c>
      <c r="O3116" t="str">
        <f t="shared" si="731"/>
        <v>s-[SS∙d|c][N]</v>
      </c>
    </row>
    <row r="3117" spans="1:15" x14ac:dyDescent="0.3">
      <c r="A3117" t="s">
        <v>2129</v>
      </c>
      <c r="B3117" t="s">
        <v>2136</v>
      </c>
      <c r="C3117" t="s">
        <v>7914</v>
      </c>
      <c r="D3117" t="s">
        <v>6084</v>
      </c>
      <c r="E3117" t="s">
        <v>3723</v>
      </c>
      <c r="F3117" t="s">
        <v>6083</v>
      </c>
      <c r="G3117" t="s">
        <v>5308</v>
      </c>
      <c r="H3117" t="s">
        <v>6084</v>
      </c>
      <c r="I3117" t="s">
        <v>3723</v>
      </c>
      <c r="M3117" t="str">
        <f t="shared" si="729"/>
        <v>Eryngium maritimum</v>
      </c>
      <c r="N3117" t="str">
        <f t="shared" si="730"/>
        <v>strandtorn</v>
      </c>
      <c r="O3117" t="str">
        <f t="shared" si="731"/>
        <v>t*</v>
      </c>
    </row>
    <row r="3118" spans="1:15" x14ac:dyDescent="0.3">
      <c r="A3118" t="s">
        <v>2129</v>
      </c>
      <c r="B3118" t="s">
        <v>2137</v>
      </c>
      <c r="C3118" t="s">
        <v>7431</v>
      </c>
      <c r="D3118" t="s">
        <v>4657</v>
      </c>
      <c r="E3118" t="s">
        <v>6085</v>
      </c>
      <c r="F3118" t="s">
        <v>4655</v>
      </c>
      <c r="G3118" t="s">
        <v>4656</v>
      </c>
      <c r="H3118" t="s">
        <v>4657</v>
      </c>
      <c r="I3118" t="s">
        <v>6085</v>
      </c>
      <c r="M3118" t="str">
        <f t="shared" si="729"/>
        <v>Euphrasia wettsteinii</v>
      </c>
      <c r="N3118" t="str">
        <f t="shared" si="730"/>
        <v>småøyentrøst</v>
      </c>
      <c r="O3118" t="str">
        <f t="shared" si="731"/>
        <v>v;s-[SS∙e|d]</v>
      </c>
    </row>
    <row r="3119" spans="1:15" x14ac:dyDescent="0.3">
      <c r="A3119" t="s">
        <v>2129</v>
      </c>
      <c r="B3119" t="s">
        <v>2138</v>
      </c>
      <c r="C3119" t="s">
        <v>7701</v>
      </c>
      <c r="D3119" t="s">
        <v>5597</v>
      </c>
      <c r="E3119" t="s">
        <v>6086</v>
      </c>
      <c r="F3119" t="s">
        <v>4313</v>
      </c>
      <c r="G3119" t="s">
        <v>5596</v>
      </c>
      <c r="H3119" t="s">
        <v>5597</v>
      </c>
      <c r="I3119" t="s">
        <v>6086</v>
      </c>
      <c r="M3119" t="str">
        <f t="shared" si="729"/>
        <v>Festuca rubra</v>
      </c>
      <c r="N3119" t="str">
        <f t="shared" si="730"/>
        <v>rødsvingel</v>
      </c>
      <c r="O3119" t="str">
        <f t="shared" si="731"/>
        <v>m;v*;s+[SS∙d|c]</v>
      </c>
    </row>
    <row r="3120" spans="1:15" x14ac:dyDescent="0.3">
      <c r="A3120" t="s">
        <v>2129</v>
      </c>
      <c r="B3120" t="s">
        <v>2139</v>
      </c>
      <c r="C3120" t="s">
        <v>7376</v>
      </c>
      <c r="D3120" t="s">
        <v>4468</v>
      </c>
      <c r="E3120" t="s">
        <v>6087</v>
      </c>
      <c r="F3120" t="s">
        <v>4394</v>
      </c>
      <c r="G3120" t="s">
        <v>4467</v>
      </c>
      <c r="H3120" t="s">
        <v>4468</v>
      </c>
      <c r="I3120" t="s">
        <v>6087</v>
      </c>
      <c r="M3120" t="str">
        <f t="shared" si="729"/>
        <v>Galium verum</v>
      </c>
      <c r="N3120" t="str">
        <f t="shared" si="730"/>
        <v>gulmaure</v>
      </c>
      <c r="O3120" t="str">
        <f t="shared" si="731"/>
        <v>v;s*[SS∙e|d]</v>
      </c>
    </row>
    <row r="3121" spans="1:15" x14ac:dyDescent="0.3">
      <c r="A3121" t="s">
        <v>2129</v>
      </c>
      <c r="B3121" t="s">
        <v>2140</v>
      </c>
      <c r="C3121" t="s">
        <v>7765</v>
      </c>
      <c r="D3121" t="s">
        <v>5747</v>
      </c>
      <c r="E3121" t="s">
        <v>6088</v>
      </c>
      <c r="F3121" t="s">
        <v>5745</v>
      </c>
      <c r="G3121" t="s">
        <v>5746</v>
      </c>
      <c r="H3121" t="s">
        <v>5747</v>
      </c>
      <c r="I3121" t="s">
        <v>6088</v>
      </c>
      <c r="M3121" t="str">
        <f t="shared" si="729"/>
        <v>Gentianella aurea</v>
      </c>
      <c r="N3121" t="str">
        <f t="shared" si="730"/>
        <v>bleiksøte</v>
      </c>
      <c r="O3121" t="str">
        <f t="shared" si="731"/>
        <v>s-[SS∙e|d]</v>
      </c>
    </row>
    <row r="3122" spans="1:15" x14ac:dyDescent="0.3">
      <c r="A3122" t="s">
        <v>2129</v>
      </c>
      <c r="B3122" t="s">
        <v>284</v>
      </c>
      <c r="C3122" t="s">
        <v>7328</v>
      </c>
      <c r="D3122" t="s">
        <v>4321</v>
      </c>
      <c r="E3122" t="s">
        <v>3715</v>
      </c>
      <c r="F3122" t="s">
        <v>4319</v>
      </c>
      <c r="G3122" t="s">
        <v>4320</v>
      </c>
      <c r="H3122" t="s">
        <v>4321</v>
      </c>
      <c r="I3122" t="s">
        <v>3715</v>
      </c>
      <c r="M3122" t="str">
        <f t="shared" si="729"/>
        <v>Hieracium umbellatum</v>
      </c>
      <c r="N3122" t="str">
        <f t="shared" si="730"/>
        <v>skjermsveve</v>
      </c>
      <c r="O3122" t="str">
        <f t="shared" si="731"/>
        <v>v</v>
      </c>
    </row>
    <row r="3123" spans="1:15" x14ac:dyDescent="0.3">
      <c r="A3123" t="s">
        <v>2129</v>
      </c>
      <c r="B3123" t="s">
        <v>2141</v>
      </c>
      <c r="C3123" t="s">
        <v>7911</v>
      </c>
      <c r="D3123" t="s">
        <v>6072</v>
      </c>
      <c r="E3123" t="s">
        <v>6089</v>
      </c>
      <c r="F3123" t="s">
        <v>6070</v>
      </c>
      <c r="G3123" t="s">
        <v>6071</v>
      </c>
      <c r="H3123" t="s">
        <v>6072</v>
      </c>
      <c r="I3123" t="s">
        <v>6089</v>
      </c>
      <c r="M3123" t="str">
        <f t="shared" si="729"/>
        <v>Honckenya peploides</v>
      </c>
      <c r="N3123" t="str">
        <f t="shared" si="730"/>
        <v>strandarve</v>
      </c>
      <c r="O3123" t="str">
        <f t="shared" si="731"/>
        <v>s-[SS∙f|g]</v>
      </c>
    </row>
    <row r="3124" spans="1:15" x14ac:dyDescent="0.3">
      <c r="A3124" t="s">
        <v>2129</v>
      </c>
      <c r="B3124" t="s">
        <v>2142</v>
      </c>
      <c r="C3124" t="s">
        <v>7915</v>
      </c>
      <c r="D3124" t="s">
        <v>6091</v>
      </c>
      <c r="E3124" t="s">
        <v>6092</v>
      </c>
      <c r="F3124" t="s">
        <v>4322</v>
      </c>
      <c r="G3124" t="s">
        <v>6090</v>
      </c>
      <c r="H3124" t="s">
        <v>6091</v>
      </c>
      <c r="I3124" t="s">
        <v>6092</v>
      </c>
      <c r="M3124" t="str">
        <f t="shared" si="729"/>
        <v>Lathyrus japonicus</v>
      </c>
      <c r="N3124" t="str">
        <f t="shared" si="730"/>
        <v>strandflatbelg</v>
      </c>
      <c r="O3124" t="str">
        <f t="shared" si="731"/>
        <v>t¤[SS·d]</v>
      </c>
    </row>
    <row r="3125" spans="1:15" x14ac:dyDescent="0.3">
      <c r="A3125" t="s">
        <v>2129</v>
      </c>
      <c r="B3125" t="s">
        <v>2143</v>
      </c>
      <c r="C3125" t="s">
        <v>7910</v>
      </c>
      <c r="D3125" t="s">
        <v>6069</v>
      </c>
      <c r="E3125" t="s">
        <v>6093</v>
      </c>
      <c r="F3125" t="s">
        <v>6067</v>
      </c>
      <c r="G3125" t="s">
        <v>6068</v>
      </c>
      <c r="H3125" t="s">
        <v>6069</v>
      </c>
      <c r="I3125" t="s">
        <v>6093</v>
      </c>
      <c r="M3125" t="str">
        <f t="shared" si="729"/>
        <v>Leymus arenarius</v>
      </c>
      <c r="N3125" t="str">
        <f t="shared" si="730"/>
        <v>strandrug</v>
      </c>
      <c r="O3125" t="str">
        <f t="shared" si="731"/>
        <v>v;s+[SS∙f|g]</v>
      </c>
    </row>
    <row r="3126" spans="1:15" x14ac:dyDescent="0.3">
      <c r="A3126" t="s">
        <v>2129</v>
      </c>
      <c r="B3126" t="s">
        <v>2144</v>
      </c>
      <c r="C3126" t="s">
        <v>7356</v>
      </c>
      <c r="D3126" t="s">
        <v>4408</v>
      </c>
      <c r="E3126" t="s">
        <v>6094</v>
      </c>
      <c r="F3126" t="s">
        <v>4406</v>
      </c>
      <c r="G3126" t="s">
        <v>4407</v>
      </c>
      <c r="H3126" t="s">
        <v>4408</v>
      </c>
      <c r="I3126" t="s">
        <v>6094</v>
      </c>
      <c r="M3126" t="str">
        <f t="shared" si="729"/>
        <v>Lotus corniculatus</v>
      </c>
      <c r="N3126" t="str">
        <f t="shared" si="730"/>
        <v>tiriltunge</v>
      </c>
      <c r="O3126" t="str">
        <f t="shared" si="731"/>
        <v>v;s+[SS∙e|d]</v>
      </c>
    </row>
    <row r="3127" spans="1:15" x14ac:dyDescent="0.3">
      <c r="A3127" t="s">
        <v>2129</v>
      </c>
      <c r="B3127" t="s">
        <v>2145</v>
      </c>
      <c r="C3127" t="s">
        <v>7380</v>
      </c>
      <c r="D3127" t="s">
        <v>4480</v>
      </c>
      <c r="E3127" t="s">
        <v>6087</v>
      </c>
      <c r="F3127" t="s">
        <v>4478</v>
      </c>
      <c r="G3127" t="s">
        <v>4479</v>
      </c>
      <c r="H3127" t="s">
        <v>4480</v>
      </c>
      <c r="I3127" t="s">
        <v>6087</v>
      </c>
      <c r="M3127" t="str">
        <f t="shared" si="729"/>
        <v>Pimpinella saxifraga</v>
      </c>
      <c r="N3127" t="str">
        <f t="shared" si="730"/>
        <v>gjeldkarve</v>
      </c>
      <c r="O3127" t="str">
        <f t="shared" si="731"/>
        <v>v;s*[SS∙e|d]</v>
      </c>
    </row>
    <row r="3128" spans="1:15" x14ac:dyDescent="0.3">
      <c r="A3128" t="s">
        <v>2129</v>
      </c>
      <c r="B3128" t="s">
        <v>2146</v>
      </c>
      <c r="C3128" t="s">
        <v>7770</v>
      </c>
      <c r="D3128" t="s">
        <v>5762</v>
      </c>
      <c r="E3128" t="s">
        <v>6094</v>
      </c>
      <c r="F3128" t="s">
        <v>4413</v>
      </c>
      <c r="G3128" t="s">
        <v>5264</v>
      </c>
      <c r="H3128" t="s">
        <v>5762</v>
      </c>
      <c r="I3128" t="s">
        <v>6094</v>
      </c>
      <c r="M3128" t="str">
        <f t="shared" si="729"/>
        <v>Poa pratensis</v>
      </c>
      <c r="N3128" t="str">
        <f t="shared" si="730"/>
        <v>engrapp</v>
      </c>
      <c r="O3128" t="str">
        <f t="shared" si="731"/>
        <v>v;s+[SS∙e|d]</v>
      </c>
    </row>
    <row r="3129" spans="1:15" x14ac:dyDescent="0.3">
      <c r="A3129" t="s">
        <v>2129</v>
      </c>
      <c r="B3129" t="s">
        <v>10248</v>
      </c>
      <c r="C3129" s="4" t="s">
        <v>10244</v>
      </c>
      <c r="D3129" t="s">
        <v>5721</v>
      </c>
      <c r="E3129" t="s">
        <v>6073</v>
      </c>
      <c r="F3129" t="s">
        <v>4355</v>
      </c>
      <c r="G3129" t="s">
        <v>10246</v>
      </c>
      <c r="H3129" t="s">
        <v>5721</v>
      </c>
      <c r="I3129" t="s">
        <v>6073</v>
      </c>
      <c r="M3129" t="str">
        <f t="shared" si="729"/>
        <v>Potentilla anserina anserina</v>
      </c>
      <c r="N3129" t="str">
        <f t="shared" si="730"/>
        <v>gåsemure</v>
      </c>
      <c r="O3129" t="str">
        <f t="shared" si="731"/>
        <v>v;s+[SS∙d|c]</v>
      </c>
    </row>
    <row r="3130" spans="1:15" x14ac:dyDescent="0.3">
      <c r="A3130" t="s">
        <v>2129</v>
      </c>
      <c r="B3130" t="s">
        <v>10209</v>
      </c>
      <c r="C3130" t="s">
        <v>7916</v>
      </c>
      <c r="D3130" t="s">
        <v>9904</v>
      </c>
      <c r="E3130" t="s">
        <v>6095</v>
      </c>
      <c r="F3130" t="s">
        <v>4568</v>
      </c>
      <c r="G3130" t="s">
        <v>5775</v>
      </c>
      <c r="H3130" t="s">
        <v>9904</v>
      </c>
      <c r="I3130" t="s">
        <v>6095</v>
      </c>
      <c r="M3130" t="str">
        <f t="shared" si="729"/>
        <v>Salix repens</v>
      </c>
      <c r="N3130" t="str">
        <f t="shared" si="730"/>
        <v>heivier</v>
      </c>
      <c r="O3130" t="str">
        <f t="shared" si="731"/>
        <v>s-[SS∙d|c]</v>
      </c>
    </row>
    <row r="3131" spans="1:15" x14ac:dyDescent="0.3">
      <c r="A3131" t="s">
        <v>2129</v>
      </c>
      <c r="B3131" t="s">
        <v>2147</v>
      </c>
      <c r="C3131" t="s">
        <v>7342</v>
      </c>
      <c r="D3131" t="s">
        <v>4367</v>
      </c>
      <c r="E3131" t="s">
        <v>6073</v>
      </c>
      <c r="F3131" t="s">
        <v>4365</v>
      </c>
      <c r="G3131" t="s">
        <v>4366</v>
      </c>
      <c r="H3131" t="s">
        <v>4367</v>
      </c>
      <c r="I3131" t="s">
        <v>6073</v>
      </c>
      <c r="M3131" t="str">
        <f t="shared" si="729"/>
        <v>Sedum acre</v>
      </c>
      <c r="N3131" t="str">
        <f t="shared" si="730"/>
        <v>bitterbergknapp</v>
      </c>
      <c r="O3131" t="str">
        <f t="shared" si="731"/>
        <v>v;s+[SS∙d|c]</v>
      </c>
    </row>
    <row r="3132" spans="1:15" x14ac:dyDescent="0.3">
      <c r="A3132" t="s">
        <v>2129</v>
      </c>
      <c r="B3132" t="s">
        <v>1729</v>
      </c>
      <c r="C3132" t="s">
        <v>7775</v>
      </c>
      <c r="D3132" t="s">
        <v>5774</v>
      </c>
      <c r="E3132" t="s">
        <v>3715</v>
      </c>
      <c r="F3132" t="s">
        <v>5773</v>
      </c>
      <c r="G3132" t="s">
        <v>4446</v>
      </c>
      <c r="H3132" t="s">
        <v>5774</v>
      </c>
      <c r="I3132" t="s">
        <v>3715</v>
      </c>
      <c r="M3132" t="str">
        <f t="shared" si="729"/>
        <v>Sonchus arvensis</v>
      </c>
      <c r="N3132" t="str">
        <f t="shared" si="730"/>
        <v>åkerdylle</v>
      </c>
      <c r="O3132" t="str">
        <f t="shared" si="731"/>
        <v>v</v>
      </c>
    </row>
    <row r="3133" spans="1:15" x14ac:dyDescent="0.3">
      <c r="A3133" t="s">
        <v>2129</v>
      </c>
      <c r="B3133" t="s">
        <v>2148</v>
      </c>
      <c r="C3133" t="s">
        <v>7917</v>
      </c>
      <c r="D3133" t="s">
        <v>6097</v>
      </c>
      <c r="E3133" t="s">
        <v>6098</v>
      </c>
      <c r="F3133" t="s">
        <v>3755</v>
      </c>
      <c r="G3133" t="s">
        <v>6096</v>
      </c>
      <c r="H3133" t="s">
        <v>6097</v>
      </c>
      <c r="I3133" t="s">
        <v>6098</v>
      </c>
      <c r="M3133" t="str">
        <f t="shared" si="729"/>
        <v>Thalictrum minus</v>
      </c>
      <c r="N3133" t="str">
        <f t="shared" si="730"/>
        <v>kystfrøstjerne</v>
      </c>
      <c r="O3133" t="str">
        <f t="shared" si="731"/>
        <v>s*[SS∙d|c]</v>
      </c>
    </row>
    <row r="3134" spans="1:15" x14ac:dyDescent="0.3">
      <c r="A3134" t="s">
        <v>2129</v>
      </c>
      <c r="B3134" t="s">
        <v>2149</v>
      </c>
      <c r="C3134" t="s">
        <v>7778</v>
      </c>
      <c r="D3134" t="s">
        <v>5780</v>
      </c>
      <c r="E3134" t="s">
        <v>6073</v>
      </c>
      <c r="F3134" t="s">
        <v>5778</v>
      </c>
      <c r="G3134" t="s">
        <v>5779</v>
      </c>
      <c r="H3134" t="s">
        <v>5780</v>
      </c>
      <c r="I3134" t="s">
        <v>6073</v>
      </c>
      <c r="M3134" t="str">
        <f t="shared" si="729"/>
        <v>Vicia cracca</v>
      </c>
      <c r="N3134" t="str">
        <f t="shared" si="730"/>
        <v>fuglevikke</v>
      </c>
      <c r="O3134" t="str">
        <f t="shared" si="731"/>
        <v>v;s+[SS∙d|c]</v>
      </c>
    </row>
    <row r="3135" spans="1:15" x14ac:dyDescent="0.3">
      <c r="A3135" t="s">
        <v>2129</v>
      </c>
      <c r="B3135" t="s">
        <v>2150</v>
      </c>
      <c r="C3135" t="s">
        <v>7346</v>
      </c>
      <c r="D3135" t="s">
        <v>4377</v>
      </c>
      <c r="E3135" t="s">
        <v>6095</v>
      </c>
      <c r="F3135" t="s">
        <v>4375</v>
      </c>
      <c r="G3135" t="s">
        <v>4376</v>
      </c>
      <c r="H3135" t="s">
        <v>4377</v>
      </c>
      <c r="I3135" t="s">
        <v>6095</v>
      </c>
      <c r="M3135" t="str">
        <f t="shared" si="729"/>
        <v>Viola tricolor</v>
      </c>
      <c r="N3135" t="str">
        <f t="shared" si="730"/>
        <v>stemorsblom</v>
      </c>
      <c r="O3135" t="str">
        <f t="shared" si="731"/>
        <v>s-[SS∙d|c]</v>
      </c>
    </row>
    <row r="3136" spans="1:15" x14ac:dyDescent="0.3">
      <c r="A3136" t="s">
        <v>2129</v>
      </c>
      <c r="B3136" t="s">
        <v>2151</v>
      </c>
      <c r="C3136" t="s">
        <v>7918</v>
      </c>
      <c r="D3136" t="s">
        <v>6100</v>
      </c>
      <c r="E3136" t="s">
        <v>4501</v>
      </c>
      <c r="F3136" t="s">
        <v>4077</v>
      </c>
      <c r="G3136" t="s">
        <v>6099</v>
      </c>
      <c r="H3136" t="s">
        <v>6100</v>
      </c>
      <c r="I3136" t="s">
        <v>4501</v>
      </c>
      <c r="M3136" t="str">
        <f t="shared" si="729"/>
        <v>Syntrichia ruraliformis</v>
      </c>
      <c r="N3136" t="str">
        <f t="shared" si="730"/>
        <v>dynehårstjerne</v>
      </c>
      <c r="O3136" t="str">
        <f t="shared" si="731"/>
        <v>m;v*</v>
      </c>
    </row>
    <row r="3137" spans="1:15" x14ac:dyDescent="0.3">
      <c r="A3137" t="s">
        <v>2129</v>
      </c>
      <c r="B3137" t="s">
        <v>2152</v>
      </c>
      <c r="C3137" t="s">
        <v>7164</v>
      </c>
      <c r="D3137" t="s">
        <v>3866</v>
      </c>
      <c r="E3137" t="s">
        <v>6087</v>
      </c>
      <c r="F3137" t="s">
        <v>3864</v>
      </c>
      <c r="G3137" t="s">
        <v>3865</v>
      </c>
      <c r="H3137" t="s">
        <v>3866</v>
      </c>
      <c r="I3137" t="s">
        <v>6087</v>
      </c>
      <c r="M3137" t="str">
        <f t="shared" si="729"/>
        <v>Sanionia uncinata</v>
      </c>
      <c r="N3137" t="str">
        <f t="shared" si="730"/>
        <v>klobleikmose</v>
      </c>
      <c r="O3137" t="str">
        <f t="shared" si="731"/>
        <v>v;s*[SS∙e|d]</v>
      </c>
    </row>
    <row r="3138" spans="1:15" x14ac:dyDescent="0.3">
      <c r="A3138" t="s">
        <v>2153</v>
      </c>
      <c r="B3138" t="s">
        <v>2154</v>
      </c>
      <c r="C3138" t="s">
        <v>7714</v>
      </c>
      <c r="D3138" t="s">
        <v>5619</v>
      </c>
      <c r="E3138" t="s">
        <v>3769</v>
      </c>
      <c r="F3138" t="s">
        <v>5617</v>
      </c>
      <c r="G3138" t="s">
        <v>5618</v>
      </c>
      <c r="H3138" t="s">
        <v>5619</v>
      </c>
      <c r="I3138" t="s">
        <v>3769</v>
      </c>
      <c r="M3138" t="str">
        <f t="shared" si="729"/>
        <v>Achillea millefolium</v>
      </c>
      <c r="N3138" t="str">
        <f t="shared" si="730"/>
        <v>ryllik</v>
      </c>
      <c r="O3138" t="str">
        <f t="shared" si="731"/>
        <v>v*</v>
      </c>
    </row>
    <row r="3139" spans="1:15" x14ac:dyDescent="0.3">
      <c r="A3139" t="s">
        <v>2153</v>
      </c>
      <c r="B3139" t="s">
        <v>2155</v>
      </c>
      <c r="C3139" t="s">
        <v>7348</v>
      </c>
      <c r="D3139" t="s">
        <v>4382</v>
      </c>
      <c r="E3139" t="s">
        <v>6101</v>
      </c>
      <c r="F3139" t="s">
        <v>4380</v>
      </c>
      <c r="G3139" t="s">
        <v>4381</v>
      </c>
      <c r="H3139" t="s">
        <v>4382</v>
      </c>
      <c r="I3139" t="s">
        <v>6101</v>
      </c>
      <c r="M3139" t="str">
        <f t="shared" si="729"/>
        <v>Anthyllis vulneraria</v>
      </c>
      <c r="N3139" t="str">
        <f t="shared" si="730"/>
        <v>rundbelg</v>
      </c>
      <c r="O3139" t="str">
        <f t="shared" si="731"/>
        <v>s-[SS∙g|f]</v>
      </c>
    </row>
    <row r="3140" spans="1:15" x14ac:dyDescent="0.3">
      <c r="A3140" t="s">
        <v>2153</v>
      </c>
      <c r="B3140" t="s">
        <v>2156</v>
      </c>
      <c r="C3140" t="s">
        <v>7445</v>
      </c>
      <c r="D3140" t="s">
        <v>4726</v>
      </c>
      <c r="E3140" t="s">
        <v>6102</v>
      </c>
      <c r="F3140" t="s">
        <v>4384</v>
      </c>
      <c r="G3140" t="s">
        <v>4725</v>
      </c>
      <c r="H3140" t="s">
        <v>4726</v>
      </c>
      <c r="I3140" t="s">
        <v>6102</v>
      </c>
      <c r="M3140" t="str">
        <f t="shared" si="729"/>
        <v>Astragalus alpinus</v>
      </c>
      <c r="N3140" t="str">
        <f t="shared" si="730"/>
        <v>setermjelt</v>
      </c>
      <c r="O3140" t="str">
        <f t="shared" si="731"/>
        <v>v[N]</v>
      </c>
    </row>
    <row r="3141" spans="1:15" x14ac:dyDescent="0.3">
      <c r="A3141" t="s">
        <v>2153</v>
      </c>
      <c r="B3141" t="s">
        <v>2157</v>
      </c>
      <c r="C3141" t="s">
        <v>7295</v>
      </c>
      <c r="D3141" t="s">
        <v>4223</v>
      </c>
      <c r="E3141" t="s">
        <v>6103</v>
      </c>
      <c r="F3141" t="s">
        <v>4222</v>
      </c>
      <c r="G3141" t="s">
        <v>3738</v>
      </c>
      <c r="H3141" t="s">
        <v>4223</v>
      </c>
      <c r="I3141" t="s">
        <v>6103</v>
      </c>
      <c r="M3141" t="str">
        <f t="shared" si="729"/>
        <v>Calluna vulgaris</v>
      </c>
      <c r="N3141" t="str">
        <f t="shared" si="730"/>
        <v>røsslyng</v>
      </c>
      <c r="O3141" t="str">
        <f t="shared" si="731"/>
        <v>m;v;s*[SS∙i|h]</v>
      </c>
    </row>
    <row r="3142" spans="1:15" x14ac:dyDescent="0.3">
      <c r="A3142" t="s">
        <v>2153</v>
      </c>
      <c r="B3142" t="s">
        <v>677</v>
      </c>
      <c r="C3142" t="s">
        <v>7323</v>
      </c>
      <c r="D3142" t="s">
        <v>4304</v>
      </c>
      <c r="E3142" t="s">
        <v>3715</v>
      </c>
      <c r="F3142" t="s">
        <v>4302</v>
      </c>
      <c r="G3142" t="s">
        <v>4303</v>
      </c>
      <c r="H3142" t="s">
        <v>4304</v>
      </c>
      <c r="I3142" t="s">
        <v>3715</v>
      </c>
      <c r="M3142" t="str">
        <f t="shared" si="729"/>
        <v>Campanula rotundifolia</v>
      </c>
      <c r="N3142" t="str">
        <f t="shared" si="730"/>
        <v>blåklokke</v>
      </c>
      <c r="O3142" t="str">
        <f t="shared" si="731"/>
        <v>v</v>
      </c>
    </row>
    <row r="3143" spans="1:15" x14ac:dyDescent="0.3">
      <c r="A3143" t="s">
        <v>2153</v>
      </c>
      <c r="B3143" t="s">
        <v>2158</v>
      </c>
      <c r="C3143" t="s">
        <v>7907</v>
      </c>
      <c r="D3143" t="s">
        <v>6059</v>
      </c>
      <c r="E3143" t="s">
        <v>3715</v>
      </c>
      <c r="F3143" t="s">
        <v>3710</v>
      </c>
      <c r="G3143" t="s">
        <v>6058</v>
      </c>
      <c r="H3143" t="s">
        <v>6059</v>
      </c>
      <c r="I3143" t="s">
        <v>3715</v>
      </c>
      <c r="M3143" t="str">
        <f t="shared" si="729"/>
        <v>Carex arenaria</v>
      </c>
      <c r="N3143" t="str">
        <f t="shared" si="730"/>
        <v>sandstarr</v>
      </c>
      <c r="O3143" t="str">
        <f t="shared" si="731"/>
        <v>v</v>
      </c>
    </row>
    <row r="3144" spans="1:15" x14ac:dyDescent="0.3">
      <c r="A3144" t="s">
        <v>2153</v>
      </c>
      <c r="B3144" t="s">
        <v>2159</v>
      </c>
      <c r="C3144" t="s">
        <v>7480</v>
      </c>
      <c r="D3144" t="s">
        <v>4860</v>
      </c>
      <c r="E3144" t="s">
        <v>6104</v>
      </c>
      <c r="F3144" t="s">
        <v>3710</v>
      </c>
      <c r="G3144" t="s">
        <v>3887</v>
      </c>
      <c r="H3144" t="s">
        <v>4860</v>
      </c>
      <c r="I3144" t="s">
        <v>6104</v>
      </c>
      <c r="M3144" t="str">
        <f t="shared" si="729"/>
        <v>Carex rupestris</v>
      </c>
      <c r="N3144" t="str">
        <f t="shared" si="730"/>
        <v>bergstarr</v>
      </c>
      <c r="O3144" t="str">
        <f t="shared" si="731"/>
        <v>s+[SS∙g|f][N]</v>
      </c>
    </row>
    <row r="3145" spans="1:15" x14ac:dyDescent="0.3">
      <c r="A3145" t="s">
        <v>2153</v>
      </c>
      <c r="B3145" t="s">
        <v>2160</v>
      </c>
      <c r="C3145" t="s">
        <v>7913</v>
      </c>
      <c r="D3145" t="s">
        <v>6081</v>
      </c>
      <c r="E3145" t="s">
        <v>6105</v>
      </c>
      <c r="F3145" t="s">
        <v>6079</v>
      </c>
      <c r="G3145" t="s">
        <v>6080</v>
      </c>
      <c r="H3145" t="s">
        <v>6081</v>
      </c>
      <c r="I3145" t="s">
        <v>6105</v>
      </c>
      <c r="M3145" t="str">
        <f t="shared" si="729"/>
        <v>Dianthus superbus</v>
      </c>
      <c r="N3145" t="str">
        <f t="shared" si="730"/>
        <v>silkenellik</v>
      </c>
      <c r="O3145" t="str">
        <f t="shared" si="731"/>
        <v>t[N]</v>
      </c>
    </row>
    <row r="3146" spans="1:15" x14ac:dyDescent="0.3">
      <c r="A3146" t="s">
        <v>2153</v>
      </c>
      <c r="B3146" t="s">
        <v>2161</v>
      </c>
      <c r="C3146" t="s">
        <v>7461</v>
      </c>
      <c r="D3146" t="s">
        <v>4793</v>
      </c>
      <c r="E3146" t="s">
        <v>6104</v>
      </c>
      <c r="F3146" t="s">
        <v>4791</v>
      </c>
      <c r="G3146" t="s">
        <v>4792</v>
      </c>
      <c r="H3146" t="s">
        <v>4793</v>
      </c>
      <c r="I3146" t="s">
        <v>6104</v>
      </c>
      <c r="M3146" t="str">
        <f t="shared" si="729"/>
        <v>Dryas octopetala</v>
      </c>
      <c r="N3146" t="str">
        <f t="shared" si="730"/>
        <v>reinrose</v>
      </c>
      <c r="O3146" t="str">
        <f t="shared" si="731"/>
        <v>s+[SS∙g|f][N]</v>
      </c>
    </row>
    <row r="3147" spans="1:15" x14ac:dyDescent="0.3">
      <c r="A3147" t="s">
        <v>2153</v>
      </c>
      <c r="B3147" t="s">
        <v>2162</v>
      </c>
      <c r="C3147" t="s">
        <v>7298</v>
      </c>
      <c r="D3147" t="s">
        <v>4231</v>
      </c>
      <c r="E3147" t="s">
        <v>6106</v>
      </c>
      <c r="F3147" t="s">
        <v>4229</v>
      </c>
      <c r="G3147" t="s">
        <v>4230</v>
      </c>
      <c r="H3147" t="s">
        <v>4231</v>
      </c>
      <c r="I3147" t="s">
        <v>6106</v>
      </c>
      <c r="M3147" t="str">
        <f t="shared" si="729"/>
        <v>Empetrum nigrum</v>
      </c>
      <c r="N3147" t="str">
        <f t="shared" si="730"/>
        <v>krekling</v>
      </c>
      <c r="O3147" t="str">
        <f t="shared" si="731"/>
        <v>v;s-[SS∙i|h]</v>
      </c>
    </row>
    <row r="3148" spans="1:15" x14ac:dyDescent="0.3">
      <c r="A3148" t="s">
        <v>2153</v>
      </c>
      <c r="B3148" t="s">
        <v>2163</v>
      </c>
      <c r="C3148" t="s">
        <v>7701</v>
      </c>
      <c r="D3148" t="s">
        <v>5597</v>
      </c>
      <c r="E3148" t="s">
        <v>3769</v>
      </c>
      <c r="F3148" t="s">
        <v>4313</v>
      </c>
      <c r="G3148" t="s">
        <v>5596</v>
      </c>
      <c r="H3148" t="s">
        <v>5597</v>
      </c>
      <c r="I3148" t="s">
        <v>3769</v>
      </c>
      <c r="M3148" t="str">
        <f t="shared" si="729"/>
        <v>Festuca rubra</v>
      </c>
      <c r="N3148" t="str">
        <f t="shared" si="730"/>
        <v>rødsvingel</v>
      </c>
      <c r="O3148" t="str">
        <f t="shared" si="731"/>
        <v>v*</v>
      </c>
    </row>
    <row r="3149" spans="1:15" x14ac:dyDescent="0.3">
      <c r="A3149" t="s">
        <v>2153</v>
      </c>
      <c r="B3149" t="s">
        <v>2164</v>
      </c>
      <c r="C3149" t="s">
        <v>7376</v>
      </c>
      <c r="D3149" t="s">
        <v>4468</v>
      </c>
      <c r="E3149" t="s">
        <v>6107</v>
      </c>
      <c r="F3149" t="s">
        <v>4394</v>
      </c>
      <c r="G3149" t="s">
        <v>4467</v>
      </c>
      <c r="H3149" t="s">
        <v>4468</v>
      </c>
      <c r="I3149" t="s">
        <v>6107</v>
      </c>
      <c r="M3149" t="str">
        <f t="shared" si="729"/>
        <v>Galium verum</v>
      </c>
      <c r="N3149" t="str">
        <f t="shared" si="730"/>
        <v>gulmaure</v>
      </c>
      <c r="O3149" t="str">
        <f t="shared" si="731"/>
        <v>v;t¤[SS·gh]</v>
      </c>
    </row>
    <row r="3150" spans="1:15" x14ac:dyDescent="0.3">
      <c r="A3150" t="s">
        <v>2153</v>
      </c>
      <c r="B3150" t="s">
        <v>2165</v>
      </c>
      <c r="C3150" t="s">
        <v>7765</v>
      </c>
      <c r="D3150" t="s">
        <v>5747</v>
      </c>
      <c r="F3150" t="s">
        <v>5745</v>
      </c>
      <c r="G3150" t="s">
        <v>5746</v>
      </c>
      <c r="H3150" t="s">
        <v>5747</v>
      </c>
      <c r="M3150" t="str">
        <f>CONCATENATE(F3150," ",G3150)</f>
        <v>Gentianella aurea</v>
      </c>
      <c r="N3150" t="str">
        <f>H3150</f>
        <v>bleiksøte</v>
      </c>
    </row>
    <row r="3151" spans="1:15" x14ac:dyDescent="0.3">
      <c r="A3151" t="s">
        <v>2153</v>
      </c>
      <c r="B3151" t="s">
        <v>2166</v>
      </c>
      <c r="C3151" t="s">
        <v>7354</v>
      </c>
      <c r="D3151" t="s">
        <v>4401</v>
      </c>
      <c r="E3151" t="s">
        <v>6108</v>
      </c>
      <c r="F3151" t="s">
        <v>4400</v>
      </c>
      <c r="G3151" t="s">
        <v>4002</v>
      </c>
      <c r="H3151" t="s">
        <v>4401</v>
      </c>
      <c r="I3151" t="s">
        <v>6108</v>
      </c>
      <c r="M3151" t="str">
        <f t="shared" ref="M3151:M3169" si="732">CONCATENATE(F3151," ",G3151)</f>
        <v>Helictotrichon pubescens</v>
      </c>
      <c r="N3151" t="str">
        <f t="shared" ref="N3151:N3169" si="733">H3151</f>
        <v>dunhavre</v>
      </c>
      <c r="O3151" t="str">
        <f t="shared" ref="O3151:O3169" si="734">I3151</f>
        <v>s+[SS∙g|f]</v>
      </c>
    </row>
    <row r="3152" spans="1:15" x14ac:dyDescent="0.3">
      <c r="A3152" t="s">
        <v>2153</v>
      </c>
      <c r="B3152" t="s">
        <v>2167</v>
      </c>
      <c r="C3152" t="s">
        <v>7328</v>
      </c>
      <c r="D3152" t="s">
        <v>4321</v>
      </c>
      <c r="E3152" t="s">
        <v>6109</v>
      </c>
      <c r="F3152" t="s">
        <v>4319</v>
      </c>
      <c r="G3152" t="s">
        <v>4320</v>
      </c>
      <c r="H3152" t="s">
        <v>4321</v>
      </c>
      <c r="I3152" t="s">
        <v>6109</v>
      </c>
      <c r="M3152" t="str">
        <f t="shared" si="732"/>
        <v>Hieracium umbellatum</v>
      </c>
      <c r="N3152" t="str">
        <f t="shared" si="733"/>
        <v>skjermsveve</v>
      </c>
      <c r="O3152" t="str">
        <f t="shared" si="734"/>
        <v>v;s-[SS∙g|f]</v>
      </c>
    </row>
    <row r="3153" spans="1:15" x14ac:dyDescent="0.3">
      <c r="A3153" t="s">
        <v>2153</v>
      </c>
      <c r="B3153" t="s">
        <v>2168</v>
      </c>
      <c r="C3153" t="s">
        <v>7919</v>
      </c>
      <c r="D3153" t="s">
        <v>6112</v>
      </c>
      <c r="E3153" t="s">
        <v>6101</v>
      </c>
      <c r="F3153" t="s">
        <v>6110</v>
      </c>
      <c r="G3153" t="s">
        <v>6111</v>
      </c>
      <c r="H3153" t="s">
        <v>6112</v>
      </c>
      <c r="I3153" t="s">
        <v>6101</v>
      </c>
      <c r="M3153" t="str">
        <f t="shared" si="732"/>
        <v>Jasione montana</v>
      </c>
      <c r="N3153" t="str">
        <f t="shared" si="733"/>
        <v>blåmunke</v>
      </c>
      <c r="O3153" t="str">
        <f t="shared" si="734"/>
        <v>s-[SS∙g|f]</v>
      </c>
    </row>
    <row r="3154" spans="1:15" x14ac:dyDescent="0.3">
      <c r="A3154" t="s">
        <v>2153</v>
      </c>
      <c r="B3154" t="s">
        <v>2169</v>
      </c>
      <c r="C3154" t="s">
        <v>7378</v>
      </c>
      <c r="D3154" t="s">
        <v>4474</v>
      </c>
      <c r="E3154" t="s">
        <v>6101</v>
      </c>
      <c r="F3154" t="s">
        <v>4472</v>
      </c>
      <c r="G3154" t="s">
        <v>4473</v>
      </c>
      <c r="H3154" t="s">
        <v>4474</v>
      </c>
      <c r="I3154" t="s">
        <v>6101</v>
      </c>
      <c r="M3154" t="str">
        <f t="shared" si="732"/>
        <v>Linum catharticum</v>
      </c>
      <c r="N3154" t="str">
        <f t="shared" si="733"/>
        <v>vill-lin</v>
      </c>
      <c r="O3154" t="str">
        <f t="shared" si="734"/>
        <v>s-[SS∙g|f]</v>
      </c>
    </row>
    <row r="3155" spans="1:15" x14ac:dyDescent="0.3">
      <c r="A3155" t="s">
        <v>2153</v>
      </c>
      <c r="B3155" t="s">
        <v>2000</v>
      </c>
      <c r="C3155" t="s">
        <v>7356</v>
      </c>
      <c r="D3155" t="s">
        <v>4408</v>
      </c>
      <c r="E3155" t="s">
        <v>3715</v>
      </c>
      <c r="F3155" t="s">
        <v>4406</v>
      </c>
      <c r="G3155" t="s">
        <v>4407</v>
      </c>
      <c r="H3155" t="s">
        <v>4408</v>
      </c>
      <c r="I3155" t="s">
        <v>3715</v>
      </c>
      <c r="M3155" t="str">
        <f t="shared" si="732"/>
        <v>Lotus corniculatus</v>
      </c>
      <c r="N3155" t="str">
        <f t="shared" si="733"/>
        <v>tiriltunge</v>
      </c>
      <c r="O3155" t="str">
        <f t="shared" si="734"/>
        <v>v</v>
      </c>
    </row>
    <row r="3156" spans="1:15" x14ac:dyDescent="0.3">
      <c r="A3156" t="s">
        <v>2153</v>
      </c>
      <c r="B3156" t="s">
        <v>2170</v>
      </c>
      <c r="C3156" t="s">
        <v>7330</v>
      </c>
      <c r="D3156" t="s">
        <v>4328</v>
      </c>
      <c r="E3156" t="s">
        <v>6101</v>
      </c>
      <c r="F3156" t="s">
        <v>4326</v>
      </c>
      <c r="G3156" t="s">
        <v>4327</v>
      </c>
      <c r="H3156" t="s">
        <v>4328</v>
      </c>
      <c r="I3156" t="s">
        <v>6101</v>
      </c>
      <c r="M3156" t="str">
        <f t="shared" si="732"/>
        <v>Pilosella officinarum</v>
      </c>
      <c r="N3156" t="str">
        <f t="shared" si="733"/>
        <v>hårsveve</v>
      </c>
      <c r="O3156" t="str">
        <f t="shared" si="734"/>
        <v>s-[SS∙g|f]</v>
      </c>
    </row>
    <row r="3157" spans="1:15" x14ac:dyDescent="0.3">
      <c r="A3157" t="s">
        <v>2153</v>
      </c>
      <c r="B3157" t="s">
        <v>2171</v>
      </c>
      <c r="C3157" t="s">
        <v>7380</v>
      </c>
      <c r="D3157" t="s">
        <v>4480</v>
      </c>
      <c r="E3157" t="s">
        <v>6113</v>
      </c>
      <c r="F3157" t="s">
        <v>4478</v>
      </c>
      <c r="G3157" t="s">
        <v>4479</v>
      </c>
      <c r="H3157" t="s">
        <v>4480</v>
      </c>
      <c r="I3157" t="s">
        <v>6113</v>
      </c>
      <c r="M3157" t="str">
        <f t="shared" si="732"/>
        <v>Pimpinella saxifraga</v>
      </c>
      <c r="N3157" t="str">
        <f t="shared" si="733"/>
        <v>gjeldkarve</v>
      </c>
      <c r="O3157" t="str">
        <f t="shared" si="734"/>
        <v>v;t¤[SS∙gh]</v>
      </c>
    </row>
    <row r="3158" spans="1:15" x14ac:dyDescent="0.3">
      <c r="A3158" t="s">
        <v>2153</v>
      </c>
      <c r="B3158" t="s">
        <v>2172</v>
      </c>
      <c r="C3158" t="s">
        <v>7331</v>
      </c>
      <c r="D3158" t="s">
        <v>4331</v>
      </c>
      <c r="E3158" t="s">
        <v>6101</v>
      </c>
      <c r="F3158" t="s">
        <v>4329</v>
      </c>
      <c r="G3158" t="s">
        <v>4330</v>
      </c>
      <c r="H3158" t="s">
        <v>4331</v>
      </c>
      <c r="I3158" t="s">
        <v>6101</v>
      </c>
      <c r="M3158" t="str">
        <f t="shared" si="732"/>
        <v>Plantago lanceolata</v>
      </c>
      <c r="N3158" t="str">
        <f t="shared" si="733"/>
        <v>smalkjempe</v>
      </c>
      <c r="O3158" t="str">
        <f t="shared" si="734"/>
        <v>s-[SS∙g|f]</v>
      </c>
    </row>
    <row r="3159" spans="1:15" x14ac:dyDescent="0.3">
      <c r="A3159" t="s">
        <v>2153</v>
      </c>
      <c r="B3159" t="s">
        <v>10210</v>
      </c>
      <c r="C3159" t="s">
        <v>7916</v>
      </c>
      <c r="D3159" t="s">
        <v>9904</v>
      </c>
      <c r="E3159" t="s">
        <v>6114</v>
      </c>
      <c r="F3159" t="s">
        <v>4568</v>
      </c>
      <c r="G3159" t="s">
        <v>5775</v>
      </c>
      <c r="H3159" t="s">
        <v>9904</v>
      </c>
      <c r="I3159" t="s">
        <v>6114</v>
      </c>
      <c r="M3159" t="str">
        <f t="shared" si="732"/>
        <v>Salix repens</v>
      </c>
      <c r="N3159" t="str">
        <f t="shared" si="733"/>
        <v>heivier</v>
      </c>
      <c r="O3159" t="str">
        <f t="shared" si="734"/>
        <v>t¤[SS∙gh]</v>
      </c>
    </row>
    <row r="3160" spans="1:15" x14ac:dyDescent="0.3">
      <c r="A3160" t="s">
        <v>2153</v>
      </c>
      <c r="B3160" t="s">
        <v>1106</v>
      </c>
      <c r="C3160" t="s">
        <v>7342</v>
      </c>
      <c r="D3160" t="s">
        <v>4367</v>
      </c>
      <c r="E3160" t="s">
        <v>3715</v>
      </c>
      <c r="F3160" t="s">
        <v>4365</v>
      </c>
      <c r="G3160" t="s">
        <v>4366</v>
      </c>
      <c r="H3160" t="s">
        <v>4367</v>
      </c>
      <c r="I3160" t="s">
        <v>3715</v>
      </c>
      <c r="M3160" t="str">
        <f t="shared" si="732"/>
        <v>Sedum acre</v>
      </c>
      <c r="N3160" t="str">
        <f t="shared" si="733"/>
        <v>bitterbergknapp</v>
      </c>
      <c r="O3160" t="str">
        <f t="shared" si="734"/>
        <v>v</v>
      </c>
    </row>
    <row r="3161" spans="1:15" x14ac:dyDescent="0.3">
      <c r="A3161" t="s">
        <v>2153</v>
      </c>
      <c r="B3161" t="s">
        <v>2173</v>
      </c>
      <c r="C3161" t="s">
        <v>7917</v>
      </c>
      <c r="D3161" t="s">
        <v>6097</v>
      </c>
      <c r="E3161" t="s">
        <v>6115</v>
      </c>
      <c r="F3161" t="s">
        <v>3755</v>
      </c>
      <c r="G3161" t="s">
        <v>6096</v>
      </c>
      <c r="H3161" t="s">
        <v>6097</v>
      </c>
      <c r="I3161" t="s">
        <v>6115</v>
      </c>
      <c r="M3161" t="str">
        <f t="shared" si="732"/>
        <v>Thalictrum minus</v>
      </c>
      <c r="N3161" t="str">
        <f t="shared" si="733"/>
        <v>kystfrøstjerne</v>
      </c>
      <c r="O3161" t="str">
        <f t="shared" si="734"/>
        <v>t¤[SS·gh]</v>
      </c>
    </row>
    <row r="3162" spans="1:15" x14ac:dyDescent="0.3">
      <c r="A3162" t="s">
        <v>2153</v>
      </c>
      <c r="B3162" t="s">
        <v>8333</v>
      </c>
      <c r="C3162" t="s">
        <v>7346</v>
      </c>
      <c r="D3162" t="s">
        <v>4377</v>
      </c>
      <c r="E3162" t="s">
        <v>6115</v>
      </c>
      <c r="F3162" t="s">
        <v>4375</v>
      </c>
      <c r="G3162" t="s">
        <v>4376</v>
      </c>
      <c r="H3162" t="s">
        <v>4377</v>
      </c>
      <c r="I3162" t="s">
        <v>6115</v>
      </c>
      <c r="M3162" t="str">
        <f t="shared" si="732"/>
        <v>Viola tricolor</v>
      </c>
      <c r="N3162" t="str">
        <f t="shared" si="733"/>
        <v>stemorsblom</v>
      </c>
      <c r="O3162" t="str">
        <f t="shared" si="734"/>
        <v>t¤[SS·gh]</v>
      </c>
    </row>
    <row r="3163" spans="1:15" x14ac:dyDescent="0.3">
      <c r="A3163" t="s">
        <v>2153</v>
      </c>
      <c r="B3163" t="s">
        <v>2174</v>
      </c>
      <c r="C3163" t="s">
        <v>7920</v>
      </c>
      <c r="D3163" t="s">
        <v>6116</v>
      </c>
      <c r="E3163" t="s">
        <v>3715</v>
      </c>
      <c r="F3163" t="s">
        <v>4775</v>
      </c>
      <c r="G3163" t="s">
        <v>3846</v>
      </c>
      <c r="H3163" t="s">
        <v>6116</v>
      </c>
      <c r="I3163" t="s">
        <v>3715</v>
      </c>
      <c r="M3163" t="str">
        <f t="shared" si="732"/>
        <v>Brachythecium albicans</v>
      </c>
      <c r="N3163" t="str">
        <f t="shared" si="733"/>
        <v>bleiklundmose</v>
      </c>
      <c r="O3163" t="str">
        <f t="shared" si="734"/>
        <v>v</v>
      </c>
    </row>
    <row r="3164" spans="1:15" x14ac:dyDescent="0.3">
      <c r="A3164" t="s">
        <v>2153</v>
      </c>
      <c r="B3164" t="s">
        <v>2151</v>
      </c>
      <c r="C3164" t="s">
        <v>7918</v>
      </c>
      <c r="D3164" t="s">
        <v>6100</v>
      </c>
      <c r="E3164" t="s">
        <v>4501</v>
      </c>
      <c r="F3164" t="s">
        <v>4077</v>
      </c>
      <c r="G3164" t="s">
        <v>6099</v>
      </c>
      <c r="H3164" t="s">
        <v>6100</v>
      </c>
      <c r="I3164" t="s">
        <v>4501</v>
      </c>
      <c r="M3164" t="str">
        <f t="shared" si="732"/>
        <v>Syntrichia ruraliformis</v>
      </c>
      <c r="N3164" t="str">
        <f t="shared" si="733"/>
        <v>dynehårstjerne</v>
      </c>
      <c r="O3164" t="str">
        <f t="shared" si="734"/>
        <v>m;v*</v>
      </c>
    </row>
    <row r="3165" spans="1:15" x14ac:dyDescent="0.3">
      <c r="A3165" t="s">
        <v>2153</v>
      </c>
      <c r="B3165" t="s">
        <v>2175</v>
      </c>
      <c r="C3165" t="s">
        <v>7309</v>
      </c>
      <c r="D3165" t="s">
        <v>4265</v>
      </c>
      <c r="E3165" t="s">
        <v>6117</v>
      </c>
      <c r="F3165" t="s">
        <v>4263</v>
      </c>
      <c r="G3165" t="s">
        <v>4264</v>
      </c>
      <c r="H3165" t="s">
        <v>4265</v>
      </c>
      <c r="I3165" t="s">
        <v>6117</v>
      </c>
      <c r="M3165" t="str">
        <f t="shared" si="732"/>
        <v>Cetraria islandica</v>
      </c>
      <c r="N3165" t="str">
        <f t="shared" si="733"/>
        <v>islandslav</v>
      </c>
      <c r="O3165" t="str">
        <f t="shared" si="734"/>
        <v>v*;s+[SS∙g|f]</v>
      </c>
    </row>
    <row r="3166" spans="1:15" x14ac:dyDescent="0.3">
      <c r="A3166" t="s">
        <v>2176</v>
      </c>
      <c r="B3166" t="s">
        <v>2177</v>
      </c>
      <c r="C3166" t="s">
        <v>7751</v>
      </c>
      <c r="D3166" t="s">
        <v>5708</v>
      </c>
      <c r="E3166" t="s">
        <v>6118</v>
      </c>
      <c r="F3166" t="s">
        <v>4266</v>
      </c>
      <c r="G3166" t="s">
        <v>5707</v>
      </c>
      <c r="H3166" t="s">
        <v>5708</v>
      </c>
      <c r="I3166" t="s">
        <v>6118</v>
      </c>
      <c r="M3166" t="str">
        <f t="shared" si="732"/>
        <v>Agrostis stolonifera</v>
      </c>
      <c r="N3166" t="str">
        <f t="shared" si="733"/>
        <v>krypkvein</v>
      </c>
      <c r="O3166" t="str">
        <f t="shared" si="734"/>
        <v>v;s*[VM∙a|0]</v>
      </c>
    </row>
    <row r="3167" spans="1:15" x14ac:dyDescent="0.3">
      <c r="A3167" t="s">
        <v>2176</v>
      </c>
      <c r="B3167" t="s">
        <v>2178</v>
      </c>
      <c r="C3167" t="s">
        <v>7856</v>
      </c>
      <c r="D3167" t="s">
        <v>5947</v>
      </c>
      <c r="E3167" t="s">
        <v>6118</v>
      </c>
      <c r="F3167" t="s">
        <v>3762</v>
      </c>
      <c r="G3167" t="s">
        <v>5946</v>
      </c>
      <c r="H3167" t="s">
        <v>5947</v>
      </c>
      <c r="I3167" t="s">
        <v>6118</v>
      </c>
      <c r="M3167" t="str">
        <f t="shared" si="732"/>
        <v>Calamagrostis neglecta</v>
      </c>
      <c r="N3167" t="str">
        <f t="shared" si="733"/>
        <v>smårørkvein</v>
      </c>
      <c r="O3167" t="str">
        <f t="shared" si="734"/>
        <v>v;s*[VM∙a|0]</v>
      </c>
    </row>
    <row r="3168" spans="1:15" x14ac:dyDescent="0.3">
      <c r="A3168" t="s">
        <v>2176</v>
      </c>
      <c r="B3168" t="s">
        <v>2179</v>
      </c>
      <c r="C3168" t="s">
        <v>7606</v>
      </c>
      <c r="D3168" t="s">
        <v>5254</v>
      </c>
      <c r="E3168" t="s">
        <v>6119</v>
      </c>
      <c r="F3168" t="s">
        <v>3710</v>
      </c>
      <c r="G3168" t="s">
        <v>5253</v>
      </c>
      <c r="H3168" t="s">
        <v>5254</v>
      </c>
      <c r="I3168" t="s">
        <v>6119</v>
      </c>
      <c r="M3168" t="str">
        <f t="shared" si="732"/>
        <v>Carex flacca</v>
      </c>
      <c r="N3168" t="str">
        <f t="shared" si="733"/>
        <v>blåstarr</v>
      </c>
      <c r="O3168" t="str">
        <f t="shared" si="734"/>
        <v>s+[VM∙a|0]</v>
      </c>
    </row>
    <row r="3169" spans="1:15" x14ac:dyDescent="0.3">
      <c r="A3169" t="s">
        <v>2176</v>
      </c>
      <c r="B3169" t="s">
        <v>2180</v>
      </c>
      <c r="C3169" t="s">
        <v>7763</v>
      </c>
      <c r="D3169" t="s">
        <v>5741</v>
      </c>
      <c r="E3169" t="s">
        <v>6118</v>
      </c>
      <c r="F3169" t="s">
        <v>3710</v>
      </c>
      <c r="G3169" t="s">
        <v>5588</v>
      </c>
      <c r="H3169" t="s">
        <v>5741</v>
      </c>
      <c r="I3169" t="s">
        <v>6118</v>
      </c>
      <c r="M3169" t="str">
        <f t="shared" si="732"/>
        <v>Carex maritima</v>
      </c>
      <c r="N3169" t="str">
        <f t="shared" si="733"/>
        <v>buestarr</v>
      </c>
      <c r="O3169" t="str">
        <f t="shared" si="734"/>
        <v>v;s*[VM∙a|0]</v>
      </c>
    </row>
    <row r="3170" spans="1:15" x14ac:dyDescent="0.3">
      <c r="A3170" t="s">
        <v>2176</v>
      </c>
      <c r="B3170" t="s">
        <v>2181</v>
      </c>
      <c r="C3170" t="s">
        <v>7098</v>
      </c>
      <c r="D3170" t="s">
        <v>6121</v>
      </c>
      <c r="E3170" t="s">
        <v>6118</v>
      </c>
      <c r="F3170" t="s">
        <v>3710</v>
      </c>
      <c r="G3170" t="s">
        <v>6120</v>
      </c>
      <c r="H3170" t="s">
        <v>4521</v>
      </c>
      <c r="I3170" t="s">
        <v>6120</v>
      </c>
      <c r="J3170" t="s">
        <v>6121</v>
      </c>
      <c r="K3170" t="s">
        <v>6118</v>
      </c>
      <c r="M3170" t="str">
        <f t="shared" ref="M3170:M3171" si="735">CONCATENATE(F3170," ",G3170," ",H3170," ",I3170)</f>
        <v>Carex nigra ssp. nigra</v>
      </c>
      <c r="N3170" t="str">
        <f t="shared" ref="N3170:N3171" si="736">J3170</f>
        <v>slåttestarr</v>
      </c>
      <c r="O3170" t="str">
        <f t="shared" ref="O3170:O3171" si="737">K3170</f>
        <v>v;s*[VM∙a|0]</v>
      </c>
    </row>
    <row r="3171" spans="1:15" x14ac:dyDescent="0.3">
      <c r="A3171" t="s">
        <v>2176</v>
      </c>
      <c r="B3171" t="s">
        <v>8328</v>
      </c>
      <c r="C3171" t="s">
        <v>8335</v>
      </c>
      <c r="D3171" t="s">
        <v>6123</v>
      </c>
      <c r="E3171" t="s">
        <v>6124</v>
      </c>
      <c r="F3171" t="s">
        <v>3710</v>
      </c>
      <c r="G3171" t="s">
        <v>6122</v>
      </c>
      <c r="H3171" t="s">
        <v>4521</v>
      </c>
      <c r="I3171" t="s">
        <v>5680</v>
      </c>
      <c r="J3171" t="s">
        <v>6123</v>
      </c>
      <c r="K3171" t="s">
        <v>6124</v>
      </c>
      <c r="M3171" t="str">
        <f t="shared" si="735"/>
        <v>Carex viridula ssp. pulchella</v>
      </c>
      <c r="N3171" t="str">
        <f t="shared" si="736"/>
        <v>musestarr</v>
      </c>
      <c r="O3171" t="str">
        <f t="shared" si="737"/>
        <v>s*[VM∙a|0]</v>
      </c>
    </row>
    <row r="3172" spans="1:15" x14ac:dyDescent="0.3">
      <c r="A3172" t="s">
        <v>2176</v>
      </c>
      <c r="B3172" t="s">
        <v>2182</v>
      </c>
      <c r="C3172" t="s">
        <v>7496</v>
      </c>
      <c r="D3172" t="s">
        <v>4915</v>
      </c>
      <c r="E3172" t="s">
        <v>6125</v>
      </c>
      <c r="F3172" t="s">
        <v>3759</v>
      </c>
      <c r="G3172" t="s">
        <v>4334</v>
      </c>
      <c r="H3172" t="s">
        <v>4915</v>
      </c>
      <c r="I3172" t="s">
        <v>6125</v>
      </c>
      <c r="M3172" t="str">
        <f t="shared" ref="M3172:M3178" si="738">CONCATENATE(F3172," ",G3172)</f>
        <v>Equisetum arvense</v>
      </c>
      <c r="N3172" t="str">
        <f t="shared" ref="N3172:N3178" si="739">H3172</f>
        <v>åkersnelle</v>
      </c>
      <c r="O3172" t="str">
        <f t="shared" ref="O3172:O3178" si="740">I3172</f>
        <v>v;s+[VM∙a|0]</v>
      </c>
    </row>
    <row r="3173" spans="1:15" x14ac:dyDescent="0.3">
      <c r="A3173" t="s">
        <v>2176</v>
      </c>
      <c r="B3173" t="s">
        <v>1622</v>
      </c>
      <c r="C3173" t="s">
        <v>7701</v>
      </c>
      <c r="D3173" t="s">
        <v>5597</v>
      </c>
      <c r="E3173" t="s">
        <v>3715</v>
      </c>
      <c r="F3173" t="s">
        <v>4313</v>
      </c>
      <c r="G3173" t="s">
        <v>5596</v>
      </c>
      <c r="H3173" t="s">
        <v>5597</v>
      </c>
      <c r="I3173" t="s">
        <v>3715</v>
      </c>
      <c r="M3173" t="str">
        <f t="shared" si="738"/>
        <v>Festuca rubra</v>
      </c>
      <c r="N3173" t="str">
        <f t="shared" si="739"/>
        <v>rødsvingel</v>
      </c>
      <c r="O3173" t="str">
        <f t="shared" si="740"/>
        <v>v</v>
      </c>
    </row>
    <row r="3174" spans="1:15" x14ac:dyDescent="0.3">
      <c r="A3174" t="s">
        <v>2176</v>
      </c>
      <c r="B3174" t="s">
        <v>2183</v>
      </c>
      <c r="C3174" t="s">
        <v>7921</v>
      </c>
      <c r="D3174" t="s">
        <v>6127</v>
      </c>
      <c r="E3174" t="s">
        <v>6118</v>
      </c>
      <c r="F3174" t="s">
        <v>4545</v>
      </c>
      <c r="G3174" t="s">
        <v>6126</v>
      </c>
      <c r="H3174" t="s">
        <v>6127</v>
      </c>
      <c r="I3174" t="s">
        <v>6118</v>
      </c>
      <c r="M3174" t="str">
        <f t="shared" si="738"/>
        <v>Juncus alpinoarticulatus</v>
      </c>
      <c r="N3174" t="str">
        <f t="shared" si="739"/>
        <v>skogsiv</v>
      </c>
      <c r="O3174" t="str">
        <f t="shared" si="740"/>
        <v>v;s*[VM∙a|0]</v>
      </c>
    </row>
    <row r="3175" spans="1:15" x14ac:dyDescent="0.3">
      <c r="A3175" t="s">
        <v>2176</v>
      </c>
      <c r="B3175" t="s">
        <v>2184</v>
      </c>
      <c r="C3175" t="s">
        <v>7922</v>
      </c>
      <c r="D3175" t="s">
        <v>6129</v>
      </c>
      <c r="E3175" t="s">
        <v>3723</v>
      </c>
      <c r="F3175" t="s">
        <v>4545</v>
      </c>
      <c r="G3175" t="s">
        <v>6128</v>
      </c>
      <c r="H3175" t="s">
        <v>6129</v>
      </c>
      <c r="I3175" t="s">
        <v>3723</v>
      </c>
      <c r="M3175" t="str">
        <f t="shared" si="738"/>
        <v>Juncus anceps</v>
      </c>
      <c r="N3175" t="str">
        <f t="shared" si="739"/>
        <v>svartsiv</v>
      </c>
      <c r="O3175" t="str">
        <f t="shared" si="740"/>
        <v>t*</v>
      </c>
    </row>
    <row r="3176" spans="1:15" x14ac:dyDescent="0.3">
      <c r="A3176" t="s">
        <v>2176</v>
      </c>
      <c r="B3176" t="s">
        <v>2017</v>
      </c>
      <c r="C3176" t="s">
        <v>7858</v>
      </c>
      <c r="D3176" t="s">
        <v>5951</v>
      </c>
      <c r="E3176" t="s">
        <v>3715</v>
      </c>
      <c r="F3176" t="s">
        <v>4545</v>
      </c>
      <c r="G3176" t="s">
        <v>5950</v>
      </c>
      <c r="H3176" t="s">
        <v>5951</v>
      </c>
      <c r="I3176" t="s">
        <v>3715</v>
      </c>
      <c r="M3176" t="str">
        <f t="shared" si="738"/>
        <v>Juncus arcticus</v>
      </c>
      <c r="N3176" t="str">
        <f t="shared" si="739"/>
        <v>finnmarkssiv</v>
      </c>
      <c r="O3176" t="str">
        <f t="shared" si="740"/>
        <v>v</v>
      </c>
    </row>
    <row r="3177" spans="1:15" x14ac:dyDescent="0.3">
      <c r="A3177" t="s">
        <v>2176</v>
      </c>
      <c r="B3177" t="s">
        <v>2185</v>
      </c>
      <c r="C3177" t="s">
        <v>7923</v>
      </c>
      <c r="D3177" t="s">
        <v>6131</v>
      </c>
      <c r="E3177" t="s">
        <v>6118</v>
      </c>
      <c r="F3177" t="s">
        <v>4545</v>
      </c>
      <c r="G3177" t="s">
        <v>6130</v>
      </c>
      <c r="H3177" t="s">
        <v>6131</v>
      </c>
      <c r="I3177" t="s">
        <v>6118</v>
      </c>
      <c r="M3177" t="str">
        <f t="shared" si="738"/>
        <v>Juncus articulatus</v>
      </c>
      <c r="N3177" t="str">
        <f t="shared" si="739"/>
        <v>ryllsiv</v>
      </c>
      <c r="O3177" t="str">
        <f t="shared" si="740"/>
        <v>v;s*[VM∙a|0]</v>
      </c>
    </row>
    <row r="3178" spans="1:15" x14ac:dyDescent="0.3">
      <c r="A3178" t="s">
        <v>2176</v>
      </c>
      <c r="B3178" t="s">
        <v>2186</v>
      </c>
      <c r="C3178" t="s">
        <v>7924</v>
      </c>
      <c r="D3178" t="s">
        <v>6133</v>
      </c>
      <c r="E3178" t="s">
        <v>3715</v>
      </c>
      <c r="F3178" t="s">
        <v>4545</v>
      </c>
      <c r="G3178" t="s">
        <v>6132</v>
      </c>
      <c r="H3178" t="s">
        <v>6133</v>
      </c>
      <c r="I3178" t="s">
        <v>3715</v>
      </c>
      <c r="M3178" t="str">
        <f t="shared" si="738"/>
        <v>Juncus balticus</v>
      </c>
      <c r="N3178" t="str">
        <f t="shared" si="739"/>
        <v>sandsiv</v>
      </c>
      <c r="O3178" t="str">
        <f t="shared" si="740"/>
        <v>v</v>
      </c>
    </row>
    <row r="3179" spans="1:15" x14ac:dyDescent="0.3">
      <c r="A3179" t="s">
        <v>2176</v>
      </c>
      <c r="B3179" t="s">
        <v>2187</v>
      </c>
      <c r="C3179" t="s">
        <v>7099</v>
      </c>
      <c r="D3179" t="s">
        <v>6135</v>
      </c>
      <c r="E3179" t="s">
        <v>6124</v>
      </c>
      <c r="F3179" t="s">
        <v>4545</v>
      </c>
      <c r="G3179" t="s">
        <v>6134</v>
      </c>
      <c r="H3179" t="s">
        <v>4521</v>
      </c>
      <c r="I3179" t="s">
        <v>6134</v>
      </c>
      <c r="J3179" t="s">
        <v>6135</v>
      </c>
      <c r="K3179" t="s">
        <v>6124</v>
      </c>
      <c r="M3179" t="str">
        <f>CONCATENATE(F3179," ",G3179," ",H3179," ",I3179)</f>
        <v>Juncus bulbosus ssp. bulbosus</v>
      </c>
      <c r="N3179" t="str">
        <f>J3179</f>
        <v>krypsiv</v>
      </c>
      <c r="O3179" t="str">
        <f>K3179</f>
        <v>s*[VM∙a|0]</v>
      </c>
    </row>
    <row r="3180" spans="1:15" x14ac:dyDescent="0.3">
      <c r="A3180" t="s">
        <v>2176</v>
      </c>
      <c r="B3180" t="s">
        <v>2188</v>
      </c>
      <c r="C3180" t="s">
        <v>7451</v>
      </c>
      <c r="D3180" t="s">
        <v>4752</v>
      </c>
      <c r="E3180" t="s">
        <v>6124</v>
      </c>
      <c r="F3180" t="s">
        <v>4751</v>
      </c>
      <c r="G3180" t="s">
        <v>3781</v>
      </c>
      <c r="H3180" t="s">
        <v>4752</v>
      </c>
      <c r="I3180" t="s">
        <v>6124</v>
      </c>
      <c r="M3180" t="str">
        <f t="shared" ref="M3180:M3200" si="741">CONCATENATE(F3180," ",G3180)</f>
        <v>Parnassia palustris</v>
      </c>
      <c r="N3180" t="str">
        <f t="shared" ref="N3180:N3200" si="742">H3180</f>
        <v>jåblom</v>
      </c>
      <c r="O3180" t="str">
        <f t="shared" ref="O3180:O3200" si="743">I3180</f>
        <v>s*[VM∙a|0]</v>
      </c>
    </row>
    <row r="3181" spans="1:15" x14ac:dyDescent="0.3">
      <c r="A3181" t="s">
        <v>2176</v>
      </c>
      <c r="B3181" t="s">
        <v>2189</v>
      </c>
      <c r="C3181" t="s">
        <v>7925</v>
      </c>
      <c r="D3181" t="s">
        <v>6137</v>
      </c>
      <c r="E3181" t="s">
        <v>6138</v>
      </c>
      <c r="F3181" t="s">
        <v>4555</v>
      </c>
      <c r="G3181" t="s">
        <v>6136</v>
      </c>
      <c r="H3181" t="s">
        <v>6137</v>
      </c>
      <c r="I3181" t="s">
        <v>6138</v>
      </c>
      <c r="M3181" t="str">
        <f t="shared" si="741"/>
        <v>Pedicularis sceptrum-carolinum</v>
      </c>
      <c r="N3181" t="str">
        <f t="shared" si="742"/>
        <v>kongsspir</v>
      </c>
      <c r="O3181" t="str">
        <f t="shared" si="743"/>
        <v>s*[VM∙0][N]</v>
      </c>
    </row>
    <row r="3182" spans="1:15" x14ac:dyDescent="0.3">
      <c r="A3182" t="s">
        <v>2176</v>
      </c>
      <c r="B3182" t="s">
        <v>2190</v>
      </c>
      <c r="C3182" t="s">
        <v>7123</v>
      </c>
      <c r="D3182" t="s">
        <v>3748</v>
      </c>
      <c r="E3182" t="s">
        <v>6118</v>
      </c>
      <c r="F3182" t="s">
        <v>3746</v>
      </c>
      <c r="G3182" t="s">
        <v>3747</v>
      </c>
      <c r="H3182" t="s">
        <v>3748</v>
      </c>
      <c r="I3182" t="s">
        <v>6118</v>
      </c>
      <c r="M3182" t="str">
        <f t="shared" si="741"/>
        <v>Phragmites australis</v>
      </c>
      <c r="N3182" t="str">
        <f t="shared" si="742"/>
        <v>takrør</v>
      </c>
      <c r="O3182" t="str">
        <f t="shared" si="743"/>
        <v>v;s*[VM∙a|0]</v>
      </c>
    </row>
    <row r="3183" spans="1:15" x14ac:dyDescent="0.3">
      <c r="A3183" t="s">
        <v>2176</v>
      </c>
      <c r="B3183" t="s">
        <v>2191</v>
      </c>
      <c r="C3183" t="s">
        <v>7705</v>
      </c>
      <c r="D3183" t="s">
        <v>5602</v>
      </c>
      <c r="E3183" t="s">
        <v>6124</v>
      </c>
      <c r="F3183" t="s">
        <v>4329</v>
      </c>
      <c r="G3183" t="s">
        <v>5588</v>
      </c>
      <c r="H3183" t="s">
        <v>5602</v>
      </c>
      <c r="I3183" t="s">
        <v>6124</v>
      </c>
      <c r="M3183" t="str">
        <f t="shared" si="741"/>
        <v>Plantago maritima</v>
      </c>
      <c r="N3183" t="str">
        <f t="shared" si="742"/>
        <v>strandkjempe</v>
      </c>
      <c r="O3183" t="str">
        <f t="shared" si="743"/>
        <v>s*[VM∙a|0]</v>
      </c>
    </row>
    <row r="3184" spans="1:15" x14ac:dyDescent="0.3">
      <c r="A3184" t="s">
        <v>2176</v>
      </c>
      <c r="B3184" t="s">
        <v>1724</v>
      </c>
      <c r="C3184" t="s">
        <v>7770</v>
      </c>
      <c r="D3184" t="s">
        <v>5762</v>
      </c>
      <c r="E3184" t="s">
        <v>3715</v>
      </c>
      <c r="F3184" t="s">
        <v>4413</v>
      </c>
      <c r="G3184" t="s">
        <v>5264</v>
      </c>
      <c r="H3184" t="s">
        <v>5762</v>
      </c>
      <c r="I3184" t="s">
        <v>3715</v>
      </c>
      <c r="M3184" t="str">
        <f t="shared" si="741"/>
        <v>Poa pratensis</v>
      </c>
      <c r="N3184" t="str">
        <f t="shared" si="742"/>
        <v>engrapp</v>
      </c>
      <c r="O3184" t="str">
        <f t="shared" si="743"/>
        <v>v</v>
      </c>
    </row>
    <row r="3185" spans="1:15" x14ac:dyDescent="0.3">
      <c r="A3185" t="s">
        <v>2176</v>
      </c>
      <c r="B3185" t="s">
        <v>2192</v>
      </c>
      <c r="C3185" t="s">
        <v>7926</v>
      </c>
      <c r="D3185" t="s">
        <v>6139</v>
      </c>
      <c r="E3185" t="s">
        <v>6140</v>
      </c>
      <c r="F3185" t="s">
        <v>4824</v>
      </c>
      <c r="G3185" t="s">
        <v>4438</v>
      </c>
      <c r="H3185" t="s">
        <v>6139</v>
      </c>
      <c r="I3185" t="s">
        <v>6140</v>
      </c>
      <c r="M3185" t="str">
        <f t="shared" si="741"/>
        <v>Primula stricta</v>
      </c>
      <c r="N3185" t="str">
        <f t="shared" si="742"/>
        <v>smalnøkleblom</v>
      </c>
      <c r="O3185" t="str">
        <f t="shared" si="743"/>
        <v>s*[VM∙a|0][N]</v>
      </c>
    </row>
    <row r="3186" spans="1:15" x14ac:dyDescent="0.3">
      <c r="A3186" t="s">
        <v>2176</v>
      </c>
      <c r="B3186" t="s">
        <v>2193</v>
      </c>
      <c r="C3186" t="s">
        <v>7772</v>
      </c>
      <c r="D3186" t="s">
        <v>5767</v>
      </c>
      <c r="E3186" t="s">
        <v>6141</v>
      </c>
      <c r="F3186" t="s">
        <v>5766</v>
      </c>
      <c r="G3186" t="s">
        <v>4669</v>
      </c>
      <c r="H3186" t="s">
        <v>5767</v>
      </c>
      <c r="I3186" t="s">
        <v>6141</v>
      </c>
      <c r="M3186" t="str">
        <f t="shared" si="741"/>
        <v>Rhinanthus minor</v>
      </c>
      <c r="N3186" t="str">
        <f t="shared" si="742"/>
        <v>småengkall</v>
      </c>
      <c r="O3186" t="str">
        <f t="shared" si="743"/>
        <v>s-[VM∙a|0]</v>
      </c>
    </row>
    <row r="3187" spans="1:15" x14ac:dyDescent="0.3">
      <c r="A3187" t="s">
        <v>2176</v>
      </c>
      <c r="B3187" t="s">
        <v>2194</v>
      </c>
      <c r="C3187" t="s">
        <v>7715</v>
      </c>
      <c r="D3187" t="s">
        <v>5621</v>
      </c>
      <c r="E3187" t="s">
        <v>6142</v>
      </c>
      <c r="F3187" t="s">
        <v>5434</v>
      </c>
      <c r="G3187" t="s">
        <v>5620</v>
      </c>
      <c r="H3187" t="s">
        <v>5621</v>
      </c>
      <c r="I3187" t="s">
        <v>6142</v>
      </c>
      <c r="M3187" t="str">
        <f t="shared" si="741"/>
        <v>Sagina nodosa</v>
      </c>
      <c r="N3187" t="str">
        <f t="shared" si="742"/>
        <v>knoppsmåarve</v>
      </c>
      <c r="O3187" t="str">
        <f t="shared" si="743"/>
        <v>s*[VM∙0]</v>
      </c>
    </row>
    <row r="3188" spans="1:15" x14ac:dyDescent="0.3">
      <c r="A3188" t="s">
        <v>2176</v>
      </c>
      <c r="B3188" t="s">
        <v>2195</v>
      </c>
      <c r="C3188" t="s">
        <v>7512</v>
      </c>
      <c r="D3188" t="s">
        <v>4964</v>
      </c>
      <c r="E3188" t="s">
        <v>6124</v>
      </c>
      <c r="F3188" t="s">
        <v>4568</v>
      </c>
      <c r="G3188" t="s">
        <v>4963</v>
      </c>
      <c r="H3188" t="s">
        <v>4964</v>
      </c>
      <c r="I3188" t="s">
        <v>6124</v>
      </c>
      <c r="M3188" t="str">
        <f t="shared" si="741"/>
        <v>Salix hastata</v>
      </c>
      <c r="N3188" t="str">
        <f t="shared" si="742"/>
        <v>bleikvier</v>
      </c>
      <c r="O3188" t="str">
        <f t="shared" si="743"/>
        <v>s*[VM∙a|0]</v>
      </c>
    </row>
    <row r="3189" spans="1:15" x14ac:dyDescent="0.3">
      <c r="A3189" t="s">
        <v>2176</v>
      </c>
      <c r="B3189" t="s">
        <v>10211</v>
      </c>
      <c r="C3189" t="s">
        <v>7916</v>
      </c>
      <c r="D3189" t="s">
        <v>9904</v>
      </c>
      <c r="E3189" t="s">
        <v>3749</v>
      </c>
      <c r="F3189" t="s">
        <v>4568</v>
      </c>
      <c r="G3189" t="s">
        <v>5775</v>
      </c>
      <c r="H3189" t="s">
        <v>9904</v>
      </c>
      <c r="I3189" t="s">
        <v>3749</v>
      </c>
      <c r="M3189" t="str">
        <f t="shared" si="741"/>
        <v>Salix repens</v>
      </c>
      <c r="N3189" t="str">
        <f t="shared" si="742"/>
        <v>heivier</v>
      </c>
      <c r="O3189" t="str">
        <f t="shared" si="743"/>
        <v>m*;v</v>
      </c>
    </row>
    <row r="3190" spans="1:15" x14ac:dyDescent="0.3">
      <c r="A3190" t="s">
        <v>2176</v>
      </c>
      <c r="B3190" t="s">
        <v>2196</v>
      </c>
      <c r="C3190" t="s">
        <v>7777</v>
      </c>
      <c r="D3190" t="s">
        <v>5777</v>
      </c>
      <c r="E3190" t="s">
        <v>6124</v>
      </c>
      <c r="F3190" t="s">
        <v>5728</v>
      </c>
      <c r="G3190" t="s">
        <v>3781</v>
      </c>
      <c r="H3190" t="s">
        <v>5777</v>
      </c>
      <c r="I3190" t="s">
        <v>6124</v>
      </c>
      <c r="M3190" t="str">
        <f t="shared" si="741"/>
        <v>Triglochin palustris</v>
      </c>
      <c r="N3190" t="str">
        <f t="shared" si="742"/>
        <v>myrsauløk</v>
      </c>
      <c r="O3190" t="str">
        <f t="shared" si="743"/>
        <v>s*[VM∙a|0]</v>
      </c>
    </row>
    <row r="3191" spans="1:15" x14ac:dyDescent="0.3">
      <c r="A3191" t="s">
        <v>2176</v>
      </c>
      <c r="B3191" t="s">
        <v>2197</v>
      </c>
      <c r="C3191" t="s">
        <v>7884</v>
      </c>
      <c r="D3191" t="s">
        <v>6011</v>
      </c>
      <c r="E3191" t="s">
        <v>6143</v>
      </c>
      <c r="F3191" t="s">
        <v>5962</v>
      </c>
      <c r="G3191" t="s">
        <v>6010</v>
      </c>
      <c r="H3191" t="s">
        <v>6011</v>
      </c>
      <c r="I3191" t="s">
        <v>6143</v>
      </c>
      <c r="M3191" t="str">
        <f t="shared" si="741"/>
        <v>Calliergonella cuspidata</v>
      </c>
      <c r="N3191" t="str">
        <f t="shared" si="742"/>
        <v>sumpbroddmose</v>
      </c>
      <c r="O3191" t="str">
        <f t="shared" si="743"/>
        <v>m;v;s*[VM∙a|0]</v>
      </c>
    </row>
    <row r="3192" spans="1:15" x14ac:dyDescent="0.3">
      <c r="A3192" t="s">
        <v>2176</v>
      </c>
      <c r="B3192" t="s">
        <v>2198</v>
      </c>
      <c r="C3192" t="s">
        <v>7164</v>
      </c>
      <c r="D3192" t="s">
        <v>3866</v>
      </c>
      <c r="E3192" t="s">
        <v>3776</v>
      </c>
      <c r="F3192" t="s">
        <v>3864</v>
      </c>
      <c r="G3192" t="s">
        <v>3865</v>
      </c>
      <c r="H3192" t="s">
        <v>3866</v>
      </c>
      <c r="I3192" t="s">
        <v>3776</v>
      </c>
      <c r="M3192" t="str">
        <f t="shared" si="741"/>
        <v>Sanionia uncinata</v>
      </c>
      <c r="N3192" t="str">
        <f t="shared" si="742"/>
        <v>klobleikmose</v>
      </c>
      <c r="O3192" t="str">
        <f t="shared" si="743"/>
        <v>m;v</v>
      </c>
    </row>
    <row r="3193" spans="1:15" x14ac:dyDescent="0.3">
      <c r="A3193" t="s">
        <v>2176</v>
      </c>
      <c r="B3193" t="s">
        <v>2199</v>
      </c>
      <c r="C3193" t="s">
        <v>7918</v>
      </c>
      <c r="D3193" t="s">
        <v>6100</v>
      </c>
      <c r="E3193" t="s">
        <v>3715</v>
      </c>
      <c r="F3193" t="s">
        <v>4077</v>
      </c>
      <c r="G3193" t="s">
        <v>6099</v>
      </c>
      <c r="H3193" t="s">
        <v>6100</v>
      </c>
      <c r="I3193" t="s">
        <v>3715</v>
      </c>
      <c r="M3193" t="str">
        <f t="shared" si="741"/>
        <v>Syntrichia ruraliformis</v>
      </c>
      <c r="N3193" t="str">
        <f t="shared" si="742"/>
        <v>dynehårstjerne</v>
      </c>
      <c r="O3193" t="str">
        <f t="shared" si="743"/>
        <v>v</v>
      </c>
    </row>
    <row r="3194" spans="1:15" x14ac:dyDescent="0.3">
      <c r="A3194" t="s">
        <v>2200</v>
      </c>
      <c r="B3194" t="s">
        <v>2201</v>
      </c>
      <c r="C3194" t="s">
        <v>7397</v>
      </c>
      <c r="D3194" t="s">
        <v>4535</v>
      </c>
      <c r="E3194" t="s">
        <v>3715</v>
      </c>
      <c r="F3194" t="s">
        <v>4533</v>
      </c>
      <c r="G3194" t="s">
        <v>4534</v>
      </c>
      <c r="H3194" t="s">
        <v>4535</v>
      </c>
      <c r="I3194" t="s">
        <v>3715</v>
      </c>
      <c r="M3194" t="str">
        <f t="shared" si="741"/>
        <v>Diphasiastrum alpinum</v>
      </c>
      <c r="N3194" t="str">
        <f t="shared" si="742"/>
        <v>fjelljamne</v>
      </c>
      <c r="O3194" t="str">
        <f t="shared" si="743"/>
        <v>v</v>
      </c>
    </row>
    <row r="3195" spans="1:15" x14ac:dyDescent="0.3">
      <c r="A3195" t="s">
        <v>2200</v>
      </c>
      <c r="B3195" t="s">
        <v>754</v>
      </c>
      <c r="C3195" t="s">
        <v>7440</v>
      </c>
      <c r="D3195" t="s">
        <v>4698</v>
      </c>
      <c r="E3195" t="s">
        <v>3715</v>
      </c>
      <c r="F3195" t="s">
        <v>4232</v>
      </c>
      <c r="G3195" t="s">
        <v>4697</v>
      </c>
      <c r="H3195" t="s">
        <v>4698</v>
      </c>
      <c r="I3195" t="s">
        <v>3715</v>
      </c>
      <c r="M3195" t="str">
        <f t="shared" si="741"/>
        <v>Huperzia appressa</v>
      </c>
      <c r="N3195" t="str">
        <f t="shared" si="742"/>
        <v>fjell-lusegras</v>
      </c>
      <c r="O3195" t="str">
        <f t="shared" si="743"/>
        <v>v</v>
      </c>
    </row>
    <row r="3196" spans="1:15" x14ac:dyDescent="0.3">
      <c r="A3196" t="s">
        <v>2200</v>
      </c>
      <c r="B3196" t="s">
        <v>462</v>
      </c>
      <c r="C3196" t="s">
        <v>7394</v>
      </c>
      <c r="D3196" t="s">
        <v>4517</v>
      </c>
      <c r="E3196" t="s">
        <v>3715</v>
      </c>
      <c r="F3196" t="s">
        <v>4515</v>
      </c>
      <c r="G3196" t="s">
        <v>4516</v>
      </c>
      <c r="H3196" t="s">
        <v>4517</v>
      </c>
      <c r="I3196" t="s">
        <v>3715</v>
      </c>
      <c r="M3196" t="str">
        <f t="shared" si="741"/>
        <v>Avenella flexuosa</v>
      </c>
      <c r="N3196" t="str">
        <f t="shared" si="742"/>
        <v>smyle</v>
      </c>
      <c r="O3196" t="str">
        <f t="shared" si="743"/>
        <v>v</v>
      </c>
    </row>
    <row r="3197" spans="1:15" x14ac:dyDescent="0.3">
      <c r="A3197" t="s">
        <v>2200</v>
      </c>
      <c r="B3197" t="s">
        <v>2073</v>
      </c>
      <c r="C3197" t="s">
        <v>7395</v>
      </c>
      <c r="D3197" t="s">
        <v>4526</v>
      </c>
      <c r="E3197" t="s">
        <v>3776</v>
      </c>
      <c r="F3197" t="s">
        <v>3710</v>
      </c>
      <c r="G3197" t="s">
        <v>4525</v>
      </c>
      <c r="H3197" t="s">
        <v>4526</v>
      </c>
      <c r="I3197" t="s">
        <v>3776</v>
      </c>
      <c r="M3197" t="str">
        <f t="shared" si="741"/>
        <v>Carex bigelowii</v>
      </c>
      <c r="N3197" t="str">
        <f t="shared" si="742"/>
        <v>stivstarr</v>
      </c>
      <c r="O3197" t="str">
        <f t="shared" si="743"/>
        <v>m;v</v>
      </c>
    </row>
    <row r="3198" spans="1:15" x14ac:dyDescent="0.3">
      <c r="A3198" t="s">
        <v>2200</v>
      </c>
      <c r="B3198" t="s">
        <v>396</v>
      </c>
      <c r="C3198" t="s">
        <v>7396</v>
      </c>
      <c r="D3198" t="s">
        <v>4532</v>
      </c>
      <c r="E3198" t="s">
        <v>3715</v>
      </c>
      <c r="F3198" t="s">
        <v>3710</v>
      </c>
      <c r="G3198" t="s">
        <v>4531</v>
      </c>
      <c r="H3198" t="s">
        <v>4532</v>
      </c>
      <c r="I3198" t="s">
        <v>3715</v>
      </c>
      <c r="M3198" t="str">
        <f t="shared" si="741"/>
        <v>Carex vaginata</v>
      </c>
      <c r="N3198" t="str">
        <f t="shared" si="742"/>
        <v>slirestarr</v>
      </c>
      <c r="O3198" t="str">
        <f t="shared" si="743"/>
        <v>v</v>
      </c>
    </row>
    <row r="3199" spans="1:15" x14ac:dyDescent="0.3">
      <c r="A3199" t="s">
        <v>2200</v>
      </c>
      <c r="B3199" t="s">
        <v>242</v>
      </c>
      <c r="C3199" t="s">
        <v>7298</v>
      </c>
      <c r="D3199" t="s">
        <v>4231</v>
      </c>
      <c r="E3199" t="s">
        <v>3715</v>
      </c>
      <c r="F3199" t="s">
        <v>4229</v>
      </c>
      <c r="G3199" t="s">
        <v>4230</v>
      </c>
      <c r="H3199" t="s">
        <v>4231</v>
      </c>
      <c r="I3199" t="s">
        <v>3715</v>
      </c>
      <c r="M3199" t="str">
        <f t="shared" si="741"/>
        <v>Empetrum nigrum</v>
      </c>
      <c r="N3199" t="str">
        <f t="shared" si="742"/>
        <v>krekling</v>
      </c>
      <c r="O3199" t="str">
        <f t="shared" si="743"/>
        <v>v</v>
      </c>
    </row>
    <row r="3200" spans="1:15" x14ac:dyDescent="0.3">
      <c r="A3200" t="s">
        <v>2200</v>
      </c>
      <c r="B3200" t="s">
        <v>2202</v>
      </c>
      <c r="C3200" t="s">
        <v>7326</v>
      </c>
      <c r="D3200" t="s">
        <v>4315</v>
      </c>
      <c r="E3200" t="s">
        <v>3776</v>
      </c>
      <c r="F3200" t="s">
        <v>4313</v>
      </c>
      <c r="G3200" t="s">
        <v>4314</v>
      </c>
      <c r="H3200" t="s">
        <v>4315</v>
      </c>
      <c r="I3200" t="s">
        <v>3776</v>
      </c>
      <c r="M3200" t="str">
        <f t="shared" si="741"/>
        <v>Festuca ovina</v>
      </c>
      <c r="N3200" t="str">
        <f t="shared" si="742"/>
        <v>sauesvingel</v>
      </c>
      <c r="O3200" t="str">
        <f t="shared" si="743"/>
        <v>m;v</v>
      </c>
    </row>
    <row r="3201" spans="1:15" x14ac:dyDescent="0.3">
      <c r="A3201" t="s">
        <v>2200</v>
      </c>
      <c r="B3201" t="s">
        <v>2203</v>
      </c>
      <c r="C3201" t="s">
        <v>7399</v>
      </c>
      <c r="D3201" t="s">
        <v>4543</v>
      </c>
      <c r="E3201" t="s">
        <v>3715</v>
      </c>
      <c r="F3201" t="s">
        <v>4319</v>
      </c>
      <c r="G3201" t="s">
        <v>4534</v>
      </c>
      <c r="H3201" t="s">
        <v>4542</v>
      </c>
      <c r="I3201" t="s">
        <v>4543</v>
      </c>
      <c r="J3201" t="s">
        <v>3715</v>
      </c>
      <c r="M3201" t="str">
        <f>CONCATENATE(F3201," ",G3201," ",H3201)</f>
        <v>Hieracium alpinum agg.</v>
      </c>
      <c r="N3201" t="str">
        <f>I3201</f>
        <v>fjellsvever</v>
      </c>
      <c r="O3201" t="str">
        <f>J3201</f>
        <v>v</v>
      </c>
    </row>
    <row r="3202" spans="1:15" x14ac:dyDescent="0.3">
      <c r="A3202" t="s">
        <v>2200</v>
      </c>
      <c r="B3202" t="s">
        <v>2204</v>
      </c>
      <c r="C3202" t="s">
        <v>7400</v>
      </c>
      <c r="D3202" t="s">
        <v>4547</v>
      </c>
      <c r="E3202" t="s">
        <v>3776</v>
      </c>
      <c r="F3202" t="s">
        <v>4545</v>
      </c>
      <c r="G3202" t="s">
        <v>4546</v>
      </c>
      <c r="H3202" t="s">
        <v>4547</v>
      </c>
      <c r="I3202" t="s">
        <v>3776</v>
      </c>
      <c r="M3202" t="str">
        <f t="shared" ref="M3202:M3211" si="744">CONCATENATE(F3202," ",G3202)</f>
        <v>Juncus trifidus</v>
      </c>
      <c r="N3202" t="str">
        <f t="shared" ref="N3202:N3211" si="745">H3202</f>
        <v>rabbesiv</v>
      </c>
      <c r="O3202" t="str">
        <f t="shared" ref="O3202:O3211" si="746">I3202</f>
        <v>m;v</v>
      </c>
    </row>
    <row r="3203" spans="1:15" x14ac:dyDescent="0.3">
      <c r="A3203" t="s">
        <v>2200</v>
      </c>
      <c r="B3203" t="s">
        <v>2205</v>
      </c>
      <c r="C3203" t="s">
        <v>7417</v>
      </c>
      <c r="D3203" t="s">
        <v>4605</v>
      </c>
      <c r="E3203" t="s">
        <v>3715</v>
      </c>
      <c r="F3203" t="s">
        <v>4603</v>
      </c>
      <c r="G3203" t="s">
        <v>4604</v>
      </c>
      <c r="H3203" t="s">
        <v>4605</v>
      </c>
      <c r="I3203" t="s">
        <v>3715</v>
      </c>
      <c r="M3203" t="str">
        <f t="shared" si="744"/>
        <v>Kalmia procumbens</v>
      </c>
      <c r="N3203" t="str">
        <f t="shared" si="745"/>
        <v>greplyng</v>
      </c>
      <c r="O3203" t="str">
        <f t="shared" si="746"/>
        <v>v</v>
      </c>
    </row>
    <row r="3204" spans="1:15" x14ac:dyDescent="0.3">
      <c r="A3204" t="s">
        <v>2200</v>
      </c>
      <c r="B3204" t="s">
        <v>1633</v>
      </c>
      <c r="C3204" t="s">
        <v>7655</v>
      </c>
      <c r="D3204" t="s">
        <v>5429</v>
      </c>
      <c r="E3204" t="s">
        <v>3715</v>
      </c>
      <c r="F3204" t="s">
        <v>4238</v>
      </c>
      <c r="G3204" t="s">
        <v>5428</v>
      </c>
      <c r="H3204" t="s">
        <v>5429</v>
      </c>
      <c r="I3204" t="s">
        <v>3715</v>
      </c>
      <c r="M3204" t="str">
        <f t="shared" si="744"/>
        <v>Luzula arcuata</v>
      </c>
      <c r="N3204" t="str">
        <f t="shared" si="745"/>
        <v>buefrytle</v>
      </c>
      <c r="O3204" t="str">
        <f t="shared" si="746"/>
        <v>v</v>
      </c>
    </row>
    <row r="3205" spans="1:15" x14ac:dyDescent="0.3">
      <c r="A3205" t="s">
        <v>2200</v>
      </c>
      <c r="B3205" t="s">
        <v>1901</v>
      </c>
      <c r="C3205" t="s">
        <v>7422</v>
      </c>
      <c r="D3205" t="s">
        <v>4626</v>
      </c>
      <c r="E3205" t="s">
        <v>3715</v>
      </c>
      <c r="F3205" t="s">
        <v>4238</v>
      </c>
      <c r="G3205" t="s">
        <v>4507</v>
      </c>
      <c r="H3205" t="s">
        <v>4626</v>
      </c>
      <c r="I3205" t="s">
        <v>3715</v>
      </c>
      <c r="M3205" t="str">
        <f t="shared" si="744"/>
        <v>Luzula spicata</v>
      </c>
      <c r="N3205" t="str">
        <f t="shared" si="745"/>
        <v>aksfrytle</v>
      </c>
      <c r="O3205" t="str">
        <f t="shared" si="746"/>
        <v>v</v>
      </c>
    </row>
    <row r="3206" spans="1:15" x14ac:dyDescent="0.3">
      <c r="A3206" t="s">
        <v>2200</v>
      </c>
      <c r="B3206" t="s">
        <v>2206</v>
      </c>
      <c r="C3206" t="s">
        <v>7404</v>
      </c>
      <c r="D3206" t="s">
        <v>4560</v>
      </c>
      <c r="E3206" t="s">
        <v>3715</v>
      </c>
      <c r="F3206" t="s">
        <v>4558</v>
      </c>
      <c r="G3206" t="s">
        <v>4559</v>
      </c>
      <c r="H3206" t="s">
        <v>4560</v>
      </c>
      <c r="I3206" t="s">
        <v>3715</v>
      </c>
      <c r="M3206" t="str">
        <f t="shared" si="744"/>
        <v>Phyllodoce caerulea</v>
      </c>
      <c r="N3206" t="str">
        <f t="shared" si="745"/>
        <v>blålyng</v>
      </c>
      <c r="O3206" t="str">
        <f t="shared" si="746"/>
        <v>v</v>
      </c>
    </row>
    <row r="3207" spans="1:15" x14ac:dyDescent="0.3">
      <c r="A3207" t="s">
        <v>2200</v>
      </c>
      <c r="B3207" t="s">
        <v>2207</v>
      </c>
      <c r="C3207" t="s">
        <v>7441</v>
      </c>
      <c r="D3207" t="s">
        <v>4706</v>
      </c>
      <c r="E3207" t="s">
        <v>6144</v>
      </c>
      <c r="F3207" t="s">
        <v>4704</v>
      </c>
      <c r="G3207" t="s">
        <v>4705</v>
      </c>
      <c r="H3207" t="s">
        <v>4706</v>
      </c>
      <c r="I3207" t="s">
        <v>6144</v>
      </c>
      <c r="M3207" t="str">
        <f t="shared" si="744"/>
        <v>Pulsatilla vernalis</v>
      </c>
      <c r="N3207" t="str">
        <f t="shared" si="745"/>
        <v>mogop</v>
      </c>
      <c r="O3207" t="str">
        <f t="shared" si="746"/>
        <v>v[OC-C1]</v>
      </c>
    </row>
    <row r="3208" spans="1:15" x14ac:dyDescent="0.3">
      <c r="A3208" t="s">
        <v>2200</v>
      </c>
      <c r="B3208" t="s">
        <v>1243</v>
      </c>
      <c r="C3208" t="s">
        <v>7408</v>
      </c>
      <c r="D3208" t="s">
        <v>4572</v>
      </c>
      <c r="E3208" t="s">
        <v>3715</v>
      </c>
      <c r="F3208" t="s">
        <v>4568</v>
      </c>
      <c r="G3208" t="s">
        <v>4571</v>
      </c>
      <c r="H3208" t="s">
        <v>4572</v>
      </c>
      <c r="I3208" t="s">
        <v>3715</v>
      </c>
      <c r="M3208" t="str">
        <f t="shared" si="744"/>
        <v>Salix herbacea</v>
      </c>
      <c r="N3208" t="str">
        <f t="shared" si="745"/>
        <v>musøre</v>
      </c>
      <c r="O3208" t="str">
        <f t="shared" si="746"/>
        <v>v</v>
      </c>
    </row>
    <row r="3209" spans="1:15" x14ac:dyDescent="0.3">
      <c r="A3209" t="s">
        <v>2200</v>
      </c>
      <c r="B3209" t="s">
        <v>2208</v>
      </c>
      <c r="C3209" t="s">
        <v>7410</v>
      </c>
      <c r="D3209" t="s">
        <v>4580</v>
      </c>
      <c r="E3209" t="s">
        <v>3715</v>
      </c>
      <c r="F3209" t="s">
        <v>4248</v>
      </c>
      <c r="G3209" t="s">
        <v>4579</v>
      </c>
      <c r="H3209" t="s">
        <v>4580</v>
      </c>
      <c r="I3209" t="s">
        <v>3715</v>
      </c>
      <c r="M3209" t="str">
        <f t="shared" si="744"/>
        <v>Vaccinium myrtillus</v>
      </c>
      <c r="N3209" t="str">
        <f t="shared" si="745"/>
        <v>blåbær</v>
      </c>
      <c r="O3209" t="str">
        <f t="shared" si="746"/>
        <v>v</v>
      </c>
    </row>
    <row r="3210" spans="1:15" x14ac:dyDescent="0.3">
      <c r="A3210" t="s">
        <v>2200</v>
      </c>
      <c r="B3210" t="s">
        <v>468</v>
      </c>
      <c r="C3210" t="s">
        <v>7418</v>
      </c>
      <c r="D3210" t="s">
        <v>4610</v>
      </c>
      <c r="E3210" t="s">
        <v>3715</v>
      </c>
      <c r="F3210" t="s">
        <v>4248</v>
      </c>
      <c r="G3210" t="s">
        <v>4609</v>
      </c>
      <c r="H3210" t="s">
        <v>4610</v>
      </c>
      <c r="I3210" t="s">
        <v>3715</v>
      </c>
      <c r="M3210" t="str">
        <f t="shared" si="744"/>
        <v>Vaccinium uliginosum</v>
      </c>
      <c r="N3210" t="str">
        <f t="shared" si="745"/>
        <v>blokkebær</v>
      </c>
      <c r="O3210" t="str">
        <f t="shared" si="746"/>
        <v>v</v>
      </c>
    </row>
    <row r="3211" spans="1:15" x14ac:dyDescent="0.3">
      <c r="A3211" t="s">
        <v>2200</v>
      </c>
      <c r="B3211" t="s">
        <v>248</v>
      </c>
      <c r="C3211" t="s">
        <v>7304</v>
      </c>
      <c r="D3211" t="s">
        <v>4250</v>
      </c>
      <c r="E3211" t="s">
        <v>3715</v>
      </c>
      <c r="F3211" t="s">
        <v>4248</v>
      </c>
      <c r="G3211" t="s">
        <v>4249</v>
      </c>
      <c r="H3211" t="s">
        <v>4250</v>
      </c>
      <c r="I3211" t="s">
        <v>3715</v>
      </c>
      <c r="M3211" t="str">
        <f t="shared" si="744"/>
        <v>Vaccinium vitis-idaea</v>
      </c>
      <c r="N3211" t="str">
        <f t="shared" si="745"/>
        <v>tyttebær</v>
      </c>
      <c r="O3211" t="str">
        <f t="shared" si="746"/>
        <v>v</v>
      </c>
    </row>
    <row r="3212" spans="1:15" x14ac:dyDescent="0.3">
      <c r="A3212" t="s">
        <v>2200</v>
      </c>
      <c r="B3212" t="s">
        <v>8380</v>
      </c>
      <c r="C3212" t="s">
        <v>8378</v>
      </c>
      <c r="D3212" t="s">
        <v>6145</v>
      </c>
      <c r="E3212" t="s">
        <v>3715</v>
      </c>
      <c r="F3212" t="s">
        <v>4378</v>
      </c>
      <c r="G3212" t="s">
        <v>4414</v>
      </c>
      <c r="H3212" t="s">
        <v>4521</v>
      </c>
      <c r="I3212" t="s">
        <v>4414</v>
      </c>
      <c r="J3212" t="s">
        <v>6145</v>
      </c>
      <c r="K3212" t="s">
        <v>3715</v>
      </c>
      <c r="M3212" t="str">
        <f>CONCATENATE(F3212," ",G3212," ",H3212," ",I3212)</f>
        <v>Viscaria alpina ssp. alpina</v>
      </c>
      <c r="N3212" t="str">
        <f>J3212</f>
        <v>fjelltjæreblom</v>
      </c>
      <c r="O3212" t="str">
        <f>K3212</f>
        <v>v</v>
      </c>
    </row>
    <row r="3213" spans="1:15" x14ac:dyDescent="0.3">
      <c r="A3213" t="s">
        <v>2200</v>
      </c>
      <c r="B3213" t="s">
        <v>901</v>
      </c>
      <c r="C3213" t="s">
        <v>7419</v>
      </c>
      <c r="D3213" t="s">
        <v>4612</v>
      </c>
      <c r="E3213" t="s">
        <v>3715</v>
      </c>
      <c r="F3213" t="s">
        <v>4584</v>
      </c>
      <c r="G3213" t="s">
        <v>4611</v>
      </c>
      <c r="H3213" t="s">
        <v>4612</v>
      </c>
      <c r="I3213" t="s">
        <v>3715</v>
      </c>
      <c r="M3213" t="str">
        <f t="shared" ref="M3213:M3219" si="747">CONCATENATE(F3213," ",G3213)</f>
        <v>Barbilophozia floerkei</v>
      </c>
      <c r="N3213" t="str">
        <f t="shared" ref="N3213:N3218" si="748">H3213</f>
        <v>lyngskjeggmose</v>
      </c>
      <c r="O3213" t="str">
        <f t="shared" ref="O3213:O3218" si="749">I3213</f>
        <v>v</v>
      </c>
    </row>
    <row r="3214" spans="1:15" x14ac:dyDescent="0.3">
      <c r="A3214" t="s">
        <v>2200</v>
      </c>
      <c r="B3214" t="s">
        <v>469</v>
      </c>
      <c r="C3214" t="s">
        <v>7423</v>
      </c>
      <c r="D3214" t="s">
        <v>4629</v>
      </c>
      <c r="E3214" t="s">
        <v>3715</v>
      </c>
      <c r="F3214" t="s">
        <v>4627</v>
      </c>
      <c r="G3214" t="s">
        <v>4628</v>
      </c>
      <c r="H3214" t="s">
        <v>4629</v>
      </c>
      <c r="I3214" t="s">
        <v>3715</v>
      </c>
      <c r="M3214" t="str">
        <f t="shared" si="747"/>
        <v>Lophozia sudetica</v>
      </c>
      <c r="N3214" t="str">
        <f t="shared" si="748"/>
        <v>rødflik</v>
      </c>
      <c r="O3214" t="str">
        <f t="shared" si="749"/>
        <v>v</v>
      </c>
    </row>
    <row r="3215" spans="1:15" x14ac:dyDescent="0.3">
      <c r="A3215" t="s">
        <v>2200</v>
      </c>
      <c r="B3215" t="s">
        <v>75</v>
      </c>
      <c r="C3215" t="s">
        <v>7170</v>
      </c>
      <c r="D3215" t="s">
        <v>3883</v>
      </c>
      <c r="E3215" t="s">
        <v>3715</v>
      </c>
      <c r="F3215" t="s">
        <v>3881</v>
      </c>
      <c r="G3215" t="s">
        <v>3882</v>
      </c>
      <c r="H3215" t="s">
        <v>3883</v>
      </c>
      <c r="I3215" t="s">
        <v>3715</v>
      </c>
      <c r="M3215" t="str">
        <f t="shared" si="747"/>
        <v>Ptilidium ciliare</v>
      </c>
      <c r="N3215" t="str">
        <f t="shared" si="748"/>
        <v>bakkefrynse</v>
      </c>
      <c r="O3215" t="str">
        <f t="shared" si="749"/>
        <v>v</v>
      </c>
    </row>
    <row r="3216" spans="1:15" x14ac:dyDescent="0.3">
      <c r="A3216" t="s">
        <v>2200</v>
      </c>
      <c r="B3216" t="s">
        <v>58</v>
      </c>
      <c r="C3216" t="s">
        <v>7155</v>
      </c>
      <c r="D3216" t="s">
        <v>3839</v>
      </c>
      <c r="E3216" t="s">
        <v>3715</v>
      </c>
      <c r="F3216" t="s">
        <v>3837</v>
      </c>
      <c r="G3216" t="s">
        <v>3838</v>
      </c>
      <c r="H3216" t="s">
        <v>3839</v>
      </c>
      <c r="I3216" t="s">
        <v>3715</v>
      </c>
      <c r="M3216" t="str">
        <f t="shared" si="747"/>
        <v>Dicranum fuscescens</v>
      </c>
      <c r="N3216" t="str">
        <f t="shared" si="748"/>
        <v>bergsigd</v>
      </c>
      <c r="O3216" t="str">
        <f t="shared" si="749"/>
        <v>v</v>
      </c>
    </row>
    <row r="3217" spans="1:15" x14ac:dyDescent="0.3">
      <c r="A3217" t="s">
        <v>2200</v>
      </c>
      <c r="B3217" t="s">
        <v>80</v>
      </c>
      <c r="C3217" t="s">
        <v>7175</v>
      </c>
      <c r="D3217" t="s">
        <v>3898</v>
      </c>
      <c r="E3217" t="s">
        <v>3715</v>
      </c>
      <c r="F3217" t="s">
        <v>3896</v>
      </c>
      <c r="G3217" t="s">
        <v>3897</v>
      </c>
      <c r="H3217" t="s">
        <v>3898</v>
      </c>
      <c r="I3217" t="s">
        <v>3715</v>
      </c>
      <c r="M3217" t="str">
        <f t="shared" si="747"/>
        <v>Pohlia nutans</v>
      </c>
      <c r="N3217" t="str">
        <f t="shared" si="748"/>
        <v>vegnikke</v>
      </c>
      <c r="O3217" t="str">
        <f t="shared" si="749"/>
        <v>v</v>
      </c>
    </row>
    <row r="3218" spans="1:15" x14ac:dyDescent="0.3">
      <c r="A3218" t="s">
        <v>2200</v>
      </c>
      <c r="B3218" t="s">
        <v>423</v>
      </c>
      <c r="C3218" t="s">
        <v>7317</v>
      </c>
      <c r="D3218" t="s">
        <v>4291</v>
      </c>
      <c r="E3218" t="s">
        <v>3715</v>
      </c>
      <c r="F3218" t="s">
        <v>4155</v>
      </c>
      <c r="G3218" t="s">
        <v>4290</v>
      </c>
      <c r="H3218" t="s">
        <v>4291</v>
      </c>
      <c r="I3218" t="s">
        <v>3715</v>
      </c>
      <c r="M3218" t="str">
        <f t="shared" si="747"/>
        <v>Polytrichum juniperinum</v>
      </c>
      <c r="N3218" t="str">
        <f t="shared" si="748"/>
        <v>einerbjørnemose</v>
      </c>
      <c r="O3218" t="str">
        <f t="shared" si="749"/>
        <v>v</v>
      </c>
    </row>
    <row r="3219" spans="1:15" x14ac:dyDescent="0.3">
      <c r="A3219" t="s">
        <v>2200</v>
      </c>
      <c r="B3219" t="s">
        <v>1820</v>
      </c>
      <c r="C3219" t="s">
        <v>7322</v>
      </c>
      <c r="D3219" t="s">
        <v>8301</v>
      </c>
      <c r="E3219" t="s">
        <v>3715</v>
      </c>
      <c r="F3219" t="s">
        <v>4263</v>
      </c>
      <c r="G3219" t="s">
        <v>4301</v>
      </c>
      <c r="H3219" t="s">
        <v>3798</v>
      </c>
      <c r="I3219" t="s">
        <v>4265</v>
      </c>
      <c r="J3219" t="s">
        <v>3715</v>
      </c>
      <c r="M3219" t="str">
        <f t="shared" si="747"/>
        <v>Cetraria ericetorum</v>
      </c>
      <c r="N3219" t="str">
        <f>CONCATENATE(H3219," ",I3219)</f>
        <v>smal islandslav</v>
      </c>
      <c r="O3219" t="str">
        <f>J3219</f>
        <v>v</v>
      </c>
    </row>
    <row r="3220" spans="1:15" x14ac:dyDescent="0.3">
      <c r="A3220" t="s">
        <v>2200</v>
      </c>
      <c r="B3220" t="s">
        <v>1039</v>
      </c>
      <c r="C3220" t="s">
        <v>7309</v>
      </c>
      <c r="D3220" t="s">
        <v>4265</v>
      </c>
      <c r="E3220" t="s">
        <v>3776</v>
      </c>
      <c r="F3220" t="s">
        <v>4263</v>
      </c>
      <c r="G3220" t="s">
        <v>4264</v>
      </c>
      <c r="H3220" t="s">
        <v>4265</v>
      </c>
      <c r="I3220" t="s">
        <v>3776</v>
      </c>
      <c r="M3220" t="str">
        <f t="shared" ref="M3220:M3223" si="750">CONCATENATE(F3220," ",G3220)</f>
        <v>Cetraria islandica</v>
      </c>
      <c r="N3220" t="str">
        <f t="shared" ref="N3220:N3222" si="751">H3220</f>
        <v>islandslav</v>
      </c>
      <c r="O3220" t="str">
        <f t="shared" ref="O3220:O3222" si="752">I3220</f>
        <v>m;v</v>
      </c>
    </row>
    <row r="3221" spans="1:15" x14ac:dyDescent="0.3">
      <c r="A3221" t="s">
        <v>2200</v>
      </c>
      <c r="B3221" t="s">
        <v>2109</v>
      </c>
      <c r="C3221" t="s">
        <v>7640</v>
      </c>
      <c r="D3221" t="s">
        <v>5349</v>
      </c>
      <c r="E3221" t="s">
        <v>3715</v>
      </c>
      <c r="F3221" t="s">
        <v>5347</v>
      </c>
      <c r="G3221" t="s">
        <v>5348</v>
      </c>
      <c r="H3221" t="s">
        <v>5349</v>
      </c>
      <c r="I3221" t="s">
        <v>3715</v>
      </c>
      <c r="M3221" t="str">
        <f t="shared" si="750"/>
        <v>Cetrariella delisei</v>
      </c>
      <c r="N3221" t="str">
        <f t="shared" si="751"/>
        <v>snøskjerpe</v>
      </c>
      <c r="O3221" t="str">
        <f t="shared" si="752"/>
        <v>v</v>
      </c>
    </row>
    <row r="3222" spans="1:15" x14ac:dyDescent="0.3">
      <c r="A3222" t="s">
        <v>2200</v>
      </c>
      <c r="B3222" t="s">
        <v>1780</v>
      </c>
      <c r="C3222" t="s">
        <v>7799</v>
      </c>
      <c r="D3222" t="s">
        <v>5823</v>
      </c>
      <c r="E3222" t="s">
        <v>3715</v>
      </c>
      <c r="F3222" t="s">
        <v>3867</v>
      </c>
      <c r="G3222" t="s">
        <v>5822</v>
      </c>
      <c r="H3222" t="s">
        <v>5823</v>
      </c>
      <c r="I3222" t="s">
        <v>3715</v>
      </c>
      <c r="M3222" t="str">
        <f t="shared" si="750"/>
        <v>Cladonia amaurocraea</v>
      </c>
      <c r="N3222" t="str">
        <f t="shared" si="751"/>
        <v>begerpigglav</v>
      </c>
      <c r="O3222" t="str">
        <f t="shared" si="752"/>
        <v>v</v>
      </c>
    </row>
    <row r="3223" spans="1:15" x14ac:dyDescent="0.3">
      <c r="A3223" t="s">
        <v>2200</v>
      </c>
      <c r="B3223" t="s">
        <v>1040</v>
      </c>
      <c r="C3223" t="s">
        <v>7318</v>
      </c>
      <c r="D3223" t="s">
        <v>8299</v>
      </c>
      <c r="E3223" t="s">
        <v>3776</v>
      </c>
      <c r="F3223" t="s">
        <v>3867</v>
      </c>
      <c r="G3223" t="s">
        <v>4294</v>
      </c>
      <c r="H3223" t="s">
        <v>3941</v>
      </c>
      <c r="I3223" t="s">
        <v>4295</v>
      </c>
      <c r="J3223" t="s">
        <v>3776</v>
      </c>
      <c r="M3223" t="str">
        <f t="shared" si="750"/>
        <v>Cladonia arbuscula</v>
      </c>
      <c r="N3223" t="str">
        <f>CONCATENATE(H3223," ",I3223)</f>
        <v>lys reinlav</v>
      </c>
      <c r="O3223" t="str">
        <f>J3223</f>
        <v>m;v</v>
      </c>
    </row>
    <row r="3224" spans="1:15" x14ac:dyDescent="0.3">
      <c r="A3224" t="s">
        <v>2200</v>
      </c>
      <c r="B3224" t="s">
        <v>2209</v>
      </c>
      <c r="C3224" t="s">
        <v>7641</v>
      </c>
      <c r="D3224" t="s">
        <v>5351</v>
      </c>
      <c r="E3224" t="s">
        <v>3715</v>
      </c>
      <c r="F3224" t="s">
        <v>3867</v>
      </c>
      <c r="G3224" t="s">
        <v>5350</v>
      </c>
      <c r="H3224" t="s">
        <v>5351</v>
      </c>
      <c r="I3224" t="s">
        <v>3715</v>
      </c>
      <c r="M3224" t="str">
        <f t="shared" ref="M3224:M3225" si="753">CONCATENATE(F3224," ",G3224)</f>
        <v>Cladonia bellidiflora</v>
      </c>
      <c r="N3224" t="str">
        <f t="shared" ref="N3224:N3225" si="754">H3224</f>
        <v>blomsterlav</v>
      </c>
      <c r="O3224" t="str">
        <f t="shared" ref="O3224:O3225" si="755">I3224</f>
        <v>v</v>
      </c>
    </row>
    <row r="3225" spans="1:15" x14ac:dyDescent="0.3">
      <c r="A3225" t="s">
        <v>2200</v>
      </c>
      <c r="B3225" t="s">
        <v>2111</v>
      </c>
      <c r="C3225" t="s">
        <v>7904</v>
      </c>
      <c r="D3225" t="s">
        <v>6052</v>
      </c>
      <c r="E3225" t="s">
        <v>3715</v>
      </c>
      <c r="F3225" t="s">
        <v>3867</v>
      </c>
      <c r="G3225" t="s">
        <v>6051</v>
      </c>
      <c r="H3225" t="s">
        <v>6052</v>
      </c>
      <c r="I3225" t="s">
        <v>3715</v>
      </c>
      <c r="M3225" t="str">
        <f t="shared" si="753"/>
        <v>Cladonia pyxidata</v>
      </c>
      <c r="N3225" t="str">
        <f t="shared" si="754"/>
        <v>kornbrunbeger</v>
      </c>
      <c r="O3225" t="str">
        <f t="shared" si="755"/>
        <v>v</v>
      </c>
    </row>
    <row r="3226" spans="1:15" x14ac:dyDescent="0.3">
      <c r="A3226" t="s">
        <v>2200</v>
      </c>
      <c r="B3226" t="s">
        <v>1254</v>
      </c>
      <c r="C3226" t="s">
        <v>7642</v>
      </c>
      <c r="D3226" t="s">
        <v>5353</v>
      </c>
      <c r="E3226" t="s">
        <v>3715</v>
      </c>
      <c r="F3226" t="s">
        <v>3867</v>
      </c>
      <c r="G3226" t="s">
        <v>5352</v>
      </c>
      <c r="H3226" t="s">
        <v>4542</v>
      </c>
      <c r="I3226" t="s">
        <v>5353</v>
      </c>
      <c r="J3226" t="s">
        <v>3715</v>
      </c>
      <c r="M3226" t="str">
        <f>CONCATENATE(F3226," ",G3226," ",H3226)</f>
        <v>Cladonia coccifera agg.</v>
      </c>
      <c r="N3226" t="str">
        <f>I3226</f>
        <v>grynrødbeger</v>
      </c>
      <c r="O3226" t="str">
        <f>J3226</f>
        <v>v</v>
      </c>
    </row>
    <row r="3227" spans="1:15" x14ac:dyDescent="0.3">
      <c r="A3227" t="s">
        <v>2200</v>
      </c>
      <c r="B3227" t="s">
        <v>2210</v>
      </c>
      <c r="C3227" t="s">
        <v>7643</v>
      </c>
      <c r="D3227" t="s">
        <v>5355</v>
      </c>
      <c r="E3227" t="s">
        <v>3715</v>
      </c>
      <c r="F3227" t="s">
        <v>3867</v>
      </c>
      <c r="G3227" t="s">
        <v>5354</v>
      </c>
      <c r="H3227" t="s">
        <v>5355</v>
      </c>
      <c r="I3227" t="s">
        <v>3715</v>
      </c>
      <c r="M3227" t="str">
        <f t="shared" ref="M3227:M3232" si="756">CONCATENATE(F3227," ",G3227)</f>
        <v>Cladonia crispata</v>
      </c>
      <c r="N3227" t="str">
        <f t="shared" ref="N3227:N3231" si="757">H3227</f>
        <v>traktlav</v>
      </c>
      <c r="O3227" t="str">
        <f t="shared" ref="O3227:O3231" si="758">I3227</f>
        <v>v</v>
      </c>
    </row>
    <row r="3228" spans="1:15" x14ac:dyDescent="0.3">
      <c r="A3228" t="s">
        <v>2200</v>
      </c>
      <c r="B3228" t="s">
        <v>2211</v>
      </c>
      <c r="C3228" t="s">
        <v>7927</v>
      </c>
      <c r="D3228" t="s">
        <v>6147</v>
      </c>
      <c r="E3228" t="s">
        <v>3715</v>
      </c>
      <c r="F3228" t="s">
        <v>3867</v>
      </c>
      <c r="G3228" t="s">
        <v>6146</v>
      </c>
      <c r="H3228" t="s">
        <v>6147</v>
      </c>
      <c r="I3228" t="s">
        <v>3715</v>
      </c>
      <c r="M3228" t="str">
        <f t="shared" si="756"/>
        <v>Cladonia deformis</v>
      </c>
      <c r="N3228" t="str">
        <f t="shared" si="757"/>
        <v>begerfausklav</v>
      </c>
      <c r="O3228" t="str">
        <f t="shared" si="758"/>
        <v>v</v>
      </c>
    </row>
    <row r="3229" spans="1:15" x14ac:dyDescent="0.3">
      <c r="A3229" t="s">
        <v>2200</v>
      </c>
      <c r="B3229" t="s">
        <v>1256</v>
      </c>
      <c r="C3229" t="s">
        <v>7644</v>
      </c>
      <c r="D3229" t="s">
        <v>5357</v>
      </c>
      <c r="E3229" t="s">
        <v>3715</v>
      </c>
      <c r="F3229" t="s">
        <v>3867</v>
      </c>
      <c r="G3229" t="s">
        <v>5356</v>
      </c>
      <c r="H3229" t="s">
        <v>5357</v>
      </c>
      <c r="I3229" t="s">
        <v>3715</v>
      </c>
      <c r="M3229" t="str">
        <f t="shared" si="756"/>
        <v>Cladonia ecmocyna</v>
      </c>
      <c r="N3229" t="str">
        <f t="shared" si="757"/>
        <v>snøsyl</v>
      </c>
      <c r="O3229" t="str">
        <f t="shared" si="758"/>
        <v>v</v>
      </c>
    </row>
    <row r="3230" spans="1:15" x14ac:dyDescent="0.3">
      <c r="A3230" t="s">
        <v>2200</v>
      </c>
      <c r="B3230" t="s">
        <v>2110</v>
      </c>
      <c r="C3230" t="s">
        <v>7426</v>
      </c>
      <c r="D3230" t="s">
        <v>4637</v>
      </c>
      <c r="E3230" t="s">
        <v>3715</v>
      </c>
      <c r="F3230" t="s">
        <v>3867</v>
      </c>
      <c r="G3230" t="s">
        <v>4636</v>
      </c>
      <c r="H3230" t="s">
        <v>4637</v>
      </c>
      <c r="I3230" t="s">
        <v>3715</v>
      </c>
      <c r="M3230" t="str">
        <f t="shared" si="756"/>
        <v>Cladonia gracilis</v>
      </c>
      <c r="N3230" t="str">
        <f t="shared" si="757"/>
        <v>syllav</v>
      </c>
      <c r="O3230" t="str">
        <f t="shared" si="758"/>
        <v>v</v>
      </c>
    </row>
    <row r="3231" spans="1:15" x14ac:dyDescent="0.3">
      <c r="A3231" t="s">
        <v>2200</v>
      </c>
      <c r="B3231" t="s">
        <v>2212</v>
      </c>
      <c r="C3231" t="s">
        <v>7928</v>
      </c>
      <c r="D3231" t="s">
        <v>6149</v>
      </c>
      <c r="E3231" t="s">
        <v>3715</v>
      </c>
      <c r="F3231" t="s">
        <v>3867</v>
      </c>
      <c r="G3231" t="s">
        <v>6148</v>
      </c>
      <c r="H3231" t="s">
        <v>6149</v>
      </c>
      <c r="I3231" t="s">
        <v>3715</v>
      </c>
      <c r="M3231" t="str">
        <f t="shared" si="756"/>
        <v>Cladonia macrophylla</v>
      </c>
      <c r="N3231" t="str">
        <f t="shared" si="757"/>
        <v>trevlelav</v>
      </c>
      <c r="O3231" t="str">
        <f t="shared" si="758"/>
        <v>v</v>
      </c>
    </row>
    <row r="3232" spans="1:15" x14ac:dyDescent="0.3">
      <c r="A3232" t="s">
        <v>2200</v>
      </c>
      <c r="B3232" t="s">
        <v>992</v>
      </c>
      <c r="C3232" t="s">
        <v>7319</v>
      </c>
      <c r="D3232" t="s">
        <v>8300</v>
      </c>
      <c r="E3232" t="s">
        <v>3715</v>
      </c>
      <c r="F3232" t="s">
        <v>3867</v>
      </c>
      <c r="G3232" t="s">
        <v>4296</v>
      </c>
      <c r="H3232" t="s">
        <v>3921</v>
      </c>
      <c r="I3232" t="s">
        <v>4295</v>
      </c>
      <c r="J3232" t="s">
        <v>3715</v>
      </c>
      <c r="M3232" t="str">
        <f t="shared" si="756"/>
        <v>Cladonia rangiferina</v>
      </c>
      <c r="N3232" t="str">
        <f>CONCATENATE(H3232," ",I3232)</f>
        <v>grå reinlav</v>
      </c>
      <c r="O3232" t="str">
        <f>J3232</f>
        <v>v</v>
      </c>
    </row>
    <row r="3233" spans="1:15" x14ac:dyDescent="0.3">
      <c r="A3233" t="s">
        <v>2200</v>
      </c>
      <c r="B3233" t="s">
        <v>68</v>
      </c>
      <c r="C3233" t="s">
        <v>7165</v>
      </c>
      <c r="D3233" t="s">
        <v>3869</v>
      </c>
      <c r="E3233" t="s">
        <v>3715</v>
      </c>
      <c r="F3233" t="s">
        <v>3867</v>
      </c>
      <c r="G3233" t="s">
        <v>3868</v>
      </c>
      <c r="H3233" t="s">
        <v>3869</v>
      </c>
      <c r="I3233" t="s">
        <v>3715</v>
      </c>
      <c r="M3233" t="str">
        <f t="shared" ref="M3233:M3238" si="759">CONCATENATE(F3233," ",G3233)</f>
        <v>Cladonia squamosa</v>
      </c>
      <c r="N3233" t="str">
        <f t="shared" ref="N3233:N3237" si="760">H3233</f>
        <v>fnaslav</v>
      </c>
      <c r="O3233" t="str">
        <f t="shared" ref="O3233:O3237" si="761">I3233</f>
        <v>v</v>
      </c>
    </row>
    <row r="3234" spans="1:15" x14ac:dyDescent="0.3">
      <c r="A3234" t="s">
        <v>2200</v>
      </c>
      <c r="B3234" t="s">
        <v>1052</v>
      </c>
      <c r="C3234" t="s">
        <v>7320</v>
      </c>
      <c r="D3234" t="s">
        <v>4298</v>
      </c>
      <c r="E3234" t="s">
        <v>3715</v>
      </c>
      <c r="F3234" t="s">
        <v>3867</v>
      </c>
      <c r="G3234" t="s">
        <v>4297</v>
      </c>
      <c r="H3234" t="s">
        <v>4298</v>
      </c>
      <c r="I3234" t="s">
        <v>3715</v>
      </c>
      <c r="M3234" t="str">
        <f t="shared" si="759"/>
        <v>Cladonia stellaris</v>
      </c>
      <c r="N3234" t="str">
        <f t="shared" si="760"/>
        <v>kvitkrull</v>
      </c>
      <c r="O3234" t="str">
        <f t="shared" si="761"/>
        <v>v</v>
      </c>
    </row>
    <row r="3235" spans="1:15" x14ac:dyDescent="0.3">
      <c r="A3235" t="s">
        <v>2200</v>
      </c>
      <c r="B3235" t="s">
        <v>1258</v>
      </c>
      <c r="C3235" t="s">
        <v>7321</v>
      </c>
      <c r="D3235" t="s">
        <v>4300</v>
      </c>
      <c r="E3235" t="s">
        <v>3715</v>
      </c>
      <c r="F3235" t="s">
        <v>3867</v>
      </c>
      <c r="G3235" t="s">
        <v>4299</v>
      </c>
      <c r="H3235" t="s">
        <v>4300</v>
      </c>
      <c r="I3235" t="s">
        <v>3715</v>
      </c>
      <c r="M3235" t="str">
        <f t="shared" si="759"/>
        <v>Cladonia uncialis</v>
      </c>
      <c r="N3235" t="str">
        <f t="shared" si="760"/>
        <v>pigglav</v>
      </c>
      <c r="O3235" t="str">
        <f t="shared" si="761"/>
        <v>v</v>
      </c>
    </row>
    <row r="3236" spans="1:15" x14ac:dyDescent="0.3">
      <c r="A3236" t="s">
        <v>2200</v>
      </c>
      <c r="B3236" t="s">
        <v>563</v>
      </c>
      <c r="C3236" t="s">
        <v>7427</v>
      </c>
      <c r="D3236" t="s">
        <v>4640</v>
      </c>
      <c r="E3236" t="s">
        <v>3715</v>
      </c>
      <c r="F3236" t="s">
        <v>4618</v>
      </c>
      <c r="G3236" t="s">
        <v>4639</v>
      </c>
      <c r="H3236" t="s">
        <v>4640</v>
      </c>
      <c r="I3236" t="s">
        <v>3715</v>
      </c>
      <c r="M3236" t="str">
        <f t="shared" si="759"/>
        <v>Flavocetraria cucullata</v>
      </c>
      <c r="N3236" t="str">
        <f t="shared" si="760"/>
        <v>gulskjerpe</v>
      </c>
      <c r="O3236" t="str">
        <f t="shared" si="761"/>
        <v>v</v>
      </c>
    </row>
    <row r="3237" spans="1:15" x14ac:dyDescent="0.3">
      <c r="A3237" t="s">
        <v>2200</v>
      </c>
      <c r="B3237" t="s">
        <v>1855</v>
      </c>
      <c r="C3237" t="s">
        <v>7420</v>
      </c>
      <c r="D3237" t="s">
        <v>4619</v>
      </c>
      <c r="E3237" t="s">
        <v>3715</v>
      </c>
      <c r="F3237" t="s">
        <v>4618</v>
      </c>
      <c r="G3237" t="s">
        <v>4206</v>
      </c>
      <c r="H3237" t="s">
        <v>4619</v>
      </c>
      <c r="I3237" t="s">
        <v>3715</v>
      </c>
      <c r="M3237" t="str">
        <f t="shared" si="759"/>
        <v>Flavocetraria nivalis</v>
      </c>
      <c r="N3237" t="str">
        <f t="shared" si="760"/>
        <v>gulskinn</v>
      </c>
      <c r="O3237" t="str">
        <f t="shared" si="761"/>
        <v>v</v>
      </c>
    </row>
    <row r="3238" spans="1:15" x14ac:dyDescent="0.3">
      <c r="A3238" t="s">
        <v>2200</v>
      </c>
      <c r="B3238" t="s">
        <v>481</v>
      </c>
      <c r="C3238" t="s">
        <v>7428</v>
      </c>
      <c r="D3238" t="s">
        <v>8302</v>
      </c>
      <c r="E3238" t="s">
        <v>3715</v>
      </c>
      <c r="F3238" t="s">
        <v>3926</v>
      </c>
      <c r="G3238" t="s">
        <v>4642</v>
      </c>
      <c r="H3238" t="s">
        <v>3924</v>
      </c>
      <c r="I3238" t="s">
        <v>3928</v>
      </c>
      <c r="J3238" t="s">
        <v>3715</v>
      </c>
      <c r="M3238" t="str">
        <f t="shared" si="759"/>
        <v>Stereocaulon paschale</v>
      </c>
      <c r="N3238" t="str">
        <f>CONCATENATE(H3238," ",I3238)</f>
        <v>vanlig saltlav</v>
      </c>
      <c r="O3238" t="str">
        <f>J3238</f>
        <v>v</v>
      </c>
    </row>
    <row r="3239" spans="1:15" x14ac:dyDescent="0.3">
      <c r="A3239" t="s">
        <v>2213</v>
      </c>
      <c r="B3239" t="s">
        <v>2214</v>
      </c>
      <c r="C3239" t="s">
        <v>7392</v>
      </c>
      <c r="D3239" t="s">
        <v>4510</v>
      </c>
      <c r="E3239" t="s">
        <v>3776</v>
      </c>
      <c r="F3239" t="s">
        <v>4509</v>
      </c>
      <c r="G3239" t="s">
        <v>4414</v>
      </c>
      <c r="H3239" t="s">
        <v>4510</v>
      </c>
      <c r="I3239" t="s">
        <v>3776</v>
      </c>
      <c r="M3239" t="str">
        <f t="shared" ref="M3239:M3245" si="762">CONCATENATE(F3239," ",G3239)</f>
        <v>Alchemilla alpina</v>
      </c>
      <c r="N3239" t="str">
        <f t="shared" ref="N3239:N3245" si="763">H3239</f>
        <v>fjellmarikåpe</v>
      </c>
      <c r="O3239" t="str">
        <f t="shared" ref="O3239:O3245" si="764">I3239</f>
        <v>m;v</v>
      </c>
    </row>
    <row r="3240" spans="1:15" x14ac:dyDescent="0.3">
      <c r="A3240" t="s">
        <v>2213</v>
      </c>
      <c r="B3240" t="s">
        <v>2215</v>
      </c>
      <c r="C3240" t="s">
        <v>7645</v>
      </c>
      <c r="D3240" t="s">
        <v>5359</v>
      </c>
      <c r="E3240" t="s">
        <v>3776</v>
      </c>
      <c r="F3240" t="s">
        <v>4266</v>
      </c>
      <c r="G3240" t="s">
        <v>5358</v>
      </c>
      <c r="H3240" t="s">
        <v>5359</v>
      </c>
      <c r="I3240" t="s">
        <v>3776</v>
      </c>
      <c r="M3240" t="str">
        <f t="shared" si="762"/>
        <v>Agrostis mertensii</v>
      </c>
      <c r="N3240" t="str">
        <f t="shared" si="763"/>
        <v>fjellkvein</v>
      </c>
      <c r="O3240" t="str">
        <f t="shared" si="764"/>
        <v>m;v</v>
      </c>
    </row>
    <row r="3241" spans="1:15" x14ac:dyDescent="0.3">
      <c r="A3241" t="s">
        <v>2213</v>
      </c>
      <c r="B3241" t="s">
        <v>2201</v>
      </c>
      <c r="C3241" t="s">
        <v>7397</v>
      </c>
      <c r="D3241" t="s">
        <v>4535</v>
      </c>
      <c r="E3241" t="s">
        <v>3715</v>
      </c>
      <c r="F3241" t="s">
        <v>4533</v>
      </c>
      <c r="G3241" t="s">
        <v>4534</v>
      </c>
      <c r="H3241" t="s">
        <v>4535</v>
      </c>
      <c r="I3241" t="s">
        <v>3715</v>
      </c>
      <c r="M3241" t="str">
        <f t="shared" si="762"/>
        <v>Diphasiastrum alpinum</v>
      </c>
      <c r="N3241" t="str">
        <f t="shared" si="763"/>
        <v>fjelljamne</v>
      </c>
      <c r="O3241" t="str">
        <f t="shared" si="764"/>
        <v>v</v>
      </c>
    </row>
    <row r="3242" spans="1:15" x14ac:dyDescent="0.3">
      <c r="A3242" t="s">
        <v>2213</v>
      </c>
      <c r="B3242" t="s">
        <v>754</v>
      </c>
      <c r="C3242" t="s">
        <v>7440</v>
      </c>
      <c r="D3242" t="s">
        <v>4698</v>
      </c>
      <c r="E3242" t="s">
        <v>3715</v>
      </c>
      <c r="F3242" t="s">
        <v>4232</v>
      </c>
      <c r="G3242" t="s">
        <v>4697</v>
      </c>
      <c r="H3242" t="s">
        <v>4698</v>
      </c>
      <c r="I3242" t="s">
        <v>3715</v>
      </c>
      <c r="M3242" t="str">
        <f t="shared" si="762"/>
        <v>Huperzia appressa</v>
      </c>
      <c r="N3242" t="str">
        <f t="shared" si="763"/>
        <v>fjell-lusegras</v>
      </c>
      <c r="O3242" t="str">
        <f t="shared" si="764"/>
        <v>v</v>
      </c>
    </row>
    <row r="3243" spans="1:15" x14ac:dyDescent="0.3">
      <c r="A3243" t="s">
        <v>2213</v>
      </c>
      <c r="B3243" t="s">
        <v>2216</v>
      </c>
      <c r="C3243" t="s">
        <v>7393</v>
      </c>
      <c r="D3243" t="s">
        <v>4513</v>
      </c>
      <c r="E3243" t="s">
        <v>3776</v>
      </c>
      <c r="F3243" t="s">
        <v>4511</v>
      </c>
      <c r="G3243" t="s">
        <v>4512</v>
      </c>
      <c r="H3243" t="s">
        <v>4513</v>
      </c>
      <c r="I3243" t="s">
        <v>3776</v>
      </c>
      <c r="M3243" t="str">
        <f t="shared" si="762"/>
        <v>Anthoxanthum nipponicum</v>
      </c>
      <c r="N3243" t="str">
        <f t="shared" si="763"/>
        <v>fjellgulaks</v>
      </c>
      <c r="O3243" t="str">
        <f t="shared" si="764"/>
        <v>m;v</v>
      </c>
    </row>
    <row r="3244" spans="1:15" x14ac:dyDescent="0.3">
      <c r="A3244" t="s">
        <v>2213</v>
      </c>
      <c r="B3244" t="s">
        <v>2217</v>
      </c>
      <c r="C3244" t="s">
        <v>7394</v>
      </c>
      <c r="D3244" t="s">
        <v>4517</v>
      </c>
      <c r="E3244" t="s">
        <v>3776</v>
      </c>
      <c r="F3244" t="s">
        <v>4515</v>
      </c>
      <c r="G3244" t="s">
        <v>4516</v>
      </c>
      <c r="H3244" t="s">
        <v>4517</v>
      </c>
      <c r="I3244" t="s">
        <v>3776</v>
      </c>
      <c r="M3244" t="str">
        <f t="shared" si="762"/>
        <v>Avenella flexuosa</v>
      </c>
      <c r="N3244" t="str">
        <f t="shared" si="763"/>
        <v>smyle</v>
      </c>
      <c r="O3244" t="str">
        <f t="shared" si="764"/>
        <v>m;v</v>
      </c>
    </row>
    <row r="3245" spans="1:15" x14ac:dyDescent="0.3">
      <c r="A3245" t="s">
        <v>2213</v>
      </c>
      <c r="B3245" t="s">
        <v>2073</v>
      </c>
      <c r="C3245" t="s">
        <v>7395</v>
      </c>
      <c r="D3245" t="s">
        <v>4526</v>
      </c>
      <c r="E3245" t="s">
        <v>3776</v>
      </c>
      <c r="F3245" t="s">
        <v>3710</v>
      </c>
      <c r="G3245" t="s">
        <v>4525</v>
      </c>
      <c r="H3245" t="s">
        <v>4526</v>
      </c>
      <c r="I3245" t="s">
        <v>3776</v>
      </c>
      <c r="M3245" t="str">
        <f t="shared" si="762"/>
        <v>Carex bigelowii</v>
      </c>
      <c r="N3245" t="str">
        <f t="shared" si="763"/>
        <v>stivstarr</v>
      </c>
      <c r="O3245" t="str">
        <f t="shared" si="764"/>
        <v>m;v</v>
      </c>
    </row>
    <row r="3246" spans="1:15" x14ac:dyDescent="0.3">
      <c r="A3246" t="s">
        <v>2213</v>
      </c>
      <c r="B3246" t="s">
        <v>2107</v>
      </c>
      <c r="C3246" t="s">
        <v>7085</v>
      </c>
      <c r="D3246" t="s">
        <v>7083</v>
      </c>
      <c r="E3246" t="s">
        <v>3715</v>
      </c>
      <c r="F3246" t="s">
        <v>3710</v>
      </c>
      <c r="G3246" t="s">
        <v>4528</v>
      </c>
      <c r="H3246" t="s">
        <v>4521</v>
      </c>
      <c r="I3246" t="s">
        <v>4528</v>
      </c>
      <c r="J3246" t="s">
        <v>3917</v>
      </c>
      <c r="K3246" t="s">
        <v>4529</v>
      </c>
      <c r="L3246" t="s">
        <v>3715</v>
      </c>
      <c r="M3246" t="s">
        <v>7085</v>
      </c>
      <c r="N3246" t="s">
        <v>7083</v>
      </c>
      <c r="O3246" t="str">
        <f>L3246</f>
        <v>v</v>
      </c>
    </row>
    <row r="3247" spans="1:15" x14ac:dyDescent="0.3">
      <c r="A3247" t="s">
        <v>2213</v>
      </c>
      <c r="B3247" t="s">
        <v>396</v>
      </c>
      <c r="C3247" t="s">
        <v>7396</v>
      </c>
      <c r="D3247" t="s">
        <v>4532</v>
      </c>
      <c r="E3247" t="s">
        <v>3715</v>
      </c>
      <c r="F3247" t="s">
        <v>3710</v>
      </c>
      <c r="G3247" t="s">
        <v>4531</v>
      </c>
      <c r="H3247" t="s">
        <v>4532</v>
      </c>
      <c r="I3247" t="s">
        <v>3715</v>
      </c>
      <c r="M3247" t="str">
        <f t="shared" ref="M3247:M3251" si="765">CONCATENATE(F3247," ",G3247)</f>
        <v>Carex vaginata</v>
      </c>
      <c r="N3247" t="str">
        <f t="shared" ref="N3247:N3251" si="766">H3247</f>
        <v>slirestarr</v>
      </c>
      <c r="O3247" t="str">
        <f t="shared" ref="O3247:O3251" si="767">I3247</f>
        <v>v</v>
      </c>
    </row>
    <row r="3248" spans="1:15" x14ac:dyDescent="0.3">
      <c r="A3248" t="s">
        <v>2213</v>
      </c>
      <c r="B3248" t="s">
        <v>242</v>
      </c>
      <c r="C3248" t="s">
        <v>7298</v>
      </c>
      <c r="D3248" t="s">
        <v>4231</v>
      </c>
      <c r="E3248" t="s">
        <v>3715</v>
      </c>
      <c r="F3248" t="s">
        <v>4229</v>
      </c>
      <c r="G3248" t="s">
        <v>4230</v>
      </c>
      <c r="H3248" t="s">
        <v>4231</v>
      </c>
      <c r="I3248" t="s">
        <v>3715</v>
      </c>
      <c r="M3248" t="str">
        <f t="shared" si="765"/>
        <v>Empetrum nigrum</v>
      </c>
      <c r="N3248" t="str">
        <f t="shared" si="766"/>
        <v>krekling</v>
      </c>
      <c r="O3248" t="str">
        <f t="shared" si="767"/>
        <v>v</v>
      </c>
    </row>
    <row r="3249" spans="1:15" x14ac:dyDescent="0.3">
      <c r="A3249" t="s">
        <v>2213</v>
      </c>
      <c r="B3249" t="s">
        <v>296</v>
      </c>
      <c r="C3249" t="s">
        <v>7326</v>
      </c>
      <c r="D3249" t="s">
        <v>4315</v>
      </c>
      <c r="E3249" t="s">
        <v>3715</v>
      </c>
      <c r="F3249" t="s">
        <v>4313</v>
      </c>
      <c r="G3249" t="s">
        <v>4314</v>
      </c>
      <c r="H3249" t="s">
        <v>4315</v>
      </c>
      <c r="I3249" t="s">
        <v>3715</v>
      </c>
      <c r="M3249" t="str">
        <f t="shared" si="765"/>
        <v>Festuca ovina</v>
      </c>
      <c r="N3249" t="str">
        <f t="shared" si="766"/>
        <v>sauesvingel</v>
      </c>
      <c r="O3249" t="str">
        <f t="shared" si="767"/>
        <v>v</v>
      </c>
    </row>
    <row r="3250" spans="1:15" x14ac:dyDescent="0.3">
      <c r="A3250" t="s">
        <v>2213</v>
      </c>
      <c r="B3250" t="s">
        <v>2218</v>
      </c>
      <c r="C3250" t="s">
        <v>7702</v>
      </c>
      <c r="D3250" t="s">
        <v>5598</v>
      </c>
      <c r="E3250" t="s">
        <v>6150</v>
      </c>
      <c r="F3250" t="s">
        <v>4313</v>
      </c>
      <c r="G3250" t="s">
        <v>4648</v>
      </c>
      <c r="H3250" t="s">
        <v>5598</v>
      </c>
      <c r="I3250" t="s">
        <v>6150</v>
      </c>
      <c r="M3250" t="str">
        <f t="shared" si="765"/>
        <v>Festuca vivipara</v>
      </c>
      <c r="N3250" t="str">
        <f t="shared" si="766"/>
        <v>geitsvingel</v>
      </c>
      <c r="O3250" t="str">
        <f t="shared" si="767"/>
        <v>v[O2-O1]</v>
      </c>
    </row>
    <row r="3251" spans="1:15" x14ac:dyDescent="0.3">
      <c r="A3251" t="s">
        <v>2213</v>
      </c>
      <c r="B3251" t="s">
        <v>2219</v>
      </c>
      <c r="C3251" t="s">
        <v>7635</v>
      </c>
      <c r="D3251" t="s">
        <v>5337</v>
      </c>
      <c r="E3251" t="s">
        <v>3715</v>
      </c>
      <c r="F3251" t="s">
        <v>5335</v>
      </c>
      <c r="G3251" t="s">
        <v>5336</v>
      </c>
      <c r="H3251" t="s">
        <v>5337</v>
      </c>
      <c r="I3251" t="s">
        <v>3715</v>
      </c>
      <c r="M3251" t="str">
        <f t="shared" si="765"/>
        <v>Harrimanella hypnoides</v>
      </c>
      <c r="N3251" t="str">
        <f t="shared" si="766"/>
        <v>moselyng</v>
      </c>
      <c r="O3251" t="str">
        <f t="shared" si="767"/>
        <v>v</v>
      </c>
    </row>
    <row r="3252" spans="1:15" x14ac:dyDescent="0.3">
      <c r="A3252" t="s">
        <v>2213</v>
      </c>
      <c r="B3252" t="s">
        <v>2203</v>
      </c>
      <c r="C3252" t="s">
        <v>7399</v>
      </c>
      <c r="D3252" t="s">
        <v>4543</v>
      </c>
      <c r="E3252" t="s">
        <v>3715</v>
      </c>
      <c r="F3252" t="s">
        <v>4319</v>
      </c>
      <c r="G3252" t="s">
        <v>4534</v>
      </c>
      <c r="H3252" t="s">
        <v>4542</v>
      </c>
      <c r="I3252" t="s">
        <v>4543</v>
      </c>
      <c r="J3252" t="s">
        <v>3715</v>
      </c>
      <c r="M3252" t="str">
        <f>CONCATENATE(F3252," ",G3252," ",H3252)</f>
        <v>Hieracium alpinum agg.</v>
      </c>
      <c r="N3252" t="str">
        <f>I3252</f>
        <v>fjellsvever</v>
      </c>
      <c r="O3252" t="str">
        <f>J3252</f>
        <v>v</v>
      </c>
    </row>
    <row r="3253" spans="1:15" x14ac:dyDescent="0.3">
      <c r="A3253" t="s">
        <v>2213</v>
      </c>
      <c r="B3253" t="s">
        <v>401</v>
      </c>
      <c r="C3253" t="s">
        <v>7400</v>
      </c>
      <c r="D3253" t="s">
        <v>4547</v>
      </c>
      <c r="E3253" t="s">
        <v>3715</v>
      </c>
      <c r="F3253" t="s">
        <v>4545</v>
      </c>
      <c r="G3253" t="s">
        <v>4546</v>
      </c>
      <c r="H3253" t="s">
        <v>4547</v>
      </c>
      <c r="I3253" t="s">
        <v>3715</v>
      </c>
      <c r="M3253" t="str">
        <f t="shared" ref="M3253:M3274" si="768">CONCATENATE(F3253," ",G3253)</f>
        <v>Juncus trifidus</v>
      </c>
      <c r="N3253" t="str">
        <f t="shared" ref="N3253:N3273" si="769">H3253</f>
        <v>rabbesiv</v>
      </c>
      <c r="O3253" t="str">
        <f t="shared" ref="O3253:O3273" si="770">I3253</f>
        <v>v</v>
      </c>
    </row>
    <row r="3254" spans="1:15" x14ac:dyDescent="0.3">
      <c r="A3254" t="s">
        <v>2213</v>
      </c>
      <c r="B3254" t="s">
        <v>2205</v>
      </c>
      <c r="C3254" t="s">
        <v>7417</v>
      </c>
      <c r="D3254" t="s">
        <v>4605</v>
      </c>
      <c r="E3254" t="s">
        <v>3715</v>
      </c>
      <c r="F3254" t="s">
        <v>4603</v>
      </c>
      <c r="G3254" t="s">
        <v>4604</v>
      </c>
      <c r="H3254" t="s">
        <v>4605</v>
      </c>
      <c r="I3254" t="s">
        <v>3715</v>
      </c>
      <c r="M3254" t="str">
        <f t="shared" si="768"/>
        <v>Kalmia procumbens</v>
      </c>
      <c r="N3254" t="str">
        <f t="shared" si="769"/>
        <v>greplyng</v>
      </c>
      <c r="O3254" t="str">
        <f t="shared" si="770"/>
        <v>v</v>
      </c>
    </row>
    <row r="3255" spans="1:15" x14ac:dyDescent="0.3">
      <c r="A3255" t="s">
        <v>2213</v>
      </c>
      <c r="B3255" t="s">
        <v>1901</v>
      </c>
      <c r="C3255" t="s">
        <v>7422</v>
      </c>
      <c r="D3255" t="s">
        <v>4626</v>
      </c>
      <c r="E3255" t="s">
        <v>3715</v>
      </c>
      <c r="F3255" t="s">
        <v>4238</v>
      </c>
      <c r="G3255" t="s">
        <v>4507</v>
      </c>
      <c r="H3255" t="s">
        <v>4626</v>
      </c>
      <c r="I3255" t="s">
        <v>3715</v>
      </c>
      <c r="M3255" t="str">
        <f t="shared" si="768"/>
        <v>Luzula spicata</v>
      </c>
      <c r="N3255" t="str">
        <f t="shared" si="769"/>
        <v>aksfrytle</v>
      </c>
      <c r="O3255" t="str">
        <f t="shared" si="770"/>
        <v>v</v>
      </c>
    </row>
    <row r="3256" spans="1:15" x14ac:dyDescent="0.3">
      <c r="A3256" t="s">
        <v>2213</v>
      </c>
      <c r="B3256" t="s">
        <v>2220</v>
      </c>
      <c r="C3256" t="s">
        <v>7636</v>
      </c>
      <c r="D3256" t="s">
        <v>5340</v>
      </c>
      <c r="E3256" t="s">
        <v>3776</v>
      </c>
      <c r="F3256" t="s">
        <v>5339</v>
      </c>
      <c r="G3256" t="s">
        <v>4438</v>
      </c>
      <c r="H3256" t="s">
        <v>5340</v>
      </c>
      <c r="I3256" t="s">
        <v>3776</v>
      </c>
      <c r="M3256" t="str">
        <f t="shared" si="768"/>
        <v>Nardus stricta</v>
      </c>
      <c r="N3256" t="str">
        <f t="shared" si="769"/>
        <v>finnskjegg</v>
      </c>
      <c r="O3256" t="str">
        <f t="shared" si="770"/>
        <v>m;v</v>
      </c>
    </row>
    <row r="3257" spans="1:15" x14ac:dyDescent="0.3">
      <c r="A3257" t="s">
        <v>2213</v>
      </c>
      <c r="B3257" t="s">
        <v>1241</v>
      </c>
      <c r="C3257" t="s">
        <v>7637</v>
      </c>
      <c r="D3257" t="s">
        <v>5342</v>
      </c>
      <c r="E3257" t="s">
        <v>3715</v>
      </c>
      <c r="F3257" t="s">
        <v>4552</v>
      </c>
      <c r="G3257" t="s">
        <v>5341</v>
      </c>
      <c r="H3257" t="s">
        <v>5342</v>
      </c>
      <c r="I3257" t="s">
        <v>3715</v>
      </c>
      <c r="M3257" t="str">
        <f t="shared" si="768"/>
        <v>Omalotheca supina</v>
      </c>
      <c r="N3257" t="str">
        <f t="shared" si="769"/>
        <v>dverggråurt</v>
      </c>
      <c r="O3257" t="str">
        <f t="shared" si="770"/>
        <v>v</v>
      </c>
    </row>
    <row r="3258" spans="1:15" x14ac:dyDescent="0.3">
      <c r="A3258" t="s">
        <v>2213</v>
      </c>
      <c r="B3258" t="s">
        <v>1243</v>
      </c>
      <c r="C3258" t="s">
        <v>7408</v>
      </c>
      <c r="D3258" t="s">
        <v>4572</v>
      </c>
      <c r="E3258" t="s">
        <v>3715</v>
      </c>
      <c r="F3258" t="s">
        <v>4568</v>
      </c>
      <c r="G3258" t="s">
        <v>4571</v>
      </c>
      <c r="H3258" t="s">
        <v>4572</v>
      </c>
      <c r="I3258" t="s">
        <v>3715</v>
      </c>
      <c r="M3258" t="str">
        <f t="shared" si="768"/>
        <v>Salix herbacea</v>
      </c>
      <c r="N3258" t="str">
        <f t="shared" si="769"/>
        <v>musøre</v>
      </c>
      <c r="O3258" t="str">
        <f t="shared" si="770"/>
        <v>v</v>
      </c>
    </row>
    <row r="3259" spans="1:15" x14ac:dyDescent="0.3">
      <c r="A3259" t="s">
        <v>2213</v>
      </c>
      <c r="B3259" t="s">
        <v>2221</v>
      </c>
      <c r="C3259" t="s">
        <v>7649</v>
      </c>
      <c r="D3259" t="s">
        <v>5380</v>
      </c>
      <c r="E3259" t="s">
        <v>3715</v>
      </c>
      <c r="F3259" t="s">
        <v>5379</v>
      </c>
      <c r="G3259" t="s">
        <v>4604</v>
      </c>
      <c r="H3259" t="s">
        <v>5380</v>
      </c>
      <c r="I3259" t="s">
        <v>3715</v>
      </c>
      <c r="M3259" t="str">
        <f t="shared" si="768"/>
        <v>Sibbaldia procumbens</v>
      </c>
      <c r="N3259" t="str">
        <f t="shared" si="769"/>
        <v>trefingerurt</v>
      </c>
      <c r="O3259" t="str">
        <f t="shared" si="770"/>
        <v>v</v>
      </c>
    </row>
    <row r="3260" spans="1:15" x14ac:dyDescent="0.3">
      <c r="A3260" t="s">
        <v>2213</v>
      </c>
      <c r="B3260" t="s">
        <v>842</v>
      </c>
      <c r="C3260" t="s">
        <v>7409</v>
      </c>
      <c r="D3260" t="s">
        <v>4576</v>
      </c>
      <c r="E3260" t="s">
        <v>3715</v>
      </c>
      <c r="F3260" t="s">
        <v>4574</v>
      </c>
      <c r="G3260" t="s">
        <v>4575</v>
      </c>
      <c r="H3260" t="s">
        <v>4576</v>
      </c>
      <c r="I3260" t="s">
        <v>3715</v>
      </c>
      <c r="M3260" t="str">
        <f t="shared" si="768"/>
        <v>Solidago virgaurea</v>
      </c>
      <c r="N3260" t="str">
        <f t="shared" si="769"/>
        <v>gullris</v>
      </c>
      <c r="O3260" t="str">
        <f t="shared" si="770"/>
        <v>v</v>
      </c>
    </row>
    <row r="3261" spans="1:15" x14ac:dyDescent="0.3">
      <c r="A3261" t="s">
        <v>2213</v>
      </c>
      <c r="B3261" t="s">
        <v>2222</v>
      </c>
      <c r="C3261" t="s">
        <v>7652</v>
      </c>
      <c r="D3261" t="s">
        <v>5414</v>
      </c>
      <c r="E3261" t="s">
        <v>3723</v>
      </c>
      <c r="F3261" t="s">
        <v>5412</v>
      </c>
      <c r="G3261" t="s">
        <v>5413</v>
      </c>
      <c r="H3261" t="s">
        <v>5414</v>
      </c>
      <c r="I3261" t="s">
        <v>3723</v>
      </c>
      <c r="M3261" t="str">
        <f t="shared" si="768"/>
        <v>Vahlodea atropurpurea</v>
      </c>
      <c r="N3261" t="str">
        <f t="shared" si="769"/>
        <v>rypebunke</v>
      </c>
      <c r="O3261" t="str">
        <f t="shared" si="770"/>
        <v>t*</v>
      </c>
    </row>
    <row r="3262" spans="1:15" x14ac:dyDescent="0.3">
      <c r="A3262" t="s">
        <v>2213</v>
      </c>
      <c r="B3262" t="s">
        <v>901</v>
      </c>
      <c r="C3262" t="s">
        <v>7419</v>
      </c>
      <c r="D3262" t="s">
        <v>4612</v>
      </c>
      <c r="E3262" t="s">
        <v>3715</v>
      </c>
      <c r="F3262" t="s">
        <v>4584</v>
      </c>
      <c r="G3262" t="s">
        <v>4611</v>
      </c>
      <c r="H3262" t="s">
        <v>4612</v>
      </c>
      <c r="I3262" t="s">
        <v>3715</v>
      </c>
      <c r="M3262" t="str">
        <f t="shared" si="768"/>
        <v>Barbilophozia floerkei</v>
      </c>
      <c r="N3262" t="str">
        <f t="shared" si="769"/>
        <v>lyngskjeggmose</v>
      </c>
      <c r="O3262" t="str">
        <f t="shared" si="770"/>
        <v>v</v>
      </c>
    </row>
    <row r="3263" spans="1:15" x14ac:dyDescent="0.3">
      <c r="A3263" t="s">
        <v>2213</v>
      </c>
      <c r="B3263" t="s">
        <v>1135</v>
      </c>
      <c r="C3263" t="s">
        <v>7412</v>
      </c>
      <c r="D3263" t="s">
        <v>4586</v>
      </c>
      <c r="E3263" t="s">
        <v>3715</v>
      </c>
      <c r="F3263" t="s">
        <v>4584</v>
      </c>
      <c r="G3263" t="s">
        <v>4585</v>
      </c>
      <c r="H3263" t="s">
        <v>4586</v>
      </c>
      <c r="I3263" t="s">
        <v>3715</v>
      </c>
      <c r="M3263" t="str">
        <f t="shared" si="768"/>
        <v>Barbilophozia lycopodioides</v>
      </c>
      <c r="N3263" t="str">
        <f t="shared" si="769"/>
        <v>gåsefotskjeggmose</v>
      </c>
      <c r="O3263" t="str">
        <f t="shared" si="770"/>
        <v>v</v>
      </c>
    </row>
    <row r="3264" spans="1:15" x14ac:dyDescent="0.3">
      <c r="A3264" t="s">
        <v>2213</v>
      </c>
      <c r="B3264" t="s">
        <v>469</v>
      </c>
      <c r="C3264" t="s">
        <v>7423</v>
      </c>
      <c r="D3264" t="s">
        <v>4629</v>
      </c>
      <c r="E3264" t="s">
        <v>3715</v>
      </c>
      <c r="F3264" t="s">
        <v>4627</v>
      </c>
      <c r="G3264" t="s">
        <v>4628</v>
      </c>
      <c r="H3264" t="s">
        <v>4629</v>
      </c>
      <c r="I3264" t="s">
        <v>3715</v>
      </c>
      <c r="M3264" t="str">
        <f t="shared" si="768"/>
        <v>Lophozia sudetica</v>
      </c>
      <c r="N3264" t="str">
        <f t="shared" si="769"/>
        <v>rødflik</v>
      </c>
      <c r="O3264" t="str">
        <f t="shared" si="770"/>
        <v>v</v>
      </c>
    </row>
    <row r="3265" spans="1:15" x14ac:dyDescent="0.3">
      <c r="A3265" t="s">
        <v>2213</v>
      </c>
      <c r="B3265" t="s">
        <v>2223</v>
      </c>
      <c r="C3265" t="s">
        <v>7660</v>
      </c>
      <c r="D3265" t="s">
        <v>5444</v>
      </c>
      <c r="E3265" t="s">
        <v>3715</v>
      </c>
      <c r="F3265" t="s">
        <v>5442</v>
      </c>
      <c r="G3265" t="s">
        <v>5443</v>
      </c>
      <c r="H3265" t="s">
        <v>5444</v>
      </c>
      <c r="I3265" t="s">
        <v>3715</v>
      </c>
      <c r="M3265" t="str">
        <f t="shared" si="768"/>
        <v>Conostomum tetragonum</v>
      </c>
      <c r="N3265" t="str">
        <f t="shared" si="769"/>
        <v>hjelmmose</v>
      </c>
      <c r="O3265" t="str">
        <f t="shared" si="770"/>
        <v>v</v>
      </c>
    </row>
    <row r="3266" spans="1:15" x14ac:dyDescent="0.3">
      <c r="A3266" t="s">
        <v>2213</v>
      </c>
      <c r="B3266" t="s">
        <v>58</v>
      </c>
      <c r="C3266" t="s">
        <v>7155</v>
      </c>
      <c r="D3266" t="s">
        <v>3839</v>
      </c>
      <c r="E3266" t="s">
        <v>3715</v>
      </c>
      <c r="F3266" t="s">
        <v>3837</v>
      </c>
      <c r="G3266" t="s">
        <v>3838</v>
      </c>
      <c r="H3266" t="s">
        <v>3839</v>
      </c>
      <c r="I3266" t="s">
        <v>3715</v>
      </c>
      <c r="M3266" t="str">
        <f t="shared" si="768"/>
        <v>Dicranum fuscescens</v>
      </c>
      <c r="N3266" t="str">
        <f t="shared" si="769"/>
        <v>bergsigd</v>
      </c>
      <c r="O3266" t="str">
        <f t="shared" si="770"/>
        <v>v</v>
      </c>
    </row>
    <row r="3267" spans="1:15" x14ac:dyDescent="0.3">
      <c r="A3267" t="s">
        <v>2213</v>
      </c>
      <c r="B3267" t="s">
        <v>80</v>
      </c>
      <c r="C3267" t="s">
        <v>7175</v>
      </c>
      <c r="D3267" t="s">
        <v>3898</v>
      </c>
      <c r="E3267" t="s">
        <v>3715</v>
      </c>
      <c r="F3267" t="s">
        <v>3896</v>
      </c>
      <c r="G3267" t="s">
        <v>3897</v>
      </c>
      <c r="H3267" t="s">
        <v>3898</v>
      </c>
      <c r="I3267" t="s">
        <v>3715</v>
      </c>
      <c r="M3267" t="str">
        <f t="shared" si="768"/>
        <v>Pohlia nutans</v>
      </c>
      <c r="N3267" t="str">
        <f t="shared" si="769"/>
        <v>vegnikke</v>
      </c>
      <c r="O3267" t="str">
        <f t="shared" si="770"/>
        <v>v</v>
      </c>
    </row>
    <row r="3268" spans="1:15" x14ac:dyDescent="0.3">
      <c r="A3268" t="s">
        <v>2213</v>
      </c>
      <c r="B3268" t="s">
        <v>1247</v>
      </c>
      <c r="C3268" t="s">
        <v>7413</v>
      </c>
      <c r="D3268" t="s">
        <v>4589</v>
      </c>
      <c r="E3268" t="s">
        <v>3715</v>
      </c>
      <c r="F3268" t="s">
        <v>4588</v>
      </c>
      <c r="G3268" t="s">
        <v>4534</v>
      </c>
      <c r="H3268" t="s">
        <v>4589</v>
      </c>
      <c r="I3268" t="s">
        <v>3715</v>
      </c>
      <c r="M3268" t="str">
        <f t="shared" si="768"/>
        <v>Polytrichastrum alpinum</v>
      </c>
      <c r="N3268" t="str">
        <f t="shared" si="769"/>
        <v>fjellbinnemose</v>
      </c>
      <c r="O3268" t="str">
        <f t="shared" si="770"/>
        <v>v</v>
      </c>
    </row>
    <row r="3269" spans="1:15" x14ac:dyDescent="0.3">
      <c r="A3269" t="s">
        <v>2213</v>
      </c>
      <c r="B3269" t="s">
        <v>1036</v>
      </c>
      <c r="C3269" t="s">
        <v>7414</v>
      </c>
      <c r="D3269" t="s">
        <v>4591</v>
      </c>
      <c r="E3269" t="s">
        <v>3715</v>
      </c>
      <c r="F3269" t="s">
        <v>4155</v>
      </c>
      <c r="G3269" t="s">
        <v>4590</v>
      </c>
      <c r="H3269" t="s">
        <v>4591</v>
      </c>
      <c r="I3269" t="s">
        <v>3715</v>
      </c>
      <c r="M3269" t="str">
        <f t="shared" si="768"/>
        <v>Polytrichum commune</v>
      </c>
      <c r="N3269" t="str">
        <f t="shared" si="769"/>
        <v>storbjørnemose</v>
      </c>
      <c r="O3269" t="str">
        <f t="shared" si="770"/>
        <v>v</v>
      </c>
    </row>
    <row r="3270" spans="1:15" x14ac:dyDescent="0.3">
      <c r="A3270" t="s">
        <v>2213</v>
      </c>
      <c r="B3270" t="s">
        <v>423</v>
      </c>
      <c r="C3270" t="s">
        <v>7317</v>
      </c>
      <c r="D3270" t="s">
        <v>4291</v>
      </c>
      <c r="E3270" t="s">
        <v>3715</v>
      </c>
      <c r="F3270" t="s">
        <v>4155</v>
      </c>
      <c r="G3270" t="s">
        <v>4290</v>
      </c>
      <c r="H3270" t="s">
        <v>4291</v>
      </c>
      <c r="I3270" t="s">
        <v>3715</v>
      </c>
      <c r="M3270" t="str">
        <f t="shared" si="768"/>
        <v>Polytrichum juniperinum</v>
      </c>
      <c r="N3270" t="str">
        <f t="shared" si="769"/>
        <v>einerbjørnemose</v>
      </c>
      <c r="O3270" t="str">
        <f t="shared" si="770"/>
        <v>v</v>
      </c>
    </row>
    <row r="3271" spans="1:15" x14ac:dyDescent="0.3">
      <c r="A3271" t="s">
        <v>2213</v>
      </c>
      <c r="B3271" t="s">
        <v>67</v>
      </c>
      <c r="C3271" t="s">
        <v>7164</v>
      </c>
      <c r="D3271" t="s">
        <v>3866</v>
      </c>
      <c r="E3271" t="s">
        <v>3715</v>
      </c>
      <c r="F3271" t="s">
        <v>3864</v>
      </c>
      <c r="G3271" t="s">
        <v>3865</v>
      </c>
      <c r="H3271" t="s">
        <v>3866</v>
      </c>
      <c r="I3271" t="s">
        <v>3715</v>
      </c>
      <c r="M3271" t="str">
        <f t="shared" si="768"/>
        <v>Sanionia uncinata</v>
      </c>
      <c r="N3271" t="str">
        <f t="shared" si="769"/>
        <v>klobleikmose</v>
      </c>
      <c r="O3271" t="str">
        <f t="shared" si="770"/>
        <v>v</v>
      </c>
    </row>
    <row r="3272" spans="1:15" x14ac:dyDescent="0.3">
      <c r="A3272" t="s">
        <v>2213</v>
      </c>
      <c r="B3272" t="s">
        <v>1039</v>
      </c>
      <c r="C3272" t="s">
        <v>7309</v>
      </c>
      <c r="D3272" t="s">
        <v>4265</v>
      </c>
      <c r="E3272" t="s">
        <v>3776</v>
      </c>
      <c r="F3272" t="s">
        <v>4263</v>
      </c>
      <c r="G3272" t="s">
        <v>4264</v>
      </c>
      <c r="H3272" t="s">
        <v>4265</v>
      </c>
      <c r="I3272" t="s">
        <v>3776</v>
      </c>
      <c r="M3272" t="str">
        <f t="shared" si="768"/>
        <v>Cetraria islandica</v>
      </c>
      <c r="N3272" t="str">
        <f t="shared" si="769"/>
        <v>islandslav</v>
      </c>
      <c r="O3272" t="str">
        <f t="shared" si="770"/>
        <v>m;v</v>
      </c>
    </row>
    <row r="3273" spans="1:15" x14ac:dyDescent="0.3">
      <c r="A3273" t="s">
        <v>2213</v>
      </c>
      <c r="B3273" t="s">
        <v>2224</v>
      </c>
      <c r="C3273" t="s">
        <v>7640</v>
      </c>
      <c r="D3273" t="s">
        <v>5349</v>
      </c>
      <c r="E3273" t="s">
        <v>3723</v>
      </c>
      <c r="F3273" t="s">
        <v>5347</v>
      </c>
      <c r="G3273" t="s">
        <v>5348</v>
      </c>
      <c r="H3273" t="s">
        <v>5349</v>
      </c>
      <c r="I3273" t="s">
        <v>3723</v>
      </c>
      <c r="M3273" t="str">
        <f t="shared" si="768"/>
        <v>Cetrariella delisei</v>
      </c>
      <c r="N3273" t="str">
        <f t="shared" si="769"/>
        <v>snøskjerpe</v>
      </c>
      <c r="O3273" t="str">
        <f t="shared" si="770"/>
        <v>t*</v>
      </c>
    </row>
    <row r="3274" spans="1:15" x14ac:dyDescent="0.3">
      <c r="A3274" t="s">
        <v>2213</v>
      </c>
      <c r="B3274" t="s">
        <v>425</v>
      </c>
      <c r="C3274" t="s">
        <v>7318</v>
      </c>
      <c r="D3274" t="s">
        <v>8299</v>
      </c>
      <c r="E3274" t="s">
        <v>3715</v>
      </c>
      <c r="F3274" t="s">
        <v>3867</v>
      </c>
      <c r="G3274" t="s">
        <v>4294</v>
      </c>
      <c r="H3274" t="s">
        <v>3941</v>
      </c>
      <c r="I3274" t="s">
        <v>4295</v>
      </c>
      <c r="J3274" t="s">
        <v>3715</v>
      </c>
      <c r="M3274" t="str">
        <f t="shared" si="768"/>
        <v>Cladonia arbuscula</v>
      </c>
      <c r="N3274" t="str">
        <f>CONCATENATE(H3274," ",I3274)</f>
        <v>lys reinlav</v>
      </c>
      <c r="O3274" t="str">
        <f>J3274</f>
        <v>v</v>
      </c>
    </row>
    <row r="3275" spans="1:15" x14ac:dyDescent="0.3">
      <c r="A3275" t="s">
        <v>2213</v>
      </c>
      <c r="B3275" t="s">
        <v>2209</v>
      </c>
      <c r="C3275" t="s">
        <v>7641</v>
      </c>
      <c r="D3275" t="s">
        <v>5351</v>
      </c>
      <c r="E3275" t="s">
        <v>3715</v>
      </c>
      <c r="F3275" t="s">
        <v>3867</v>
      </c>
      <c r="G3275" t="s">
        <v>5350</v>
      </c>
      <c r="H3275" t="s">
        <v>5351</v>
      </c>
      <c r="I3275" t="s">
        <v>3715</v>
      </c>
      <c r="M3275" t="str">
        <f t="shared" ref="M3275:M3276" si="771">CONCATENATE(F3275," ",G3275)</f>
        <v>Cladonia bellidiflora</v>
      </c>
      <c r="N3275" t="str">
        <f t="shared" ref="N3275:N3276" si="772">H3275</f>
        <v>blomsterlav</v>
      </c>
      <c r="O3275" t="str">
        <f t="shared" ref="O3275:O3276" si="773">I3275</f>
        <v>v</v>
      </c>
    </row>
    <row r="3276" spans="1:15" x14ac:dyDescent="0.3">
      <c r="A3276" t="s">
        <v>2213</v>
      </c>
      <c r="B3276" t="s">
        <v>2111</v>
      </c>
      <c r="C3276" t="s">
        <v>7904</v>
      </c>
      <c r="D3276" t="s">
        <v>6052</v>
      </c>
      <c r="E3276" t="s">
        <v>3715</v>
      </c>
      <c r="F3276" t="s">
        <v>3867</v>
      </c>
      <c r="G3276" t="s">
        <v>6051</v>
      </c>
      <c r="H3276" t="s">
        <v>6052</v>
      </c>
      <c r="I3276" t="s">
        <v>3715</v>
      </c>
      <c r="M3276" t="str">
        <f t="shared" si="771"/>
        <v>Cladonia pyxidata</v>
      </c>
      <c r="N3276" t="str">
        <f t="shared" si="772"/>
        <v>kornbrunbeger</v>
      </c>
      <c r="O3276" t="str">
        <f t="shared" si="773"/>
        <v>v</v>
      </c>
    </row>
    <row r="3277" spans="1:15" x14ac:dyDescent="0.3">
      <c r="A3277" t="s">
        <v>2213</v>
      </c>
      <c r="B3277" t="s">
        <v>1254</v>
      </c>
      <c r="C3277" t="s">
        <v>7642</v>
      </c>
      <c r="D3277" t="s">
        <v>5353</v>
      </c>
      <c r="E3277" t="s">
        <v>3715</v>
      </c>
      <c r="F3277" t="s">
        <v>3867</v>
      </c>
      <c r="G3277" t="s">
        <v>5352</v>
      </c>
      <c r="H3277" t="s">
        <v>4542</v>
      </c>
      <c r="I3277" t="s">
        <v>5353</v>
      </c>
      <c r="J3277" t="s">
        <v>3715</v>
      </c>
      <c r="M3277" t="str">
        <f>CONCATENATE(F3277," ",G3277," ",H3277)</f>
        <v>Cladonia coccifera agg.</v>
      </c>
      <c r="N3277" t="str">
        <f>I3277</f>
        <v>grynrødbeger</v>
      </c>
      <c r="O3277" t="str">
        <f>J3277</f>
        <v>v</v>
      </c>
    </row>
    <row r="3278" spans="1:15" x14ac:dyDescent="0.3">
      <c r="A3278" t="s">
        <v>2213</v>
      </c>
      <c r="B3278" t="s">
        <v>2210</v>
      </c>
      <c r="C3278" t="s">
        <v>7643</v>
      </c>
      <c r="D3278" t="s">
        <v>5355</v>
      </c>
      <c r="E3278" t="s">
        <v>3715</v>
      </c>
      <c r="F3278" t="s">
        <v>3867</v>
      </c>
      <c r="G3278" t="s">
        <v>5354</v>
      </c>
      <c r="H3278" t="s">
        <v>5355</v>
      </c>
      <c r="I3278" t="s">
        <v>3715</v>
      </c>
      <c r="M3278" t="str">
        <f t="shared" ref="M3278:M3285" si="774">CONCATENATE(F3278," ",G3278)</f>
        <v>Cladonia crispata</v>
      </c>
      <c r="N3278" t="str">
        <f t="shared" ref="N3278:N3284" si="775">H3278</f>
        <v>traktlav</v>
      </c>
      <c r="O3278" t="str">
        <f t="shared" ref="O3278:O3284" si="776">I3278</f>
        <v>v</v>
      </c>
    </row>
    <row r="3279" spans="1:15" x14ac:dyDescent="0.3">
      <c r="A3279" t="s">
        <v>2213</v>
      </c>
      <c r="B3279" t="s">
        <v>1256</v>
      </c>
      <c r="C3279" t="s">
        <v>7644</v>
      </c>
      <c r="D3279" t="s">
        <v>5357</v>
      </c>
      <c r="E3279" t="s">
        <v>3715</v>
      </c>
      <c r="F3279" t="s">
        <v>3867</v>
      </c>
      <c r="G3279" t="s">
        <v>5356</v>
      </c>
      <c r="H3279" t="s">
        <v>5357</v>
      </c>
      <c r="I3279" t="s">
        <v>3715</v>
      </c>
      <c r="M3279" t="str">
        <f t="shared" si="774"/>
        <v>Cladonia ecmocyna</v>
      </c>
      <c r="N3279" t="str">
        <f t="shared" si="775"/>
        <v>snøsyl</v>
      </c>
      <c r="O3279" t="str">
        <f t="shared" si="776"/>
        <v>v</v>
      </c>
    </row>
    <row r="3280" spans="1:15" x14ac:dyDescent="0.3">
      <c r="A3280" t="s">
        <v>2213</v>
      </c>
      <c r="B3280" t="s">
        <v>2225</v>
      </c>
      <c r="C3280" t="s">
        <v>7929</v>
      </c>
      <c r="D3280" t="s">
        <v>6152</v>
      </c>
      <c r="E3280" t="s">
        <v>3715</v>
      </c>
      <c r="F3280" t="s">
        <v>3867</v>
      </c>
      <c r="G3280" t="s">
        <v>6151</v>
      </c>
      <c r="H3280" t="s">
        <v>6152</v>
      </c>
      <c r="I3280" t="s">
        <v>3715</v>
      </c>
      <c r="M3280" t="str">
        <f t="shared" si="774"/>
        <v>Cladonia phyllophora</v>
      </c>
      <c r="N3280" t="str">
        <f t="shared" si="775"/>
        <v>svartfotlav</v>
      </c>
      <c r="O3280" t="str">
        <f t="shared" si="776"/>
        <v>v</v>
      </c>
    </row>
    <row r="3281" spans="1:15" x14ac:dyDescent="0.3">
      <c r="A3281" t="s">
        <v>2213</v>
      </c>
      <c r="B3281" t="s">
        <v>68</v>
      </c>
      <c r="C3281" t="s">
        <v>7165</v>
      </c>
      <c r="D3281" t="s">
        <v>3869</v>
      </c>
      <c r="E3281" t="s">
        <v>3715</v>
      </c>
      <c r="F3281" t="s">
        <v>3867</v>
      </c>
      <c r="G3281" t="s">
        <v>3868</v>
      </c>
      <c r="H3281" t="s">
        <v>3869</v>
      </c>
      <c r="I3281" t="s">
        <v>3715</v>
      </c>
      <c r="M3281" t="str">
        <f t="shared" si="774"/>
        <v>Cladonia squamosa</v>
      </c>
      <c r="N3281" t="str">
        <f t="shared" si="775"/>
        <v>fnaslav</v>
      </c>
      <c r="O3281" t="str">
        <f t="shared" si="776"/>
        <v>v</v>
      </c>
    </row>
    <row r="3282" spans="1:15" x14ac:dyDescent="0.3">
      <c r="A3282" t="s">
        <v>2213</v>
      </c>
      <c r="B3282" t="s">
        <v>2226</v>
      </c>
      <c r="C3282" t="s">
        <v>7930</v>
      </c>
      <c r="D3282" t="s">
        <v>6154</v>
      </c>
      <c r="E3282" t="s">
        <v>3715</v>
      </c>
      <c r="F3282" t="s">
        <v>3867</v>
      </c>
      <c r="G3282" t="s">
        <v>6153</v>
      </c>
      <c r="H3282" t="s">
        <v>6154</v>
      </c>
      <c r="I3282" t="s">
        <v>3715</v>
      </c>
      <c r="M3282" t="str">
        <f t="shared" si="774"/>
        <v>Cladonia subfurcata</v>
      </c>
      <c r="N3282" t="str">
        <f t="shared" si="775"/>
        <v>fjellgaffellav</v>
      </c>
      <c r="O3282" t="str">
        <f t="shared" si="776"/>
        <v>v</v>
      </c>
    </row>
    <row r="3283" spans="1:15" x14ac:dyDescent="0.3">
      <c r="A3283" t="s">
        <v>2213</v>
      </c>
      <c r="B3283" t="s">
        <v>1258</v>
      </c>
      <c r="C3283" t="s">
        <v>7321</v>
      </c>
      <c r="D3283" t="s">
        <v>4300</v>
      </c>
      <c r="E3283" t="s">
        <v>3715</v>
      </c>
      <c r="F3283" t="s">
        <v>3867</v>
      </c>
      <c r="G3283" t="s">
        <v>4299</v>
      </c>
      <c r="H3283" t="s">
        <v>4300</v>
      </c>
      <c r="I3283" t="s">
        <v>3715</v>
      </c>
      <c r="M3283" t="str">
        <f t="shared" si="774"/>
        <v>Cladonia uncialis</v>
      </c>
      <c r="N3283" t="str">
        <f t="shared" si="775"/>
        <v>pigglav</v>
      </c>
      <c r="O3283" t="str">
        <f t="shared" si="776"/>
        <v>v</v>
      </c>
    </row>
    <row r="3284" spans="1:15" x14ac:dyDescent="0.3">
      <c r="A3284" t="s">
        <v>2213</v>
      </c>
      <c r="B3284" t="s">
        <v>2227</v>
      </c>
      <c r="C3284" t="s">
        <v>7931</v>
      </c>
      <c r="D3284" t="s">
        <v>6157</v>
      </c>
      <c r="E3284" t="s">
        <v>3715</v>
      </c>
      <c r="F3284" t="s">
        <v>6155</v>
      </c>
      <c r="G3284" t="s">
        <v>6156</v>
      </c>
      <c r="H3284" t="s">
        <v>6157</v>
      </c>
      <c r="I3284" t="s">
        <v>3715</v>
      </c>
      <c r="M3284" t="str">
        <f t="shared" si="774"/>
        <v>Psoroma hypnorum</v>
      </c>
      <c r="N3284" t="str">
        <f t="shared" si="775"/>
        <v>skjellfiltlav</v>
      </c>
      <c r="O3284" t="str">
        <f t="shared" si="776"/>
        <v>v</v>
      </c>
    </row>
    <row r="3285" spans="1:15" x14ac:dyDescent="0.3">
      <c r="A3285" t="s">
        <v>2213</v>
      </c>
      <c r="B3285" t="s">
        <v>481</v>
      </c>
      <c r="C3285" t="s">
        <v>7428</v>
      </c>
      <c r="D3285" t="s">
        <v>8302</v>
      </c>
      <c r="E3285" t="s">
        <v>3715</v>
      </c>
      <c r="F3285" t="s">
        <v>3926</v>
      </c>
      <c r="G3285" t="s">
        <v>4642</v>
      </c>
      <c r="H3285" t="s">
        <v>3924</v>
      </c>
      <c r="I3285" t="s">
        <v>3928</v>
      </c>
      <c r="J3285" t="s">
        <v>3715</v>
      </c>
      <c r="M3285" t="str">
        <f t="shared" si="774"/>
        <v>Stereocaulon paschale</v>
      </c>
      <c r="N3285" t="str">
        <f>CONCATENATE(H3285," ",I3285)</f>
        <v>vanlig saltlav</v>
      </c>
      <c r="O3285" t="str">
        <f>J3285</f>
        <v>v</v>
      </c>
    </row>
    <row r="3286" spans="1:15" x14ac:dyDescent="0.3">
      <c r="A3286" t="s">
        <v>2228</v>
      </c>
      <c r="B3286" t="s">
        <v>2229</v>
      </c>
      <c r="C3286" t="s">
        <v>7480</v>
      </c>
      <c r="D3286" t="s">
        <v>4860</v>
      </c>
      <c r="E3286" t="s">
        <v>4773</v>
      </c>
      <c r="F3286" t="s">
        <v>3710</v>
      </c>
      <c r="G3286" t="s">
        <v>3887</v>
      </c>
      <c r="H3286" t="s">
        <v>4860</v>
      </c>
      <c r="I3286" t="s">
        <v>4773</v>
      </c>
      <c r="M3286" t="str">
        <f>CONCATENATE(F3286," ",G3286)</f>
        <v>Carex rupestris</v>
      </c>
      <c r="N3286" t="str">
        <f>H3286</f>
        <v>bergstarr</v>
      </c>
      <c r="O3286" t="str">
        <f>I3286</f>
        <v>v;s*[KA·f|e]</v>
      </c>
    </row>
    <row r="3287" spans="1:15" x14ac:dyDescent="0.3">
      <c r="A3287" t="s">
        <v>2228</v>
      </c>
      <c r="B3287" t="s">
        <v>2230</v>
      </c>
      <c r="C3287" t="s">
        <v>7932</v>
      </c>
      <c r="D3287" t="s">
        <v>6158</v>
      </c>
      <c r="E3287" t="s">
        <v>4738</v>
      </c>
      <c r="F3287" t="s">
        <v>4429</v>
      </c>
      <c r="G3287" t="s">
        <v>3876</v>
      </c>
      <c r="H3287" t="s">
        <v>6158</v>
      </c>
      <c r="I3287" t="s">
        <v>4738</v>
      </c>
      <c r="M3287" t="str">
        <f>CONCATENATE(F3287," ",G3287)</f>
        <v>Draba spp.</v>
      </c>
      <c r="N3287" t="str">
        <f>H3287</f>
        <v>rublomarter</v>
      </c>
      <c r="O3287" t="str">
        <f>I3287</f>
        <v>v;s-[KA·f|e]</v>
      </c>
    </row>
    <row r="3288" spans="1:15" x14ac:dyDescent="0.3">
      <c r="A3288" t="s">
        <v>2228</v>
      </c>
      <c r="B3288" t="s">
        <v>1406</v>
      </c>
      <c r="C3288" t="s">
        <v>7450</v>
      </c>
      <c r="D3288" t="s">
        <v>4750</v>
      </c>
      <c r="E3288" t="s">
        <v>3832</v>
      </c>
      <c r="F3288" t="s">
        <v>4749</v>
      </c>
      <c r="G3288" t="s">
        <v>4684</v>
      </c>
      <c r="H3288" t="s">
        <v>4750</v>
      </c>
      <c r="I3288" t="s">
        <v>3832</v>
      </c>
      <c r="M3288" t="str">
        <f t="shared" ref="M3288:M3298" si="777">CONCATENATE(F3288," ",G3288)</f>
        <v>Minuartia biflora</v>
      </c>
      <c r="N3288" t="str">
        <f t="shared" ref="N3288:N3298" si="778">H3288</f>
        <v>tuearve</v>
      </c>
      <c r="O3288" t="str">
        <f t="shared" ref="O3288:O3298" si="779">I3288</f>
        <v>s-[KA·f|e]</v>
      </c>
    </row>
    <row r="3289" spans="1:15" x14ac:dyDescent="0.3">
      <c r="A3289" t="s">
        <v>2228</v>
      </c>
      <c r="B3289" t="s">
        <v>583</v>
      </c>
      <c r="C3289" t="s">
        <v>7452</v>
      </c>
      <c r="D3289" t="s">
        <v>4754</v>
      </c>
      <c r="E3289" t="s">
        <v>3812</v>
      </c>
      <c r="F3289" t="s">
        <v>4555</v>
      </c>
      <c r="G3289" t="s">
        <v>4753</v>
      </c>
      <c r="H3289" t="s">
        <v>4754</v>
      </c>
      <c r="I3289" t="s">
        <v>3812</v>
      </c>
      <c r="M3289" t="str">
        <f t="shared" si="777"/>
        <v>Pedicularis oederi</v>
      </c>
      <c r="N3289" t="str">
        <f t="shared" si="778"/>
        <v>gullmyrklegg</v>
      </c>
      <c r="O3289" t="str">
        <f t="shared" si="779"/>
        <v>s*[KA·f|e]</v>
      </c>
    </row>
    <row r="3290" spans="1:15" x14ac:dyDescent="0.3">
      <c r="A3290" t="s">
        <v>2228</v>
      </c>
      <c r="B3290" t="s">
        <v>692</v>
      </c>
      <c r="C3290" t="s">
        <v>7474</v>
      </c>
      <c r="D3290" t="s">
        <v>4845</v>
      </c>
      <c r="E3290" t="s">
        <v>3832</v>
      </c>
      <c r="F3290" t="s">
        <v>4413</v>
      </c>
      <c r="G3290" t="s">
        <v>4844</v>
      </c>
      <c r="H3290" t="s">
        <v>4845</v>
      </c>
      <c r="I3290" t="s">
        <v>3832</v>
      </c>
      <c r="M3290" t="str">
        <f t="shared" si="777"/>
        <v>Poa arctica</v>
      </c>
      <c r="N3290" t="str">
        <f t="shared" si="778"/>
        <v>jervrapp</v>
      </c>
      <c r="O3290" t="str">
        <f t="shared" si="779"/>
        <v>s-[KA·f|e]</v>
      </c>
    </row>
    <row r="3291" spans="1:15" x14ac:dyDescent="0.3">
      <c r="A3291" t="s">
        <v>2228</v>
      </c>
      <c r="B3291" t="s">
        <v>2231</v>
      </c>
      <c r="C3291" t="s">
        <v>7381</v>
      </c>
      <c r="D3291" t="s">
        <v>4483</v>
      </c>
      <c r="E3291" t="s">
        <v>4762</v>
      </c>
      <c r="F3291" t="s">
        <v>4355</v>
      </c>
      <c r="G3291" t="s">
        <v>4482</v>
      </c>
      <c r="H3291" t="s">
        <v>4483</v>
      </c>
      <c r="I3291" t="s">
        <v>4762</v>
      </c>
      <c r="M3291" t="str">
        <f t="shared" si="777"/>
        <v>Potentilla crantzii</v>
      </c>
      <c r="N3291" t="str">
        <f t="shared" si="778"/>
        <v>flekkmure</v>
      </c>
      <c r="O3291" t="str">
        <f t="shared" si="779"/>
        <v>v;s+[KA·f|e]</v>
      </c>
    </row>
    <row r="3292" spans="1:15" x14ac:dyDescent="0.3">
      <c r="A3292" t="s">
        <v>2228</v>
      </c>
      <c r="B3292" t="s">
        <v>1532</v>
      </c>
      <c r="C3292" t="s">
        <v>7671</v>
      </c>
      <c r="D3292" t="s">
        <v>5491</v>
      </c>
      <c r="E3292" t="s">
        <v>3812</v>
      </c>
      <c r="F3292" t="s">
        <v>4568</v>
      </c>
      <c r="G3292" t="s">
        <v>5490</v>
      </c>
      <c r="H3292" t="s">
        <v>5491</v>
      </c>
      <c r="I3292" t="s">
        <v>3812</v>
      </c>
      <c r="M3292" t="str">
        <f t="shared" si="777"/>
        <v>Salix polaris</v>
      </c>
      <c r="N3292" t="str">
        <f t="shared" si="778"/>
        <v>polarvier</v>
      </c>
      <c r="O3292" t="str">
        <f t="shared" si="779"/>
        <v>s*[KA·f|e]</v>
      </c>
    </row>
    <row r="3293" spans="1:15" x14ac:dyDescent="0.3">
      <c r="A3293" t="s">
        <v>2228</v>
      </c>
      <c r="B3293" t="s">
        <v>2232</v>
      </c>
      <c r="C3293" t="s">
        <v>7436</v>
      </c>
      <c r="D3293" t="s">
        <v>4677</v>
      </c>
      <c r="E3293" t="s">
        <v>3832</v>
      </c>
      <c r="F3293" t="s">
        <v>4676</v>
      </c>
      <c r="G3293" t="s">
        <v>4414</v>
      </c>
      <c r="H3293" t="s">
        <v>4677</v>
      </c>
      <c r="I3293" t="s">
        <v>3832</v>
      </c>
      <c r="M3293" t="str">
        <f t="shared" si="777"/>
        <v>Saussurea alpina</v>
      </c>
      <c r="N3293" t="str">
        <f t="shared" si="778"/>
        <v>fjelltistel</v>
      </c>
      <c r="O3293" t="str">
        <f t="shared" si="779"/>
        <v>s-[KA·f|e]</v>
      </c>
    </row>
    <row r="3294" spans="1:15" x14ac:dyDescent="0.3">
      <c r="A3294" t="s">
        <v>2228</v>
      </c>
      <c r="B3294" t="s">
        <v>1423</v>
      </c>
      <c r="C3294" t="s">
        <v>7437</v>
      </c>
      <c r="D3294" t="s">
        <v>4680</v>
      </c>
      <c r="E3294" t="s">
        <v>3715</v>
      </c>
      <c r="F3294" t="s">
        <v>4484</v>
      </c>
      <c r="G3294" t="s">
        <v>4679</v>
      </c>
      <c r="H3294" t="s">
        <v>4680</v>
      </c>
      <c r="I3294" t="s">
        <v>3715</v>
      </c>
      <c r="M3294" t="str">
        <f t="shared" si="777"/>
        <v>Silene acaulis</v>
      </c>
      <c r="N3294" t="str">
        <f t="shared" si="778"/>
        <v>fjellsmelle</v>
      </c>
      <c r="O3294" t="str">
        <f t="shared" si="779"/>
        <v>v</v>
      </c>
    </row>
    <row r="3295" spans="1:15" x14ac:dyDescent="0.3">
      <c r="A3295" t="s">
        <v>2228</v>
      </c>
      <c r="B3295" t="s">
        <v>2233</v>
      </c>
      <c r="C3295" t="s">
        <v>7456</v>
      </c>
      <c r="D3295" t="s">
        <v>4769</v>
      </c>
      <c r="E3295" t="s">
        <v>4762</v>
      </c>
      <c r="F3295" t="s">
        <v>3755</v>
      </c>
      <c r="G3295" t="s">
        <v>4534</v>
      </c>
      <c r="H3295" t="s">
        <v>4769</v>
      </c>
      <c r="I3295" t="s">
        <v>4762</v>
      </c>
      <c r="M3295" t="str">
        <f t="shared" si="777"/>
        <v>Thalictrum alpinum</v>
      </c>
      <c r="N3295" t="str">
        <f t="shared" si="778"/>
        <v>fjellfrøstjerne</v>
      </c>
      <c r="O3295" t="str">
        <f t="shared" si="779"/>
        <v>v;s+[KA·f|e]</v>
      </c>
    </row>
    <row r="3296" spans="1:15" x14ac:dyDescent="0.3">
      <c r="A3296" t="s">
        <v>2228</v>
      </c>
      <c r="B3296" t="s">
        <v>665</v>
      </c>
      <c r="C3296" t="s">
        <v>7256</v>
      </c>
      <c r="D3296" t="s">
        <v>4129</v>
      </c>
      <c r="E3296" t="s">
        <v>4773</v>
      </c>
      <c r="F3296" t="s">
        <v>4127</v>
      </c>
      <c r="G3296" t="s">
        <v>4128</v>
      </c>
      <c r="H3296" t="s">
        <v>4129</v>
      </c>
      <c r="I3296" t="s">
        <v>4773</v>
      </c>
      <c r="M3296" t="str">
        <f t="shared" si="777"/>
        <v>Rhytidium rugosum</v>
      </c>
      <c r="N3296" t="str">
        <f t="shared" si="778"/>
        <v>labbmose</v>
      </c>
      <c r="O3296" t="str">
        <f t="shared" si="779"/>
        <v>v;s*[KA·f|e]</v>
      </c>
    </row>
    <row r="3297" spans="1:15" x14ac:dyDescent="0.3">
      <c r="A3297" t="s">
        <v>2234</v>
      </c>
      <c r="B3297" t="s">
        <v>2235</v>
      </c>
      <c r="C3297" t="s">
        <v>7455</v>
      </c>
      <c r="D3297" t="s">
        <v>4765</v>
      </c>
      <c r="E3297" t="s">
        <v>4773</v>
      </c>
      <c r="F3297" t="s">
        <v>4763</v>
      </c>
      <c r="G3297" t="s">
        <v>4764</v>
      </c>
      <c r="H3297" t="s">
        <v>4765</v>
      </c>
      <c r="I3297" t="s">
        <v>4773</v>
      </c>
      <c r="M3297" t="str">
        <f t="shared" si="777"/>
        <v>Selaginella selaginoides</v>
      </c>
      <c r="N3297" t="str">
        <f t="shared" si="778"/>
        <v>dvergjamne</v>
      </c>
      <c r="O3297" t="str">
        <f t="shared" si="779"/>
        <v>v;s*[KA·f|e]</v>
      </c>
    </row>
    <row r="3298" spans="1:15" x14ac:dyDescent="0.3">
      <c r="A3298" t="s">
        <v>2234</v>
      </c>
      <c r="B3298" t="s">
        <v>2236</v>
      </c>
      <c r="C3298" t="s">
        <v>7429</v>
      </c>
      <c r="D3298" t="s">
        <v>4645</v>
      </c>
      <c r="E3298" t="s">
        <v>4762</v>
      </c>
      <c r="F3298" t="s">
        <v>4644</v>
      </c>
      <c r="G3298" t="s">
        <v>4414</v>
      </c>
      <c r="H3298" t="s">
        <v>4645</v>
      </c>
      <c r="I3298" t="s">
        <v>4762</v>
      </c>
      <c r="M3298" t="str">
        <f t="shared" si="777"/>
        <v>Bartsia alpina</v>
      </c>
      <c r="N3298" t="str">
        <f t="shared" si="778"/>
        <v>svarttopp</v>
      </c>
      <c r="O3298" t="str">
        <f t="shared" si="779"/>
        <v>v;s+[KA·f|e]</v>
      </c>
    </row>
    <row r="3299" spans="1:15" x14ac:dyDescent="0.3">
      <c r="A3299" t="s">
        <v>2234</v>
      </c>
      <c r="B3299" t="s">
        <v>2237</v>
      </c>
      <c r="C3299" t="s">
        <v>7496</v>
      </c>
      <c r="D3299" t="s">
        <v>4915</v>
      </c>
      <c r="F3299" t="s">
        <v>3759</v>
      </c>
      <c r="G3299" t="s">
        <v>4334</v>
      </c>
      <c r="H3299" t="s">
        <v>4915</v>
      </c>
      <c r="M3299" t="str">
        <f>CONCATENATE(F3299," ",G3299)</f>
        <v>Equisetum arvense</v>
      </c>
      <c r="N3299" t="str">
        <f>H3299</f>
        <v>åkersnelle</v>
      </c>
    </row>
    <row r="3300" spans="1:15" x14ac:dyDescent="0.3">
      <c r="A3300" t="s">
        <v>2234</v>
      </c>
      <c r="B3300" t="s">
        <v>2238</v>
      </c>
      <c r="C3300" t="s">
        <v>7473</v>
      </c>
      <c r="D3300" t="s">
        <v>4842</v>
      </c>
      <c r="E3300" t="s">
        <v>4013</v>
      </c>
      <c r="F3300" t="s">
        <v>3759</v>
      </c>
      <c r="G3300" t="s">
        <v>4841</v>
      </c>
      <c r="H3300" t="s">
        <v>4842</v>
      </c>
      <c r="I3300" t="s">
        <v>4013</v>
      </c>
      <c r="M3300" t="str">
        <f>CONCATENATE(F3300," ",G3300)</f>
        <v>Equisetum variegatum</v>
      </c>
      <c r="N3300" t="str">
        <f>H3300</f>
        <v>fjellsnelle</v>
      </c>
      <c r="O3300" t="str">
        <f>I3300</f>
        <v>s+[KA·f|e]</v>
      </c>
    </row>
    <row r="3301" spans="1:15" x14ac:dyDescent="0.3">
      <c r="A3301" t="s">
        <v>2234</v>
      </c>
      <c r="B3301" t="s">
        <v>2239</v>
      </c>
      <c r="C3301" t="s">
        <v>7933</v>
      </c>
      <c r="D3301" t="s">
        <v>6160</v>
      </c>
      <c r="F3301" t="s">
        <v>6159</v>
      </c>
      <c r="G3301" t="s">
        <v>4264</v>
      </c>
      <c r="H3301" t="s">
        <v>6160</v>
      </c>
      <c r="M3301" t="str">
        <f>CONCATENATE(F3301," ",G3301)</f>
        <v>Koenigia islandica</v>
      </c>
      <c r="N3301" t="str">
        <f>H3301</f>
        <v>dvergsyre</v>
      </c>
    </row>
    <row r="3302" spans="1:15" x14ac:dyDescent="0.3">
      <c r="A3302" t="s">
        <v>2234</v>
      </c>
      <c r="B3302" t="s">
        <v>2240</v>
      </c>
      <c r="C3302" t="s">
        <v>7358</v>
      </c>
      <c r="D3302" t="s">
        <v>4415</v>
      </c>
      <c r="E3302" t="s">
        <v>6161</v>
      </c>
      <c r="F3302" t="s">
        <v>4413</v>
      </c>
      <c r="G3302" t="s">
        <v>4414</v>
      </c>
      <c r="H3302" t="s">
        <v>4415</v>
      </c>
      <c r="I3302" t="s">
        <v>6161</v>
      </c>
      <c r="M3302" t="str">
        <f t="shared" ref="M3302:M3307" si="780">CONCATENATE(F3302," ",G3302)</f>
        <v>Poa alpina</v>
      </c>
      <c r="N3302" t="str">
        <f t="shared" ref="N3302:N3307" si="781">H3302</f>
        <v>fjellrapp</v>
      </c>
      <c r="O3302" t="str">
        <f t="shared" ref="O3302:O3307" si="782">I3302</f>
        <v>m;v*;s-[KA·f|e]</v>
      </c>
    </row>
    <row r="3303" spans="1:15" x14ac:dyDescent="0.3">
      <c r="A3303" t="s">
        <v>2234</v>
      </c>
      <c r="B3303" t="s">
        <v>2231</v>
      </c>
      <c r="C3303" t="s">
        <v>7381</v>
      </c>
      <c r="D3303" t="s">
        <v>4483</v>
      </c>
      <c r="E3303" t="s">
        <v>4762</v>
      </c>
      <c r="F3303" t="s">
        <v>4355</v>
      </c>
      <c r="G3303" t="s">
        <v>4482</v>
      </c>
      <c r="H3303" t="s">
        <v>4483</v>
      </c>
      <c r="I3303" t="s">
        <v>4762</v>
      </c>
      <c r="M3303" t="str">
        <f t="shared" si="780"/>
        <v>Potentilla crantzii</v>
      </c>
      <c r="N3303" t="str">
        <f t="shared" si="781"/>
        <v>flekkmure</v>
      </c>
      <c r="O3303" t="str">
        <f t="shared" si="782"/>
        <v>v;s+[KA·f|e]</v>
      </c>
    </row>
    <row r="3304" spans="1:15" x14ac:dyDescent="0.3">
      <c r="A3304" t="s">
        <v>2234</v>
      </c>
      <c r="B3304" t="s">
        <v>2241</v>
      </c>
      <c r="C3304" t="s">
        <v>7676</v>
      </c>
      <c r="D3304" t="s">
        <v>5511</v>
      </c>
      <c r="E3304" t="s">
        <v>4013</v>
      </c>
      <c r="F3304" t="s">
        <v>4561</v>
      </c>
      <c r="G3304" t="s">
        <v>4206</v>
      </c>
      <c r="H3304" t="s">
        <v>5511</v>
      </c>
      <c r="I3304" t="s">
        <v>4013</v>
      </c>
      <c r="M3304" t="str">
        <f t="shared" si="780"/>
        <v>Ranunculus nivalis</v>
      </c>
      <c r="N3304" t="str">
        <f t="shared" si="781"/>
        <v>snøsoleie</v>
      </c>
      <c r="O3304" t="str">
        <f t="shared" si="782"/>
        <v>s+[KA·f|e]</v>
      </c>
    </row>
    <row r="3305" spans="1:15" x14ac:dyDescent="0.3">
      <c r="A3305" t="s">
        <v>2234</v>
      </c>
      <c r="B3305" t="s">
        <v>1571</v>
      </c>
      <c r="C3305" t="s">
        <v>7677</v>
      </c>
      <c r="D3305" t="s">
        <v>5513</v>
      </c>
      <c r="E3305" t="s">
        <v>3832</v>
      </c>
      <c r="F3305" t="s">
        <v>4561</v>
      </c>
      <c r="G3305" t="s">
        <v>5512</v>
      </c>
      <c r="H3305" t="s">
        <v>5513</v>
      </c>
      <c r="I3305" t="s">
        <v>3832</v>
      </c>
      <c r="M3305" t="str">
        <f t="shared" si="780"/>
        <v>Ranunculus pygmaeus</v>
      </c>
      <c r="N3305" t="str">
        <f t="shared" si="781"/>
        <v>dvergsoleie</v>
      </c>
      <c r="O3305" t="str">
        <f t="shared" si="782"/>
        <v>s-[KA·f|e]</v>
      </c>
    </row>
    <row r="3306" spans="1:15" x14ac:dyDescent="0.3">
      <c r="A3306" t="s">
        <v>2234</v>
      </c>
      <c r="B3306" t="s">
        <v>2242</v>
      </c>
      <c r="C3306" t="s">
        <v>7671</v>
      </c>
      <c r="D3306" t="s">
        <v>5491</v>
      </c>
      <c r="E3306" t="s">
        <v>4013</v>
      </c>
      <c r="F3306" t="s">
        <v>4568</v>
      </c>
      <c r="G3306" t="s">
        <v>5490</v>
      </c>
      <c r="H3306" t="s">
        <v>5491</v>
      </c>
      <c r="I3306" t="s">
        <v>4013</v>
      </c>
      <c r="M3306" t="str">
        <f t="shared" si="780"/>
        <v>Salix polaris</v>
      </c>
      <c r="N3306" t="str">
        <f t="shared" si="781"/>
        <v>polarvier</v>
      </c>
      <c r="O3306" t="str">
        <f t="shared" si="782"/>
        <v>s+[KA·f|e]</v>
      </c>
    </row>
    <row r="3307" spans="1:15" x14ac:dyDescent="0.3">
      <c r="A3307" t="s">
        <v>2234</v>
      </c>
      <c r="B3307" t="s">
        <v>2243</v>
      </c>
      <c r="C3307" t="s">
        <v>7453</v>
      </c>
      <c r="D3307" t="s">
        <v>4759</v>
      </c>
      <c r="E3307" t="s">
        <v>3812</v>
      </c>
      <c r="F3307" t="s">
        <v>4568</v>
      </c>
      <c r="G3307" t="s">
        <v>4758</v>
      </c>
      <c r="H3307" t="s">
        <v>4759</v>
      </c>
      <c r="I3307" t="s">
        <v>3812</v>
      </c>
      <c r="M3307" t="str">
        <f t="shared" si="780"/>
        <v>Salix reticulata</v>
      </c>
      <c r="N3307" t="str">
        <f t="shared" si="781"/>
        <v>rynkevier</v>
      </c>
      <c r="O3307" t="str">
        <f t="shared" si="782"/>
        <v>s*[KA·f|e]</v>
      </c>
    </row>
    <row r="3308" spans="1:15" x14ac:dyDescent="0.3">
      <c r="A3308" t="s">
        <v>2234</v>
      </c>
      <c r="B3308" t="s">
        <v>1576</v>
      </c>
      <c r="C3308" t="s">
        <v>7652</v>
      </c>
      <c r="D3308" t="s">
        <v>5414</v>
      </c>
      <c r="F3308" t="s">
        <v>5412</v>
      </c>
      <c r="G3308" t="s">
        <v>5413</v>
      </c>
      <c r="H3308" t="s">
        <v>5414</v>
      </c>
      <c r="M3308" t="str">
        <f t="shared" ref="M3308:M3320" si="783">CONCATENATE(F3308," ",G3308)</f>
        <v>Vahlodea atropurpurea</v>
      </c>
      <c r="N3308" t="str">
        <f t="shared" ref="N3308:N3320" si="784">H3308</f>
        <v>rypebunke</v>
      </c>
    </row>
    <row r="3309" spans="1:15" x14ac:dyDescent="0.3">
      <c r="A3309" t="s">
        <v>2234</v>
      </c>
      <c r="B3309" t="s">
        <v>2244</v>
      </c>
      <c r="C3309" t="s">
        <v>7438</v>
      </c>
      <c r="D3309" t="s">
        <v>4685</v>
      </c>
      <c r="F3309" t="s">
        <v>4375</v>
      </c>
      <c r="G3309" t="s">
        <v>4684</v>
      </c>
      <c r="H3309" t="s">
        <v>4685</v>
      </c>
      <c r="M3309" t="str">
        <f t="shared" si="783"/>
        <v>Viola biflora</v>
      </c>
      <c r="N3309" t="str">
        <f t="shared" si="784"/>
        <v>fjellfiol</v>
      </c>
    </row>
    <row r="3310" spans="1:15" x14ac:dyDescent="0.3">
      <c r="A3310" t="s">
        <v>2234</v>
      </c>
      <c r="B3310" t="s">
        <v>2245</v>
      </c>
      <c r="C3310" t="s">
        <v>7934</v>
      </c>
      <c r="D3310" t="s">
        <v>6164</v>
      </c>
      <c r="F3310" t="s">
        <v>6162</v>
      </c>
      <c r="G3310" t="s">
        <v>6163</v>
      </c>
      <c r="H3310" t="s">
        <v>6164</v>
      </c>
      <c r="M3310" t="str">
        <f t="shared" si="783"/>
        <v>Cinclidium stygium</v>
      </c>
      <c r="N3310" t="str">
        <f t="shared" si="784"/>
        <v>myrgittermose</v>
      </c>
    </row>
    <row r="3311" spans="1:15" x14ac:dyDescent="0.3">
      <c r="A3311" t="s">
        <v>2246</v>
      </c>
      <c r="B3311" t="s">
        <v>1687</v>
      </c>
      <c r="C3311" t="s">
        <v>7751</v>
      </c>
      <c r="D3311" t="s">
        <v>5708</v>
      </c>
      <c r="E3311" t="s">
        <v>3715</v>
      </c>
      <c r="F3311" t="s">
        <v>4266</v>
      </c>
      <c r="G3311" t="s">
        <v>5707</v>
      </c>
      <c r="H3311" t="s">
        <v>5708</v>
      </c>
      <c r="I3311" t="s">
        <v>3715</v>
      </c>
      <c r="M3311" t="str">
        <f t="shared" si="783"/>
        <v>Agrostis stolonifera</v>
      </c>
      <c r="N3311" t="str">
        <f t="shared" si="784"/>
        <v>krypkvein</v>
      </c>
      <c r="O3311" t="str">
        <f t="shared" ref="O3311:O3320" si="785">I3311</f>
        <v>v</v>
      </c>
    </row>
    <row r="3312" spans="1:15" x14ac:dyDescent="0.3">
      <c r="A3312" t="s">
        <v>2246</v>
      </c>
      <c r="B3312" t="s">
        <v>2247</v>
      </c>
      <c r="C3312" t="s">
        <v>7865</v>
      </c>
      <c r="D3312" t="s">
        <v>5968</v>
      </c>
      <c r="E3312" t="s">
        <v>3715</v>
      </c>
      <c r="F3312" t="s">
        <v>5624</v>
      </c>
      <c r="G3312" t="s">
        <v>5967</v>
      </c>
      <c r="H3312" t="s">
        <v>5968</v>
      </c>
      <c r="I3312" t="s">
        <v>3715</v>
      </c>
      <c r="M3312" t="str">
        <f t="shared" si="783"/>
        <v>Alopecurus aequalis</v>
      </c>
      <c r="N3312" t="str">
        <f t="shared" si="784"/>
        <v>vassreverumpe</v>
      </c>
      <c r="O3312" t="str">
        <f t="shared" si="785"/>
        <v>v</v>
      </c>
    </row>
    <row r="3313" spans="1:15" x14ac:dyDescent="0.3">
      <c r="A3313" t="s">
        <v>2246</v>
      </c>
      <c r="B3313" t="s">
        <v>2248</v>
      </c>
      <c r="C3313" t="s">
        <v>7935</v>
      </c>
      <c r="D3313" t="s">
        <v>6166</v>
      </c>
      <c r="E3313" t="s">
        <v>3715</v>
      </c>
      <c r="F3313" t="s">
        <v>6165</v>
      </c>
      <c r="G3313" t="s">
        <v>5493</v>
      </c>
      <c r="H3313" t="s">
        <v>6166</v>
      </c>
      <c r="I3313" t="s">
        <v>3715</v>
      </c>
      <c r="M3313" t="str">
        <f t="shared" si="783"/>
        <v>Bidens cernua</v>
      </c>
      <c r="N3313" t="str">
        <f t="shared" si="784"/>
        <v>nikkebrønsle</v>
      </c>
      <c r="O3313" t="str">
        <f t="shared" si="785"/>
        <v>v</v>
      </c>
    </row>
    <row r="3314" spans="1:15" x14ac:dyDescent="0.3">
      <c r="A3314" t="s">
        <v>2246</v>
      </c>
      <c r="B3314" t="s">
        <v>2249</v>
      </c>
      <c r="C3314" t="s">
        <v>7936</v>
      </c>
      <c r="D3314" t="s">
        <v>6168</v>
      </c>
      <c r="E3314" t="s">
        <v>3715</v>
      </c>
      <c r="F3314" t="s">
        <v>6165</v>
      </c>
      <c r="G3314" t="s">
        <v>6167</v>
      </c>
      <c r="H3314" t="s">
        <v>6168</v>
      </c>
      <c r="I3314" t="s">
        <v>3715</v>
      </c>
      <c r="M3314" t="str">
        <f t="shared" si="783"/>
        <v>Bidens tripartita</v>
      </c>
      <c r="N3314" t="str">
        <f t="shared" si="784"/>
        <v>flikbrønsle</v>
      </c>
      <c r="O3314" t="str">
        <f t="shared" si="785"/>
        <v>v</v>
      </c>
    </row>
    <row r="3315" spans="1:15" x14ac:dyDescent="0.3">
      <c r="A3315" t="s">
        <v>2246</v>
      </c>
      <c r="B3315" t="s">
        <v>2250</v>
      </c>
      <c r="C3315" t="s">
        <v>7876</v>
      </c>
      <c r="D3315" t="s">
        <v>5993</v>
      </c>
      <c r="E3315" t="s">
        <v>3715</v>
      </c>
      <c r="F3315" t="s">
        <v>4437</v>
      </c>
      <c r="G3315" t="s">
        <v>5992</v>
      </c>
      <c r="H3315" t="s">
        <v>5993</v>
      </c>
      <c r="I3315" t="s">
        <v>3715</v>
      </c>
      <c r="M3315" t="str">
        <f t="shared" si="783"/>
        <v>Myosotis laxa</v>
      </c>
      <c r="N3315" t="str">
        <f t="shared" si="784"/>
        <v>sumpforglemmegei</v>
      </c>
      <c r="O3315" t="str">
        <f t="shared" si="785"/>
        <v>v</v>
      </c>
    </row>
    <row r="3316" spans="1:15" x14ac:dyDescent="0.3">
      <c r="A3316" t="s">
        <v>2246</v>
      </c>
      <c r="B3316" t="s">
        <v>2251</v>
      </c>
      <c r="C3316" t="s">
        <v>7937</v>
      </c>
      <c r="D3316" t="s">
        <v>6170</v>
      </c>
      <c r="E3316" t="s">
        <v>3715</v>
      </c>
      <c r="F3316" t="s">
        <v>5994</v>
      </c>
      <c r="G3316" t="s">
        <v>6169</v>
      </c>
      <c r="H3316" t="s">
        <v>6170</v>
      </c>
      <c r="I3316" t="s">
        <v>3715</v>
      </c>
      <c r="M3316" t="str">
        <f t="shared" si="783"/>
        <v>Persicaria hydropiper</v>
      </c>
      <c r="N3316" t="str">
        <f t="shared" si="784"/>
        <v>vasspepper</v>
      </c>
      <c r="O3316" t="str">
        <f t="shared" si="785"/>
        <v>v</v>
      </c>
    </row>
    <row r="3317" spans="1:15" x14ac:dyDescent="0.3">
      <c r="A3317" t="s">
        <v>2246</v>
      </c>
      <c r="B3317" t="s">
        <v>2252</v>
      </c>
      <c r="C3317" t="s">
        <v>7938</v>
      </c>
      <c r="D3317" t="s">
        <v>6172</v>
      </c>
      <c r="E3317" t="s">
        <v>3715</v>
      </c>
      <c r="F3317" t="s">
        <v>5994</v>
      </c>
      <c r="G3317" t="s">
        <v>6171</v>
      </c>
      <c r="H3317" t="s">
        <v>6172</v>
      </c>
      <c r="I3317" t="s">
        <v>3715</v>
      </c>
      <c r="M3317" t="str">
        <f t="shared" si="783"/>
        <v>Persicaria lapathifolia</v>
      </c>
      <c r="N3317" t="str">
        <f t="shared" si="784"/>
        <v>kjertelhønsegras</v>
      </c>
      <c r="O3317" t="str">
        <f t="shared" si="785"/>
        <v>v</v>
      </c>
    </row>
    <row r="3318" spans="1:15" x14ac:dyDescent="0.3">
      <c r="A3318" t="s">
        <v>2246</v>
      </c>
      <c r="B3318" t="s">
        <v>2253</v>
      </c>
      <c r="C3318" t="s">
        <v>7877</v>
      </c>
      <c r="D3318" t="s">
        <v>5995</v>
      </c>
      <c r="E3318" t="s">
        <v>3715</v>
      </c>
      <c r="F3318" t="s">
        <v>5994</v>
      </c>
      <c r="G3318" t="s">
        <v>4669</v>
      </c>
      <c r="H3318" t="s">
        <v>5995</v>
      </c>
      <c r="I3318" t="s">
        <v>3715</v>
      </c>
      <c r="M3318" t="str">
        <f t="shared" si="783"/>
        <v>Persicaria minor</v>
      </c>
      <c r="N3318" t="str">
        <f t="shared" si="784"/>
        <v>småslirekne</v>
      </c>
      <c r="O3318" t="str">
        <f t="shared" si="785"/>
        <v>v</v>
      </c>
    </row>
    <row r="3319" spans="1:15" x14ac:dyDescent="0.3">
      <c r="A3319" t="s">
        <v>2254</v>
      </c>
      <c r="B3319" t="s">
        <v>1687</v>
      </c>
      <c r="C3319" t="s">
        <v>7751</v>
      </c>
      <c r="D3319" t="s">
        <v>5708</v>
      </c>
      <c r="E3319" t="s">
        <v>3715</v>
      </c>
      <c r="F3319" t="s">
        <v>4266</v>
      </c>
      <c r="G3319" t="s">
        <v>5707</v>
      </c>
      <c r="H3319" t="s">
        <v>5708</v>
      </c>
      <c r="I3319" t="s">
        <v>3715</v>
      </c>
      <c r="M3319" t="str">
        <f t="shared" si="783"/>
        <v>Agrostis stolonifera</v>
      </c>
      <c r="N3319" t="str">
        <f t="shared" si="784"/>
        <v>krypkvein</v>
      </c>
      <c r="O3319" t="str">
        <f t="shared" si="785"/>
        <v>v</v>
      </c>
    </row>
    <row r="3320" spans="1:15" x14ac:dyDescent="0.3">
      <c r="A3320" t="s">
        <v>2254</v>
      </c>
      <c r="B3320" t="s">
        <v>2255</v>
      </c>
      <c r="C3320" t="s">
        <v>7939</v>
      </c>
      <c r="D3320" t="s">
        <v>6174</v>
      </c>
      <c r="E3320" t="s">
        <v>3715</v>
      </c>
      <c r="F3320" t="s">
        <v>5624</v>
      </c>
      <c r="G3320" t="s">
        <v>6173</v>
      </c>
      <c r="H3320" t="s">
        <v>6174</v>
      </c>
      <c r="I3320" t="s">
        <v>3715</v>
      </c>
      <c r="M3320" t="str">
        <f t="shared" si="783"/>
        <v>Alopecurus arundinaceus</v>
      </c>
      <c r="N3320" t="str">
        <f t="shared" si="784"/>
        <v>strandreverumpe</v>
      </c>
      <c r="O3320" t="str">
        <f t="shared" si="785"/>
        <v>v</v>
      </c>
    </row>
    <row r="3321" spans="1:15" x14ac:dyDescent="0.3">
      <c r="A3321" t="s">
        <v>2254</v>
      </c>
      <c r="B3321" t="s">
        <v>2256</v>
      </c>
      <c r="C3321" t="s">
        <v>7100</v>
      </c>
      <c r="D3321" t="s">
        <v>6175</v>
      </c>
      <c r="E3321" t="s">
        <v>6176</v>
      </c>
      <c r="F3321" t="s">
        <v>4896</v>
      </c>
      <c r="G3321" t="s">
        <v>4950</v>
      </c>
      <c r="H3321" t="s">
        <v>4521</v>
      </c>
      <c r="I3321" t="s">
        <v>5703</v>
      </c>
      <c r="J3321" t="s">
        <v>6175</v>
      </c>
      <c r="K3321" t="s">
        <v>6176</v>
      </c>
      <c r="M3321" t="str">
        <f>CONCATENATE(F3321," ",G3321," ",H3321," ",I3321)</f>
        <v>Angelica archangelica ssp. litoralis</v>
      </c>
      <c r="N3321" t="str">
        <f>J3321</f>
        <v>strandkvann</v>
      </c>
      <c r="O3321" t="str">
        <f>K3321</f>
        <v>s-[VF·e|f]</v>
      </c>
    </row>
    <row r="3322" spans="1:15" x14ac:dyDescent="0.3">
      <c r="A3322" t="s">
        <v>2254</v>
      </c>
      <c r="B3322" t="s">
        <v>1863</v>
      </c>
      <c r="C3322" t="s">
        <v>7489</v>
      </c>
      <c r="D3322" t="s">
        <v>4898</v>
      </c>
      <c r="E3322" t="s">
        <v>3715</v>
      </c>
      <c r="F3322" t="s">
        <v>4896</v>
      </c>
      <c r="G3322" t="s">
        <v>4897</v>
      </c>
      <c r="H3322" t="s">
        <v>4898</v>
      </c>
      <c r="I3322" t="s">
        <v>3715</v>
      </c>
      <c r="M3322" t="str">
        <f t="shared" ref="M3322:M3355" si="786">CONCATENATE(F3322," ",G3322)</f>
        <v>Angelica sylvestris</v>
      </c>
      <c r="N3322" t="str">
        <f t="shared" ref="N3322:N3355" si="787">H3322</f>
        <v>sløke</v>
      </c>
      <c r="O3322" t="str">
        <f t="shared" ref="O3322:O3355" si="788">I3322</f>
        <v>v</v>
      </c>
    </row>
    <row r="3323" spans="1:15" x14ac:dyDescent="0.3">
      <c r="A3323" t="s">
        <v>2254</v>
      </c>
      <c r="B3323" t="s">
        <v>1596</v>
      </c>
      <c r="C3323" t="s">
        <v>7695</v>
      </c>
      <c r="D3323" t="s">
        <v>5586</v>
      </c>
      <c r="E3323" t="s">
        <v>3715</v>
      </c>
      <c r="F3323" t="s">
        <v>5585</v>
      </c>
      <c r="G3323" t="s">
        <v>4897</v>
      </c>
      <c r="H3323" t="s">
        <v>5586</v>
      </c>
      <c r="I3323" t="s">
        <v>3715</v>
      </c>
      <c r="M3323" t="str">
        <f t="shared" si="786"/>
        <v>Anthriscus sylvestris</v>
      </c>
      <c r="N3323" t="str">
        <f t="shared" si="787"/>
        <v>hundekjeks</v>
      </c>
      <c r="O3323" t="str">
        <f t="shared" si="788"/>
        <v>v</v>
      </c>
    </row>
    <row r="3324" spans="1:15" x14ac:dyDescent="0.3">
      <c r="A3324" t="s">
        <v>2254</v>
      </c>
      <c r="B3324" t="s">
        <v>2257</v>
      </c>
      <c r="C3324" t="s">
        <v>7759</v>
      </c>
      <c r="D3324" t="s">
        <v>5731</v>
      </c>
      <c r="E3324" t="s">
        <v>6176</v>
      </c>
      <c r="F3324" t="s">
        <v>4493</v>
      </c>
      <c r="G3324" t="s">
        <v>3738</v>
      </c>
      <c r="H3324" t="s">
        <v>5731</v>
      </c>
      <c r="I3324" t="s">
        <v>6176</v>
      </c>
      <c r="M3324" t="str">
        <f t="shared" si="786"/>
        <v>Artemisia vulgaris</v>
      </c>
      <c r="N3324" t="str">
        <f t="shared" si="787"/>
        <v>burot</v>
      </c>
      <c r="O3324" t="str">
        <f t="shared" si="788"/>
        <v>s-[VF·e|f]</v>
      </c>
    </row>
    <row r="3325" spans="1:15" x14ac:dyDescent="0.3">
      <c r="A3325" t="s">
        <v>2254</v>
      </c>
      <c r="B3325" t="s">
        <v>2258</v>
      </c>
      <c r="C3325" t="s">
        <v>7940</v>
      </c>
      <c r="D3325" t="s">
        <v>6178</v>
      </c>
      <c r="E3325" t="s">
        <v>3715</v>
      </c>
      <c r="F3325" t="s">
        <v>5709</v>
      </c>
      <c r="G3325" t="s">
        <v>6177</v>
      </c>
      <c r="H3325" t="s">
        <v>6178</v>
      </c>
      <c r="I3325" t="s">
        <v>3715</v>
      </c>
      <c r="M3325" t="str">
        <f t="shared" si="786"/>
        <v>Atriplex littoralis</v>
      </c>
      <c r="N3325" t="str">
        <f t="shared" si="787"/>
        <v>strandmelde</v>
      </c>
      <c r="O3325" t="str">
        <f t="shared" si="788"/>
        <v>v</v>
      </c>
    </row>
    <row r="3326" spans="1:15" x14ac:dyDescent="0.3">
      <c r="A3326" t="s">
        <v>2254</v>
      </c>
      <c r="B3326" t="s">
        <v>2259</v>
      </c>
      <c r="C3326" t="s">
        <v>7752</v>
      </c>
      <c r="D3326" t="s">
        <v>5711</v>
      </c>
      <c r="E3326" t="s">
        <v>3715</v>
      </c>
      <c r="F3326" t="s">
        <v>5709</v>
      </c>
      <c r="G3326" t="s">
        <v>5710</v>
      </c>
      <c r="H3326" t="s">
        <v>5711</v>
      </c>
      <c r="I3326" t="s">
        <v>3715</v>
      </c>
      <c r="M3326" t="str">
        <f t="shared" si="786"/>
        <v>Atriplex prostrata</v>
      </c>
      <c r="N3326" t="str">
        <f t="shared" si="787"/>
        <v>fjæremelde</v>
      </c>
      <c r="O3326" t="str">
        <f t="shared" si="788"/>
        <v>v</v>
      </c>
    </row>
    <row r="3327" spans="1:15" x14ac:dyDescent="0.3">
      <c r="A3327" t="s">
        <v>2254</v>
      </c>
      <c r="B3327" t="s">
        <v>2260</v>
      </c>
      <c r="C3327" t="s">
        <v>7697</v>
      </c>
      <c r="D3327" t="s">
        <v>5590</v>
      </c>
      <c r="E3327" t="s">
        <v>6176</v>
      </c>
      <c r="F3327" t="s">
        <v>4388</v>
      </c>
      <c r="G3327" t="s">
        <v>4438</v>
      </c>
      <c r="H3327" t="s">
        <v>5590</v>
      </c>
      <c r="I3327" t="s">
        <v>6176</v>
      </c>
      <c r="M3327" t="str">
        <f t="shared" si="786"/>
        <v>Barbarea stricta</v>
      </c>
      <c r="N3327" t="str">
        <f t="shared" si="787"/>
        <v>stakekarse</v>
      </c>
      <c r="O3327" t="str">
        <f t="shared" si="788"/>
        <v>s-[VF·e|f]</v>
      </c>
    </row>
    <row r="3328" spans="1:15" x14ac:dyDescent="0.3">
      <c r="A3328" t="s">
        <v>2254</v>
      </c>
      <c r="B3328" t="s">
        <v>2249</v>
      </c>
      <c r="C3328" t="s">
        <v>7936</v>
      </c>
      <c r="D3328" t="s">
        <v>6168</v>
      </c>
      <c r="E3328" t="s">
        <v>3715</v>
      </c>
      <c r="F3328" t="s">
        <v>6165</v>
      </c>
      <c r="G3328" t="s">
        <v>6167</v>
      </c>
      <c r="H3328" t="s">
        <v>6168</v>
      </c>
      <c r="I3328" t="s">
        <v>3715</v>
      </c>
      <c r="M3328" t="str">
        <f t="shared" si="786"/>
        <v>Bidens tripartita</v>
      </c>
      <c r="N3328" t="str">
        <f t="shared" si="787"/>
        <v>flikbrønsle</v>
      </c>
      <c r="O3328" t="str">
        <f t="shared" si="788"/>
        <v>v</v>
      </c>
    </row>
    <row r="3329" spans="1:15" x14ac:dyDescent="0.3">
      <c r="A3329" t="s">
        <v>2254</v>
      </c>
      <c r="B3329" t="s">
        <v>2261</v>
      </c>
      <c r="C3329" t="s">
        <v>7941</v>
      </c>
      <c r="D3329" t="s">
        <v>6180</v>
      </c>
      <c r="E3329" t="s">
        <v>3715</v>
      </c>
      <c r="F3329" t="s">
        <v>6179</v>
      </c>
      <c r="G3329" t="s">
        <v>5903</v>
      </c>
      <c r="H3329" t="s">
        <v>6180</v>
      </c>
      <c r="I3329" t="s">
        <v>3715</v>
      </c>
      <c r="M3329" t="str">
        <f t="shared" si="786"/>
        <v>Calystegia sepium</v>
      </c>
      <c r="N3329" t="str">
        <f t="shared" si="787"/>
        <v>strandvindel</v>
      </c>
      <c r="O3329" t="str">
        <f t="shared" si="788"/>
        <v>v</v>
      </c>
    </row>
    <row r="3330" spans="1:15" x14ac:dyDescent="0.3">
      <c r="A3330" t="s">
        <v>2254</v>
      </c>
      <c r="B3330" t="s">
        <v>2262</v>
      </c>
      <c r="C3330" t="s">
        <v>7942</v>
      </c>
      <c r="D3330" t="s">
        <v>6182</v>
      </c>
      <c r="E3330" t="s">
        <v>3715</v>
      </c>
      <c r="F3330" t="s">
        <v>6181</v>
      </c>
      <c r="G3330" t="s">
        <v>5976</v>
      </c>
      <c r="H3330" t="s">
        <v>6182</v>
      </c>
      <c r="I3330" t="s">
        <v>3715</v>
      </c>
      <c r="M3330" t="str">
        <f t="shared" si="786"/>
        <v>Catabrosa aquatica</v>
      </c>
      <c r="N3330" t="str">
        <f t="shared" si="787"/>
        <v>kildegras</v>
      </c>
      <c r="O3330" t="str">
        <f t="shared" si="788"/>
        <v>v</v>
      </c>
    </row>
    <row r="3331" spans="1:15" x14ac:dyDescent="0.3">
      <c r="A3331" t="s">
        <v>2254</v>
      </c>
      <c r="B3331" t="s">
        <v>1627</v>
      </c>
      <c r="C3331" t="s">
        <v>7699</v>
      </c>
      <c r="D3331" t="s">
        <v>5594</v>
      </c>
      <c r="E3331" t="s">
        <v>3715</v>
      </c>
      <c r="F3331" t="s">
        <v>5593</v>
      </c>
      <c r="G3331" t="s">
        <v>5080</v>
      </c>
      <c r="H3331" t="s">
        <v>5594</v>
      </c>
      <c r="I3331" t="s">
        <v>3715</v>
      </c>
      <c r="M3331" t="str">
        <f t="shared" si="786"/>
        <v>Cochlearia officinalis</v>
      </c>
      <c r="N3331" t="str">
        <f t="shared" si="787"/>
        <v>skjørbuksurt</v>
      </c>
      <c r="O3331" t="str">
        <f t="shared" si="788"/>
        <v>v</v>
      </c>
    </row>
    <row r="3332" spans="1:15" x14ac:dyDescent="0.3">
      <c r="A3332" t="s">
        <v>2254</v>
      </c>
      <c r="B3332" t="s">
        <v>1898</v>
      </c>
      <c r="C3332" t="s">
        <v>7828</v>
      </c>
      <c r="D3332" t="s">
        <v>5889</v>
      </c>
      <c r="E3332" t="s">
        <v>3715</v>
      </c>
      <c r="F3332" t="s">
        <v>5887</v>
      </c>
      <c r="G3332" t="s">
        <v>5888</v>
      </c>
      <c r="H3332" t="s">
        <v>5889</v>
      </c>
      <c r="I3332" t="s">
        <v>3715</v>
      </c>
      <c r="M3332" t="str">
        <f t="shared" si="786"/>
        <v>Dactylis glomerata</v>
      </c>
      <c r="N3332" t="str">
        <f t="shared" si="787"/>
        <v>hundegras</v>
      </c>
      <c r="O3332" t="str">
        <f t="shared" si="788"/>
        <v>v</v>
      </c>
    </row>
    <row r="3333" spans="1:15" x14ac:dyDescent="0.3">
      <c r="A3333" t="s">
        <v>2254</v>
      </c>
      <c r="B3333" t="s">
        <v>2263</v>
      </c>
      <c r="C3333" t="s">
        <v>7943</v>
      </c>
      <c r="D3333" t="s">
        <v>6183</v>
      </c>
      <c r="E3333" t="s">
        <v>3715</v>
      </c>
      <c r="F3333" t="s">
        <v>6060</v>
      </c>
      <c r="G3333" t="s">
        <v>5775</v>
      </c>
      <c r="H3333" t="s">
        <v>6183</v>
      </c>
      <c r="I3333" t="s">
        <v>3715</v>
      </c>
      <c r="M3333" t="str">
        <f t="shared" si="786"/>
        <v>Elytrigia repens</v>
      </c>
      <c r="N3333" t="str">
        <f t="shared" si="787"/>
        <v>kveke</v>
      </c>
      <c r="O3333" t="str">
        <f t="shared" si="788"/>
        <v>v</v>
      </c>
    </row>
    <row r="3334" spans="1:15" x14ac:dyDescent="0.3">
      <c r="A3334" t="s">
        <v>2254</v>
      </c>
      <c r="B3334" t="s">
        <v>2264</v>
      </c>
      <c r="C3334" t="s">
        <v>7944</v>
      </c>
      <c r="D3334" t="s">
        <v>6185</v>
      </c>
      <c r="E3334" t="s">
        <v>3715</v>
      </c>
      <c r="F3334" t="s">
        <v>6184</v>
      </c>
      <c r="G3334" t="s">
        <v>3781</v>
      </c>
      <c r="H3334" t="s">
        <v>6185</v>
      </c>
      <c r="I3334" t="s">
        <v>3715</v>
      </c>
      <c r="M3334" t="str">
        <f t="shared" si="786"/>
        <v>Euphorbia palustris</v>
      </c>
      <c r="N3334" t="str">
        <f t="shared" si="787"/>
        <v>strandvortemelk</v>
      </c>
      <c r="O3334" t="str">
        <f t="shared" si="788"/>
        <v>v</v>
      </c>
    </row>
    <row r="3335" spans="1:15" x14ac:dyDescent="0.3">
      <c r="A3335" t="s">
        <v>2254</v>
      </c>
      <c r="B3335" t="s">
        <v>1622</v>
      </c>
      <c r="C3335" t="s">
        <v>7701</v>
      </c>
      <c r="D3335" t="s">
        <v>5597</v>
      </c>
      <c r="E3335" t="s">
        <v>3715</v>
      </c>
      <c r="F3335" t="s">
        <v>4313</v>
      </c>
      <c r="G3335" t="s">
        <v>5596</v>
      </c>
      <c r="H3335" t="s">
        <v>5597</v>
      </c>
      <c r="I3335" t="s">
        <v>3715</v>
      </c>
      <c r="M3335" t="str">
        <f t="shared" si="786"/>
        <v>Festuca rubra</v>
      </c>
      <c r="N3335" t="str">
        <f t="shared" si="787"/>
        <v>rødsvingel</v>
      </c>
      <c r="O3335" t="str">
        <f t="shared" si="788"/>
        <v>v</v>
      </c>
    </row>
    <row r="3336" spans="1:15" x14ac:dyDescent="0.3">
      <c r="A3336" t="s">
        <v>2254</v>
      </c>
      <c r="B3336" t="s">
        <v>8</v>
      </c>
      <c r="C3336" t="s">
        <v>7115</v>
      </c>
      <c r="D3336" t="s">
        <v>3726</v>
      </c>
      <c r="E3336" t="s">
        <v>3715</v>
      </c>
      <c r="F3336" t="s">
        <v>3724</v>
      </c>
      <c r="G3336" t="s">
        <v>3725</v>
      </c>
      <c r="H3336" t="s">
        <v>3726</v>
      </c>
      <c r="I3336" t="s">
        <v>3715</v>
      </c>
      <c r="M3336" t="str">
        <f t="shared" si="786"/>
        <v>Filipendula ulmaria</v>
      </c>
      <c r="N3336" t="str">
        <f t="shared" si="787"/>
        <v>mjødurt</v>
      </c>
      <c r="O3336" t="str">
        <f t="shared" si="788"/>
        <v>v</v>
      </c>
    </row>
    <row r="3337" spans="1:15" x14ac:dyDescent="0.3">
      <c r="A3337" t="s">
        <v>2254</v>
      </c>
      <c r="B3337" t="s">
        <v>2265</v>
      </c>
      <c r="C3337" t="s">
        <v>7945</v>
      </c>
      <c r="D3337" t="s">
        <v>6188</v>
      </c>
      <c r="E3337" t="s">
        <v>3715</v>
      </c>
      <c r="F3337" t="s">
        <v>6186</v>
      </c>
      <c r="G3337" t="s">
        <v>6187</v>
      </c>
      <c r="H3337" t="s">
        <v>6188</v>
      </c>
      <c r="I3337" t="s">
        <v>3715</v>
      </c>
      <c r="M3337" t="str">
        <f t="shared" si="786"/>
        <v>Galeopsis bifida</v>
      </c>
      <c r="N3337" t="str">
        <f t="shared" si="787"/>
        <v>vrangdå</v>
      </c>
      <c r="O3337" t="str">
        <f t="shared" si="788"/>
        <v>v</v>
      </c>
    </row>
    <row r="3338" spans="1:15" x14ac:dyDescent="0.3">
      <c r="A3338" t="s">
        <v>2254</v>
      </c>
      <c r="B3338" t="s">
        <v>2266</v>
      </c>
      <c r="C3338" t="s">
        <v>7946</v>
      </c>
      <c r="D3338" t="s">
        <v>6190</v>
      </c>
      <c r="E3338" t="s">
        <v>3715</v>
      </c>
      <c r="F3338" t="s">
        <v>6186</v>
      </c>
      <c r="G3338" t="s">
        <v>6189</v>
      </c>
      <c r="H3338" t="s">
        <v>6190</v>
      </c>
      <c r="I3338" t="s">
        <v>3715</v>
      </c>
      <c r="M3338" t="str">
        <f t="shared" si="786"/>
        <v>Galeopsis tetrahit</v>
      </c>
      <c r="N3338" t="str">
        <f t="shared" si="787"/>
        <v>kvassdå</v>
      </c>
      <c r="O3338" t="str">
        <f t="shared" si="788"/>
        <v>v</v>
      </c>
    </row>
    <row r="3339" spans="1:15" x14ac:dyDescent="0.3">
      <c r="A3339" t="s">
        <v>2254</v>
      </c>
      <c r="B3339" t="s">
        <v>2267</v>
      </c>
      <c r="C3339" t="s">
        <v>7947</v>
      </c>
      <c r="D3339" t="s">
        <v>6192</v>
      </c>
      <c r="E3339" t="s">
        <v>3715</v>
      </c>
      <c r="F3339" t="s">
        <v>4394</v>
      </c>
      <c r="G3339" t="s">
        <v>6191</v>
      </c>
      <c r="H3339" t="s">
        <v>6192</v>
      </c>
      <c r="I3339" t="s">
        <v>3715</v>
      </c>
      <c r="M3339" t="str">
        <f t="shared" si="786"/>
        <v>Galium aparine</v>
      </c>
      <c r="N3339" t="str">
        <f t="shared" si="787"/>
        <v>klengemaure</v>
      </c>
      <c r="O3339" t="str">
        <f t="shared" si="788"/>
        <v>v</v>
      </c>
    </row>
    <row r="3340" spans="1:15" x14ac:dyDescent="0.3">
      <c r="A3340" t="s">
        <v>2254</v>
      </c>
      <c r="B3340" t="s">
        <v>2268</v>
      </c>
      <c r="C3340" t="s">
        <v>7948</v>
      </c>
      <c r="D3340" t="s">
        <v>6193</v>
      </c>
      <c r="E3340" t="s">
        <v>3715</v>
      </c>
      <c r="F3340" t="s">
        <v>4316</v>
      </c>
      <c r="G3340" t="s">
        <v>4470</v>
      </c>
      <c r="H3340" t="s">
        <v>6193</v>
      </c>
      <c r="I3340" t="s">
        <v>3715</v>
      </c>
      <c r="M3340" t="str">
        <f t="shared" si="786"/>
        <v>Geranium pratense</v>
      </c>
      <c r="N3340" t="str">
        <f t="shared" si="787"/>
        <v>engstorkenebb</v>
      </c>
      <c r="O3340" t="str">
        <f t="shared" si="788"/>
        <v>v</v>
      </c>
    </row>
    <row r="3341" spans="1:15" x14ac:dyDescent="0.3">
      <c r="A3341" t="s">
        <v>2254</v>
      </c>
      <c r="B3341" t="s">
        <v>2127</v>
      </c>
      <c r="C3341" t="s">
        <v>7910</v>
      </c>
      <c r="D3341" t="s">
        <v>6069</v>
      </c>
      <c r="E3341" t="s">
        <v>3715</v>
      </c>
      <c r="F3341" t="s">
        <v>6067</v>
      </c>
      <c r="G3341" t="s">
        <v>6068</v>
      </c>
      <c r="H3341" t="s">
        <v>6069</v>
      </c>
      <c r="I3341" t="s">
        <v>3715</v>
      </c>
      <c r="M3341" t="str">
        <f t="shared" si="786"/>
        <v>Leymus arenarius</v>
      </c>
      <c r="N3341" t="str">
        <f t="shared" si="787"/>
        <v>strandrug</v>
      </c>
      <c r="O3341" t="str">
        <f t="shared" si="788"/>
        <v>v</v>
      </c>
    </row>
    <row r="3342" spans="1:15" x14ac:dyDescent="0.3">
      <c r="A3342" t="s">
        <v>2254</v>
      </c>
      <c r="B3342" t="s">
        <v>2269</v>
      </c>
      <c r="C3342" t="s">
        <v>7767</v>
      </c>
      <c r="D3342" t="s">
        <v>5753</v>
      </c>
      <c r="E3342" t="s">
        <v>6176</v>
      </c>
      <c r="F3342" t="s">
        <v>5751</v>
      </c>
      <c r="G3342" t="s">
        <v>5752</v>
      </c>
      <c r="H3342" t="s">
        <v>5753</v>
      </c>
      <c r="I3342" t="s">
        <v>6176</v>
      </c>
      <c r="M3342" t="str">
        <f t="shared" si="786"/>
        <v>Ligusticum scothicum</v>
      </c>
      <c r="N3342" t="str">
        <f t="shared" si="787"/>
        <v>strandkjeks</v>
      </c>
      <c r="O3342" t="str">
        <f t="shared" si="788"/>
        <v>s-[VF·e|f]</v>
      </c>
    </row>
    <row r="3343" spans="1:15" x14ac:dyDescent="0.3">
      <c r="A3343" t="s">
        <v>2254</v>
      </c>
      <c r="B3343" t="s">
        <v>2251</v>
      </c>
      <c r="C3343" t="s">
        <v>7937</v>
      </c>
      <c r="D3343" t="s">
        <v>6170</v>
      </c>
      <c r="E3343" t="s">
        <v>3715</v>
      </c>
      <c r="F3343" t="s">
        <v>5994</v>
      </c>
      <c r="G3343" t="s">
        <v>6169</v>
      </c>
      <c r="H3343" t="s">
        <v>6170</v>
      </c>
      <c r="I3343" t="s">
        <v>3715</v>
      </c>
      <c r="M3343" t="str">
        <f t="shared" si="786"/>
        <v>Persicaria hydropiper</v>
      </c>
      <c r="N3343" t="str">
        <f t="shared" si="787"/>
        <v>vasspepper</v>
      </c>
      <c r="O3343" t="str">
        <f t="shared" si="788"/>
        <v>v</v>
      </c>
    </row>
    <row r="3344" spans="1:15" x14ac:dyDescent="0.3">
      <c r="A3344" t="s">
        <v>2254</v>
      </c>
      <c r="B3344" t="s">
        <v>15</v>
      </c>
      <c r="C3344" t="s">
        <v>7122</v>
      </c>
      <c r="D3344" t="s">
        <v>3745</v>
      </c>
      <c r="E3344" t="s">
        <v>3715</v>
      </c>
      <c r="F3344" t="s">
        <v>3743</v>
      </c>
      <c r="G3344" t="s">
        <v>3744</v>
      </c>
      <c r="H3344" t="s">
        <v>3745</v>
      </c>
      <c r="I3344" t="s">
        <v>3715</v>
      </c>
      <c r="M3344" t="str">
        <f t="shared" si="786"/>
        <v>Phalaris arundinacea</v>
      </c>
      <c r="N3344" t="str">
        <f t="shared" si="787"/>
        <v>strandrør</v>
      </c>
      <c r="O3344" t="str">
        <f t="shared" si="788"/>
        <v>v</v>
      </c>
    </row>
    <row r="3345" spans="1:15" x14ac:dyDescent="0.3">
      <c r="A3345" t="s">
        <v>2254</v>
      </c>
      <c r="B3345" t="s">
        <v>1611</v>
      </c>
      <c r="C3345" t="s">
        <v>7708</v>
      </c>
      <c r="D3345" t="s">
        <v>5608</v>
      </c>
      <c r="E3345" t="s">
        <v>3715</v>
      </c>
      <c r="F3345" t="s">
        <v>4413</v>
      </c>
      <c r="G3345" t="s">
        <v>5607</v>
      </c>
      <c r="H3345" t="s">
        <v>5608</v>
      </c>
      <c r="I3345" t="s">
        <v>3715</v>
      </c>
      <c r="M3345" t="str">
        <f t="shared" si="786"/>
        <v>Poa trivialis</v>
      </c>
      <c r="N3345" t="str">
        <f t="shared" si="787"/>
        <v>markrapp</v>
      </c>
      <c r="O3345" t="str">
        <f t="shared" si="788"/>
        <v>v</v>
      </c>
    </row>
    <row r="3346" spans="1:15" x14ac:dyDescent="0.3">
      <c r="A3346" t="s">
        <v>2254</v>
      </c>
      <c r="B3346" t="s">
        <v>10245</v>
      </c>
      <c r="C3346" s="4" t="s">
        <v>10244</v>
      </c>
      <c r="D3346" t="s">
        <v>5721</v>
      </c>
      <c r="E3346" t="s">
        <v>3715</v>
      </c>
      <c r="F3346" t="s">
        <v>4355</v>
      </c>
      <c r="G3346" t="s">
        <v>10246</v>
      </c>
      <c r="H3346" t="s">
        <v>5721</v>
      </c>
      <c r="I3346" t="s">
        <v>3715</v>
      </c>
      <c r="M3346" t="str">
        <f t="shared" si="786"/>
        <v>Potentilla anserina anserina</v>
      </c>
      <c r="N3346" t="str">
        <f t="shared" si="787"/>
        <v>gåsemure</v>
      </c>
      <c r="O3346" t="str">
        <f t="shared" si="788"/>
        <v>v</v>
      </c>
    </row>
    <row r="3347" spans="1:15" x14ac:dyDescent="0.3">
      <c r="A3347" t="s">
        <v>2254</v>
      </c>
      <c r="B3347" t="s">
        <v>2044</v>
      </c>
      <c r="C3347" t="s">
        <v>7824</v>
      </c>
      <c r="D3347" t="s">
        <v>5878</v>
      </c>
      <c r="E3347" t="s">
        <v>3715</v>
      </c>
      <c r="F3347" t="s">
        <v>4561</v>
      </c>
      <c r="G3347" t="s">
        <v>5775</v>
      </c>
      <c r="H3347" t="s">
        <v>5878</v>
      </c>
      <c r="I3347" t="s">
        <v>3715</v>
      </c>
      <c r="M3347" t="str">
        <f t="shared" si="786"/>
        <v>Ranunculus repens</v>
      </c>
      <c r="N3347" t="str">
        <f t="shared" si="787"/>
        <v>krypsoleie</v>
      </c>
      <c r="O3347" t="str">
        <f t="shared" si="788"/>
        <v>v</v>
      </c>
    </row>
    <row r="3348" spans="1:15" x14ac:dyDescent="0.3">
      <c r="A3348" t="s">
        <v>2254</v>
      </c>
      <c r="B3348" t="s">
        <v>2270</v>
      </c>
      <c r="C3348" t="s">
        <v>7949</v>
      </c>
      <c r="D3348" t="s">
        <v>6195</v>
      </c>
      <c r="E3348" t="s">
        <v>3715</v>
      </c>
      <c r="F3348" t="s">
        <v>4561</v>
      </c>
      <c r="G3348" t="s">
        <v>6194</v>
      </c>
      <c r="H3348" t="s">
        <v>6195</v>
      </c>
      <c r="I3348" t="s">
        <v>3715</v>
      </c>
      <c r="M3348" t="str">
        <f t="shared" si="786"/>
        <v>Ranunculus sceleratus</v>
      </c>
      <c r="N3348" t="str">
        <f t="shared" si="787"/>
        <v>tiggersoleie</v>
      </c>
      <c r="O3348" t="str">
        <f t="shared" si="788"/>
        <v>v</v>
      </c>
    </row>
    <row r="3349" spans="1:15" x14ac:dyDescent="0.3">
      <c r="A3349" t="s">
        <v>2254</v>
      </c>
      <c r="B3349" t="s">
        <v>2271</v>
      </c>
      <c r="C3349" t="s">
        <v>7893</v>
      </c>
      <c r="D3349" t="s">
        <v>6031</v>
      </c>
      <c r="E3349" t="s">
        <v>6176</v>
      </c>
      <c r="F3349" t="s">
        <v>6030</v>
      </c>
      <c r="G3349" t="s">
        <v>3781</v>
      </c>
      <c r="H3349" t="s">
        <v>6031</v>
      </c>
      <c r="I3349" t="s">
        <v>6176</v>
      </c>
      <c r="M3349" t="str">
        <f t="shared" si="786"/>
        <v>Rorippa palustris</v>
      </c>
      <c r="N3349" t="str">
        <f t="shared" si="787"/>
        <v>brønnkarse</v>
      </c>
      <c r="O3349" t="str">
        <f t="shared" si="788"/>
        <v>s-[VF·e|f]</v>
      </c>
    </row>
    <row r="3350" spans="1:15" x14ac:dyDescent="0.3">
      <c r="A3350" t="s">
        <v>2254</v>
      </c>
      <c r="B3350" t="s">
        <v>2272</v>
      </c>
      <c r="C3350" t="s">
        <v>7950</v>
      </c>
      <c r="D3350" t="s">
        <v>6197</v>
      </c>
      <c r="E3350" t="s">
        <v>3715</v>
      </c>
      <c r="F3350" t="s">
        <v>4245</v>
      </c>
      <c r="G3350" t="s">
        <v>6196</v>
      </c>
      <c r="H3350" t="s">
        <v>6197</v>
      </c>
      <c r="I3350" t="s">
        <v>3715</v>
      </c>
      <c r="M3350" t="str">
        <f t="shared" si="786"/>
        <v>Rumex aquaticus</v>
      </c>
      <c r="N3350" t="str">
        <f t="shared" si="787"/>
        <v>vasshøymol</v>
      </c>
      <c r="O3350" t="str">
        <f t="shared" si="788"/>
        <v>v</v>
      </c>
    </row>
    <row r="3351" spans="1:15" x14ac:dyDescent="0.3">
      <c r="A3351" t="s">
        <v>2254</v>
      </c>
      <c r="B3351" t="s">
        <v>2273</v>
      </c>
      <c r="C3351" t="s">
        <v>7773</v>
      </c>
      <c r="D3351" t="s">
        <v>5769</v>
      </c>
      <c r="E3351" t="s">
        <v>6176</v>
      </c>
      <c r="F3351" t="s">
        <v>4245</v>
      </c>
      <c r="G3351" t="s">
        <v>5768</v>
      </c>
      <c r="H3351" t="s">
        <v>5769</v>
      </c>
      <c r="I3351" t="s">
        <v>6176</v>
      </c>
      <c r="M3351" t="str">
        <f t="shared" si="786"/>
        <v>Rumex crispus</v>
      </c>
      <c r="N3351" t="str">
        <f t="shared" si="787"/>
        <v>krushøymol</v>
      </c>
      <c r="O3351" t="str">
        <f t="shared" si="788"/>
        <v>s-[VF·e|f]</v>
      </c>
    </row>
    <row r="3352" spans="1:15" x14ac:dyDescent="0.3">
      <c r="A3352" t="s">
        <v>2254</v>
      </c>
      <c r="B3352" t="s">
        <v>2274</v>
      </c>
      <c r="C3352" t="s">
        <v>7709</v>
      </c>
      <c r="D3352" t="s">
        <v>5609</v>
      </c>
      <c r="E3352" t="s">
        <v>6176</v>
      </c>
      <c r="F3352" t="s">
        <v>4245</v>
      </c>
      <c r="G3352" t="s">
        <v>4093</v>
      </c>
      <c r="H3352" t="s">
        <v>5609</v>
      </c>
      <c r="I3352" t="s">
        <v>6176</v>
      </c>
      <c r="M3352" t="str">
        <f t="shared" si="786"/>
        <v>Rumex longifolius</v>
      </c>
      <c r="N3352" t="str">
        <f t="shared" si="787"/>
        <v>høymol</v>
      </c>
      <c r="O3352" t="str">
        <f t="shared" si="788"/>
        <v>s-[VF·e|f]</v>
      </c>
    </row>
    <row r="3353" spans="1:15" x14ac:dyDescent="0.3">
      <c r="A3353" t="s">
        <v>2254</v>
      </c>
      <c r="B3353" t="s">
        <v>1616</v>
      </c>
      <c r="C3353" t="s">
        <v>7711</v>
      </c>
      <c r="D3353" t="s">
        <v>5613</v>
      </c>
      <c r="E3353" t="s">
        <v>3715</v>
      </c>
      <c r="F3353" t="s">
        <v>4484</v>
      </c>
      <c r="G3353" t="s">
        <v>5612</v>
      </c>
      <c r="H3353" t="s">
        <v>5613</v>
      </c>
      <c r="I3353" t="s">
        <v>3715</v>
      </c>
      <c r="M3353" t="str">
        <f t="shared" si="786"/>
        <v>Silene uniflora</v>
      </c>
      <c r="N3353" t="str">
        <f t="shared" si="787"/>
        <v>strandsmelle</v>
      </c>
      <c r="O3353" t="str">
        <f t="shared" si="788"/>
        <v>v</v>
      </c>
    </row>
    <row r="3354" spans="1:15" x14ac:dyDescent="0.3">
      <c r="A3354" t="s">
        <v>2254</v>
      </c>
      <c r="B3354" t="s">
        <v>1729</v>
      </c>
      <c r="C3354" t="s">
        <v>7775</v>
      </c>
      <c r="D3354" t="s">
        <v>5774</v>
      </c>
      <c r="E3354" t="s">
        <v>3715</v>
      </c>
      <c r="F3354" t="s">
        <v>5773</v>
      </c>
      <c r="G3354" t="s">
        <v>4446</v>
      </c>
      <c r="H3354" t="s">
        <v>5774</v>
      </c>
      <c r="I3354" t="s">
        <v>3715</v>
      </c>
      <c r="M3354" t="str">
        <f t="shared" si="786"/>
        <v>Sonchus arvensis</v>
      </c>
      <c r="N3354" t="str">
        <f t="shared" si="787"/>
        <v>åkerdylle</v>
      </c>
      <c r="O3354" t="str">
        <f t="shared" si="788"/>
        <v>v</v>
      </c>
    </row>
    <row r="3355" spans="1:15" x14ac:dyDescent="0.3">
      <c r="A3355" t="s">
        <v>2254</v>
      </c>
      <c r="B3355" t="s">
        <v>2275</v>
      </c>
      <c r="C3355" t="s">
        <v>7951</v>
      </c>
      <c r="D3355" t="s">
        <v>6198</v>
      </c>
      <c r="E3355" t="s">
        <v>3715</v>
      </c>
      <c r="F3355" t="s">
        <v>5237</v>
      </c>
      <c r="G3355" t="s">
        <v>3781</v>
      </c>
      <c r="H3355" t="s">
        <v>6198</v>
      </c>
      <c r="I3355" t="s">
        <v>3715</v>
      </c>
      <c r="M3355" t="str">
        <f t="shared" si="786"/>
        <v>Stachys palustris</v>
      </c>
      <c r="N3355" t="str">
        <f t="shared" si="787"/>
        <v>åkersvinerot</v>
      </c>
      <c r="O3355" t="str">
        <f t="shared" si="788"/>
        <v>v</v>
      </c>
    </row>
    <row r="3356" spans="1:15" x14ac:dyDescent="0.3">
      <c r="A3356" t="s">
        <v>2254</v>
      </c>
      <c r="B3356" t="s">
        <v>2276</v>
      </c>
      <c r="C3356" t="s">
        <v>7952</v>
      </c>
      <c r="D3356" t="s">
        <v>6200</v>
      </c>
      <c r="F3356" t="s">
        <v>3830</v>
      </c>
      <c r="G3356" t="s">
        <v>6199</v>
      </c>
      <c r="H3356" t="s">
        <v>6200</v>
      </c>
      <c r="M3356" t="str">
        <f>CONCATENATE(F3356," ",G3356)</f>
        <v>Stellaria crassifolia</v>
      </c>
      <c r="N3356" t="str">
        <f>H3356</f>
        <v>saftstjerneblom</v>
      </c>
    </row>
    <row r="3357" spans="1:15" x14ac:dyDescent="0.3">
      <c r="A3357" t="s">
        <v>2254</v>
      </c>
      <c r="B3357" t="s">
        <v>1617</v>
      </c>
      <c r="C3357" t="s">
        <v>7712</v>
      </c>
      <c r="D3357" t="s">
        <v>5614</v>
      </c>
      <c r="E3357" t="s">
        <v>3715</v>
      </c>
      <c r="F3357" t="s">
        <v>3830</v>
      </c>
      <c r="G3357" t="s">
        <v>4410</v>
      </c>
      <c r="H3357" t="s">
        <v>5614</v>
      </c>
      <c r="I3357" t="s">
        <v>3715</v>
      </c>
      <c r="M3357" t="str">
        <f t="shared" ref="M3357:M3387" si="789">CONCATENATE(F3357," ",G3357)</f>
        <v>Stellaria media</v>
      </c>
      <c r="N3357" t="str">
        <f t="shared" ref="N3357:N3387" si="790">H3357</f>
        <v>vassarve</v>
      </c>
      <c r="O3357" t="str">
        <f t="shared" ref="O3357:O3387" si="791">I3357</f>
        <v>v</v>
      </c>
    </row>
    <row r="3358" spans="1:15" x14ac:dyDescent="0.3">
      <c r="A3358" t="s">
        <v>2254</v>
      </c>
      <c r="B3358" t="s">
        <v>1619</v>
      </c>
      <c r="C3358" t="s">
        <v>7713</v>
      </c>
      <c r="D3358" t="s">
        <v>5616</v>
      </c>
      <c r="E3358" t="s">
        <v>3715</v>
      </c>
      <c r="F3358" t="s">
        <v>5615</v>
      </c>
      <c r="G3358" t="s">
        <v>5308</v>
      </c>
      <c r="H3358" t="s">
        <v>5616</v>
      </c>
      <c r="I3358" t="s">
        <v>3715</v>
      </c>
      <c r="M3358" t="str">
        <f t="shared" si="789"/>
        <v>Tripleurospermum maritimum</v>
      </c>
      <c r="N3358" t="str">
        <f t="shared" si="790"/>
        <v>strandbalderbrå</v>
      </c>
      <c r="O3358" t="str">
        <f t="shared" si="791"/>
        <v>v</v>
      </c>
    </row>
    <row r="3359" spans="1:15" x14ac:dyDescent="0.3">
      <c r="A3359" t="s">
        <v>2254</v>
      </c>
      <c r="B3359" t="s">
        <v>1685</v>
      </c>
      <c r="C3359" t="s">
        <v>7747</v>
      </c>
      <c r="D3359" t="s">
        <v>5699</v>
      </c>
      <c r="E3359" t="s">
        <v>3715</v>
      </c>
      <c r="F3359" t="s">
        <v>5697</v>
      </c>
      <c r="G3359" t="s">
        <v>5698</v>
      </c>
      <c r="H3359" t="s">
        <v>5699</v>
      </c>
      <c r="I3359" t="s">
        <v>3715</v>
      </c>
      <c r="M3359" t="str">
        <f t="shared" si="789"/>
        <v>Tripolium pannonicum</v>
      </c>
      <c r="N3359" t="str">
        <f t="shared" si="790"/>
        <v>strandstjerne</v>
      </c>
      <c r="O3359" t="str">
        <f t="shared" si="791"/>
        <v>v</v>
      </c>
    </row>
    <row r="3360" spans="1:15" x14ac:dyDescent="0.3">
      <c r="A3360" t="s">
        <v>2254</v>
      </c>
      <c r="B3360" t="s">
        <v>2277</v>
      </c>
      <c r="C3360" t="s">
        <v>7953</v>
      </c>
      <c r="D3360" t="s">
        <v>6202</v>
      </c>
      <c r="E3360" t="s">
        <v>6176</v>
      </c>
      <c r="F3360" t="s">
        <v>6201</v>
      </c>
      <c r="G3360" t="s">
        <v>4339</v>
      </c>
      <c r="H3360" t="s">
        <v>6202</v>
      </c>
      <c r="I3360" t="s">
        <v>6176</v>
      </c>
      <c r="M3360" t="str">
        <f t="shared" si="789"/>
        <v>Urtica dioica</v>
      </c>
      <c r="N3360" t="str">
        <f t="shared" si="790"/>
        <v>stornesle</v>
      </c>
      <c r="O3360" t="str">
        <f t="shared" si="791"/>
        <v>s-[VF·e|f]</v>
      </c>
    </row>
    <row r="3361" spans="1:15" x14ac:dyDescent="0.3">
      <c r="A3361" t="s">
        <v>2254</v>
      </c>
      <c r="B3361" t="s">
        <v>1624</v>
      </c>
      <c r="C3361" t="s">
        <v>7509</v>
      </c>
      <c r="D3361" t="s">
        <v>4948</v>
      </c>
      <c r="E3361" t="s">
        <v>3715</v>
      </c>
      <c r="F3361" t="s">
        <v>4946</v>
      </c>
      <c r="G3361" t="s">
        <v>4947</v>
      </c>
      <c r="H3361" t="s">
        <v>4948</v>
      </c>
      <c r="I3361" t="s">
        <v>3715</v>
      </c>
      <c r="M3361" t="str">
        <f t="shared" si="789"/>
        <v>Valeriana sambucifolia</v>
      </c>
      <c r="N3361" t="str">
        <f t="shared" si="790"/>
        <v>vendelrot</v>
      </c>
      <c r="O3361" t="str">
        <f t="shared" si="791"/>
        <v>v</v>
      </c>
    </row>
    <row r="3362" spans="1:15" x14ac:dyDescent="0.3">
      <c r="A3362" t="s">
        <v>2254</v>
      </c>
      <c r="B3362" t="s">
        <v>1734</v>
      </c>
      <c r="C3362" t="s">
        <v>7778</v>
      </c>
      <c r="D3362" t="s">
        <v>5780</v>
      </c>
      <c r="E3362" t="s">
        <v>3715</v>
      </c>
      <c r="F3362" t="s">
        <v>5778</v>
      </c>
      <c r="G3362" t="s">
        <v>5779</v>
      </c>
      <c r="H3362" t="s">
        <v>5780</v>
      </c>
      <c r="I3362" t="s">
        <v>3715</v>
      </c>
      <c r="M3362" t="str">
        <f t="shared" si="789"/>
        <v>Vicia cracca</v>
      </c>
      <c r="N3362" t="str">
        <f t="shared" si="790"/>
        <v>fuglevikke</v>
      </c>
      <c r="O3362" t="str">
        <f t="shared" si="791"/>
        <v>v</v>
      </c>
    </row>
    <row r="3363" spans="1:15" x14ac:dyDescent="0.3">
      <c r="A3363" t="s">
        <v>2278</v>
      </c>
      <c r="B3363" t="s">
        <v>2279</v>
      </c>
      <c r="C3363" t="s">
        <v>7954</v>
      </c>
      <c r="D3363" t="s">
        <v>6204</v>
      </c>
      <c r="E3363" t="s">
        <v>6205</v>
      </c>
      <c r="F3363" t="s">
        <v>5709</v>
      </c>
      <c r="G3363" t="s">
        <v>6203</v>
      </c>
      <c r="H3363" t="s">
        <v>6204</v>
      </c>
      <c r="I3363" t="s">
        <v>6205</v>
      </c>
      <c r="M3363" t="str">
        <f t="shared" si="789"/>
        <v>Atriplex glabriuscula</v>
      </c>
      <c r="N3363" t="str">
        <f t="shared" si="790"/>
        <v>bruskmelde</v>
      </c>
      <c r="O3363" t="str">
        <f t="shared" si="791"/>
        <v>s-[VF·f|e]</v>
      </c>
    </row>
    <row r="3364" spans="1:15" x14ac:dyDescent="0.3">
      <c r="A3364" t="s">
        <v>2278</v>
      </c>
      <c r="B3364" t="s">
        <v>2280</v>
      </c>
      <c r="C3364" t="s">
        <v>7955</v>
      </c>
      <c r="D3364" t="s">
        <v>6206</v>
      </c>
      <c r="E3364" t="s">
        <v>6205</v>
      </c>
      <c r="F3364" t="s">
        <v>5709</v>
      </c>
      <c r="G3364" t="s">
        <v>4556</v>
      </c>
      <c r="H3364" t="s">
        <v>6206</v>
      </c>
      <c r="I3364" t="s">
        <v>6205</v>
      </c>
      <c r="M3364" t="str">
        <f t="shared" si="789"/>
        <v>Atriplex lapponica</v>
      </c>
      <c r="N3364" t="str">
        <f t="shared" si="790"/>
        <v>kolamelde</v>
      </c>
      <c r="O3364" t="str">
        <f t="shared" si="791"/>
        <v>s-[VF·f|e]</v>
      </c>
    </row>
    <row r="3365" spans="1:15" x14ac:dyDescent="0.3">
      <c r="A3365" t="s">
        <v>2278</v>
      </c>
      <c r="B3365" t="s">
        <v>2258</v>
      </c>
      <c r="C3365" t="s">
        <v>7940</v>
      </c>
      <c r="D3365" t="s">
        <v>6178</v>
      </c>
      <c r="E3365" t="s">
        <v>3715</v>
      </c>
      <c r="F3365" t="s">
        <v>5709</v>
      </c>
      <c r="G3365" t="s">
        <v>6177</v>
      </c>
      <c r="H3365" t="s">
        <v>6178</v>
      </c>
      <c r="I3365" t="s">
        <v>3715</v>
      </c>
      <c r="M3365" t="str">
        <f t="shared" si="789"/>
        <v>Atriplex littoralis</v>
      </c>
      <c r="N3365" t="str">
        <f t="shared" si="790"/>
        <v>strandmelde</v>
      </c>
      <c r="O3365" t="str">
        <f t="shared" si="791"/>
        <v>v</v>
      </c>
    </row>
    <row r="3366" spans="1:15" x14ac:dyDescent="0.3">
      <c r="A3366" t="s">
        <v>2278</v>
      </c>
      <c r="B3366" t="s">
        <v>2281</v>
      </c>
      <c r="C3366" t="s">
        <v>7956</v>
      </c>
      <c r="D3366" t="s">
        <v>6207</v>
      </c>
      <c r="E3366" t="s">
        <v>6205</v>
      </c>
      <c r="F3366" t="s">
        <v>5709</v>
      </c>
      <c r="G3366" t="s">
        <v>6048</v>
      </c>
      <c r="H3366" t="s">
        <v>6207</v>
      </c>
      <c r="I3366" t="s">
        <v>6205</v>
      </c>
      <c r="M3366" t="str">
        <f t="shared" si="789"/>
        <v>Atriplex longipes</v>
      </c>
      <c r="N3366" t="str">
        <f t="shared" si="790"/>
        <v>skaftmelde</v>
      </c>
      <c r="O3366" t="str">
        <f t="shared" si="791"/>
        <v>s-[VF·f|e]</v>
      </c>
    </row>
    <row r="3367" spans="1:15" x14ac:dyDescent="0.3">
      <c r="A3367" t="s">
        <v>2278</v>
      </c>
      <c r="B3367" t="s">
        <v>2259</v>
      </c>
      <c r="C3367" t="s">
        <v>7752</v>
      </c>
      <c r="D3367" t="s">
        <v>5711</v>
      </c>
      <c r="E3367" t="s">
        <v>3715</v>
      </c>
      <c r="F3367" t="s">
        <v>5709</v>
      </c>
      <c r="G3367" t="s">
        <v>5710</v>
      </c>
      <c r="H3367" t="s">
        <v>5711</v>
      </c>
      <c r="I3367" t="s">
        <v>3715</v>
      </c>
      <c r="M3367" t="str">
        <f t="shared" si="789"/>
        <v>Atriplex prostrata</v>
      </c>
      <c r="N3367" t="str">
        <f t="shared" si="790"/>
        <v>fjæremelde</v>
      </c>
      <c r="O3367" t="str">
        <f t="shared" si="791"/>
        <v>v</v>
      </c>
    </row>
    <row r="3368" spans="1:15" x14ac:dyDescent="0.3">
      <c r="A3368" t="s">
        <v>2278</v>
      </c>
      <c r="B3368" t="s">
        <v>2282</v>
      </c>
      <c r="C3368" t="s">
        <v>7906</v>
      </c>
      <c r="D3368" t="s">
        <v>6056</v>
      </c>
      <c r="E3368" t="s">
        <v>6205</v>
      </c>
      <c r="F3368" t="s">
        <v>6055</v>
      </c>
      <c r="G3368" t="s">
        <v>5588</v>
      </c>
      <c r="H3368" t="s">
        <v>6056</v>
      </c>
      <c r="I3368" t="s">
        <v>6205</v>
      </c>
      <c r="M3368" t="str">
        <f t="shared" si="789"/>
        <v>Cakile maritima</v>
      </c>
      <c r="N3368" t="str">
        <f t="shared" si="790"/>
        <v>strandreddik</v>
      </c>
      <c r="O3368" t="str">
        <f t="shared" si="791"/>
        <v>s-[VF·f|e]</v>
      </c>
    </row>
    <row r="3369" spans="1:15" x14ac:dyDescent="0.3">
      <c r="A3369" t="s">
        <v>2278</v>
      </c>
      <c r="B3369" t="s">
        <v>2283</v>
      </c>
      <c r="C3369" t="s">
        <v>7699</v>
      </c>
      <c r="D3369" t="s">
        <v>5594</v>
      </c>
      <c r="E3369" t="s">
        <v>3769</v>
      </c>
      <c r="F3369" t="s">
        <v>5593</v>
      </c>
      <c r="G3369" t="s">
        <v>5080</v>
      </c>
      <c r="H3369" t="s">
        <v>5594</v>
      </c>
      <c r="I3369" t="s">
        <v>3769</v>
      </c>
      <c r="M3369" t="str">
        <f t="shared" si="789"/>
        <v>Cochlearia officinalis</v>
      </c>
      <c r="N3369" t="str">
        <f t="shared" si="790"/>
        <v>skjørbuksurt</v>
      </c>
      <c r="O3369" t="str">
        <f t="shared" si="791"/>
        <v>v*</v>
      </c>
    </row>
    <row r="3370" spans="1:15" x14ac:dyDescent="0.3">
      <c r="A3370" t="s">
        <v>2278</v>
      </c>
      <c r="B3370" t="s">
        <v>2263</v>
      </c>
      <c r="C3370" t="s">
        <v>7943</v>
      </c>
      <c r="D3370" t="s">
        <v>6183</v>
      </c>
      <c r="E3370" t="s">
        <v>3715</v>
      </c>
      <c r="F3370" t="s">
        <v>6060</v>
      </c>
      <c r="G3370" t="s">
        <v>5775</v>
      </c>
      <c r="H3370" t="s">
        <v>6183</v>
      </c>
      <c r="I3370" t="s">
        <v>3715</v>
      </c>
      <c r="M3370" t="str">
        <f t="shared" si="789"/>
        <v>Elytrigia repens</v>
      </c>
      <c r="N3370" t="str">
        <f t="shared" si="790"/>
        <v>kveke</v>
      </c>
      <c r="O3370" t="str">
        <f t="shared" si="791"/>
        <v>v</v>
      </c>
    </row>
    <row r="3371" spans="1:15" x14ac:dyDescent="0.3">
      <c r="A3371" t="s">
        <v>2278</v>
      </c>
      <c r="B3371" t="s">
        <v>2265</v>
      </c>
      <c r="C3371" t="s">
        <v>7945</v>
      </c>
      <c r="D3371" t="s">
        <v>6188</v>
      </c>
      <c r="E3371" t="s">
        <v>3715</v>
      </c>
      <c r="F3371" t="s">
        <v>6186</v>
      </c>
      <c r="G3371" t="s">
        <v>6187</v>
      </c>
      <c r="H3371" t="s">
        <v>6188</v>
      </c>
      <c r="I3371" t="s">
        <v>3715</v>
      </c>
      <c r="M3371" t="str">
        <f t="shared" si="789"/>
        <v>Galeopsis bifida</v>
      </c>
      <c r="N3371" t="str">
        <f t="shared" si="790"/>
        <v>vrangdå</v>
      </c>
      <c r="O3371" t="str">
        <f t="shared" si="791"/>
        <v>v</v>
      </c>
    </row>
    <row r="3372" spans="1:15" x14ac:dyDescent="0.3">
      <c r="A3372" t="s">
        <v>2278</v>
      </c>
      <c r="B3372" t="s">
        <v>2266</v>
      </c>
      <c r="C3372" t="s">
        <v>7946</v>
      </c>
      <c r="D3372" t="s">
        <v>6190</v>
      </c>
      <c r="E3372" t="s">
        <v>3715</v>
      </c>
      <c r="F3372" t="s">
        <v>6186</v>
      </c>
      <c r="G3372" t="s">
        <v>6189</v>
      </c>
      <c r="H3372" t="s">
        <v>6190</v>
      </c>
      <c r="I3372" t="s">
        <v>3715</v>
      </c>
      <c r="M3372" t="str">
        <f t="shared" si="789"/>
        <v>Galeopsis tetrahit</v>
      </c>
      <c r="N3372" t="str">
        <f t="shared" si="790"/>
        <v>kvassdå</v>
      </c>
      <c r="O3372" t="str">
        <f t="shared" si="791"/>
        <v>v</v>
      </c>
    </row>
    <row r="3373" spans="1:15" x14ac:dyDescent="0.3">
      <c r="A3373" t="s">
        <v>2278</v>
      </c>
      <c r="B3373" t="s">
        <v>2267</v>
      </c>
      <c r="C3373" t="s">
        <v>7947</v>
      </c>
      <c r="D3373" t="s">
        <v>6192</v>
      </c>
      <c r="E3373" t="s">
        <v>3715</v>
      </c>
      <c r="F3373" t="s">
        <v>4394</v>
      </c>
      <c r="G3373" t="s">
        <v>6191</v>
      </c>
      <c r="H3373" t="s">
        <v>6192</v>
      </c>
      <c r="I3373" t="s">
        <v>3715</v>
      </c>
      <c r="M3373" t="str">
        <f t="shared" si="789"/>
        <v>Galium aparine</v>
      </c>
      <c r="N3373" t="str">
        <f t="shared" si="790"/>
        <v>klengemaure</v>
      </c>
      <c r="O3373" t="str">
        <f t="shared" si="791"/>
        <v>v</v>
      </c>
    </row>
    <row r="3374" spans="1:15" x14ac:dyDescent="0.3">
      <c r="A3374" t="s">
        <v>2278</v>
      </c>
      <c r="B3374" t="s">
        <v>2284</v>
      </c>
      <c r="C3374" t="s">
        <v>7911</v>
      </c>
      <c r="D3374" t="s">
        <v>6072</v>
      </c>
      <c r="E3374" t="s">
        <v>3715</v>
      </c>
      <c r="F3374" t="s">
        <v>6070</v>
      </c>
      <c r="G3374" t="s">
        <v>6071</v>
      </c>
      <c r="H3374" t="s">
        <v>6072</v>
      </c>
      <c r="I3374" t="s">
        <v>3715</v>
      </c>
      <c r="M3374" t="str">
        <f t="shared" si="789"/>
        <v>Honckenya peploides</v>
      </c>
      <c r="N3374" t="str">
        <f t="shared" si="790"/>
        <v>strandarve</v>
      </c>
      <c r="O3374" t="str">
        <f t="shared" si="791"/>
        <v>v</v>
      </c>
    </row>
    <row r="3375" spans="1:15" x14ac:dyDescent="0.3">
      <c r="A3375" t="s">
        <v>2278</v>
      </c>
      <c r="B3375" t="s">
        <v>1720</v>
      </c>
      <c r="C3375" t="s">
        <v>7741</v>
      </c>
      <c r="D3375" t="s">
        <v>5687</v>
      </c>
      <c r="E3375" t="s">
        <v>3715</v>
      </c>
      <c r="F3375" t="s">
        <v>3735</v>
      </c>
      <c r="G3375" t="s">
        <v>5588</v>
      </c>
      <c r="H3375" t="s">
        <v>5687</v>
      </c>
      <c r="I3375" t="s">
        <v>3715</v>
      </c>
      <c r="M3375" t="str">
        <f t="shared" si="789"/>
        <v>Lysimachia maritima</v>
      </c>
      <c r="N3375" t="str">
        <f t="shared" si="790"/>
        <v>strandkryp</v>
      </c>
      <c r="O3375" t="str">
        <f t="shared" si="791"/>
        <v>v</v>
      </c>
    </row>
    <row r="3376" spans="1:15" x14ac:dyDescent="0.3">
      <c r="A3376" t="s">
        <v>2278</v>
      </c>
      <c r="B3376" t="s">
        <v>1608</v>
      </c>
      <c r="C3376" t="s">
        <v>7705</v>
      </c>
      <c r="D3376" t="s">
        <v>5602</v>
      </c>
      <c r="E3376" t="s">
        <v>3715</v>
      </c>
      <c r="F3376" t="s">
        <v>4329</v>
      </c>
      <c r="G3376" t="s">
        <v>5588</v>
      </c>
      <c r="H3376" t="s">
        <v>5602</v>
      </c>
      <c r="I3376" t="s">
        <v>3715</v>
      </c>
      <c r="M3376" t="str">
        <f t="shared" si="789"/>
        <v>Plantago maritima</v>
      </c>
      <c r="N3376" t="str">
        <f t="shared" si="790"/>
        <v>strandkjempe</v>
      </c>
      <c r="O3376" t="str">
        <f t="shared" si="791"/>
        <v>v</v>
      </c>
    </row>
    <row r="3377" spans="1:15" x14ac:dyDescent="0.3">
      <c r="A3377" t="s">
        <v>2278</v>
      </c>
      <c r="B3377" t="s">
        <v>2285</v>
      </c>
      <c r="C3377" t="s">
        <v>7706</v>
      </c>
      <c r="D3377" t="s">
        <v>5604</v>
      </c>
      <c r="E3377" t="s">
        <v>6205</v>
      </c>
      <c r="F3377" t="s">
        <v>4413</v>
      </c>
      <c r="G3377" t="s">
        <v>5603</v>
      </c>
      <c r="H3377" t="s">
        <v>5604</v>
      </c>
      <c r="I3377" t="s">
        <v>6205</v>
      </c>
      <c r="M3377" t="str">
        <f t="shared" si="789"/>
        <v>Poa annua</v>
      </c>
      <c r="N3377" t="str">
        <f t="shared" si="790"/>
        <v>tunrapp</v>
      </c>
      <c r="O3377" t="str">
        <f t="shared" si="791"/>
        <v>s-[VF·f|e]</v>
      </c>
    </row>
    <row r="3378" spans="1:15" x14ac:dyDescent="0.3">
      <c r="A3378" t="s">
        <v>2278</v>
      </c>
      <c r="B3378" t="s">
        <v>10245</v>
      </c>
      <c r="C3378" s="4" t="s">
        <v>10244</v>
      </c>
      <c r="D3378" t="s">
        <v>5721</v>
      </c>
      <c r="E3378" t="s">
        <v>3715</v>
      </c>
      <c r="F3378" t="s">
        <v>4355</v>
      </c>
      <c r="G3378" t="s">
        <v>10246</v>
      </c>
      <c r="H3378" t="s">
        <v>5721</v>
      </c>
      <c r="I3378" t="s">
        <v>3715</v>
      </c>
      <c r="M3378" t="str">
        <f t="shared" si="789"/>
        <v>Potentilla anserina anserina</v>
      </c>
      <c r="N3378" t="str">
        <f t="shared" si="790"/>
        <v>gåsemure</v>
      </c>
      <c r="O3378" t="str">
        <f t="shared" si="791"/>
        <v>v</v>
      </c>
    </row>
    <row r="3379" spans="1:15" x14ac:dyDescent="0.3">
      <c r="A3379" t="s">
        <v>2278</v>
      </c>
      <c r="B3379" t="s">
        <v>2286</v>
      </c>
      <c r="C3379" t="s">
        <v>7957</v>
      </c>
      <c r="D3379" t="s">
        <v>6208</v>
      </c>
      <c r="E3379" t="s">
        <v>6205</v>
      </c>
      <c r="F3379" t="s">
        <v>5434</v>
      </c>
      <c r="G3379" t="s">
        <v>4604</v>
      </c>
      <c r="H3379" t="s">
        <v>6208</v>
      </c>
      <c r="I3379" t="s">
        <v>6205</v>
      </c>
      <c r="M3379" t="str">
        <f t="shared" si="789"/>
        <v>Sagina procumbens</v>
      </c>
      <c r="N3379" t="str">
        <f t="shared" si="790"/>
        <v>tunsmåarve</v>
      </c>
      <c r="O3379" t="str">
        <f t="shared" si="791"/>
        <v>s-[VF·f|e]</v>
      </c>
    </row>
    <row r="3380" spans="1:15" x14ac:dyDescent="0.3">
      <c r="A3380" t="s">
        <v>2278</v>
      </c>
      <c r="B3380" t="s">
        <v>2287</v>
      </c>
      <c r="C3380" t="s">
        <v>7958</v>
      </c>
      <c r="D3380" t="s">
        <v>6211</v>
      </c>
      <c r="E3380" t="s">
        <v>6205</v>
      </c>
      <c r="F3380" t="s">
        <v>6209</v>
      </c>
      <c r="G3380" t="s">
        <v>6210</v>
      </c>
      <c r="H3380" t="s">
        <v>6211</v>
      </c>
      <c r="I3380" t="s">
        <v>6205</v>
      </c>
      <c r="M3380" t="str">
        <f t="shared" si="789"/>
        <v>Senecio viscosus</v>
      </c>
      <c r="N3380" t="str">
        <f t="shared" si="790"/>
        <v>klistersvineblom</v>
      </c>
      <c r="O3380" t="str">
        <f t="shared" si="791"/>
        <v>s-[VF·f|e]</v>
      </c>
    </row>
    <row r="3381" spans="1:15" x14ac:dyDescent="0.3">
      <c r="A3381" t="s">
        <v>2278</v>
      </c>
      <c r="B3381" t="s">
        <v>2288</v>
      </c>
      <c r="C3381" t="s">
        <v>7959</v>
      </c>
      <c r="D3381" t="s">
        <v>6212</v>
      </c>
      <c r="E3381" t="s">
        <v>6205</v>
      </c>
      <c r="F3381" t="s">
        <v>6209</v>
      </c>
      <c r="G3381" t="s">
        <v>3738</v>
      </c>
      <c r="H3381" t="s">
        <v>6212</v>
      </c>
      <c r="I3381" t="s">
        <v>6205</v>
      </c>
      <c r="M3381" t="str">
        <f t="shared" si="789"/>
        <v>Senecio vulgaris</v>
      </c>
      <c r="N3381" t="str">
        <f t="shared" si="790"/>
        <v>åkersvineblom</v>
      </c>
      <c r="O3381" t="str">
        <f t="shared" si="791"/>
        <v>s-[VF·f|e]</v>
      </c>
    </row>
    <row r="3382" spans="1:15" x14ac:dyDescent="0.3">
      <c r="A3382" t="s">
        <v>2278</v>
      </c>
      <c r="B3382" t="s">
        <v>1729</v>
      </c>
      <c r="C3382" t="s">
        <v>7775</v>
      </c>
      <c r="D3382" t="s">
        <v>5774</v>
      </c>
      <c r="E3382" t="s">
        <v>3715</v>
      </c>
      <c r="F3382" t="s">
        <v>5773</v>
      </c>
      <c r="G3382" t="s">
        <v>4446</v>
      </c>
      <c r="H3382" t="s">
        <v>5774</v>
      </c>
      <c r="I3382" t="s">
        <v>3715</v>
      </c>
      <c r="M3382" t="str">
        <f t="shared" si="789"/>
        <v>Sonchus arvensis</v>
      </c>
      <c r="N3382" t="str">
        <f t="shared" si="790"/>
        <v>åkerdylle</v>
      </c>
      <c r="O3382" t="str">
        <f t="shared" si="791"/>
        <v>v</v>
      </c>
    </row>
    <row r="3383" spans="1:15" x14ac:dyDescent="0.3">
      <c r="A3383" t="s">
        <v>2278</v>
      </c>
      <c r="B3383" t="s">
        <v>1617</v>
      </c>
      <c r="C3383" t="s">
        <v>7712</v>
      </c>
      <c r="D3383" t="s">
        <v>5614</v>
      </c>
      <c r="E3383" t="s">
        <v>3715</v>
      </c>
      <c r="F3383" t="s">
        <v>3830</v>
      </c>
      <c r="G3383" t="s">
        <v>4410</v>
      </c>
      <c r="H3383" t="s">
        <v>5614</v>
      </c>
      <c r="I3383" t="s">
        <v>3715</v>
      </c>
      <c r="M3383" t="str">
        <f t="shared" si="789"/>
        <v>Stellaria media</v>
      </c>
      <c r="N3383" t="str">
        <f t="shared" si="790"/>
        <v>vassarve</v>
      </c>
      <c r="O3383" t="str">
        <f t="shared" si="791"/>
        <v>v</v>
      </c>
    </row>
    <row r="3384" spans="1:15" x14ac:dyDescent="0.3">
      <c r="A3384" t="s">
        <v>2278</v>
      </c>
      <c r="B3384" t="s">
        <v>1619</v>
      </c>
      <c r="C3384" t="s">
        <v>7713</v>
      </c>
      <c r="D3384" t="s">
        <v>5616</v>
      </c>
      <c r="E3384" t="s">
        <v>3715</v>
      </c>
      <c r="F3384" t="s">
        <v>5615</v>
      </c>
      <c r="G3384" t="s">
        <v>5308</v>
      </c>
      <c r="H3384" t="s">
        <v>5616</v>
      </c>
      <c r="I3384" t="s">
        <v>3715</v>
      </c>
      <c r="M3384" t="str">
        <f t="shared" si="789"/>
        <v>Tripleurospermum maritimum</v>
      </c>
      <c r="N3384" t="str">
        <f t="shared" si="790"/>
        <v>strandbalderbrå</v>
      </c>
      <c r="O3384" t="str">
        <f t="shared" si="791"/>
        <v>v</v>
      </c>
    </row>
    <row r="3385" spans="1:15" x14ac:dyDescent="0.3">
      <c r="A3385" t="s">
        <v>2278</v>
      </c>
      <c r="B3385" t="s">
        <v>1685</v>
      </c>
      <c r="C3385" t="s">
        <v>7747</v>
      </c>
      <c r="D3385" t="s">
        <v>5699</v>
      </c>
      <c r="E3385" t="s">
        <v>3715</v>
      </c>
      <c r="F3385" t="s">
        <v>5697</v>
      </c>
      <c r="G3385" t="s">
        <v>5698</v>
      </c>
      <c r="H3385" t="s">
        <v>5699</v>
      </c>
      <c r="I3385" t="s">
        <v>3715</v>
      </c>
      <c r="M3385" t="str">
        <f t="shared" si="789"/>
        <v>Tripolium pannonicum</v>
      </c>
      <c r="N3385" t="str">
        <f t="shared" si="790"/>
        <v>strandstjerne</v>
      </c>
      <c r="O3385" t="str">
        <f t="shared" si="791"/>
        <v>v</v>
      </c>
    </row>
    <row r="3386" spans="1:15" x14ac:dyDescent="0.3">
      <c r="A3386" t="s">
        <v>2278</v>
      </c>
      <c r="B3386" t="s">
        <v>2289</v>
      </c>
      <c r="C3386" t="s">
        <v>7960</v>
      </c>
      <c r="D3386" t="s">
        <v>6214</v>
      </c>
      <c r="E3386" t="s">
        <v>6205</v>
      </c>
      <c r="F3386" t="s">
        <v>6201</v>
      </c>
      <c r="G3386" t="s">
        <v>6213</v>
      </c>
      <c r="H3386" t="s">
        <v>6214</v>
      </c>
      <c r="I3386" t="s">
        <v>6205</v>
      </c>
      <c r="M3386" t="str">
        <f t="shared" si="789"/>
        <v>Urtica urens</v>
      </c>
      <c r="N3386" t="str">
        <f t="shared" si="790"/>
        <v>smånesle</v>
      </c>
      <c r="O3386" t="str">
        <f t="shared" si="791"/>
        <v>s-[VF·f|e]</v>
      </c>
    </row>
    <row r="3387" spans="1:15" x14ac:dyDescent="0.3">
      <c r="A3387" t="s">
        <v>2278</v>
      </c>
      <c r="B3387" t="s">
        <v>1734</v>
      </c>
      <c r="C3387" t="s">
        <v>7778</v>
      </c>
      <c r="D3387" t="s">
        <v>5780</v>
      </c>
      <c r="E3387" t="s">
        <v>3715</v>
      </c>
      <c r="F3387" t="s">
        <v>5778</v>
      </c>
      <c r="G3387" t="s">
        <v>5779</v>
      </c>
      <c r="H3387" t="s">
        <v>5780</v>
      </c>
      <c r="I3387" t="s">
        <v>3715</v>
      </c>
      <c r="M3387" t="str">
        <f t="shared" si="789"/>
        <v>Vicia cracca</v>
      </c>
      <c r="N3387" t="str">
        <f t="shared" si="790"/>
        <v>fuglevikke</v>
      </c>
      <c r="O3387" t="str">
        <f t="shared" si="791"/>
        <v>v</v>
      </c>
    </row>
    <row r="3388" spans="1:15" x14ac:dyDescent="0.3">
      <c r="A3388" t="s">
        <v>2306</v>
      </c>
      <c r="B3388" t="s">
        <v>2290</v>
      </c>
      <c r="C3388" t="s">
        <v>7689</v>
      </c>
      <c r="D3388" t="s">
        <v>5558</v>
      </c>
      <c r="F3388" t="s">
        <v>4490</v>
      </c>
      <c r="G3388" t="s">
        <v>4414</v>
      </c>
      <c r="H3388" t="s">
        <v>5558</v>
      </c>
      <c r="M3388" t="str">
        <f t="shared" ref="M3388:M3421" si="792">CONCATENATE(F3388," ",G3388)</f>
        <v>Arabis alpina</v>
      </c>
      <c r="N3388" t="str">
        <f t="shared" ref="N3388:N3421" si="793">H3388</f>
        <v>fjellskrinneblom</v>
      </c>
    </row>
    <row r="3389" spans="1:15" x14ac:dyDescent="0.3">
      <c r="A3389" t="s">
        <v>2306</v>
      </c>
      <c r="B3389" t="s">
        <v>2291</v>
      </c>
      <c r="C3389" t="s">
        <v>7647</v>
      </c>
      <c r="D3389" t="s">
        <v>5369</v>
      </c>
      <c r="F3389" t="s">
        <v>4426</v>
      </c>
      <c r="G3389" t="s">
        <v>5368</v>
      </c>
      <c r="H3389" t="s">
        <v>5369</v>
      </c>
      <c r="M3389" t="str">
        <f t="shared" si="792"/>
        <v>Cerastium cerastoides</v>
      </c>
      <c r="N3389" t="str">
        <f t="shared" si="793"/>
        <v>brearve</v>
      </c>
    </row>
    <row r="3390" spans="1:15" x14ac:dyDescent="0.3">
      <c r="A3390" t="s">
        <v>2306</v>
      </c>
      <c r="B3390" t="s">
        <v>2292</v>
      </c>
      <c r="C3390" t="s">
        <v>7690</v>
      </c>
      <c r="D3390" t="s">
        <v>5559</v>
      </c>
      <c r="F3390" t="s">
        <v>4837</v>
      </c>
      <c r="G3390" t="s">
        <v>4414</v>
      </c>
      <c r="H3390" t="s">
        <v>5559</v>
      </c>
      <c r="M3390" t="str">
        <f t="shared" si="792"/>
        <v>Deschampsia alpina</v>
      </c>
      <c r="N3390" t="str">
        <f t="shared" si="793"/>
        <v>fjellbunke</v>
      </c>
    </row>
    <row r="3391" spans="1:15" x14ac:dyDescent="0.3">
      <c r="A3391" t="s">
        <v>2306</v>
      </c>
      <c r="B3391" t="s">
        <v>2293</v>
      </c>
      <c r="C3391" t="s">
        <v>7433</v>
      </c>
      <c r="D3391" t="s">
        <v>4666</v>
      </c>
      <c r="F3391" t="s">
        <v>4664</v>
      </c>
      <c r="G3391" t="s">
        <v>4665</v>
      </c>
      <c r="H3391" t="s">
        <v>4666</v>
      </c>
      <c r="M3391" t="str">
        <f t="shared" si="792"/>
        <v>Oxyria digyna</v>
      </c>
      <c r="N3391" t="str">
        <f t="shared" si="793"/>
        <v>fjellsyre</v>
      </c>
    </row>
    <row r="3392" spans="1:15" x14ac:dyDescent="0.3">
      <c r="A3392" t="s">
        <v>2306</v>
      </c>
      <c r="B3392" t="s">
        <v>2294</v>
      </c>
      <c r="C3392" t="s">
        <v>7358</v>
      </c>
      <c r="D3392" t="s">
        <v>4415</v>
      </c>
      <c r="F3392" t="s">
        <v>4413</v>
      </c>
      <c r="G3392" t="s">
        <v>4414</v>
      </c>
      <c r="H3392" t="s">
        <v>4415</v>
      </c>
      <c r="M3392" t="str">
        <f t="shared" si="792"/>
        <v>Poa alpina</v>
      </c>
      <c r="N3392" t="str">
        <f t="shared" si="793"/>
        <v>fjellrapp</v>
      </c>
    </row>
    <row r="3393" spans="1:14" x14ac:dyDescent="0.3">
      <c r="A3393" t="s">
        <v>2306</v>
      </c>
      <c r="B3393" t="s">
        <v>2295</v>
      </c>
      <c r="C3393" t="s">
        <v>7898</v>
      </c>
      <c r="D3393" t="s">
        <v>6039</v>
      </c>
      <c r="F3393" t="s">
        <v>4413</v>
      </c>
      <c r="G3393" t="s">
        <v>4516</v>
      </c>
      <c r="H3393" t="s">
        <v>6039</v>
      </c>
      <c r="M3393" t="str">
        <f t="shared" si="792"/>
        <v>Poa flexuosa</v>
      </c>
      <c r="N3393" t="str">
        <f t="shared" si="793"/>
        <v>mykrapp</v>
      </c>
    </row>
    <row r="3394" spans="1:14" x14ac:dyDescent="0.3">
      <c r="A3394" t="s">
        <v>2306</v>
      </c>
      <c r="B3394" t="s">
        <v>2296</v>
      </c>
      <c r="C3394" t="s">
        <v>7658</v>
      </c>
      <c r="D3394" t="s">
        <v>5436</v>
      </c>
      <c r="F3394" t="s">
        <v>5434</v>
      </c>
      <c r="G3394" t="s">
        <v>5435</v>
      </c>
      <c r="H3394" t="s">
        <v>5436</v>
      </c>
      <c r="M3394" t="str">
        <f t="shared" si="792"/>
        <v>Sagina saginoides</v>
      </c>
      <c r="N3394" t="str">
        <f t="shared" si="793"/>
        <v>setersmåarve</v>
      </c>
    </row>
    <row r="3395" spans="1:14" x14ac:dyDescent="0.3">
      <c r="A3395" t="s">
        <v>2306</v>
      </c>
      <c r="B3395" t="s">
        <v>2297</v>
      </c>
      <c r="C3395" t="s">
        <v>7672</v>
      </c>
      <c r="D3395" t="s">
        <v>5494</v>
      </c>
      <c r="F3395" t="s">
        <v>4358</v>
      </c>
      <c r="G3395" t="s">
        <v>5493</v>
      </c>
      <c r="H3395" t="s">
        <v>5494</v>
      </c>
      <c r="M3395" t="str">
        <f t="shared" si="792"/>
        <v>Saxifraga cernua</v>
      </c>
      <c r="N3395" t="str">
        <f t="shared" si="793"/>
        <v>knoppsildre</v>
      </c>
    </row>
    <row r="3396" spans="1:14" x14ac:dyDescent="0.3">
      <c r="A3396" t="s">
        <v>2306</v>
      </c>
      <c r="B3396" t="s">
        <v>2298</v>
      </c>
      <c r="C3396" t="s">
        <v>7961</v>
      </c>
      <c r="D3396" t="s">
        <v>6215</v>
      </c>
      <c r="F3396" t="s">
        <v>4358</v>
      </c>
      <c r="G3396" t="s">
        <v>4838</v>
      </c>
      <c r="H3396" t="s">
        <v>6215</v>
      </c>
      <c r="M3396" t="str">
        <f t="shared" si="792"/>
        <v>Saxifraga cespitosa</v>
      </c>
      <c r="N3396" t="str">
        <f t="shared" si="793"/>
        <v>tuesildre</v>
      </c>
    </row>
    <row r="3397" spans="1:14" x14ac:dyDescent="0.3">
      <c r="A3397" t="s">
        <v>2306</v>
      </c>
      <c r="B3397" t="s">
        <v>2299</v>
      </c>
      <c r="C3397" t="s">
        <v>7454</v>
      </c>
      <c r="D3397" t="s">
        <v>4761</v>
      </c>
      <c r="F3397" t="s">
        <v>4358</v>
      </c>
      <c r="G3397" t="s">
        <v>4760</v>
      </c>
      <c r="H3397" t="s">
        <v>4761</v>
      </c>
      <c r="M3397" t="str">
        <f t="shared" si="792"/>
        <v>Saxifraga oppositifolia</v>
      </c>
      <c r="N3397" t="str">
        <f t="shared" si="793"/>
        <v>rødsildre</v>
      </c>
    </row>
    <row r="3398" spans="1:14" x14ac:dyDescent="0.3">
      <c r="A3398" t="s">
        <v>2306</v>
      </c>
      <c r="B3398" t="s">
        <v>2300</v>
      </c>
      <c r="C3398" t="s">
        <v>7651</v>
      </c>
      <c r="D3398" t="s">
        <v>5411</v>
      </c>
      <c r="F3398" t="s">
        <v>5409</v>
      </c>
      <c r="G3398" t="s">
        <v>5410</v>
      </c>
      <c r="H3398" t="s">
        <v>5411</v>
      </c>
      <c r="M3398" t="str">
        <f t="shared" si="792"/>
        <v>Trisetum spicatum</v>
      </c>
      <c r="N3398" t="str">
        <f t="shared" si="793"/>
        <v>svartaks</v>
      </c>
    </row>
    <row r="3399" spans="1:14" x14ac:dyDescent="0.3">
      <c r="A3399" t="s">
        <v>2306</v>
      </c>
      <c r="B3399" t="s">
        <v>2301</v>
      </c>
      <c r="C3399" t="s">
        <v>7962</v>
      </c>
      <c r="D3399" t="s">
        <v>6218</v>
      </c>
      <c r="F3399" t="s">
        <v>6216</v>
      </c>
      <c r="G3399" t="s">
        <v>6217</v>
      </c>
      <c r="H3399" t="s">
        <v>6218</v>
      </c>
      <c r="M3399" t="str">
        <f t="shared" si="792"/>
        <v>Ceratodon purpureus</v>
      </c>
      <c r="N3399" t="str">
        <f t="shared" si="793"/>
        <v>ugrasvegmose</v>
      </c>
    </row>
    <row r="3400" spans="1:14" x14ac:dyDescent="0.3">
      <c r="A3400" t="s">
        <v>2306</v>
      </c>
      <c r="B3400" t="s">
        <v>2302</v>
      </c>
      <c r="C3400" t="s">
        <v>7650</v>
      </c>
      <c r="D3400" t="s">
        <v>5384</v>
      </c>
      <c r="F3400" t="s">
        <v>3896</v>
      </c>
      <c r="G3400" t="s">
        <v>5147</v>
      </c>
      <c r="H3400" t="s">
        <v>5384</v>
      </c>
      <c r="M3400" t="str">
        <f t="shared" si="792"/>
        <v>Pohlia drummondii</v>
      </c>
      <c r="N3400" t="str">
        <f t="shared" si="793"/>
        <v>rødknoppnikke</v>
      </c>
    </row>
    <row r="3401" spans="1:14" x14ac:dyDescent="0.3">
      <c r="A3401" t="s">
        <v>2306</v>
      </c>
      <c r="B3401" t="s">
        <v>2303</v>
      </c>
      <c r="C3401" t="s">
        <v>7175</v>
      </c>
      <c r="D3401" t="s">
        <v>3898</v>
      </c>
      <c r="F3401" t="s">
        <v>3896</v>
      </c>
      <c r="G3401" t="s">
        <v>3897</v>
      </c>
      <c r="H3401" t="s">
        <v>3898</v>
      </c>
      <c r="M3401" t="str">
        <f t="shared" si="792"/>
        <v>Pohlia nutans</v>
      </c>
      <c r="N3401" t="str">
        <f t="shared" si="793"/>
        <v>vegnikke</v>
      </c>
    </row>
    <row r="3402" spans="1:14" x14ac:dyDescent="0.3">
      <c r="A3402" t="s">
        <v>2306</v>
      </c>
      <c r="B3402" t="s">
        <v>1540</v>
      </c>
      <c r="C3402" t="s">
        <v>7688</v>
      </c>
      <c r="D3402" t="s">
        <v>5557</v>
      </c>
      <c r="F3402" t="s">
        <v>3896</v>
      </c>
      <c r="G3402" t="s">
        <v>5556</v>
      </c>
      <c r="H3402" t="s">
        <v>5557</v>
      </c>
      <c r="M3402" t="str">
        <f t="shared" si="792"/>
        <v>Pohlia wahlenbergii</v>
      </c>
      <c r="N3402" t="str">
        <f t="shared" si="793"/>
        <v>kaldnikke</v>
      </c>
    </row>
    <row r="3403" spans="1:14" x14ac:dyDescent="0.3">
      <c r="A3403" t="s">
        <v>2306</v>
      </c>
      <c r="B3403" t="s">
        <v>2304</v>
      </c>
      <c r="C3403" t="s">
        <v>7662</v>
      </c>
      <c r="D3403" t="s">
        <v>5453</v>
      </c>
      <c r="F3403" t="s">
        <v>4119</v>
      </c>
      <c r="G3403" t="s">
        <v>5452</v>
      </c>
      <c r="H3403" t="s">
        <v>5453</v>
      </c>
      <c r="M3403" t="str">
        <f t="shared" si="792"/>
        <v>Solorina crocea</v>
      </c>
      <c r="N3403" t="str">
        <f t="shared" si="793"/>
        <v>safranlav</v>
      </c>
    </row>
    <row r="3404" spans="1:14" x14ac:dyDescent="0.3">
      <c r="A3404" t="s">
        <v>2306</v>
      </c>
      <c r="B3404" t="s">
        <v>2305</v>
      </c>
      <c r="C3404" t="s">
        <v>7963</v>
      </c>
      <c r="D3404" t="s">
        <v>6219</v>
      </c>
      <c r="F3404" t="s">
        <v>3926</v>
      </c>
      <c r="G3404" t="s">
        <v>4534</v>
      </c>
      <c r="H3404" t="s">
        <v>6219</v>
      </c>
      <c r="M3404" t="str">
        <f t="shared" si="792"/>
        <v>Stereocaulon alpinum</v>
      </c>
      <c r="N3404" t="str">
        <f t="shared" si="793"/>
        <v>fjellsaltlav</v>
      </c>
    </row>
    <row r="3405" spans="1:14" x14ac:dyDescent="0.3">
      <c r="A3405" t="s">
        <v>2307</v>
      </c>
      <c r="B3405" t="s">
        <v>2290</v>
      </c>
      <c r="C3405" t="s">
        <v>7689</v>
      </c>
      <c r="D3405" t="s">
        <v>5558</v>
      </c>
      <c r="F3405" t="s">
        <v>4490</v>
      </c>
      <c r="G3405" t="s">
        <v>4414</v>
      </c>
      <c r="H3405" t="s">
        <v>5558</v>
      </c>
      <c r="M3405" t="str">
        <f t="shared" si="792"/>
        <v>Arabis alpina</v>
      </c>
      <c r="N3405" t="str">
        <f t="shared" si="793"/>
        <v>fjellskrinneblom</v>
      </c>
    </row>
    <row r="3406" spans="1:14" x14ac:dyDescent="0.3">
      <c r="A3406" t="s">
        <v>2307</v>
      </c>
      <c r="B3406" t="s">
        <v>2291</v>
      </c>
      <c r="C3406" t="s">
        <v>7647</v>
      </c>
      <c r="D3406" t="s">
        <v>5369</v>
      </c>
      <c r="F3406" t="s">
        <v>4426</v>
      </c>
      <c r="G3406" t="s">
        <v>5368</v>
      </c>
      <c r="H3406" t="s">
        <v>5369</v>
      </c>
      <c r="M3406" t="str">
        <f t="shared" si="792"/>
        <v>Cerastium cerastoides</v>
      </c>
      <c r="N3406" t="str">
        <f t="shared" si="793"/>
        <v>brearve</v>
      </c>
    </row>
    <row r="3407" spans="1:14" x14ac:dyDescent="0.3">
      <c r="A3407" t="s">
        <v>2307</v>
      </c>
      <c r="B3407" t="s">
        <v>2292</v>
      </c>
      <c r="C3407" t="s">
        <v>7690</v>
      </c>
      <c r="D3407" t="s">
        <v>5559</v>
      </c>
      <c r="F3407" t="s">
        <v>4837</v>
      </c>
      <c r="G3407" t="s">
        <v>4414</v>
      </c>
      <c r="H3407" t="s">
        <v>5559</v>
      </c>
      <c r="M3407" t="str">
        <f t="shared" si="792"/>
        <v>Deschampsia alpina</v>
      </c>
      <c r="N3407" t="str">
        <f t="shared" si="793"/>
        <v>fjellbunke</v>
      </c>
    </row>
    <row r="3408" spans="1:14" x14ac:dyDescent="0.3">
      <c r="A3408" t="s">
        <v>2307</v>
      </c>
      <c r="B3408" t="s">
        <v>2293</v>
      </c>
      <c r="C3408" t="s">
        <v>7433</v>
      </c>
      <c r="D3408" t="s">
        <v>4666</v>
      </c>
      <c r="F3408" t="s">
        <v>4664</v>
      </c>
      <c r="G3408" t="s">
        <v>4665</v>
      </c>
      <c r="H3408" t="s">
        <v>4666</v>
      </c>
      <c r="M3408" t="str">
        <f t="shared" si="792"/>
        <v>Oxyria digyna</v>
      </c>
      <c r="N3408" t="str">
        <f t="shared" si="793"/>
        <v>fjellsyre</v>
      </c>
    </row>
    <row r="3409" spans="1:15" x14ac:dyDescent="0.3">
      <c r="A3409" t="s">
        <v>2307</v>
      </c>
      <c r="B3409" t="s">
        <v>2294</v>
      </c>
      <c r="C3409" t="s">
        <v>7358</v>
      </c>
      <c r="D3409" t="s">
        <v>4415</v>
      </c>
      <c r="F3409" t="s">
        <v>4413</v>
      </c>
      <c r="G3409" t="s">
        <v>4414</v>
      </c>
      <c r="H3409" t="s">
        <v>4415</v>
      </c>
      <c r="M3409" t="str">
        <f t="shared" si="792"/>
        <v>Poa alpina</v>
      </c>
      <c r="N3409" t="str">
        <f t="shared" si="793"/>
        <v>fjellrapp</v>
      </c>
    </row>
    <row r="3410" spans="1:15" x14ac:dyDescent="0.3">
      <c r="A3410" t="s">
        <v>2307</v>
      </c>
      <c r="B3410" t="s">
        <v>2295</v>
      </c>
      <c r="C3410" t="s">
        <v>7898</v>
      </c>
      <c r="D3410" t="s">
        <v>6039</v>
      </c>
      <c r="F3410" t="s">
        <v>4413</v>
      </c>
      <c r="G3410" t="s">
        <v>4516</v>
      </c>
      <c r="H3410" t="s">
        <v>6039</v>
      </c>
      <c r="M3410" t="str">
        <f t="shared" si="792"/>
        <v>Poa flexuosa</v>
      </c>
      <c r="N3410" t="str">
        <f t="shared" si="793"/>
        <v>mykrapp</v>
      </c>
    </row>
    <row r="3411" spans="1:15" x14ac:dyDescent="0.3">
      <c r="A3411" t="s">
        <v>2307</v>
      </c>
      <c r="B3411" t="s">
        <v>2296</v>
      </c>
      <c r="C3411" t="s">
        <v>7658</v>
      </c>
      <c r="D3411" t="s">
        <v>5436</v>
      </c>
      <c r="F3411" t="s">
        <v>5434</v>
      </c>
      <c r="G3411" t="s">
        <v>5435</v>
      </c>
      <c r="H3411" t="s">
        <v>5436</v>
      </c>
      <c r="M3411" t="str">
        <f t="shared" si="792"/>
        <v>Sagina saginoides</v>
      </c>
      <c r="N3411" t="str">
        <f t="shared" si="793"/>
        <v>setersmåarve</v>
      </c>
    </row>
    <row r="3412" spans="1:15" x14ac:dyDescent="0.3">
      <c r="A3412" t="s">
        <v>2307</v>
      </c>
      <c r="B3412" t="s">
        <v>2297</v>
      </c>
      <c r="C3412" t="s">
        <v>7672</v>
      </c>
      <c r="D3412" t="s">
        <v>5494</v>
      </c>
      <c r="F3412" t="s">
        <v>4358</v>
      </c>
      <c r="G3412" t="s">
        <v>5493</v>
      </c>
      <c r="H3412" t="s">
        <v>5494</v>
      </c>
      <c r="M3412" t="str">
        <f t="shared" si="792"/>
        <v>Saxifraga cernua</v>
      </c>
      <c r="N3412" t="str">
        <f t="shared" si="793"/>
        <v>knoppsildre</v>
      </c>
    </row>
    <row r="3413" spans="1:15" x14ac:dyDescent="0.3">
      <c r="A3413" t="s">
        <v>2307</v>
      </c>
      <c r="B3413" t="s">
        <v>2298</v>
      </c>
      <c r="C3413" t="s">
        <v>7961</v>
      </c>
      <c r="D3413" t="s">
        <v>6215</v>
      </c>
      <c r="F3413" t="s">
        <v>4358</v>
      </c>
      <c r="G3413" t="s">
        <v>4838</v>
      </c>
      <c r="H3413" t="s">
        <v>6215</v>
      </c>
      <c r="M3413" t="str">
        <f t="shared" si="792"/>
        <v>Saxifraga cespitosa</v>
      </c>
      <c r="N3413" t="str">
        <f t="shared" si="793"/>
        <v>tuesildre</v>
      </c>
    </row>
    <row r="3414" spans="1:15" x14ac:dyDescent="0.3">
      <c r="A3414" t="s">
        <v>2307</v>
      </c>
      <c r="B3414" t="s">
        <v>2299</v>
      </c>
      <c r="C3414" t="s">
        <v>7454</v>
      </c>
      <c r="D3414" t="s">
        <v>4761</v>
      </c>
      <c r="F3414" t="s">
        <v>4358</v>
      </c>
      <c r="G3414" t="s">
        <v>4760</v>
      </c>
      <c r="H3414" t="s">
        <v>4761</v>
      </c>
      <c r="M3414" t="str">
        <f t="shared" si="792"/>
        <v>Saxifraga oppositifolia</v>
      </c>
      <c r="N3414" t="str">
        <f t="shared" si="793"/>
        <v>rødsildre</v>
      </c>
    </row>
    <row r="3415" spans="1:15" x14ac:dyDescent="0.3">
      <c r="A3415" t="s">
        <v>2307</v>
      </c>
      <c r="B3415" t="s">
        <v>2300</v>
      </c>
      <c r="C3415" t="s">
        <v>7651</v>
      </c>
      <c r="D3415" t="s">
        <v>5411</v>
      </c>
      <c r="F3415" t="s">
        <v>5409</v>
      </c>
      <c r="G3415" t="s">
        <v>5410</v>
      </c>
      <c r="H3415" t="s">
        <v>5411</v>
      </c>
      <c r="M3415" t="str">
        <f t="shared" si="792"/>
        <v>Trisetum spicatum</v>
      </c>
      <c r="N3415" t="str">
        <f t="shared" si="793"/>
        <v>svartaks</v>
      </c>
    </row>
    <row r="3416" spans="1:15" x14ac:dyDescent="0.3">
      <c r="A3416" t="s">
        <v>2307</v>
      </c>
      <c r="B3416" t="s">
        <v>2301</v>
      </c>
      <c r="C3416" t="s">
        <v>7962</v>
      </c>
      <c r="D3416" t="s">
        <v>6218</v>
      </c>
      <c r="F3416" t="s">
        <v>6216</v>
      </c>
      <c r="G3416" t="s">
        <v>6217</v>
      </c>
      <c r="H3416" t="s">
        <v>6218</v>
      </c>
      <c r="M3416" t="str">
        <f t="shared" si="792"/>
        <v>Ceratodon purpureus</v>
      </c>
      <c r="N3416" t="str">
        <f t="shared" si="793"/>
        <v>ugrasvegmose</v>
      </c>
    </row>
    <row r="3417" spans="1:15" x14ac:dyDescent="0.3">
      <c r="A3417" t="s">
        <v>2307</v>
      </c>
      <c r="B3417" t="s">
        <v>2302</v>
      </c>
      <c r="C3417" t="s">
        <v>7650</v>
      </c>
      <c r="D3417" t="s">
        <v>5384</v>
      </c>
      <c r="F3417" t="s">
        <v>3896</v>
      </c>
      <c r="G3417" t="s">
        <v>5147</v>
      </c>
      <c r="H3417" t="s">
        <v>5384</v>
      </c>
      <c r="M3417" t="str">
        <f t="shared" si="792"/>
        <v>Pohlia drummondii</v>
      </c>
      <c r="N3417" t="str">
        <f t="shared" si="793"/>
        <v>rødknoppnikke</v>
      </c>
    </row>
    <row r="3418" spans="1:15" x14ac:dyDescent="0.3">
      <c r="A3418" t="s">
        <v>2307</v>
      </c>
      <c r="B3418" t="s">
        <v>2303</v>
      </c>
      <c r="C3418" t="s">
        <v>7175</v>
      </c>
      <c r="D3418" t="s">
        <v>3898</v>
      </c>
      <c r="F3418" t="s">
        <v>3896</v>
      </c>
      <c r="G3418" t="s">
        <v>3897</v>
      </c>
      <c r="H3418" t="s">
        <v>3898</v>
      </c>
      <c r="M3418" t="str">
        <f t="shared" si="792"/>
        <v>Pohlia nutans</v>
      </c>
      <c r="N3418" t="str">
        <f t="shared" si="793"/>
        <v>vegnikke</v>
      </c>
    </row>
    <row r="3419" spans="1:15" x14ac:dyDescent="0.3">
      <c r="A3419" t="s">
        <v>2307</v>
      </c>
      <c r="B3419" t="s">
        <v>1540</v>
      </c>
      <c r="C3419" t="s">
        <v>7688</v>
      </c>
      <c r="D3419" t="s">
        <v>5557</v>
      </c>
      <c r="F3419" t="s">
        <v>3896</v>
      </c>
      <c r="G3419" t="s">
        <v>5556</v>
      </c>
      <c r="H3419" t="s">
        <v>5557</v>
      </c>
      <c r="M3419" t="str">
        <f t="shared" si="792"/>
        <v>Pohlia wahlenbergii</v>
      </c>
      <c r="N3419" t="str">
        <f t="shared" si="793"/>
        <v>kaldnikke</v>
      </c>
    </row>
    <row r="3420" spans="1:15" x14ac:dyDescent="0.3">
      <c r="A3420" t="s">
        <v>2307</v>
      </c>
      <c r="B3420" t="s">
        <v>2304</v>
      </c>
      <c r="C3420" t="s">
        <v>7662</v>
      </c>
      <c r="D3420" t="s">
        <v>5453</v>
      </c>
      <c r="F3420" t="s">
        <v>4119</v>
      </c>
      <c r="G3420" t="s">
        <v>5452</v>
      </c>
      <c r="H3420" t="s">
        <v>5453</v>
      </c>
      <c r="M3420" t="str">
        <f t="shared" si="792"/>
        <v>Solorina crocea</v>
      </c>
      <c r="N3420" t="str">
        <f t="shared" si="793"/>
        <v>safranlav</v>
      </c>
    </row>
    <row r="3421" spans="1:15" x14ac:dyDescent="0.3">
      <c r="A3421" t="s">
        <v>2307</v>
      </c>
      <c r="B3421" t="s">
        <v>2305</v>
      </c>
      <c r="C3421" t="s">
        <v>7963</v>
      </c>
      <c r="D3421" t="s">
        <v>6219</v>
      </c>
      <c r="F3421" t="s">
        <v>3926</v>
      </c>
      <c r="G3421" t="s">
        <v>4534</v>
      </c>
      <c r="H3421" t="s">
        <v>6219</v>
      </c>
      <c r="M3421" t="str">
        <f t="shared" si="792"/>
        <v>Stereocaulon alpinum</v>
      </c>
      <c r="N3421" t="str">
        <f t="shared" si="793"/>
        <v>fjellsaltlav</v>
      </c>
    </row>
    <row r="3422" spans="1:15" x14ac:dyDescent="0.3">
      <c r="A3422" t="s">
        <v>2316</v>
      </c>
      <c r="B3422" t="s">
        <v>2308</v>
      </c>
      <c r="C3422" t="s">
        <v>7964</v>
      </c>
      <c r="D3422" t="s">
        <v>6220</v>
      </c>
      <c r="E3422" t="s">
        <v>3715</v>
      </c>
      <c r="F3422" t="s">
        <v>3884</v>
      </c>
      <c r="G3422" t="s">
        <v>3876</v>
      </c>
      <c r="H3422" t="s">
        <v>6220</v>
      </c>
      <c r="I3422" t="s">
        <v>3715</v>
      </c>
      <c r="M3422" t="str">
        <f>CONCATENATE(F3422," ",G3422)</f>
        <v>Andreaea spp.</v>
      </c>
      <c r="N3422" t="str">
        <f>H3422</f>
        <v>sotmoser</v>
      </c>
      <c r="O3422" t="str">
        <f>I3422</f>
        <v>v</v>
      </c>
    </row>
    <row r="3423" spans="1:15" x14ac:dyDescent="0.3">
      <c r="A3423" t="s">
        <v>2316</v>
      </c>
      <c r="B3423" t="s">
        <v>203</v>
      </c>
      <c r="C3423" t="s">
        <v>7266</v>
      </c>
      <c r="D3423" t="s">
        <v>4156</v>
      </c>
      <c r="E3423" t="s">
        <v>3715</v>
      </c>
      <c r="F3423" t="s">
        <v>4155</v>
      </c>
      <c r="G3423" t="s">
        <v>4005</v>
      </c>
      <c r="H3423" t="s">
        <v>4156</v>
      </c>
      <c r="I3423" t="s">
        <v>3715</v>
      </c>
      <c r="M3423" t="str">
        <f t="shared" ref="M3423:M3426" si="794">CONCATENATE(F3423," ",G3423)</f>
        <v>Polytrichum piliferum</v>
      </c>
      <c r="N3423" t="str">
        <f t="shared" ref="N3423:N3425" si="795">H3423</f>
        <v>rabbebjørnemose</v>
      </c>
      <c r="O3423" t="str">
        <f t="shared" ref="O3423:O3425" si="796">I3423</f>
        <v>v</v>
      </c>
    </row>
    <row r="3424" spans="1:15" x14ac:dyDescent="0.3">
      <c r="A3424" t="s">
        <v>2316</v>
      </c>
      <c r="B3424" t="s">
        <v>75</v>
      </c>
      <c r="C3424" t="s">
        <v>7170</v>
      </c>
      <c r="D3424" t="s">
        <v>3883</v>
      </c>
      <c r="E3424" t="s">
        <v>3715</v>
      </c>
      <c r="F3424" t="s">
        <v>3881</v>
      </c>
      <c r="G3424" t="s">
        <v>3882</v>
      </c>
      <c r="H3424" t="s">
        <v>3883</v>
      </c>
      <c r="I3424" t="s">
        <v>3715</v>
      </c>
      <c r="M3424" t="str">
        <f t="shared" si="794"/>
        <v>Ptilidium ciliare</v>
      </c>
      <c r="N3424" t="str">
        <f t="shared" si="795"/>
        <v>bakkefrynse</v>
      </c>
      <c r="O3424" t="str">
        <f t="shared" si="796"/>
        <v>v</v>
      </c>
    </row>
    <row r="3425" spans="1:15" x14ac:dyDescent="0.3">
      <c r="A3425" t="s">
        <v>2316</v>
      </c>
      <c r="B3425" t="s">
        <v>2309</v>
      </c>
      <c r="C3425" t="s">
        <v>7864</v>
      </c>
      <c r="D3425" t="s">
        <v>5966</v>
      </c>
      <c r="E3425" t="s">
        <v>3715</v>
      </c>
      <c r="F3425" t="s">
        <v>3899</v>
      </c>
      <c r="G3425" t="s">
        <v>3763</v>
      </c>
      <c r="H3425" t="s">
        <v>5966</v>
      </c>
      <c r="I3425" t="s">
        <v>3715</v>
      </c>
      <c r="M3425" t="str">
        <f t="shared" si="794"/>
        <v>Racomitrium canescens</v>
      </c>
      <c r="N3425" t="str">
        <f t="shared" si="795"/>
        <v>sandgråmose</v>
      </c>
      <c r="O3425" t="str">
        <f t="shared" si="796"/>
        <v>v</v>
      </c>
    </row>
    <row r="3426" spans="1:15" x14ac:dyDescent="0.3">
      <c r="A3426" t="s">
        <v>2316</v>
      </c>
      <c r="B3426" t="s">
        <v>2310</v>
      </c>
      <c r="C3426" t="s">
        <v>7272</v>
      </c>
      <c r="D3426" t="s">
        <v>8295</v>
      </c>
      <c r="E3426" t="s">
        <v>6221</v>
      </c>
      <c r="F3426" t="s">
        <v>4168</v>
      </c>
      <c r="G3426" t="s">
        <v>4171</v>
      </c>
      <c r="H3426" t="s">
        <v>3924</v>
      </c>
      <c r="I3426" t="s">
        <v>4172</v>
      </c>
      <c r="J3426" t="s">
        <v>6221</v>
      </c>
      <c r="M3426" t="str">
        <f t="shared" si="794"/>
        <v>Brodoa intestiniformis</v>
      </c>
      <c r="N3426" t="str">
        <f>CONCATENATE(H3426," ",I3426)</f>
        <v>vanlig rabbelav</v>
      </c>
      <c r="O3426" t="str">
        <f>J3426</f>
        <v>t</v>
      </c>
    </row>
    <row r="3427" spans="1:15" x14ac:dyDescent="0.3">
      <c r="A3427" t="s">
        <v>2316</v>
      </c>
      <c r="B3427" t="s">
        <v>2311</v>
      </c>
      <c r="C3427" t="s">
        <v>2311</v>
      </c>
      <c r="F3427" t="s">
        <v>3974</v>
      </c>
      <c r="G3427" t="s">
        <v>6222</v>
      </c>
      <c r="M3427" t="str">
        <f>CONCATENATE(F3427," ",G3427)</f>
        <v>Lecanora polytropa</v>
      </c>
    </row>
    <row r="3428" spans="1:15" x14ac:dyDescent="0.3">
      <c r="A3428" t="s">
        <v>2316</v>
      </c>
      <c r="B3428" t="s">
        <v>86</v>
      </c>
      <c r="C3428" t="s">
        <v>7181</v>
      </c>
      <c r="E3428" t="s">
        <v>3715</v>
      </c>
      <c r="F3428" t="s">
        <v>3913</v>
      </c>
      <c r="G3428" t="s">
        <v>3914</v>
      </c>
      <c r="H3428" t="s">
        <v>3715</v>
      </c>
      <c r="M3428" t="str">
        <f t="shared" ref="M3428:M3429" si="797">CONCATENATE(F3428," ",G3428)</f>
        <v>Lecidea lapicida</v>
      </c>
      <c r="O3428" t="str">
        <f t="shared" ref="O3428:O3429" si="798">H3428</f>
        <v>v</v>
      </c>
    </row>
    <row r="3429" spans="1:15" x14ac:dyDescent="0.3">
      <c r="A3429" t="s">
        <v>2316</v>
      </c>
      <c r="B3429" t="s">
        <v>2312</v>
      </c>
      <c r="C3429" t="s">
        <v>7965</v>
      </c>
      <c r="E3429" t="s">
        <v>3715</v>
      </c>
      <c r="F3429" t="s">
        <v>3913</v>
      </c>
      <c r="G3429" t="s">
        <v>6223</v>
      </c>
      <c r="H3429" t="s">
        <v>3715</v>
      </c>
      <c r="M3429" t="str">
        <f t="shared" si="797"/>
        <v>Lecidea praenubila</v>
      </c>
      <c r="O3429" t="str">
        <f t="shared" si="798"/>
        <v>v</v>
      </c>
    </row>
    <row r="3430" spans="1:15" x14ac:dyDescent="0.3">
      <c r="A3430" t="s">
        <v>2316</v>
      </c>
      <c r="B3430" t="s">
        <v>215</v>
      </c>
      <c r="C3430" t="s">
        <v>7277</v>
      </c>
      <c r="D3430" t="s">
        <v>4184</v>
      </c>
      <c r="E3430" t="s">
        <v>3715</v>
      </c>
      <c r="F3430" t="s">
        <v>4182</v>
      </c>
      <c r="G3430" t="s">
        <v>4183</v>
      </c>
      <c r="H3430" t="s">
        <v>4184</v>
      </c>
      <c r="I3430" t="s">
        <v>3715</v>
      </c>
      <c r="M3430" t="str">
        <f>CONCATENATE(F3430," ",G3430)</f>
        <v>Melanelia hepatizon</v>
      </c>
      <c r="N3430" t="str">
        <f>H3430</f>
        <v>svartberglav</v>
      </c>
      <c r="O3430" t="str">
        <f>I3430</f>
        <v>v</v>
      </c>
    </row>
    <row r="3431" spans="1:15" x14ac:dyDescent="0.3">
      <c r="A3431" t="s">
        <v>2316</v>
      </c>
      <c r="B3431" t="s">
        <v>216</v>
      </c>
      <c r="C3431" t="s">
        <v>7278</v>
      </c>
      <c r="D3431" t="s">
        <v>8296</v>
      </c>
      <c r="E3431" t="s">
        <v>3715</v>
      </c>
      <c r="F3431" t="s">
        <v>4185</v>
      </c>
      <c r="G3431" t="s">
        <v>4186</v>
      </c>
      <c r="H3431" t="s">
        <v>4187</v>
      </c>
      <c r="I3431" t="s">
        <v>4092</v>
      </c>
      <c r="J3431" t="s">
        <v>3715</v>
      </c>
      <c r="M3431" t="str">
        <f t="shared" ref="M3431" si="799">CONCATENATE(F3431," ",G3431)</f>
        <v>Montanelia disjuncta</v>
      </c>
      <c r="N3431" t="str">
        <f>CONCATENATE(H3431," ",I3431)</f>
        <v>svart steinlav</v>
      </c>
      <c r="O3431" t="str">
        <f>J3431</f>
        <v>v</v>
      </c>
    </row>
    <row r="3432" spans="1:15" x14ac:dyDescent="0.3">
      <c r="A3432" t="s">
        <v>2316</v>
      </c>
      <c r="B3432" t="s">
        <v>2313</v>
      </c>
      <c r="C3432" t="s">
        <v>7183</v>
      </c>
      <c r="D3432" t="s">
        <v>8285</v>
      </c>
      <c r="F3432" t="s">
        <v>3915</v>
      </c>
      <c r="G3432" t="s">
        <v>3920</v>
      </c>
      <c r="H3432" t="s">
        <v>3921</v>
      </c>
      <c r="I3432" t="s">
        <v>3918</v>
      </c>
      <c r="M3432" t="str">
        <f>CONCATENATE(F3432," ",G3432)</f>
        <v>Parmelia saxatilis</v>
      </c>
      <c r="N3432" t="str">
        <f>CONCATENATE(H3432," ",I3432)</f>
        <v>grå fargelav</v>
      </c>
    </row>
    <row r="3433" spans="1:15" x14ac:dyDescent="0.3">
      <c r="A3433" t="s">
        <v>2316</v>
      </c>
      <c r="B3433" t="s">
        <v>2314</v>
      </c>
      <c r="C3433" t="s">
        <v>7966</v>
      </c>
      <c r="D3433" t="s">
        <v>8311</v>
      </c>
      <c r="E3433" t="s">
        <v>3715</v>
      </c>
      <c r="F3433" t="s">
        <v>6224</v>
      </c>
      <c r="G3433" t="s">
        <v>6225</v>
      </c>
      <c r="H3433" t="s">
        <v>3924</v>
      </c>
      <c r="I3433" t="s">
        <v>6226</v>
      </c>
      <c r="J3433" t="s">
        <v>3715</v>
      </c>
      <c r="M3433" t="str">
        <f t="shared" ref="M3433:M3435" si="800">CONCATENATE(F3433," ",G3433)</f>
        <v>Protoparmelia badia</v>
      </c>
      <c r="N3433" t="str">
        <f t="shared" ref="N3433:N3435" si="801">CONCATENATE(H3433," ",I3433)</f>
        <v>vanlig glanslav</v>
      </c>
      <c r="O3433" t="str">
        <f t="shared" ref="O3433:O3435" si="802">J3433</f>
        <v>v</v>
      </c>
    </row>
    <row r="3434" spans="1:15" x14ac:dyDescent="0.3">
      <c r="A3434" t="s">
        <v>2316</v>
      </c>
      <c r="B3434" t="s">
        <v>219</v>
      </c>
      <c r="C3434" t="s">
        <v>7281</v>
      </c>
      <c r="D3434" t="s">
        <v>8298</v>
      </c>
      <c r="E3434" t="s">
        <v>3715</v>
      </c>
      <c r="F3434" t="s">
        <v>4191</v>
      </c>
      <c r="G3434" t="s">
        <v>4002</v>
      </c>
      <c r="H3434" t="s">
        <v>3924</v>
      </c>
      <c r="I3434" t="s">
        <v>4194</v>
      </c>
      <c r="J3434" t="s">
        <v>3715</v>
      </c>
      <c r="M3434" t="str">
        <f t="shared" si="800"/>
        <v>Pseudephebe pubescens</v>
      </c>
      <c r="N3434" t="str">
        <f t="shared" si="801"/>
        <v>vanlig steinskjegg</v>
      </c>
      <c r="O3434" t="str">
        <f t="shared" si="802"/>
        <v>v</v>
      </c>
    </row>
    <row r="3435" spans="1:15" x14ac:dyDescent="0.3">
      <c r="A3435" t="s">
        <v>2316</v>
      </c>
      <c r="B3435" t="s">
        <v>89</v>
      </c>
      <c r="C3435" t="s">
        <v>7184</v>
      </c>
      <c r="D3435" t="s">
        <v>8286</v>
      </c>
      <c r="E3435" t="s">
        <v>3715</v>
      </c>
      <c r="F3435" t="s">
        <v>3922</v>
      </c>
      <c r="G3435" t="s">
        <v>3923</v>
      </c>
      <c r="H3435" t="s">
        <v>3924</v>
      </c>
      <c r="I3435" t="s">
        <v>3925</v>
      </c>
      <c r="J3435" t="s">
        <v>3715</v>
      </c>
      <c r="M3435" t="str">
        <f t="shared" si="800"/>
        <v>Rhizocarpon geographicum</v>
      </c>
      <c r="N3435" t="str">
        <f t="shared" si="801"/>
        <v>vanlig kartlav</v>
      </c>
      <c r="O3435" t="str">
        <f t="shared" si="802"/>
        <v>v</v>
      </c>
    </row>
    <row r="3436" spans="1:15" x14ac:dyDescent="0.3">
      <c r="A3436" t="s">
        <v>2316</v>
      </c>
      <c r="B3436" t="s">
        <v>2315</v>
      </c>
      <c r="C3436" t="s">
        <v>7967</v>
      </c>
      <c r="D3436" t="s">
        <v>6228</v>
      </c>
      <c r="E3436" t="s">
        <v>3715</v>
      </c>
      <c r="F3436" t="s">
        <v>6227</v>
      </c>
      <c r="G3436" t="s">
        <v>4731</v>
      </c>
      <c r="H3436" t="s">
        <v>6228</v>
      </c>
      <c r="I3436" t="s">
        <v>3715</v>
      </c>
      <c r="M3436" t="str">
        <f>CONCATENATE(F3436," ",G3436)</f>
        <v>Tremolecia atrata</v>
      </c>
      <c r="N3436" t="str">
        <f>H3436</f>
        <v>mønjelav</v>
      </c>
      <c r="O3436" t="str">
        <f>I3436</f>
        <v>v</v>
      </c>
    </row>
    <row r="3437" spans="1:15" x14ac:dyDescent="0.3">
      <c r="A3437" t="s">
        <v>2316</v>
      </c>
      <c r="B3437" t="s">
        <v>222</v>
      </c>
      <c r="C3437" t="s">
        <v>7209</v>
      </c>
      <c r="D3437" t="s">
        <v>3937</v>
      </c>
      <c r="E3437" t="s">
        <v>3715</v>
      </c>
      <c r="F3437" t="s">
        <v>3931</v>
      </c>
      <c r="G3437" t="s">
        <v>3876</v>
      </c>
      <c r="H3437" t="s">
        <v>3937</v>
      </c>
      <c r="I3437" t="s">
        <v>3715</v>
      </c>
      <c r="M3437" t="str">
        <f>CONCATENATE(F3437," ",G3437)</f>
        <v>Umbilicaria spp.</v>
      </c>
      <c r="N3437" t="str">
        <f>H3437</f>
        <v>navlelav</v>
      </c>
      <c r="O3437" t="str">
        <f>I3437</f>
        <v>v</v>
      </c>
    </row>
    <row r="3438" spans="1:15" x14ac:dyDescent="0.3">
      <c r="A3438" t="s">
        <v>2317</v>
      </c>
      <c r="B3438" t="s">
        <v>230</v>
      </c>
      <c r="C3438" t="s">
        <v>7288</v>
      </c>
      <c r="D3438" t="s">
        <v>4207</v>
      </c>
      <c r="E3438" t="s">
        <v>3715</v>
      </c>
      <c r="F3438" t="s">
        <v>3884</v>
      </c>
      <c r="G3438" t="s">
        <v>4206</v>
      </c>
      <c r="H3438" t="s">
        <v>4207</v>
      </c>
      <c r="I3438" t="s">
        <v>3715</v>
      </c>
      <c r="M3438" t="str">
        <f t="shared" ref="M3438:M3439" si="803">CONCATENATE(F3438," ",G3438)</f>
        <v>Andreaea nivalis</v>
      </c>
      <c r="N3438" t="str">
        <f t="shared" ref="N3438:N3439" si="804">H3438</f>
        <v>snøsotmose</v>
      </c>
      <c r="O3438" t="str">
        <f t="shared" ref="O3438:O3439" si="805">I3438</f>
        <v>v</v>
      </c>
    </row>
    <row r="3439" spans="1:15" x14ac:dyDescent="0.3">
      <c r="A3439" t="s">
        <v>2317</v>
      </c>
      <c r="B3439" t="s">
        <v>231</v>
      </c>
      <c r="C3439" t="s">
        <v>7289</v>
      </c>
      <c r="D3439" t="s">
        <v>4209</v>
      </c>
      <c r="E3439" t="s">
        <v>3715</v>
      </c>
      <c r="F3439" t="s">
        <v>3884</v>
      </c>
      <c r="G3439" t="s">
        <v>4208</v>
      </c>
      <c r="H3439" t="s">
        <v>4209</v>
      </c>
      <c r="I3439" t="s">
        <v>3715</v>
      </c>
      <c r="M3439" t="str">
        <f t="shared" si="803"/>
        <v>Andreaea obovata</v>
      </c>
      <c r="N3439" t="str">
        <f t="shared" si="804"/>
        <v>felesotmose</v>
      </c>
      <c r="O3439" t="str">
        <f t="shared" si="805"/>
        <v>v</v>
      </c>
    </row>
    <row r="3440" spans="1:15" x14ac:dyDescent="0.3">
      <c r="A3440" t="s">
        <v>2318</v>
      </c>
      <c r="B3440" t="s">
        <v>2308</v>
      </c>
      <c r="C3440" t="s">
        <v>7964</v>
      </c>
      <c r="D3440" t="s">
        <v>6220</v>
      </c>
      <c r="E3440" t="s">
        <v>3715</v>
      </c>
      <c r="F3440" t="s">
        <v>3884</v>
      </c>
      <c r="G3440" t="s">
        <v>3876</v>
      </c>
      <c r="H3440" t="s">
        <v>6220</v>
      </c>
      <c r="I3440" t="s">
        <v>3715</v>
      </c>
      <c r="M3440" t="str">
        <f>CONCATENATE(F3440," ",G3440)</f>
        <v>Andreaea spp.</v>
      </c>
      <c r="N3440" t="str">
        <f>H3440</f>
        <v>sotmoser</v>
      </c>
      <c r="O3440" t="str">
        <f>I3440</f>
        <v>v</v>
      </c>
    </row>
    <row r="3441" spans="1:15" x14ac:dyDescent="0.3">
      <c r="A3441" t="s">
        <v>2318</v>
      </c>
      <c r="B3441" t="s">
        <v>2319</v>
      </c>
      <c r="C3441" t="s">
        <v>7233</v>
      </c>
      <c r="D3441" t="s">
        <v>4061</v>
      </c>
      <c r="E3441" t="s">
        <v>3812</v>
      </c>
      <c r="F3441" t="s">
        <v>4059</v>
      </c>
      <c r="G3441" t="s">
        <v>4060</v>
      </c>
      <c r="H3441" t="s">
        <v>4061</v>
      </c>
      <c r="I3441" t="s">
        <v>3812</v>
      </c>
      <c r="M3441" t="str">
        <f t="shared" ref="M3441:M3445" si="806">CONCATENATE(F3441," ",G3441)</f>
        <v>Abietinella abietina</v>
      </c>
      <c r="N3441" t="str">
        <f t="shared" ref="N3441:N3445" si="807">H3441</f>
        <v>granmose</v>
      </c>
      <c r="O3441" t="str">
        <f t="shared" ref="O3441:O3445" si="808">I3441</f>
        <v>s*[KA·f|e]</v>
      </c>
    </row>
    <row r="3442" spans="1:15" x14ac:dyDescent="0.3">
      <c r="A3442" t="s">
        <v>2318</v>
      </c>
      <c r="B3442" t="s">
        <v>2320</v>
      </c>
      <c r="C3442" t="s">
        <v>7256</v>
      </c>
      <c r="D3442" t="s">
        <v>4129</v>
      </c>
      <c r="E3442" t="s">
        <v>3812</v>
      </c>
      <c r="F3442" t="s">
        <v>4127</v>
      </c>
      <c r="G3442" t="s">
        <v>4128</v>
      </c>
      <c r="H3442" t="s">
        <v>4129</v>
      </c>
      <c r="I3442" t="s">
        <v>3812</v>
      </c>
      <c r="M3442" t="str">
        <f t="shared" si="806"/>
        <v>Rhytidium rugosum</v>
      </c>
      <c r="N3442" t="str">
        <f t="shared" si="807"/>
        <v>labbmose</v>
      </c>
      <c r="O3442" t="str">
        <f t="shared" si="808"/>
        <v>s*[KA·f|e]</v>
      </c>
    </row>
    <row r="3443" spans="1:15" x14ac:dyDescent="0.3">
      <c r="A3443" t="s">
        <v>2318</v>
      </c>
      <c r="B3443" t="s">
        <v>227</v>
      </c>
      <c r="C3443" t="s">
        <v>7207</v>
      </c>
      <c r="D3443" t="s">
        <v>3987</v>
      </c>
      <c r="E3443" t="s">
        <v>3715</v>
      </c>
      <c r="F3443" t="s">
        <v>3985</v>
      </c>
      <c r="G3443" t="s">
        <v>3986</v>
      </c>
      <c r="H3443" t="s">
        <v>3987</v>
      </c>
      <c r="I3443" t="s">
        <v>3715</v>
      </c>
      <c r="M3443" t="str">
        <f t="shared" si="806"/>
        <v>Physcia caesia</v>
      </c>
      <c r="N3443" t="str">
        <f t="shared" si="807"/>
        <v>hoderosettlav</v>
      </c>
      <c r="O3443" t="str">
        <f t="shared" si="808"/>
        <v>v</v>
      </c>
    </row>
    <row r="3444" spans="1:15" x14ac:dyDescent="0.3">
      <c r="A3444" t="s">
        <v>2318</v>
      </c>
      <c r="B3444" t="s">
        <v>228</v>
      </c>
      <c r="C3444" t="s">
        <v>7208</v>
      </c>
      <c r="D3444" t="s">
        <v>3989</v>
      </c>
      <c r="E3444" t="s">
        <v>3715</v>
      </c>
      <c r="F3444" t="s">
        <v>3985</v>
      </c>
      <c r="G3444" t="s">
        <v>3988</v>
      </c>
      <c r="H3444" t="s">
        <v>3989</v>
      </c>
      <c r="I3444" t="s">
        <v>3715</v>
      </c>
      <c r="M3444" t="str">
        <f t="shared" si="806"/>
        <v>Physcia dubia</v>
      </c>
      <c r="N3444" t="str">
        <f t="shared" si="807"/>
        <v>fuglesteinlav</v>
      </c>
      <c r="O3444" t="str">
        <f t="shared" si="808"/>
        <v>v</v>
      </c>
    </row>
    <row r="3445" spans="1:15" x14ac:dyDescent="0.3">
      <c r="A3445" t="s">
        <v>2318</v>
      </c>
      <c r="B3445" t="s">
        <v>2321</v>
      </c>
      <c r="C3445" t="s">
        <v>7261</v>
      </c>
      <c r="D3445" t="s">
        <v>4144</v>
      </c>
      <c r="E3445" t="s">
        <v>4147</v>
      </c>
      <c r="F3445" t="s">
        <v>4142</v>
      </c>
      <c r="G3445" t="s">
        <v>4143</v>
      </c>
      <c r="H3445" t="s">
        <v>4144</v>
      </c>
      <c r="I3445" t="s">
        <v>4147</v>
      </c>
      <c r="M3445" t="str">
        <f t="shared" si="806"/>
        <v>Physconia muscigena</v>
      </c>
      <c r="N3445" t="str">
        <f t="shared" si="807"/>
        <v>kalkdogglav</v>
      </c>
      <c r="O3445" t="str">
        <f t="shared" si="808"/>
        <v>s*[KA·g|f]</v>
      </c>
    </row>
    <row r="3446" spans="1:15" x14ac:dyDescent="0.3">
      <c r="A3446" t="s">
        <v>2318</v>
      </c>
      <c r="B3446" t="s">
        <v>222</v>
      </c>
      <c r="C3446" t="s">
        <v>7209</v>
      </c>
      <c r="D3446" t="s">
        <v>3937</v>
      </c>
      <c r="E3446" t="s">
        <v>3715</v>
      </c>
      <c r="F3446" t="s">
        <v>3931</v>
      </c>
      <c r="G3446" t="s">
        <v>3876</v>
      </c>
      <c r="H3446" t="s">
        <v>3937</v>
      </c>
      <c r="I3446" t="s">
        <v>3715</v>
      </c>
      <c r="M3446" t="str">
        <f t="shared" ref="M3446:M3451" si="809">CONCATENATE(F3446," ",G3446)</f>
        <v>Umbilicaria spp.</v>
      </c>
      <c r="N3446" t="str">
        <f t="shared" ref="N3446:N3451" si="810">H3446</f>
        <v>navlelav</v>
      </c>
      <c r="O3446" t="str">
        <f t="shared" ref="O3446:O3451" si="811">I3446</f>
        <v>v</v>
      </c>
    </row>
    <row r="3447" spans="1:15" x14ac:dyDescent="0.3">
      <c r="A3447" t="s">
        <v>2322</v>
      </c>
      <c r="B3447" t="s">
        <v>2308</v>
      </c>
      <c r="C3447" t="s">
        <v>7964</v>
      </c>
      <c r="D3447" t="s">
        <v>6220</v>
      </c>
      <c r="E3447" t="s">
        <v>3715</v>
      </c>
      <c r="F3447" t="s">
        <v>3884</v>
      </c>
      <c r="G3447" t="s">
        <v>3876</v>
      </c>
      <c r="H3447" t="s">
        <v>6220</v>
      </c>
      <c r="I3447" t="s">
        <v>3715</v>
      </c>
      <c r="M3447" t="str">
        <f t="shared" si="809"/>
        <v>Andreaea spp.</v>
      </c>
      <c r="N3447" t="str">
        <f t="shared" si="810"/>
        <v>sotmoser</v>
      </c>
      <c r="O3447" t="str">
        <f t="shared" si="811"/>
        <v>v</v>
      </c>
    </row>
    <row r="3448" spans="1:15" x14ac:dyDescent="0.3">
      <c r="A3448" t="s">
        <v>2338</v>
      </c>
      <c r="B3448" t="s">
        <v>2323</v>
      </c>
      <c r="C3448" t="s">
        <v>7716</v>
      </c>
      <c r="D3448" t="s">
        <v>5626</v>
      </c>
      <c r="E3448" t="s">
        <v>3769</v>
      </c>
      <c r="F3448" t="s">
        <v>5624</v>
      </c>
      <c r="G3448" t="s">
        <v>5625</v>
      </c>
      <c r="H3448" t="s">
        <v>5626</v>
      </c>
      <c r="I3448" t="s">
        <v>3769</v>
      </c>
      <c r="M3448" t="str">
        <f t="shared" si="809"/>
        <v>Alopecurus ovatus</v>
      </c>
      <c r="N3448" t="str">
        <f t="shared" si="810"/>
        <v>polarreverumpe</v>
      </c>
      <c r="O3448" t="str">
        <f t="shared" si="811"/>
        <v>v*</v>
      </c>
    </row>
    <row r="3449" spans="1:15" x14ac:dyDescent="0.3">
      <c r="A3449" t="s">
        <v>2338</v>
      </c>
      <c r="B3449" t="s">
        <v>2324</v>
      </c>
      <c r="C3449" t="s">
        <v>7968</v>
      </c>
      <c r="D3449" t="s">
        <v>6229</v>
      </c>
      <c r="E3449" t="s">
        <v>3769</v>
      </c>
      <c r="F3449" t="s">
        <v>4426</v>
      </c>
      <c r="G3449" t="s">
        <v>4592</v>
      </c>
      <c r="H3449" t="s">
        <v>6229</v>
      </c>
      <c r="I3449" t="s">
        <v>3769</v>
      </c>
      <c r="M3449" t="str">
        <f t="shared" si="809"/>
        <v>Cerastium arcticum</v>
      </c>
      <c r="N3449" t="str">
        <f t="shared" si="810"/>
        <v>tundraarve</v>
      </c>
      <c r="O3449" t="str">
        <f t="shared" si="811"/>
        <v>v*</v>
      </c>
    </row>
    <row r="3450" spans="1:15" x14ac:dyDescent="0.3">
      <c r="A3450" t="s">
        <v>2338</v>
      </c>
      <c r="B3450" t="s">
        <v>2325</v>
      </c>
      <c r="C3450" t="s">
        <v>7969</v>
      </c>
      <c r="D3450" t="s">
        <v>6231</v>
      </c>
      <c r="E3450" t="s">
        <v>3769</v>
      </c>
      <c r="F3450" t="s">
        <v>4426</v>
      </c>
      <c r="G3450" t="s">
        <v>6230</v>
      </c>
      <c r="H3450" t="s">
        <v>6231</v>
      </c>
      <c r="I3450" t="s">
        <v>3769</v>
      </c>
      <c r="M3450" t="str">
        <f t="shared" si="809"/>
        <v>Cerastium regelii</v>
      </c>
      <c r="N3450" t="str">
        <f t="shared" si="810"/>
        <v>polararve</v>
      </c>
      <c r="O3450" t="str">
        <f t="shared" si="811"/>
        <v>v*</v>
      </c>
    </row>
    <row r="3451" spans="1:15" x14ac:dyDescent="0.3">
      <c r="A3451" t="s">
        <v>2338</v>
      </c>
      <c r="B3451" t="s">
        <v>2326</v>
      </c>
      <c r="C3451" t="s">
        <v>7970</v>
      </c>
      <c r="D3451" t="s">
        <v>6233</v>
      </c>
      <c r="E3451" t="s">
        <v>3715</v>
      </c>
      <c r="F3451" t="s">
        <v>4429</v>
      </c>
      <c r="G3451" t="s">
        <v>6232</v>
      </c>
      <c r="H3451" t="s">
        <v>6233</v>
      </c>
      <c r="I3451" t="s">
        <v>3715</v>
      </c>
      <c r="M3451" t="str">
        <f t="shared" si="809"/>
        <v>Draba micropetala</v>
      </c>
      <c r="N3451" t="str">
        <f t="shared" si="810"/>
        <v>polarrublom</v>
      </c>
      <c r="O3451" t="str">
        <f t="shared" si="811"/>
        <v>v</v>
      </c>
    </row>
    <row r="3452" spans="1:15" x14ac:dyDescent="0.3">
      <c r="A3452" t="s">
        <v>2338</v>
      </c>
      <c r="B3452" t="s">
        <v>2327</v>
      </c>
      <c r="C3452" t="s">
        <v>7971</v>
      </c>
      <c r="D3452" t="s">
        <v>6235</v>
      </c>
      <c r="F3452" t="s">
        <v>4429</v>
      </c>
      <c r="G3452" t="s">
        <v>6234</v>
      </c>
      <c r="H3452" t="s">
        <v>6235</v>
      </c>
      <c r="M3452" t="str">
        <f t="shared" ref="M3452:M3457" si="812">CONCATENATE(F3452," ",G3452)</f>
        <v>Draba pauciflora</v>
      </c>
      <c r="N3452" t="str">
        <f t="shared" ref="N3452:N3457" si="813">H3452</f>
        <v>tundrarublom</v>
      </c>
    </row>
    <row r="3453" spans="1:15" x14ac:dyDescent="0.3">
      <c r="A3453" t="s">
        <v>2338</v>
      </c>
      <c r="B3453" t="s">
        <v>2328</v>
      </c>
      <c r="C3453" t="s">
        <v>7897</v>
      </c>
      <c r="D3453" t="s">
        <v>6038</v>
      </c>
      <c r="F3453" t="s">
        <v>4238</v>
      </c>
      <c r="G3453" t="s">
        <v>6037</v>
      </c>
      <c r="H3453" t="s">
        <v>6038</v>
      </c>
      <c r="M3453" t="str">
        <f t="shared" si="812"/>
        <v>Luzula confusa</v>
      </c>
      <c r="N3453" t="str">
        <f t="shared" si="813"/>
        <v>vardefrytle</v>
      </c>
    </row>
    <row r="3454" spans="1:15" x14ac:dyDescent="0.3">
      <c r="A3454" t="s">
        <v>2338</v>
      </c>
      <c r="B3454" t="s">
        <v>2329</v>
      </c>
      <c r="C3454" t="s">
        <v>7823</v>
      </c>
      <c r="D3454" t="s">
        <v>5877</v>
      </c>
      <c r="E3454" t="s">
        <v>3769</v>
      </c>
      <c r="F3454" t="s">
        <v>5430</v>
      </c>
      <c r="G3454" t="s">
        <v>4206</v>
      </c>
      <c r="H3454" t="s">
        <v>5877</v>
      </c>
      <c r="I3454" t="s">
        <v>3769</v>
      </c>
      <c r="M3454" t="str">
        <f t="shared" si="812"/>
        <v>Micranthes nivalis</v>
      </c>
      <c r="N3454" t="str">
        <f t="shared" si="813"/>
        <v>snøsildre</v>
      </c>
      <c r="O3454" t="str">
        <f t="shared" ref="O3454:O3457" si="814">I3454</f>
        <v>v*</v>
      </c>
    </row>
    <row r="3455" spans="1:15" x14ac:dyDescent="0.3">
      <c r="A3455" t="s">
        <v>2338</v>
      </c>
      <c r="B3455" t="s">
        <v>2330</v>
      </c>
      <c r="C3455" t="s">
        <v>7972</v>
      </c>
      <c r="D3455" t="s">
        <v>6237</v>
      </c>
      <c r="E3455" t="s">
        <v>3715</v>
      </c>
      <c r="F3455" t="s">
        <v>5803</v>
      </c>
      <c r="G3455" t="s">
        <v>6236</v>
      </c>
      <c r="H3455" t="s">
        <v>6237</v>
      </c>
      <c r="I3455" t="s">
        <v>3715</v>
      </c>
      <c r="M3455" t="str">
        <f t="shared" si="812"/>
        <v>Papaver cornwallisense</v>
      </c>
      <c r="N3455" t="str">
        <f t="shared" si="813"/>
        <v>polarvalmue</v>
      </c>
      <c r="O3455" t="str">
        <f t="shared" si="814"/>
        <v>v</v>
      </c>
    </row>
    <row r="3456" spans="1:15" x14ac:dyDescent="0.3">
      <c r="A3456" t="s">
        <v>2338</v>
      </c>
      <c r="B3456" t="s">
        <v>2331</v>
      </c>
      <c r="C3456" t="s">
        <v>7973</v>
      </c>
      <c r="D3456" t="s">
        <v>6239</v>
      </c>
      <c r="E3456" t="s">
        <v>3715</v>
      </c>
      <c r="F3456" t="s">
        <v>5803</v>
      </c>
      <c r="G3456" t="s">
        <v>6238</v>
      </c>
      <c r="H3456" t="s">
        <v>6239</v>
      </c>
      <c r="I3456" t="s">
        <v>3715</v>
      </c>
      <c r="M3456" t="str">
        <f t="shared" si="812"/>
        <v>Papaver dahlianum</v>
      </c>
      <c r="N3456" t="str">
        <f t="shared" si="813"/>
        <v>svalbardvalmue</v>
      </c>
      <c r="O3456" t="str">
        <f t="shared" si="814"/>
        <v>v</v>
      </c>
    </row>
    <row r="3457" spans="1:15" x14ac:dyDescent="0.3">
      <c r="A3457" t="s">
        <v>2338</v>
      </c>
      <c r="B3457" t="s">
        <v>2332</v>
      </c>
      <c r="C3457" t="s">
        <v>7974</v>
      </c>
      <c r="D3457" t="s">
        <v>6242</v>
      </c>
      <c r="E3457" t="s">
        <v>3769</v>
      </c>
      <c r="F3457" t="s">
        <v>6240</v>
      </c>
      <c r="G3457" t="s">
        <v>6241</v>
      </c>
      <c r="H3457" t="s">
        <v>6242</v>
      </c>
      <c r="I3457" t="s">
        <v>3769</v>
      </c>
      <c r="M3457" t="str">
        <f t="shared" si="812"/>
        <v>Phippsia algida</v>
      </c>
      <c r="N3457" t="str">
        <f t="shared" si="813"/>
        <v>snøgras</v>
      </c>
      <c r="O3457" t="str">
        <f t="shared" si="814"/>
        <v>v*</v>
      </c>
    </row>
    <row r="3458" spans="1:15" x14ac:dyDescent="0.3">
      <c r="A3458" t="s">
        <v>2338</v>
      </c>
      <c r="B3458" t="s">
        <v>2333</v>
      </c>
      <c r="C3458" t="s">
        <v>7975</v>
      </c>
      <c r="D3458" t="s">
        <v>6244</v>
      </c>
      <c r="F3458" t="s">
        <v>4355</v>
      </c>
      <c r="G3458" t="s">
        <v>6243</v>
      </c>
      <c r="H3458" t="s">
        <v>6244</v>
      </c>
      <c r="M3458" t="str">
        <f>CONCATENATE(F3458," ",G3458)</f>
        <v>Potentilla hyparctica</v>
      </c>
      <c r="N3458" t="str">
        <f>H3458</f>
        <v>raggmure</v>
      </c>
    </row>
    <row r="3459" spans="1:15" x14ac:dyDescent="0.3">
      <c r="A3459" t="s">
        <v>2338</v>
      </c>
      <c r="B3459" t="s">
        <v>2334</v>
      </c>
      <c r="C3459" t="s">
        <v>7976</v>
      </c>
      <c r="D3459" t="s">
        <v>6245</v>
      </c>
      <c r="E3459" t="s">
        <v>3715</v>
      </c>
      <c r="F3459" t="s">
        <v>4358</v>
      </c>
      <c r="G3459" t="s">
        <v>3936</v>
      </c>
      <c r="H3459" t="s">
        <v>6245</v>
      </c>
      <c r="I3459" t="s">
        <v>3715</v>
      </c>
      <c r="M3459" t="str">
        <f t="shared" ref="M3459:M3470" si="815">CONCATENATE(F3459," ",G3459)</f>
        <v>Saxifraga hyperborea</v>
      </c>
      <c r="N3459" t="str">
        <f t="shared" ref="N3459:N3469" si="816">H3459</f>
        <v>polarsildre</v>
      </c>
      <c r="O3459" t="str">
        <f t="shared" ref="O3459:O3469" si="817">I3459</f>
        <v>v</v>
      </c>
    </row>
    <row r="3460" spans="1:15" x14ac:dyDescent="0.3">
      <c r="A3460" t="s">
        <v>2338</v>
      </c>
      <c r="B3460" t="s">
        <v>2335</v>
      </c>
      <c r="C3460" t="s">
        <v>7903</v>
      </c>
      <c r="D3460" t="s">
        <v>6049</v>
      </c>
      <c r="E3460" t="s">
        <v>3769</v>
      </c>
      <c r="F3460" t="s">
        <v>3830</v>
      </c>
      <c r="G3460" t="s">
        <v>6048</v>
      </c>
      <c r="H3460" t="s">
        <v>6049</v>
      </c>
      <c r="I3460" t="s">
        <v>3769</v>
      </c>
      <c r="M3460" t="str">
        <f t="shared" si="815"/>
        <v>Stellaria longipes</v>
      </c>
      <c r="N3460" t="str">
        <f t="shared" si="816"/>
        <v>snøstjerneblom</v>
      </c>
      <c r="O3460" t="str">
        <f t="shared" si="817"/>
        <v>v*</v>
      </c>
    </row>
    <row r="3461" spans="1:15" x14ac:dyDescent="0.3">
      <c r="A3461" t="s">
        <v>2338</v>
      </c>
      <c r="B3461" t="s">
        <v>205</v>
      </c>
      <c r="C3461" t="s">
        <v>7268</v>
      </c>
      <c r="D3461" t="s">
        <v>4161</v>
      </c>
      <c r="E3461" t="s">
        <v>3715</v>
      </c>
      <c r="F3461" t="s">
        <v>4157</v>
      </c>
      <c r="G3461" t="s">
        <v>4160</v>
      </c>
      <c r="H3461" t="s">
        <v>4161</v>
      </c>
      <c r="I3461" t="s">
        <v>3715</v>
      </c>
      <c r="M3461" t="str">
        <f t="shared" si="815"/>
        <v>Gymnomitrion corallioides</v>
      </c>
      <c r="N3461" t="str">
        <f t="shared" si="816"/>
        <v>kølleåmemose</v>
      </c>
      <c r="O3461" t="str">
        <f t="shared" si="817"/>
        <v>v</v>
      </c>
    </row>
    <row r="3462" spans="1:15" x14ac:dyDescent="0.3">
      <c r="A3462" t="s">
        <v>2338</v>
      </c>
      <c r="B3462" t="s">
        <v>203</v>
      </c>
      <c r="C3462" t="s">
        <v>7266</v>
      </c>
      <c r="D3462" t="s">
        <v>4156</v>
      </c>
      <c r="E3462" t="s">
        <v>3715</v>
      </c>
      <c r="F3462" t="s">
        <v>4155</v>
      </c>
      <c r="G3462" t="s">
        <v>4005</v>
      </c>
      <c r="H3462" t="s">
        <v>4156</v>
      </c>
      <c r="I3462" t="s">
        <v>3715</v>
      </c>
      <c r="M3462" t="str">
        <f t="shared" si="815"/>
        <v>Polytrichum piliferum</v>
      </c>
      <c r="N3462" t="str">
        <f t="shared" si="816"/>
        <v>rabbebjørnemose</v>
      </c>
      <c r="O3462" t="str">
        <f t="shared" si="817"/>
        <v>v</v>
      </c>
    </row>
    <row r="3463" spans="1:15" x14ac:dyDescent="0.3">
      <c r="A3463" t="s">
        <v>2338</v>
      </c>
      <c r="B3463" t="s">
        <v>2108</v>
      </c>
      <c r="C3463" t="s">
        <v>7718</v>
      </c>
      <c r="D3463" t="s">
        <v>5629</v>
      </c>
      <c r="E3463" t="s">
        <v>3715</v>
      </c>
      <c r="F3463" t="s">
        <v>4155</v>
      </c>
      <c r="G3463" t="s">
        <v>5628</v>
      </c>
      <c r="H3463" t="s">
        <v>5629</v>
      </c>
      <c r="I3463" t="s">
        <v>3715</v>
      </c>
      <c r="M3463" t="str">
        <f t="shared" si="815"/>
        <v>Polytrichum strictum</v>
      </c>
      <c r="N3463" t="str">
        <f t="shared" si="816"/>
        <v>filtbjørnemose</v>
      </c>
      <c r="O3463" t="str">
        <f t="shared" si="817"/>
        <v>v</v>
      </c>
    </row>
    <row r="3464" spans="1:15" x14ac:dyDescent="0.3">
      <c r="A3464" t="s">
        <v>2338</v>
      </c>
      <c r="B3464" t="s">
        <v>2336</v>
      </c>
      <c r="C3464" t="s">
        <v>7176</v>
      </c>
      <c r="D3464" t="s">
        <v>3901</v>
      </c>
      <c r="E3464" t="s">
        <v>3715</v>
      </c>
      <c r="F3464" t="s">
        <v>3899</v>
      </c>
      <c r="G3464" t="s">
        <v>3900</v>
      </c>
      <c r="H3464" t="s">
        <v>3901</v>
      </c>
      <c r="I3464" t="s">
        <v>3715</v>
      </c>
      <c r="M3464" t="str">
        <f t="shared" si="815"/>
        <v>Racomitrium lanuginosum</v>
      </c>
      <c r="N3464" t="str">
        <f t="shared" si="816"/>
        <v>heigråmose</v>
      </c>
      <c r="O3464" t="str">
        <f t="shared" si="817"/>
        <v>v</v>
      </c>
    </row>
    <row r="3465" spans="1:15" x14ac:dyDescent="0.3">
      <c r="A3465" t="s">
        <v>2338</v>
      </c>
      <c r="B3465" t="s">
        <v>2337</v>
      </c>
      <c r="C3465" t="s">
        <v>7977</v>
      </c>
      <c r="D3465" t="s">
        <v>6247</v>
      </c>
      <c r="E3465" t="s">
        <v>3715</v>
      </c>
      <c r="F3465" t="s">
        <v>3899</v>
      </c>
      <c r="G3465" t="s">
        <v>6246</v>
      </c>
      <c r="H3465" t="s">
        <v>6247</v>
      </c>
      <c r="I3465" t="s">
        <v>3715</v>
      </c>
      <c r="M3465" t="str">
        <f t="shared" si="815"/>
        <v>Racomitrium panschii</v>
      </c>
      <c r="N3465" t="str">
        <f t="shared" si="816"/>
        <v>tundragråmose</v>
      </c>
      <c r="O3465" t="str">
        <f t="shared" si="817"/>
        <v>v</v>
      </c>
    </row>
    <row r="3466" spans="1:15" x14ac:dyDescent="0.3">
      <c r="A3466" t="s">
        <v>2338</v>
      </c>
      <c r="B3466" t="s">
        <v>206</v>
      </c>
      <c r="C3466" t="s">
        <v>7269</v>
      </c>
      <c r="D3466" t="s">
        <v>4164</v>
      </c>
      <c r="E3466" t="s">
        <v>3715</v>
      </c>
      <c r="F3466" t="s">
        <v>4162</v>
      </c>
      <c r="G3466" t="s">
        <v>4163</v>
      </c>
      <c r="H3466" t="s">
        <v>4164</v>
      </c>
      <c r="I3466" t="s">
        <v>3715</v>
      </c>
      <c r="M3466" t="str">
        <f t="shared" si="815"/>
        <v>Alectoria nigricans</v>
      </c>
      <c r="N3466" t="str">
        <f t="shared" si="816"/>
        <v>jervskjegg</v>
      </c>
      <c r="O3466" t="str">
        <f t="shared" si="817"/>
        <v>v</v>
      </c>
    </row>
    <row r="3467" spans="1:15" x14ac:dyDescent="0.3">
      <c r="A3467" t="s">
        <v>2338</v>
      </c>
      <c r="B3467" t="s">
        <v>1854</v>
      </c>
      <c r="C3467" t="s">
        <v>7808</v>
      </c>
      <c r="D3467" t="s">
        <v>5846</v>
      </c>
      <c r="E3467" t="s">
        <v>3715</v>
      </c>
      <c r="F3467" t="s">
        <v>4162</v>
      </c>
      <c r="G3467" t="s">
        <v>5845</v>
      </c>
      <c r="H3467" t="s">
        <v>5846</v>
      </c>
      <c r="I3467" t="s">
        <v>3715</v>
      </c>
      <c r="M3467" t="str">
        <f t="shared" si="815"/>
        <v>Alectoria ochroleuca</v>
      </c>
      <c r="N3467" t="str">
        <f t="shared" si="816"/>
        <v>rabbeskjegg</v>
      </c>
      <c r="O3467" t="str">
        <f t="shared" si="817"/>
        <v>v</v>
      </c>
    </row>
    <row r="3468" spans="1:15" x14ac:dyDescent="0.3">
      <c r="A3468" t="s">
        <v>2338</v>
      </c>
      <c r="B3468" t="s">
        <v>563</v>
      </c>
      <c r="C3468" t="s">
        <v>7427</v>
      </c>
      <c r="D3468" t="s">
        <v>4640</v>
      </c>
      <c r="E3468" t="s">
        <v>3715</v>
      </c>
      <c r="F3468" t="s">
        <v>4618</v>
      </c>
      <c r="G3468" t="s">
        <v>4639</v>
      </c>
      <c r="H3468" t="s">
        <v>4640</v>
      </c>
      <c r="I3468" t="s">
        <v>3715</v>
      </c>
      <c r="M3468" t="str">
        <f t="shared" si="815"/>
        <v>Flavocetraria cucullata</v>
      </c>
      <c r="N3468" t="str">
        <f t="shared" si="816"/>
        <v>gulskjerpe</v>
      </c>
      <c r="O3468" t="str">
        <f t="shared" si="817"/>
        <v>v</v>
      </c>
    </row>
    <row r="3469" spans="1:15" x14ac:dyDescent="0.3">
      <c r="A3469" t="s">
        <v>2338</v>
      </c>
      <c r="B3469" t="s">
        <v>1855</v>
      </c>
      <c r="C3469" t="s">
        <v>7420</v>
      </c>
      <c r="D3469" t="s">
        <v>4619</v>
      </c>
      <c r="E3469" t="s">
        <v>3715</v>
      </c>
      <c r="F3469" t="s">
        <v>4618</v>
      </c>
      <c r="G3469" t="s">
        <v>4206</v>
      </c>
      <c r="H3469" t="s">
        <v>4619</v>
      </c>
      <c r="I3469" t="s">
        <v>3715</v>
      </c>
      <c r="M3469" t="str">
        <f t="shared" si="815"/>
        <v>Flavocetraria nivalis</v>
      </c>
      <c r="N3469" t="str">
        <f t="shared" si="816"/>
        <v>gulskinn</v>
      </c>
      <c r="O3469" t="str">
        <f t="shared" si="817"/>
        <v>v</v>
      </c>
    </row>
    <row r="3470" spans="1:15" x14ac:dyDescent="0.3">
      <c r="A3470" t="s">
        <v>2338</v>
      </c>
      <c r="B3470" t="s">
        <v>110</v>
      </c>
      <c r="C3470" t="s">
        <v>7200</v>
      </c>
      <c r="D3470" t="s">
        <v>8291</v>
      </c>
      <c r="E3470" t="s">
        <v>3715</v>
      </c>
      <c r="F3470" t="s">
        <v>3969</v>
      </c>
      <c r="G3470" t="s">
        <v>3970</v>
      </c>
      <c r="H3470" t="s">
        <v>3917</v>
      </c>
      <c r="I3470" t="s">
        <v>3971</v>
      </c>
      <c r="J3470" t="s">
        <v>3715</v>
      </c>
      <c r="M3470" t="str">
        <f t="shared" si="815"/>
        <v>Sphaerophorus globosus</v>
      </c>
      <c r="N3470" t="str">
        <f>CONCATENATE(H3470," ",I3470)</f>
        <v>brun korallav</v>
      </c>
      <c r="O3470" t="str">
        <f>J3470</f>
        <v>v</v>
      </c>
    </row>
    <row r="3471" spans="1:15" x14ac:dyDescent="0.3">
      <c r="A3471" t="s">
        <v>2338</v>
      </c>
      <c r="B3471" t="s">
        <v>1826</v>
      </c>
      <c r="C3471" t="s">
        <v>7810</v>
      </c>
      <c r="D3471" t="s">
        <v>5850</v>
      </c>
      <c r="E3471" t="s">
        <v>3715</v>
      </c>
      <c r="F3471" t="s">
        <v>5848</v>
      </c>
      <c r="G3471" t="s">
        <v>5849</v>
      </c>
      <c r="H3471" t="s">
        <v>5850</v>
      </c>
      <c r="I3471" t="s">
        <v>3715</v>
      </c>
      <c r="M3471" t="str">
        <f t="shared" ref="M3471:M3476" si="818">CONCATENATE(F3471," ",G3471)</f>
        <v>Thamnolia vermicularis</v>
      </c>
      <c r="N3471" t="str">
        <f t="shared" ref="N3471:N3476" si="819">H3471</f>
        <v>makklav</v>
      </c>
      <c r="O3471" t="str">
        <f t="shared" ref="O3471:O3476" si="820">I3471</f>
        <v>v</v>
      </c>
    </row>
    <row r="3472" spans="1:15" x14ac:dyDescent="0.3">
      <c r="A3472" t="s">
        <v>2339</v>
      </c>
      <c r="B3472" t="s">
        <v>2323</v>
      </c>
      <c r="C3472" t="s">
        <v>7716</v>
      </c>
      <c r="D3472" t="s">
        <v>5626</v>
      </c>
      <c r="E3472" t="s">
        <v>3769</v>
      </c>
      <c r="F3472" t="s">
        <v>5624</v>
      </c>
      <c r="G3472" t="s">
        <v>5625</v>
      </c>
      <c r="H3472" t="s">
        <v>5626</v>
      </c>
      <c r="I3472" t="s">
        <v>3769</v>
      </c>
      <c r="M3472" t="str">
        <f t="shared" si="818"/>
        <v>Alopecurus ovatus</v>
      </c>
      <c r="N3472" t="str">
        <f t="shared" si="819"/>
        <v>polarreverumpe</v>
      </c>
      <c r="O3472" t="str">
        <f t="shared" si="820"/>
        <v>v*</v>
      </c>
    </row>
    <row r="3473" spans="1:15" x14ac:dyDescent="0.3">
      <c r="A3473" t="s">
        <v>2339</v>
      </c>
      <c r="B3473" t="s">
        <v>2324</v>
      </c>
      <c r="C3473" t="s">
        <v>7968</v>
      </c>
      <c r="D3473" t="s">
        <v>6229</v>
      </c>
      <c r="E3473" t="s">
        <v>3769</v>
      </c>
      <c r="F3473" t="s">
        <v>4426</v>
      </c>
      <c r="G3473" t="s">
        <v>4592</v>
      </c>
      <c r="H3473" t="s">
        <v>6229</v>
      </c>
      <c r="I3473" t="s">
        <v>3769</v>
      </c>
      <c r="M3473" t="str">
        <f t="shared" si="818"/>
        <v>Cerastium arcticum</v>
      </c>
      <c r="N3473" t="str">
        <f t="shared" si="819"/>
        <v>tundraarve</v>
      </c>
      <c r="O3473" t="str">
        <f t="shared" si="820"/>
        <v>v*</v>
      </c>
    </row>
    <row r="3474" spans="1:15" x14ac:dyDescent="0.3">
      <c r="A3474" t="s">
        <v>2339</v>
      </c>
      <c r="B3474" t="s">
        <v>2325</v>
      </c>
      <c r="C3474" t="s">
        <v>7969</v>
      </c>
      <c r="D3474" t="s">
        <v>6231</v>
      </c>
      <c r="E3474" t="s">
        <v>3769</v>
      </c>
      <c r="F3474" t="s">
        <v>4426</v>
      </c>
      <c r="G3474" t="s">
        <v>6230</v>
      </c>
      <c r="H3474" t="s">
        <v>6231</v>
      </c>
      <c r="I3474" t="s">
        <v>3769</v>
      </c>
      <c r="M3474" t="str">
        <f t="shared" si="818"/>
        <v>Cerastium regelii</v>
      </c>
      <c r="N3474" t="str">
        <f t="shared" si="819"/>
        <v>polararve</v>
      </c>
      <c r="O3474" t="str">
        <f t="shared" si="820"/>
        <v>v*</v>
      </c>
    </row>
    <row r="3475" spans="1:15" x14ac:dyDescent="0.3">
      <c r="A3475" t="s">
        <v>2339</v>
      </c>
      <c r="B3475" t="s">
        <v>2340</v>
      </c>
      <c r="C3475" t="s">
        <v>7978</v>
      </c>
      <c r="D3475" t="s">
        <v>6248</v>
      </c>
      <c r="E3475" t="s">
        <v>3715</v>
      </c>
      <c r="F3475" t="s">
        <v>4429</v>
      </c>
      <c r="G3475" t="s">
        <v>4844</v>
      </c>
      <c r="H3475" t="s">
        <v>6248</v>
      </c>
      <c r="I3475" t="s">
        <v>3715</v>
      </c>
      <c r="M3475" t="str">
        <f t="shared" si="818"/>
        <v>Draba arctica</v>
      </c>
      <c r="N3475" t="str">
        <f t="shared" si="819"/>
        <v>melrublom</v>
      </c>
      <c r="O3475" t="str">
        <f t="shared" si="820"/>
        <v>v</v>
      </c>
    </row>
    <row r="3476" spans="1:15" x14ac:dyDescent="0.3">
      <c r="A3476" t="s">
        <v>2339</v>
      </c>
      <c r="B3476" t="s">
        <v>2326</v>
      </c>
      <c r="C3476" t="s">
        <v>7970</v>
      </c>
      <c r="D3476" t="s">
        <v>6233</v>
      </c>
      <c r="E3476" t="s">
        <v>3715</v>
      </c>
      <c r="F3476" t="s">
        <v>4429</v>
      </c>
      <c r="G3476" t="s">
        <v>6232</v>
      </c>
      <c r="H3476" t="s">
        <v>6233</v>
      </c>
      <c r="I3476" t="s">
        <v>3715</v>
      </c>
      <c r="M3476" t="str">
        <f t="shared" si="818"/>
        <v>Draba micropetala</v>
      </c>
      <c r="N3476" t="str">
        <f t="shared" si="819"/>
        <v>polarrublom</v>
      </c>
      <c r="O3476" t="str">
        <f t="shared" si="820"/>
        <v>v</v>
      </c>
    </row>
    <row r="3477" spans="1:15" x14ac:dyDescent="0.3">
      <c r="A3477" t="s">
        <v>2339</v>
      </c>
      <c r="B3477" t="s">
        <v>2327</v>
      </c>
      <c r="C3477" t="s">
        <v>7971</v>
      </c>
      <c r="D3477" t="s">
        <v>6235</v>
      </c>
      <c r="F3477" t="s">
        <v>4429</v>
      </c>
      <c r="G3477" t="s">
        <v>6234</v>
      </c>
      <c r="H3477" t="s">
        <v>6235</v>
      </c>
      <c r="M3477" t="str">
        <f>CONCATENATE(F3477," ",G3477)</f>
        <v>Draba pauciflora</v>
      </c>
      <c r="N3477" t="str">
        <f>H3477</f>
        <v>tundrarublom</v>
      </c>
    </row>
    <row r="3478" spans="1:15" x14ac:dyDescent="0.3">
      <c r="A3478" t="s">
        <v>2339</v>
      </c>
      <c r="B3478" t="s">
        <v>2341</v>
      </c>
      <c r="C3478" t="s">
        <v>7979</v>
      </c>
      <c r="D3478" t="s">
        <v>6250</v>
      </c>
      <c r="E3478" t="s">
        <v>3715</v>
      </c>
      <c r="F3478" t="s">
        <v>4429</v>
      </c>
      <c r="G3478" t="s">
        <v>6249</v>
      </c>
      <c r="H3478" t="s">
        <v>6250</v>
      </c>
      <c r="I3478" t="s">
        <v>3715</v>
      </c>
      <c r="M3478" t="str">
        <f t="shared" ref="M3478:M3484" si="821">CONCATENATE(F3478," ",G3478)</f>
        <v>Draba subcapitata</v>
      </c>
      <c r="N3478" t="str">
        <f t="shared" ref="N3478:N3484" si="822">H3478</f>
        <v>halvkulerublom</v>
      </c>
      <c r="O3478" t="str">
        <f t="shared" ref="O3478:O3484" si="823">I3478</f>
        <v>v</v>
      </c>
    </row>
    <row r="3479" spans="1:15" x14ac:dyDescent="0.3">
      <c r="A3479" t="s">
        <v>2339</v>
      </c>
      <c r="B3479" t="s">
        <v>2342</v>
      </c>
      <c r="C3479" t="s">
        <v>7897</v>
      </c>
      <c r="D3479" t="s">
        <v>6038</v>
      </c>
      <c r="E3479" t="s">
        <v>3715</v>
      </c>
      <c r="F3479" t="s">
        <v>4238</v>
      </c>
      <c r="G3479" t="s">
        <v>6037</v>
      </c>
      <c r="H3479" t="s">
        <v>6038</v>
      </c>
      <c r="I3479" t="s">
        <v>3715</v>
      </c>
      <c r="M3479" t="str">
        <f t="shared" si="821"/>
        <v>Luzula confusa</v>
      </c>
      <c r="N3479" t="str">
        <f t="shared" si="822"/>
        <v>vardefrytle</v>
      </c>
      <c r="O3479" t="str">
        <f t="shared" si="823"/>
        <v>v</v>
      </c>
    </row>
    <row r="3480" spans="1:15" x14ac:dyDescent="0.3">
      <c r="A3480" t="s">
        <v>2339</v>
      </c>
      <c r="B3480" t="s">
        <v>2329</v>
      </c>
      <c r="C3480" t="s">
        <v>7823</v>
      </c>
      <c r="D3480" t="s">
        <v>5877</v>
      </c>
      <c r="E3480" t="s">
        <v>3769</v>
      </c>
      <c r="F3480" t="s">
        <v>5430</v>
      </c>
      <c r="G3480" t="s">
        <v>4206</v>
      </c>
      <c r="H3480" t="s">
        <v>5877</v>
      </c>
      <c r="I3480" t="s">
        <v>3769</v>
      </c>
      <c r="M3480" t="str">
        <f t="shared" si="821"/>
        <v>Micranthes nivalis</v>
      </c>
      <c r="N3480" t="str">
        <f t="shared" si="822"/>
        <v>snøsildre</v>
      </c>
      <c r="O3480" t="str">
        <f t="shared" si="823"/>
        <v>v*</v>
      </c>
    </row>
    <row r="3481" spans="1:15" x14ac:dyDescent="0.3">
      <c r="A3481" t="s">
        <v>2339</v>
      </c>
      <c r="B3481" t="s">
        <v>2330</v>
      </c>
      <c r="C3481" t="s">
        <v>7972</v>
      </c>
      <c r="D3481" t="s">
        <v>6237</v>
      </c>
      <c r="E3481" t="s">
        <v>3715</v>
      </c>
      <c r="F3481" t="s">
        <v>5803</v>
      </c>
      <c r="G3481" t="s">
        <v>6236</v>
      </c>
      <c r="H3481" t="s">
        <v>6237</v>
      </c>
      <c r="I3481" t="s">
        <v>3715</v>
      </c>
      <c r="M3481" t="str">
        <f t="shared" si="821"/>
        <v>Papaver cornwallisense</v>
      </c>
      <c r="N3481" t="str">
        <f t="shared" si="822"/>
        <v>polarvalmue</v>
      </c>
      <c r="O3481" t="str">
        <f t="shared" si="823"/>
        <v>v</v>
      </c>
    </row>
    <row r="3482" spans="1:15" x14ac:dyDescent="0.3">
      <c r="A3482" t="s">
        <v>2339</v>
      </c>
      <c r="B3482" t="s">
        <v>2331</v>
      </c>
      <c r="C3482" t="s">
        <v>7973</v>
      </c>
      <c r="D3482" t="s">
        <v>6239</v>
      </c>
      <c r="E3482" t="s">
        <v>3715</v>
      </c>
      <c r="F3482" t="s">
        <v>5803</v>
      </c>
      <c r="G3482" t="s">
        <v>6238</v>
      </c>
      <c r="H3482" t="s">
        <v>6239</v>
      </c>
      <c r="I3482" t="s">
        <v>3715</v>
      </c>
      <c r="M3482" t="str">
        <f t="shared" si="821"/>
        <v>Papaver dahlianum</v>
      </c>
      <c r="N3482" t="str">
        <f t="shared" si="822"/>
        <v>svalbardvalmue</v>
      </c>
      <c r="O3482" t="str">
        <f t="shared" si="823"/>
        <v>v</v>
      </c>
    </row>
    <row r="3483" spans="1:15" x14ac:dyDescent="0.3">
      <c r="A3483" t="s">
        <v>2339</v>
      </c>
      <c r="B3483" t="s">
        <v>2332</v>
      </c>
      <c r="C3483" t="s">
        <v>7974</v>
      </c>
      <c r="D3483" t="s">
        <v>6242</v>
      </c>
      <c r="E3483" t="s">
        <v>3769</v>
      </c>
      <c r="F3483" t="s">
        <v>6240</v>
      </c>
      <c r="G3483" t="s">
        <v>6241</v>
      </c>
      <c r="H3483" t="s">
        <v>6242</v>
      </c>
      <c r="I3483" t="s">
        <v>3769</v>
      </c>
      <c r="M3483" t="str">
        <f t="shared" si="821"/>
        <v>Phippsia algida</v>
      </c>
      <c r="N3483" t="str">
        <f t="shared" si="822"/>
        <v>snøgras</v>
      </c>
      <c r="O3483" t="str">
        <f t="shared" si="823"/>
        <v>v*</v>
      </c>
    </row>
    <row r="3484" spans="1:15" x14ac:dyDescent="0.3">
      <c r="A3484" t="s">
        <v>2339</v>
      </c>
      <c r="B3484" t="s">
        <v>2343</v>
      </c>
      <c r="C3484" t="s">
        <v>7739</v>
      </c>
      <c r="D3484" t="s">
        <v>5684</v>
      </c>
      <c r="E3484" t="s">
        <v>3715</v>
      </c>
      <c r="F3484" t="s">
        <v>5682</v>
      </c>
      <c r="G3484" t="s">
        <v>5683</v>
      </c>
      <c r="H3484" t="s">
        <v>5684</v>
      </c>
      <c r="I3484" t="s">
        <v>3715</v>
      </c>
      <c r="M3484" t="str">
        <f t="shared" si="821"/>
        <v>Puccinellia angustata</v>
      </c>
      <c r="N3484" t="str">
        <f t="shared" si="822"/>
        <v>polarsaltgras</v>
      </c>
      <c r="O3484" t="str">
        <f t="shared" si="823"/>
        <v>v</v>
      </c>
    </row>
    <row r="3485" spans="1:15" x14ac:dyDescent="0.3">
      <c r="A3485" t="s">
        <v>2339</v>
      </c>
      <c r="B3485" t="s">
        <v>2344</v>
      </c>
      <c r="C3485" t="s">
        <v>7980</v>
      </c>
      <c r="D3485" t="s">
        <v>6252</v>
      </c>
      <c r="F3485" t="s">
        <v>4561</v>
      </c>
      <c r="G3485" t="s">
        <v>6251</v>
      </c>
      <c r="H3485" t="s">
        <v>6252</v>
      </c>
      <c r="M3485" t="str">
        <f>CONCATENATE(F3485," ",G3485)</f>
        <v>Ranunculus sulphureus</v>
      </c>
      <c r="N3485" t="str">
        <f>H3485</f>
        <v>polarsoleie</v>
      </c>
    </row>
    <row r="3486" spans="1:15" x14ac:dyDescent="0.3">
      <c r="A3486" t="s">
        <v>2339</v>
      </c>
      <c r="B3486" t="s">
        <v>2345</v>
      </c>
      <c r="C3486" t="s">
        <v>7672</v>
      </c>
      <c r="D3486" t="s">
        <v>5494</v>
      </c>
      <c r="E3486" t="s">
        <v>3715</v>
      </c>
      <c r="F3486" t="s">
        <v>4358</v>
      </c>
      <c r="G3486" t="s">
        <v>5493</v>
      </c>
      <c r="H3486" t="s">
        <v>5494</v>
      </c>
      <c r="I3486" t="s">
        <v>3715</v>
      </c>
      <c r="M3486" t="str">
        <f t="shared" ref="M3486:M3499" si="824">CONCATENATE(F3486," ",G3486)</f>
        <v>Saxifraga cernua</v>
      </c>
      <c r="N3486" t="str">
        <f t="shared" ref="N3486:N3498" si="825">H3486</f>
        <v>knoppsildre</v>
      </c>
      <c r="O3486" t="str">
        <f t="shared" ref="O3486:O3498" si="826">I3486</f>
        <v>v</v>
      </c>
    </row>
    <row r="3487" spans="1:15" x14ac:dyDescent="0.3">
      <c r="A3487" t="s">
        <v>2339</v>
      </c>
      <c r="B3487" t="s">
        <v>2346</v>
      </c>
      <c r="C3487" t="s">
        <v>7961</v>
      </c>
      <c r="D3487" t="s">
        <v>6215</v>
      </c>
      <c r="E3487" t="s">
        <v>3769</v>
      </c>
      <c r="F3487" t="s">
        <v>4358</v>
      </c>
      <c r="G3487" t="s">
        <v>4838</v>
      </c>
      <c r="H3487" t="s">
        <v>6215</v>
      </c>
      <c r="I3487" t="s">
        <v>3769</v>
      </c>
      <c r="M3487" t="str">
        <f t="shared" si="824"/>
        <v>Saxifraga cespitosa</v>
      </c>
      <c r="N3487" t="str">
        <f t="shared" si="825"/>
        <v>tuesildre</v>
      </c>
      <c r="O3487" t="str">
        <f t="shared" si="826"/>
        <v>v*</v>
      </c>
    </row>
    <row r="3488" spans="1:15" x14ac:dyDescent="0.3">
      <c r="A3488" t="s">
        <v>2339</v>
      </c>
      <c r="B3488" t="s">
        <v>2334</v>
      </c>
      <c r="C3488" t="s">
        <v>7976</v>
      </c>
      <c r="D3488" t="s">
        <v>6245</v>
      </c>
      <c r="E3488" t="s">
        <v>3715</v>
      </c>
      <c r="F3488" t="s">
        <v>4358</v>
      </c>
      <c r="G3488" t="s">
        <v>3936</v>
      </c>
      <c r="H3488" t="s">
        <v>6245</v>
      </c>
      <c r="I3488" t="s">
        <v>3715</v>
      </c>
      <c r="M3488" t="str">
        <f t="shared" si="824"/>
        <v>Saxifraga hyperborea</v>
      </c>
      <c r="N3488" t="str">
        <f t="shared" si="825"/>
        <v>polarsildre</v>
      </c>
      <c r="O3488" t="str">
        <f t="shared" si="826"/>
        <v>v</v>
      </c>
    </row>
    <row r="3489" spans="1:15" x14ac:dyDescent="0.3">
      <c r="A3489" t="s">
        <v>2339</v>
      </c>
      <c r="B3489" t="s">
        <v>2347</v>
      </c>
      <c r="C3489" t="s">
        <v>7981</v>
      </c>
      <c r="D3489" t="s">
        <v>6254</v>
      </c>
      <c r="E3489" t="s">
        <v>3715</v>
      </c>
      <c r="F3489" t="s">
        <v>4358</v>
      </c>
      <c r="G3489" t="s">
        <v>6253</v>
      </c>
      <c r="H3489" t="s">
        <v>6254</v>
      </c>
      <c r="I3489" t="s">
        <v>3715</v>
      </c>
      <c r="M3489" t="str">
        <f t="shared" si="824"/>
        <v>Saxifraga platysepala</v>
      </c>
      <c r="N3489" t="str">
        <f t="shared" si="825"/>
        <v>trådsildre</v>
      </c>
      <c r="O3489" t="str">
        <f t="shared" si="826"/>
        <v>v</v>
      </c>
    </row>
    <row r="3490" spans="1:15" x14ac:dyDescent="0.3">
      <c r="A3490" t="s">
        <v>2339</v>
      </c>
      <c r="B3490" t="s">
        <v>2335</v>
      </c>
      <c r="C3490" t="s">
        <v>7903</v>
      </c>
      <c r="D3490" t="s">
        <v>6049</v>
      </c>
      <c r="E3490" t="s">
        <v>3769</v>
      </c>
      <c r="F3490" t="s">
        <v>3830</v>
      </c>
      <c r="G3490" t="s">
        <v>6048</v>
      </c>
      <c r="H3490" t="s">
        <v>6049</v>
      </c>
      <c r="I3490" t="s">
        <v>3769</v>
      </c>
      <c r="M3490" t="str">
        <f t="shared" si="824"/>
        <v>Stellaria longipes</v>
      </c>
      <c r="N3490" t="str">
        <f t="shared" si="825"/>
        <v>snøstjerneblom</v>
      </c>
      <c r="O3490" t="str">
        <f t="shared" si="826"/>
        <v>v*</v>
      </c>
    </row>
    <row r="3491" spans="1:15" x14ac:dyDescent="0.3">
      <c r="A3491" t="s">
        <v>2339</v>
      </c>
      <c r="B3491" t="s">
        <v>205</v>
      </c>
      <c r="C3491" t="s">
        <v>7268</v>
      </c>
      <c r="D3491" t="s">
        <v>4161</v>
      </c>
      <c r="E3491" t="s">
        <v>3715</v>
      </c>
      <c r="F3491" t="s">
        <v>4157</v>
      </c>
      <c r="G3491" t="s">
        <v>4160</v>
      </c>
      <c r="H3491" t="s">
        <v>4161</v>
      </c>
      <c r="I3491" t="s">
        <v>3715</v>
      </c>
      <c r="M3491" t="str">
        <f t="shared" si="824"/>
        <v>Gymnomitrion corallioides</v>
      </c>
      <c r="N3491" t="str">
        <f t="shared" si="825"/>
        <v>kølleåmemose</v>
      </c>
      <c r="O3491" t="str">
        <f t="shared" si="826"/>
        <v>v</v>
      </c>
    </row>
    <row r="3492" spans="1:15" x14ac:dyDescent="0.3">
      <c r="A3492" t="s">
        <v>2339</v>
      </c>
      <c r="B3492" t="s">
        <v>203</v>
      </c>
      <c r="C3492" t="s">
        <v>7266</v>
      </c>
      <c r="D3492" t="s">
        <v>4156</v>
      </c>
      <c r="E3492" t="s">
        <v>3715</v>
      </c>
      <c r="F3492" t="s">
        <v>4155</v>
      </c>
      <c r="G3492" t="s">
        <v>4005</v>
      </c>
      <c r="H3492" t="s">
        <v>4156</v>
      </c>
      <c r="I3492" t="s">
        <v>3715</v>
      </c>
      <c r="M3492" t="str">
        <f t="shared" si="824"/>
        <v>Polytrichum piliferum</v>
      </c>
      <c r="N3492" t="str">
        <f t="shared" si="825"/>
        <v>rabbebjørnemose</v>
      </c>
      <c r="O3492" t="str">
        <f t="shared" si="826"/>
        <v>v</v>
      </c>
    </row>
    <row r="3493" spans="1:15" x14ac:dyDescent="0.3">
      <c r="A3493" t="s">
        <v>2339</v>
      </c>
      <c r="B3493" t="s">
        <v>2108</v>
      </c>
      <c r="C3493" t="s">
        <v>7718</v>
      </c>
      <c r="D3493" t="s">
        <v>5629</v>
      </c>
      <c r="E3493" t="s">
        <v>3715</v>
      </c>
      <c r="F3493" t="s">
        <v>4155</v>
      </c>
      <c r="G3493" t="s">
        <v>5628</v>
      </c>
      <c r="H3493" t="s">
        <v>5629</v>
      </c>
      <c r="I3493" t="s">
        <v>3715</v>
      </c>
      <c r="M3493" t="str">
        <f t="shared" si="824"/>
        <v>Polytrichum strictum</v>
      </c>
      <c r="N3493" t="str">
        <f t="shared" si="825"/>
        <v>filtbjørnemose</v>
      </c>
      <c r="O3493" t="str">
        <f t="shared" si="826"/>
        <v>v</v>
      </c>
    </row>
    <row r="3494" spans="1:15" x14ac:dyDescent="0.3">
      <c r="A3494" t="s">
        <v>2339</v>
      </c>
      <c r="B3494" t="s">
        <v>2337</v>
      </c>
      <c r="C3494" t="s">
        <v>7977</v>
      </c>
      <c r="D3494" t="s">
        <v>6247</v>
      </c>
      <c r="E3494" t="s">
        <v>3715</v>
      </c>
      <c r="F3494" t="s">
        <v>3899</v>
      </c>
      <c r="G3494" t="s">
        <v>6246</v>
      </c>
      <c r="H3494" t="s">
        <v>6247</v>
      </c>
      <c r="I3494" t="s">
        <v>3715</v>
      </c>
      <c r="M3494" t="str">
        <f t="shared" si="824"/>
        <v>Racomitrium panschii</v>
      </c>
      <c r="N3494" t="str">
        <f t="shared" si="825"/>
        <v>tundragråmose</v>
      </c>
      <c r="O3494" t="str">
        <f t="shared" si="826"/>
        <v>v</v>
      </c>
    </row>
    <row r="3495" spans="1:15" x14ac:dyDescent="0.3">
      <c r="A3495" t="s">
        <v>2339</v>
      </c>
      <c r="B3495" t="s">
        <v>206</v>
      </c>
      <c r="C3495" t="s">
        <v>7269</v>
      </c>
      <c r="D3495" t="s">
        <v>4164</v>
      </c>
      <c r="E3495" t="s">
        <v>3715</v>
      </c>
      <c r="F3495" t="s">
        <v>4162</v>
      </c>
      <c r="G3495" t="s">
        <v>4163</v>
      </c>
      <c r="H3495" t="s">
        <v>4164</v>
      </c>
      <c r="I3495" t="s">
        <v>3715</v>
      </c>
      <c r="M3495" t="str">
        <f t="shared" si="824"/>
        <v>Alectoria nigricans</v>
      </c>
      <c r="N3495" t="str">
        <f t="shared" si="825"/>
        <v>jervskjegg</v>
      </c>
      <c r="O3495" t="str">
        <f t="shared" si="826"/>
        <v>v</v>
      </c>
    </row>
    <row r="3496" spans="1:15" x14ac:dyDescent="0.3">
      <c r="A3496" t="s">
        <v>2339</v>
      </c>
      <c r="B3496" t="s">
        <v>1854</v>
      </c>
      <c r="C3496" t="s">
        <v>7808</v>
      </c>
      <c r="D3496" t="s">
        <v>5846</v>
      </c>
      <c r="E3496" t="s">
        <v>3715</v>
      </c>
      <c r="F3496" t="s">
        <v>4162</v>
      </c>
      <c r="G3496" t="s">
        <v>5845</v>
      </c>
      <c r="H3496" t="s">
        <v>5846</v>
      </c>
      <c r="I3496" t="s">
        <v>3715</v>
      </c>
      <c r="M3496" t="str">
        <f t="shared" si="824"/>
        <v>Alectoria ochroleuca</v>
      </c>
      <c r="N3496" t="str">
        <f t="shared" si="825"/>
        <v>rabbeskjegg</v>
      </c>
      <c r="O3496" t="str">
        <f t="shared" si="826"/>
        <v>v</v>
      </c>
    </row>
    <row r="3497" spans="1:15" x14ac:dyDescent="0.3">
      <c r="A3497" t="s">
        <v>2339</v>
      </c>
      <c r="B3497" t="s">
        <v>563</v>
      </c>
      <c r="C3497" t="s">
        <v>7427</v>
      </c>
      <c r="D3497" t="s">
        <v>4640</v>
      </c>
      <c r="E3497" t="s">
        <v>3715</v>
      </c>
      <c r="F3497" t="s">
        <v>4618</v>
      </c>
      <c r="G3497" t="s">
        <v>4639</v>
      </c>
      <c r="H3497" t="s">
        <v>4640</v>
      </c>
      <c r="I3497" t="s">
        <v>3715</v>
      </c>
      <c r="M3497" t="str">
        <f t="shared" si="824"/>
        <v>Flavocetraria cucullata</v>
      </c>
      <c r="N3497" t="str">
        <f t="shared" si="825"/>
        <v>gulskjerpe</v>
      </c>
      <c r="O3497" t="str">
        <f t="shared" si="826"/>
        <v>v</v>
      </c>
    </row>
    <row r="3498" spans="1:15" x14ac:dyDescent="0.3">
      <c r="A3498" t="s">
        <v>2339</v>
      </c>
      <c r="B3498" t="s">
        <v>1855</v>
      </c>
      <c r="C3498" t="s">
        <v>7420</v>
      </c>
      <c r="D3498" t="s">
        <v>4619</v>
      </c>
      <c r="E3498" t="s">
        <v>3715</v>
      </c>
      <c r="F3498" t="s">
        <v>4618</v>
      </c>
      <c r="G3498" t="s">
        <v>4206</v>
      </c>
      <c r="H3498" t="s">
        <v>4619</v>
      </c>
      <c r="I3498" t="s">
        <v>3715</v>
      </c>
      <c r="M3498" t="str">
        <f t="shared" si="824"/>
        <v>Flavocetraria nivalis</v>
      </c>
      <c r="N3498" t="str">
        <f t="shared" si="825"/>
        <v>gulskinn</v>
      </c>
      <c r="O3498" t="str">
        <f t="shared" si="826"/>
        <v>v</v>
      </c>
    </row>
    <row r="3499" spans="1:15" x14ac:dyDescent="0.3">
      <c r="A3499" t="s">
        <v>2339</v>
      </c>
      <c r="B3499" t="s">
        <v>110</v>
      </c>
      <c r="C3499" t="s">
        <v>7200</v>
      </c>
      <c r="D3499" t="s">
        <v>8291</v>
      </c>
      <c r="E3499" t="s">
        <v>3715</v>
      </c>
      <c r="F3499" t="s">
        <v>3969</v>
      </c>
      <c r="G3499" t="s">
        <v>3970</v>
      </c>
      <c r="H3499" t="s">
        <v>3917</v>
      </c>
      <c r="I3499" t="s">
        <v>3971</v>
      </c>
      <c r="J3499" t="s">
        <v>3715</v>
      </c>
      <c r="M3499" t="str">
        <f t="shared" si="824"/>
        <v>Sphaerophorus globosus</v>
      </c>
      <c r="N3499" t="str">
        <f>CONCATENATE(H3499," ",I3499)</f>
        <v>brun korallav</v>
      </c>
      <c r="O3499" t="str">
        <f>J3499</f>
        <v>v</v>
      </c>
    </row>
    <row r="3500" spans="1:15" x14ac:dyDescent="0.3">
      <c r="A3500" t="s">
        <v>2339</v>
      </c>
      <c r="B3500" t="s">
        <v>1826</v>
      </c>
      <c r="C3500" t="s">
        <v>7810</v>
      </c>
      <c r="D3500" t="s">
        <v>5850</v>
      </c>
      <c r="E3500" t="s">
        <v>3715</v>
      </c>
      <c r="F3500" t="s">
        <v>5848</v>
      </c>
      <c r="G3500" t="s">
        <v>5849</v>
      </c>
      <c r="H3500" t="s">
        <v>5850</v>
      </c>
      <c r="I3500" t="s">
        <v>3715</v>
      </c>
      <c r="M3500" t="str">
        <f t="shared" ref="M3500:M3534" si="827">CONCATENATE(F3500," ",G3500)</f>
        <v>Thamnolia vermicularis</v>
      </c>
      <c r="N3500" t="str">
        <f t="shared" ref="N3500:N3533" si="828">H3500</f>
        <v>makklav</v>
      </c>
      <c r="O3500" t="str">
        <f t="shared" ref="O3500:O3533" si="829">I3500</f>
        <v>v</v>
      </c>
    </row>
    <row r="3501" spans="1:15" x14ac:dyDescent="0.3">
      <c r="A3501" t="s">
        <v>2339</v>
      </c>
      <c r="B3501" t="s">
        <v>2348</v>
      </c>
      <c r="C3501" t="s">
        <v>7982</v>
      </c>
      <c r="D3501" t="s">
        <v>6257</v>
      </c>
      <c r="E3501" t="s">
        <v>3715</v>
      </c>
      <c r="F3501" t="s">
        <v>6255</v>
      </c>
      <c r="G3501" t="s">
        <v>6256</v>
      </c>
      <c r="H3501" t="s">
        <v>6257</v>
      </c>
      <c r="I3501" t="s">
        <v>3715</v>
      </c>
      <c r="M3501" t="str">
        <f t="shared" si="827"/>
        <v>Dactylina ramulosa</v>
      </c>
      <c r="N3501" t="str">
        <f t="shared" si="828"/>
        <v>fingerlav</v>
      </c>
      <c r="O3501" t="str">
        <f t="shared" si="829"/>
        <v>v</v>
      </c>
    </row>
    <row r="3502" spans="1:15" x14ac:dyDescent="0.3">
      <c r="A3502" t="s">
        <v>2349</v>
      </c>
      <c r="B3502" t="s">
        <v>2324</v>
      </c>
      <c r="C3502" t="s">
        <v>7968</v>
      </c>
      <c r="D3502" t="s">
        <v>6229</v>
      </c>
      <c r="E3502" t="s">
        <v>3769</v>
      </c>
      <c r="F3502" t="s">
        <v>4426</v>
      </c>
      <c r="G3502" t="s">
        <v>4592</v>
      </c>
      <c r="H3502" t="s">
        <v>6229</v>
      </c>
      <c r="I3502" t="s">
        <v>3769</v>
      </c>
      <c r="M3502" t="str">
        <f t="shared" si="827"/>
        <v>Cerastium arcticum</v>
      </c>
      <c r="N3502" t="str">
        <f t="shared" si="828"/>
        <v>tundraarve</v>
      </c>
      <c r="O3502" t="str">
        <f t="shared" si="829"/>
        <v>v*</v>
      </c>
    </row>
    <row r="3503" spans="1:15" x14ac:dyDescent="0.3">
      <c r="A3503" t="s">
        <v>2349</v>
      </c>
      <c r="B3503" t="s">
        <v>2325</v>
      </c>
      <c r="C3503" t="s">
        <v>7969</v>
      </c>
      <c r="D3503" t="s">
        <v>6231</v>
      </c>
      <c r="E3503" t="s">
        <v>3769</v>
      </c>
      <c r="F3503" t="s">
        <v>4426</v>
      </c>
      <c r="G3503" t="s">
        <v>6230</v>
      </c>
      <c r="H3503" t="s">
        <v>6231</v>
      </c>
      <c r="I3503" t="s">
        <v>3769</v>
      </c>
      <c r="M3503" t="str">
        <f t="shared" si="827"/>
        <v>Cerastium regelii</v>
      </c>
      <c r="N3503" t="str">
        <f t="shared" si="828"/>
        <v>polararve</v>
      </c>
      <c r="O3503" t="str">
        <f t="shared" si="829"/>
        <v>v*</v>
      </c>
    </row>
    <row r="3504" spans="1:15" x14ac:dyDescent="0.3">
      <c r="A3504" t="s">
        <v>2349</v>
      </c>
      <c r="B3504" t="s">
        <v>2340</v>
      </c>
      <c r="C3504" t="s">
        <v>7978</v>
      </c>
      <c r="D3504" t="s">
        <v>6248</v>
      </c>
      <c r="E3504" t="s">
        <v>3715</v>
      </c>
      <c r="F3504" t="s">
        <v>4429</v>
      </c>
      <c r="G3504" t="s">
        <v>4844</v>
      </c>
      <c r="H3504" t="s">
        <v>6248</v>
      </c>
      <c r="I3504" t="s">
        <v>3715</v>
      </c>
      <c r="M3504" t="str">
        <f t="shared" si="827"/>
        <v>Draba arctica</v>
      </c>
      <c r="N3504" t="str">
        <f t="shared" si="828"/>
        <v>melrublom</v>
      </c>
      <c r="O3504" t="str">
        <f t="shared" si="829"/>
        <v>v</v>
      </c>
    </row>
    <row r="3505" spans="1:15" x14ac:dyDescent="0.3">
      <c r="A3505" t="s">
        <v>2349</v>
      </c>
      <c r="B3505" t="s">
        <v>2350</v>
      </c>
      <c r="C3505" t="s">
        <v>7983</v>
      </c>
      <c r="D3505" t="s">
        <v>6259</v>
      </c>
      <c r="E3505" t="s">
        <v>3715</v>
      </c>
      <c r="F3505" t="s">
        <v>4429</v>
      </c>
      <c r="G3505" t="s">
        <v>6258</v>
      </c>
      <c r="H3505" t="s">
        <v>6259</v>
      </c>
      <c r="I3505" t="s">
        <v>3715</v>
      </c>
      <c r="M3505" t="str">
        <f t="shared" si="827"/>
        <v>Draba corymbosa</v>
      </c>
      <c r="N3505" t="str">
        <f t="shared" si="828"/>
        <v>puterublom</v>
      </c>
      <c r="O3505" t="str">
        <f t="shared" si="829"/>
        <v>v</v>
      </c>
    </row>
    <row r="3506" spans="1:15" x14ac:dyDescent="0.3">
      <c r="A3506" t="s">
        <v>2349</v>
      </c>
      <c r="B3506" t="s">
        <v>2326</v>
      </c>
      <c r="C3506" t="s">
        <v>7970</v>
      </c>
      <c r="D3506" t="s">
        <v>6233</v>
      </c>
      <c r="E3506" t="s">
        <v>3715</v>
      </c>
      <c r="F3506" t="s">
        <v>4429</v>
      </c>
      <c r="G3506" t="s">
        <v>6232</v>
      </c>
      <c r="H3506" t="s">
        <v>6233</v>
      </c>
      <c r="I3506" t="s">
        <v>3715</v>
      </c>
      <c r="M3506" t="str">
        <f t="shared" si="827"/>
        <v>Draba micropetala</v>
      </c>
      <c r="N3506" t="str">
        <f t="shared" si="828"/>
        <v>polarrublom</v>
      </c>
      <c r="O3506" t="str">
        <f t="shared" si="829"/>
        <v>v</v>
      </c>
    </row>
    <row r="3507" spans="1:15" x14ac:dyDescent="0.3">
      <c r="A3507" t="s">
        <v>2349</v>
      </c>
      <c r="B3507" t="s">
        <v>2351</v>
      </c>
      <c r="C3507" t="s">
        <v>7971</v>
      </c>
      <c r="D3507" t="s">
        <v>6235</v>
      </c>
      <c r="E3507" t="s">
        <v>3715</v>
      </c>
      <c r="F3507" t="s">
        <v>4429</v>
      </c>
      <c r="G3507" t="s">
        <v>6234</v>
      </c>
      <c r="H3507" t="s">
        <v>6235</v>
      </c>
      <c r="I3507" t="s">
        <v>3715</v>
      </c>
      <c r="M3507" t="str">
        <f t="shared" si="827"/>
        <v>Draba pauciflora</v>
      </c>
      <c r="N3507" t="str">
        <f t="shared" si="828"/>
        <v>tundrarublom</v>
      </c>
      <c r="O3507" t="str">
        <f t="shared" si="829"/>
        <v>v</v>
      </c>
    </row>
    <row r="3508" spans="1:15" x14ac:dyDescent="0.3">
      <c r="A3508" t="s">
        <v>2349</v>
      </c>
      <c r="B3508" t="s">
        <v>2341</v>
      </c>
      <c r="C3508" t="s">
        <v>7979</v>
      </c>
      <c r="D3508" t="s">
        <v>6250</v>
      </c>
      <c r="E3508" t="s">
        <v>3715</v>
      </c>
      <c r="F3508" t="s">
        <v>4429</v>
      </c>
      <c r="G3508" t="s">
        <v>6249</v>
      </c>
      <c r="H3508" t="s">
        <v>6250</v>
      </c>
      <c r="I3508" t="s">
        <v>3715</v>
      </c>
      <c r="M3508" t="str">
        <f t="shared" si="827"/>
        <v>Draba subcapitata</v>
      </c>
      <c r="N3508" t="str">
        <f t="shared" si="828"/>
        <v>halvkulerublom</v>
      </c>
      <c r="O3508" t="str">
        <f t="shared" si="829"/>
        <v>v</v>
      </c>
    </row>
    <row r="3509" spans="1:15" x14ac:dyDescent="0.3">
      <c r="A3509" t="s">
        <v>2349</v>
      </c>
      <c r="B3509" t="s">
        <v>2352</v>
      </c>
      <c r="C3509" t="s">
        <v>7901</v>
      </c>
      <c r="D3509" t="s">
        <v>6045</v>
      </c>
      <c r="E3509" t="s">
        <v>4884</v>
      </c>
      <c r="F3509" t="s">
        <v>4238</v>
      </c>
      <c r="G3509" t="s">
        <v>4206</v>
      </c>
      <c r="H3509" t="s">
        <v>6045</v>
      </c>
      <c r="I3509" t="s">
        <v>4884</v>
      </c>
      <c r="M3509" t="str">
        <f t="shared" si="827"/>
        <v>Luzula nivalis</v>
      </c>
      <c r="N3509" t="str">
        <f t="shared" si="828"/>
        <v>snøfrytle</v>
      </c>
      <c r="O3509" t="str">
        <f t="shared" si="829"/>
        <v>v;s+[KA·h|g]</v>
      </c>
    </row>
    <row r="3510" spans="1:15" x14ac:dyDescent="0.3">
      <c r="A3510" t="s">
        <v>2349</v>
      </c>
      <c r="B3510" t="s">
        <v>2329</v>
      </c>
      <c r="C3510" t="s">
        <v>7823</v>
      </c>
      <c r="D3510" t="s">
        <v>5877</v>
      </c>
      <c r="E3510" t="s">
        <v>3769</v>
      </c>
      <c r="F3510" t="s">
        <v>5430</v>
      </c>
      <c r="G3510" t="s">
        <v>4206</v>
      </c>
      <c r="H3510" t="s">
        <v>5877</v>
      </c>
      <c r="I3510" t="s">
        <v>3769</v>
      </c>
      <c r="M3510" t="str">
        <f t="shared" si="827"/>
        <v>Micranthes nivalis</v>
      </c>
      <c r="N3510" t="str">
        <f t="shared" si="828"/>
        <v>snøsildre</v>
      </c>
      <c r="O3510" t="str">
        <f t="shared" si="829"/>
        <v>v*</v>
      </c>
    </row>
    <row r="3511" spans="1:15" x14ac:dyDescent="0.3">
      <c r="A3511" t="s">
        <v>2349</v>
      </c>
      <c r="B3511" t="s">
        <v>2353</v>
      </c>
      <c r="C3511" t="s">
        <v>7984</v>
      </c>
      <c r="D3511" t="s">
        <v>6261</v>
      </c>
      <c r="E3511" t="s">
        <v>4879</v>
      </c>
      <c r="F3511" t="s">
        <v>4749</v>
      </c>
      <c r="G3511" t="s">
        <v>6260</v>
      </c>
      <c r="H3511" t="s">
        <v>6261</v>
      </c>
      <c r="I3511" t="s">
        <v>4879</v>
      </c>
      <c r="M3511" t="str">
        <f t="shared" si="827"/>
        <v>Minuartia rossii</v>
      </c>
      <c r="N3511" t="str">
        <f t="shared" si="828"/>
        <v>putearve</v>
      </c>
      <c r="O3511" t="str">
        <f t="shared" si="829"/>
        <v>s+[KA·h|g]</v>
      </c>
    </row>
    <row r="3512" spans="1:15" x14ac:dyDescent="0.3">
      <c r="A3512" t="s">
        <v>2349</v>
      </c>
      <c r="B3512" t="s">
        <v>2330</v>
      </c>
      <c r="C3512" t="s">
        <v>7972</v>
      </c>
      <c r="D3512" t="s">
        <v>6237</v>
      </c>
      <c r="E3512" t="s">
        <v>3715</v>
      </c>
      <c r="F3512" t="s">
        <v>5803</v>
      </c>
      <c r="G3512" t="s">
        <v>6236</v>
      </c>
      <c r="H3512" t="s">
        <v>6237</v>
      </c>
      <c r="I3512" t="s">
        <v>3715</v>
      </c>
      <c r="M3512" t="str">
        <f t="shared" si="827"/>
        <v>Papaver cornwallisense</v>
      </c>
      <c r="N3512" t="str">
        <f t="shared" si="828"/>
        <v>polarvalmue</v>
      </c>
      <c r="O3512" t="str">
        <f t="shared" si="829"/>
        <v>v</v>
      </c>
    </row>
    <row r="3513" spans="1:15" x14ac:dyDescent="0.3">
      <c r="A3513" t="s">
        <v>2349</v>
      </c>
      <c r="B3513" t="s">
        <v>2331</v>
      </c>
      <c r="C3513" t="s">
        <v>7973</v>
      </c>
      <c r="D3513" t="s">
        <v>6239</v>
      </c>
      <c r="E3513" t="s">
        <v>3715</v>
      </c>
      <c r="F3513" t="s">
        <v>5803</v>
      </c>
      <c r="G3513" t="s">
        <v>6238</v>
      </c>
      <c r="H3513" t="s">
        <v>6239</v>
      </c>
      <c r="I3513" t="s">
        <v>3715</v>
      </c>
      <c r="M3513" t="str">
        <f t="shared" si="827"/>
        <v>Papaver dahlianum</v>
      </c>
      <c r="N3513" t="str">
        <f t="shared" si="828"/>
        <v>svalbardvalmue</v>
      </c>
      <c r="O3513" t="str">
        <f t="shared" si="829"/>
        <v>v</v>
      </c>
    </row>
    <row r="3514" spans="1:15" x14ac:dyDescent="0.3">
      <c r="A3514" t="s">
        <v>2349</v>
      </c>
      <c r="B3514" t="s">
        <v>2332</v>
      </c>
      <c r="C3514" t="s">
        <v>7974</v>
      </c>
      <c r="D3514" t="s">
        <v>6242</v>
      </c>
      <c r="E3514" t="s">
        <v>3769</v>
      </c>
      <c r="F3514" t="s">
        <v>6240</v>
      </c>
      <c r="G3514" t="s">
        <v>6241</v>
      </c>
      <c r="H3514" t="s">
        <v>6242</v>
      </c>
      <c r="I3514" t="s">
        <v>3769</v>
      </c>
      <c r="M3514" t="str">
        <f t="shared" si="827"/>
        <v>Phippsia algida</v>
      </c>
      <c r="N3514" t="str">
        <f t="shared" si="828"/>
        <v>snøgras</v>
      </c>
      <c r="O3514" t="str">
        <f t="shared" si="829"/>
        <v>v*</v>
      </c>
    </row>
    <row r="3515" spans="1:15" x14ac:dyDescent="0.3">
      <c r="A3515" t="s">
        <v>2349</v>
      </c>
      <c r="B3515" t="s">
        <v>2354</v>
      </c>
      <c r="C3515" t="s">
        <v>7736</v>
      </c>
      <c r="D3515" t="s">
        <v>5677</v>
      </c>
      <c r="E3515" t="s">
        <v>4884</v>
      </c>
      <c r="F3515" t="s">
        <v>4413</v>
      </c>
      <c r="G3515" t="s">
        <v>5676</v>
      </c>
      <c r="H3515" t="s">
        <v>5677</v>
      </c>
      <c r="I3515" t="s">
        <v>4884</v>
      </c>
      <c r="M3515" t="str">
        <f t="shared" si="827"/>
        <v>Poa abbreviata</v>
      </c>
      <c r="N3515" t="str">
        <f t="shared" si="828"/>
        <v>puterapp</v>
      </c>
      <c r="O3515" t="str">
        <f t="shared" si="829"/>
        <v>v;s+[KA·h|g]</v>
      </c>
    </row>
    <row r="3516" spans="1:15" x14ac:dyDescent="0.3">
      <c r="A3516" t="s">
        <v>2349</v>
      </c>
      <c r="B3516" t="s">
        <v>2343</v>
      </c>
      <c r="C3516" t="s">
        <v>7739</v>
      </c>
      <c r="D3516" t="s">
        <v>5684</v>
      </c>
      <c r="E3516" t="s">
        <v>3715</v>
      </c>
      <c r="F3516" t="s">
        <v>5682</v>
      </c>
      <c r="G3516" t="s">
        <v>5683</v>
      </c>
      <c r="H3516" t="s">
        <v>5684</v>
      </c>
      <c r="I3516" t="s">
        <v>3715</v>
      </c>
      <c r="M3516" t="str">
        <f t="shared" si="827"/>
        <v>Puccinellia angustata</v>
      </c>
      <c r="N3516" t="str">
        <f t="shared" si="828"/>
        <v>polarsaltgras</v>
      </c>
      <c r="O3516" t="str">
        <f t="shared" si="829"/>
        <v>v</v>
      </c>
    </row>
    <row r="3517" spans="1:15" x14ac:dyDescent="0.3">
      <c r="A3517" t="s">
        <v>2349</v>
      </c>
      <c r="B3517" t="s">
        <v>2355</v>
      </c>
      <c r="C3517" t="s">
        <v>7980</v>
      </c>
      <c r="D3517" t="s">
        <v>6252</v>
      </c>
      <c r="E3517" t="s">
        <v>3715</v>
      </c>
      <c r="F3517" t="s">
        <v>4561</v>
      </c>
      <c r="G3517" t="s">
        <v>6251</v>
      </c>
      <c r="H3517" t="s">
        <v>6252</v>
      </c>
      <c r="I3517" t="s">
        <v>3715</v>
      </c>
      <c r="M3517" t="str">
        <f t="shared" si="827"/>
        <v>Ranunculus sulphureus</v>
      </c>
      <c r="N3517" t="str">
        <f t="shared" si="828"/>
        <v>polarsoleie</v>
      </c>
      <c r="O3517" t="str">
        <f t="shared" si="829"/>
        <v>v</v>
      </c>
    </row>
    <row r="3518" spans="1:15" x14ac:dyDescent="0.3">
      <c r="A3518" t="s">
        <v>2349</v>
      </c>
      <c r="B3518" t="s">
        <v>2356</v>
      </c>
      <c r="C3518" t="s">
        <v>7672</v>
      </c>
      <c r="D3518" t="s">
        <v>5494</v>
      </c>
      <c r="E3518" t="s">
        <v>3769</v>
      </c>
      <c r="F3518" t="s">
        <v>4358</v>
      </c>
      <c r="G3518" t="s">
        <v>5493</v>
      </c>
      <c r="H3518" t="s">
        <v>5494</v>
      </c>
      <c r="I3518" t="s">
        <v>3769</v>
      </c>
      <c r="M3518" t="str">
        <f t="shared" si="827"/>
        <v>Saxifraga cernua</v>
      </c>
      <c r="N3518" t="str">
        <f t="shared" si="828"/>
        <v>knoppsildre</v>
      </c>
      <c r="O3518" t="str">
        <f t="shared" si="829"/>
        <v>v*</v>
      </c>
    </row>
    <row r="3519" spans="1:15" x14ac:dyDescent="0.3">
      <c r="A3519" t="s">
        <v>2349</v>
      </c>
      <c r="B3519" t="s">
        <v>2346</v>
      </c>
      <c r="C3519" t="s">
        <v>7961</v>
      </c>
      <c r="D3519" t="s">
        <v>6215</v>
      </c>
      <c r="E3519" t="s">
        <v>3769</v>
      </c>
      <c r="F3519" t="s">
        <v>4358</v>
      </c>
      <c r="G3519" t="s">
        <v>4838</v>
      </c>
      <c r="H3519" t="s">
        <v>6215</v>
      </c>
      <c r="I3519" t="s">
        <v>3769</v>
      </c>
      <c r="M3519" t="str">
        <f t="shared" si="827"/>
        <v>Saxifraga cespitosa</v>
      </c>
      <c r="N3519" t="str">
        <f t="shared" si="828"/>
        <v>tuesildre</v>
      </c>
      <c r="O3519" t="str">
        <f t="shared" si="829"/>
        <v>v*</v>
      </c>
    </row>
    <row r="3520" spans="1:15" x14ac:dyDescent="0.3">
      <c r="A3520" t="s">
        <v>2349</v>
      </c>
      <c r="B3520" t="s">
        <v>2334</v>
      </c>
      <c r="C3520" t="s">
        <v>7976</v>
      </c>
      <c r="D3520" t="s">
        <v>6245</v>
      </c>
      <c r="E3520" t="s">
        <v>3715</v>
      </c>
      <c r="F3520" t="s">
        <v>4358</v>
      </c>
      <c r="G3520" t="s">
        <v>3936</v>
      </c>
      <c r="H3520" t="s">
        <v>6245</v>
      </c>
      <c r="I3520" t="s">
        <v>3715</v>
      </c>
      <c r="M3520" t="str">
        <f t="shared" si="827"/>
        <v>Saxifraga hyperborea</v>
      </c>
      <c r="N3520" t="str">
        <f t="shared" si="828"/>
        <v>polarsildre</v>
      </c>
      <c r="O3520" t="str">
        <f t="shared" si="829"/>
        <v>v</v>
      </c>
    </row>
    <row r="3521" spans="1:15" x14ac:dyDescent="0.3">
      <c r="A3521" t="s">
        <v>2349</v>
      </c>
      <c r="B3521" t="s">
        <v>699</v>
      </c>
      <c r="C3521" t="s">
        <v>7454</v>
      </c>
      <c r="D3521" t="s">
        <v>4761</v>
      </c>
      <c r="E3521" t="s">
        <v>4843</v>
      </c>
      <c r="F3521" t="s">
        <v>4358</v>
      </c>
      <c r="G3521" t="s">
        <v>4760</v>
      </c>
      <c r="H3521" t="s">
        <v>4761</v>
      </c>
      <c r="I3521" t="s">
        <v>4843</v>
      </c>
      <c r="M3521" t="str">
        <f t="shared" si="827"/>
        <v>Saxifraga oppositifolia</v>
      </c>
      <c r="N3521" t="str">
        <f t="shared" si="828"/>
        <v>rødsildre</v>
      </c>
      <c r="O3521" t="str">
        <f t="shared" si="829"/>
        <v>v;s-[KA·h|g]</v>
      </c>
    </row>
    <row r="3522" spans="1:15" x14ac:dyDescent="0.3">
      <c r="A3522" t="s">
        <v>2349</v>
      </c>
      <c r="B3522" t="s">
        <v>2347</v>
      </c>
      <c r="C3522" t="s">
        <v>7981</v>
      </c>
      <c r="D3522" t="s">
        <v>6254</v>
      </c>
      <c r="E3522" t="s">
        <v>3715</v>
      </c>
      <c r="F3522" t="s">
        <v>4358</v>
      </c>
      <c r="G3522" t="s">
        <v>6253</v>
      </c>
      <c r="H3522" t="s">
        <v>6254</v>
      </c>
      <c r="I3522" t="s">
        <v>3715</v>
      </c>
      <c r="M3522" t="str">
        <f t="shared" si="827"/>
        <v>Saxifraga platysepala</v>
      </c>
      <c r="N3522" t="str">
        <f t="shared" si="828"/>
        <v>trådsildre</v>
      </c>
      <c r="O3522" t="str">
        <f t="shared" si="829"/>
        <v>v</v>
      </c>
    </row>
    <row r="3523" spans="1:15" x14ac:dyDescent="0.3">
      <c r="A3523" t="s">
        <v>2349</v>
      </c>
      <c r="B3523" t="s">
        <v>2335</v>
      </c>
      <c r="C3523" t="s">
        <v>7903</v>
      </c>
      <c r="D3523" t="s">
        <v>6049</v>
      </c>
      <c r="E3523" t="s">
        <v>3769</v>
      </c>
      <c r="F3523" t="s">
        <v>3830</v>
      </c>
      <c r="G3523" t="s">
        <v>6048</v>
      </c>
      <c r="H3523" t="s">
        <v>6049</v>
      </c>
      <c r="I3523" t="s">
        <v>3769</v>
      </c>
      <c r="M3523" t="str">
        <f t="shared" si="827"/>
        <v>Stellaria longipes</v>
      </c>
      <c r="N3523" t="str">
        <f t="shared" si="828"/>
        <v>snøstjerneblom</v>
      </c>
      <c r="O3523" t="str">
        <f t="shared" si="829"/>
        <v>v*</v>
      </c>
    </row>
    <row r="3524" spans="1:15" x14ac:dyDescent="0.3">
      <c r="A3524" t="s">
        <v>2349</v>
      </c>
      <c r="B3524" t="s">
        <v>1642</v>
      </c>
      <c r="C3524" t="s">
        <v>7463</v>
      </c>
      <c r="D3524" t="s">
        <v>4807</v>
      </c>
      <c r="E3524" t="s">
        <v>3715</v>
      </c>
      <c r="F3524" t="s">
        <v>4805</v>
      </c>
      <c r="G3524" t="s">
        <v>4806</v>
      </c>
      <c r="H3524" t="s">
        <v>4807</v>
      </c>
      <c r="I3524" t="s">
        <v>3715</v>
      </c>
      <c r="M3524" t="str">
        <f t="shared" si="827"/>
        <v>Aulacomnium turgidum</v>
      </c>
      <c r="N3524" t="str">
        <f t="shared" si="828"/>
        <v>fjellfiltmose</v>
      </c>
      <c r="O3524" t="str">
        <f t="shared" si="829"/>
        <v>v</v>
      </c>
    </row>
    <row r="3525" spans="1:15" x14ac:dyDescent="0.3">
      <c r="A3525" t="s">
        <v>2349</v>
      </c>
      <c r="B3525" t="s">
        <v>203</v>
      </c>
      <c r="C3525" t="s">
        <v>7266</v>
      </c>
      <c r="D3525" t="s">
        <v>4156</v>
      </c>
      <c r="E3525" t="s">
        <v>3715</v>
      </c>
      <c r="F3525" t="s">
        <v>4155</v>
      </c>
      <c r="G3525" t="s">
        <v>4005</v>
      </c>
      <c r="H3525" t="s">
        <v>4156</v>
      </c>
      <c r="I3525" t="s">
        <v>3715</v>
      </c>
      <c r="M3525" t="str">
        <f t="shared" si="827"/>
        <v>Polytrichum piliferum</v>
      </c>
      <c r="N3525" t="str">
        <f t="shared" si="828"/>
        <v>rabbebjørnemose</v>
      </c>
      <c r="O3525" t="str">
        <f t="shared" si="829"/>
        <v>v</v>
      </c>
    </row>
    <row r="3526" spans="1:15" x14ac:dyDescent="0.3">
      <c r="A3526" t="s">
        <v>2349</v>
      </c>
      <c r="B3526" t="s">
        <v>2108</v>
      </c>
      <c r="C3526" t="s">
        <v>7718</v>
      </c>
      <c r="D3526" t="s">
        <v>5629</v>
      </c>
      <c r="E3526" t="s">
        <v>3715</v>
      </c>
      <c r="F3526" t="s">
        <v>4155</v>
      </c>
      <c r="G3526" t="s">
        <v>5628</v>
      </c>
      <c r="H3526" t="s">
        <v>5629</v>
      </c>
      <c r="I3526" t="s">
        <v>3715</v>
      </c>
      <c r="M3526" t="str">
        <f t="shared" si="827"/>
        <v>Polytrichum strictum</v>
      </c>
      <c r="N3526" t="str">
        <f t="shared" si="828"/>
        <v>filtbjørnemose</v>
      </c>
      <c r="O3526" t="str">
        <f t="shared" si="829"/>
        <v>v</v>
      </c>
    </row>
    <row r="3527" spans="1:15" x14ac:dyDescent="0.3">
      <c r="A3527" t="s">
        <v>2349</v>
      </c>
      <c r="B3527" t="s">
        <v>2337</v>
      </c>
      <c r="C3527" t="s">
        <v>7977</v>
      </c>
      <c r="D3527" t="s">
        <v>6247</v>
      </c>
      <c r="E3527" t="s">
        <v>3715</v>
      </c>
      <c r="F3527" t="s">
        <v>3899</v>
      </c>
      <c r="G3527" t="s">
        <v>6246</v>
      </c>
      <c r="H3527" t="s">
        <v>6247</v>
      </c>
      <c r="I3527" t="s">
        <v>3715</v>
      </c>
      <c r="M3527" t="str">
        <f t="shared" si="827"/>
        <v>Racomitrium panschii</v>
      </c>
      <c r="N3527" t="str">
        <f t="shared" si="828"/>
        <v>tundragråmose</v>
      </c>
      <c r="O3527" t="str">
        <f t="shared" si="829"/>
        <v>v</v>
      </c>
    </row>
    <row r="3528" spans="1:15" x14ac:dyDescent="0.3">
      <c r="A3528" t="s">
        <v>2349</v>
      </c>
      <c r="B3528" t="s">
        <v>2357</v>
      </c>
      <c r="C3528" t="s">
        <v>7985</v>
      </c>
      <c r="D3528" t="s">
        <v>6263</v>
      </c>
      <c r="E3528" t="s">
        <v>3715</v>
      </c>
      <c r="F3528" t="s">
        <v>5307</v>
      </c>
      <c r="G3528" t="s">
        <v>6262</v>
      </c>
      <c r="H3528" t="s">
        <v>6263</v>
      </c>
      <c r="I3528" t="s">
        <v>3715</v>
      </c>
      <c r="M3528" t="str">
        <f t="shared" si="827"/>
        <v>Schistidium frigidum</v>
      </c>
      <c r="N3528" t="str">
        <f t="shared" si="828"/>
        <v>reipblomstermose</v>
      </c>
      <c r="O3528" t="str">
        <f t="shared" si="829"/>
        <v>v</v>
      </c>
    </row>
    <row r="3529" spans="1:15" x14ac:dyDescent="0.3">
      <c r="A3529" t="s">
        <v>2349</v>
      </c>
      <c r="B3529" t="s">
        <v>206</v>
      </c>
      <c r="C3529" t="s">
        <v>7269</v>
      </c>
      <c r="D3529" t="s">
        <v>4164</v>
      </c>
      <c r="E3529" t="s">
        <v>3715</v>
      </c>
      <c r="F3529" t="s">
        <v>4162</v>
      </c>
      <c r="G3529" t="s">
        <v>4163</v>
      </c>
      <c r="H3529" t="s">
        <v>4164</v>
      </c>
      <c r="I3529" t="s">
        <v>3715</v>
      </c>
      <c r="M3529" t="str">
        <f t="shared" si="827"/>
        <v>Alectoria nigricans</v>
      </c>
      <c r="N3529" t="str">
        <f t="shared" si="828"/>
        <v>jervskjegg</v>
      </c>
      <c r="O3529" t="str">
        <f t="shared" si="829"/>
        <v>v</v>
      </c>
    </row>
    <row r="3530" spans="1:15" x14ac:dyDescent="0.3">
      <c r="A3530" t="s">
        <v>2349</v>
      </c>
      <c r="B3530" t="s">
        <v>1854</v>
      </c>
      <c r="C3530" t="s">
        <v>7808</v>
      </c>
      <c r="D3530" t="s">
        <v>5846</v>
      </c>
      <c r="E3530" t="s">
        <v>3715</v>
      </c>
      <c r="F3530" t="s">
        <v>4162</v>
      </c>
      <c r="G3530" t="s">
        <v>5845</v>
      </c>
      <c r="H3530" t="s">
        <v>5846</v>
      </c>
      <c r="I3530" t="s">
        <v>3715</v>
      </c>
      <c r="M3530" t="str">
        <f t="shared" si="827"/>
        <v>Alectoria ochroleuca</v>
      </c>
      <c r="N3530" t="str">
        <f t="shared" si="828"/>
        <v>rabbeskjegg</v>
      </c>
      <c r="O3530" t="str">
        <f t="shared" si="829"/>
        <v>v</v>
      </c>
    </row>
    <row r="3531" spans="1:15" x14ac:dyDescent="0.3">
      <c r="A3531" t="s">
        <v>2349</v>
      </c>
      <c r="B3531" t="s">
        <v>2348</v>
      </c>
      <c r="C3531" t="s">
        <v>7982</v>
      </c>
      <c r="D3531" t="s">
        <v>6257</v>
      </c>
      <c r="E3531" t="s">
        <v>3715</v>
      </c>
      <c r="F3531" t="s">
        <v>6255</v>
      </c>
      <c r="G3531" t="s">
        <v>6256</v>
      </c>
      <c r="H3531" t="s">
        <v>6257</v>
      </c>
      <c r="I3531" t="s">
        <v>3715</v>
      </c>
      <c r="M3531" t="str">
        <f t="shared" si="827"/>
        <v>Dactylina ramulosa</v>
      </c>
      <c r="N3531" t="str">
        <f t="shared" si="828"/>
        <v>fingerlav</v>
      </c>
      <c r="O3531" t="str">
        <f t="shared" si="829"/>
        <v>v</v>
      </c>
    </row>
    <row r="3532" spans="1:15" x14ac:dyDescent="0.3">
      <c r="A3532" t="s">
        <v>2349</v>
      </c>
      <c r="B3532" t="s">
        <v>563</v>
      </c>
      <c r="C3532" t="s">
        <v>7427</v>
      </c>
      <c r="D3532" t="s">
        <v>4640</v>
      </c>
      <c r="E3532" t="s">
        <v>3715</v>
      </c>
      <c r="F3532" t="s">
        <v>4618</v>
      </c>
      <c r="G3532" t="s">
        <v>4639</v>
      </c>
      <c r="H3532" t="s">
        <v>4640</v>
      </c>
      <c r="I3532" t="s">
        <v>3715</v>
      </c>
      <c r="M3532" t="str">
        <f t="shared" si="827"/>
        <v>Flavocetraria cucullata</v>
      </c>
      <c r="N3532" t="str">
        <f t="shared" si="828"/>
        <v>gulskjerpe</v>
      </c>
      <c r="O3532" t="str">
        <f t="shared" si="829"/>
        <v>v</v>
      </c>
    </row>
    <row r="3533" spans="1:15" x14ac:dyDescent="0.3">
      <c r="A3533" t="s">
        <v>2349</v>
      </c>
      <c r="B3533" t="s">
        <v>1855</v>
      </c>
      <c r="C3533" t="s">
        <v>7420</v>
      </c>
      <c r="D3533" t="s">
        <v>4619</v>
      </c>
      <c r="E3533" t="s">
        <v>3715</v>
      </c>
      <c r="F3533" t="s">
        <v>4618</v>
      </c>
      <c r="G3533" t="s">
        <v>4206</v>
      </c>
      <c r="H3533" t="s">
        <v>4619</v>
      </c>
      <c r="I3533" t="s">
        <v>3715</v>
      </c>
      <c r="M3533" t="str">
        <f t="shared" si="827"/>
        <v>Flavocetraria nivalis</v>
      </c>
      <c r="N3533" t="str">
        <f t="shared" si="828"/>
        <v>gulskinn</v>
      </c>
      <c r="O3533" t="str">
        <f t="shared" si="829"/>
        <v>v</v>
      </c>
    </row>
    <row r="3534" spans="1:15" x14ac:dyDescent="0.3">
      <c r="A3534" t="s">
        <v>2349</v>
      </c>
      <c r="B3534" t="s">
        <v>110</v>
      </c>
      <c r="C3534" t="s">
        <v>7200</v>
      </c>
      <c r="D3534" t="s">
        <v>8291</v>
      </c>
      <c r="E3534" t="s">
        <v>3715</v>
      </c>
      <c r="F3534" t="s">
        <v>3969</v>
      </c>
      <c r="G3534" t="s">
        <v>3970</v>
      </c>
      <c r="H3534" t="s">
        <v>3917</v>
      </c>
      <c r="I3534" t="s">
        <v>3971</v>
      </c>
      <c r="J3534" t="s">
        <v>3715</v>
      </c>
      <c r="M3534" t="str">
        <f t="shared" si="827"/>
        <v>Sphaerophorus globosus</v>
      </c>
      <c r="N3534" t="str">
        <f>CONCATENATE(H3534," ",I3534)</f>
        <v>brun korallav</v>
      </c>
      <c r="O3534" t="str">
        <f>J3534</f>
        <v>v</v>
      </c>
    </row>
    <row r="3535" spans="1:15" x14ac:dyDescent="0.3">
      <c r="A3535" t="s">
        <v>2349</v>
      </c>
      <c r="B3535" t="s">
        <v>1826</v>
      </c>
      <c r="C3535" t="s">
        <v>7810</v>
      </c>
      <c r="D3535" t="s">
        <v>5850</v>
      </c>
      <c r="E3535" t="s">
        <v>3715</v>
      </c>
      <c r="F3535" t="s">
        <v>5848</v>
      </c>
      <c r="G3535" t="s">
        <v>5849</v>
      </c>
      <c r="H3535" t="s">
        <v>5850</v>
      </c>
      <c r="I3535" t="s">
        <v>3715</v>
      </c>
      <c r="M3535" t="str">
        <f t="shared" ref="M3535:M3548" si="830">CONCATENATE(F3535," ",G3535)</f>
        <v>Thamnolia vermicularis</v>
      </c>
      <c r="N3535" t="str">
        <f t="shared" ref="N3535:N3548" si="831">H3535</f>
        <v>makklav</v>
      </c>
      <c r="O3535" t="str">
        <f t="shared" ref="O3535:O3548" si="832">I3535</f>
        <v>v</v>
      </c>
    </row>
    <row r="3536" spans="1:15" x14ac:dyDescent="0.3">
      <c r="A3536" t="s">
        <v>2358</v>
      </c>
      <c r="B3536" t="s">
        <v>1596</v>
      </c>
      <c r="C3536" t="s">
        <v>7695</v>
      </c>
      <c r="D3536" t="s">
        <v>5586</v>
      </c>
      <c r="E3536" t="s">
        <v>3715</v>
      </c>
      <c r="F3536" t="s">
        <v>5585</v>
      </c>
      <c r="G3536" t="s">
        <v>4897</v>
      </c>
      <c r="H3536" t="s">
        <v>5586</v>
      </c>
      <c r="I3536" t="s">
        <v>3715</v>
      </c>
      <c r="M3536" t="str">
        <f t="shared" si="830"/>
        <v>Anthriscus sylvestris</v>
      </c>
      <c r="N3536" t="str">
        <f t="shared" si="831"/>
        <v>hundekjeks</v>
      </c>
      <c r="O3536" t="str">
        <f t="shared" si="832"/>
        <v>v</v>
      </c>
    </row>
    <row r="3537" spans="1:15" x14ac:dyDescent="0.3">
      <c r="A3537" t="s">
        <v>2358</v>
      </c>
      <c r="B3537" t="s">
        <v>1599</v>
      </c>
      <c r="C3537" t="s">
        <v>7698</v>
      </c>
      <c r="D3537" t="s">
        <v>5592</v>
      </c>
      <c r="E3537" t="s">
        <v>3715</v>
      </c>
      <c r="F3537" t="s">
        <v>4426</v>
      </c>
      <c r="G3537" t="s">
        <v>5591</v>
      </c>
      <c r="H3537" t="s">
        <v>5592</v>
      </c>
      <c r="I3537" t="s">
        <v>3715</v>
      </c>
      <c r="M3537" t="str">
        <f t="shared" si="830"/>
        <v>Cerastium fontanum</v>
      </c>
      <c r="N3537" t="str">
        <f t="shared" si="831"/>
        <v>arve</v>
      </c>
      <c r="O3537" t="str">
        <f t="shared" si="832"/>
        <v>v</v>
      </c>
    </row>
    <row r="3538" spans="1:15" x14ac:dyDescent="0.3">
      <c r="A3538" t="s">
        <v>2358</v>
      </c>
      <c r="B3538" t="s">
        <v>1600</v>
      </c>
      <c r="C3538" t="s">
        <v>7471</v>
      </c>
      <c r="D3538" t="s">
        <v>4836</v>
      </c>
      <c r="E3538" t="s">
        <v>3715</v>
      </c>
      <c r="F3538" t="s">
        <v>4834</v>
      </c>
      <c r="G3538" t="s">
        <v>4835</v>
      </c>
      <c r="H3538" t="s">
        <v>4836</v>
      </c>
      <c r="I3538" t="s">
        <v>3715</v>
      </c>
      <c r="M3538" t="str">
        <f t="shared" si="830"/>
        <v>Chamerion angustifolium</v>
      </c>
      <c r="N3538" t="str">
        <f t="shared" si="831"/>
        <v>geitrams</v>
      </c>
      <c r="O3538" t="str">
        <f t="shared" si="832"/>
        <v>v</v>
      </c>
    </row>
    <row r="3539" spans="1:15" x14ac:dyDescent="0.3">
      <c r="A3539" t="s">
        <v>2358</v>
      </c>
      <c r="B3539" t="s">
        <v>1622</v>
      </c>
      <c r="C3539" t="s">
        <v>7701</v>
      </c>
      <c r="D3539" t="s">
        <v>5597</v>
      </c>
      <c r="E3539" t="s">
        <v>3715</v>
      </c>
      <c r="F3539" t="s">
        <v>4313</v>
      </c>
      <c r="G3539" t="s">
        <v>5596</v>
      </c>
      <c r="H3539" t="s">
        <v>5597</v>
      </c>
      <c r="I3539" t="s">
        <v>3715</v>
      </c>
      <c r="M3539" t="str">
        <f t="shared" si="830"/>
        <v>Festuca rubra</v>
      </c>
      <c r="N3539" t="str">
        <f t="shared" si="831"/>
        <v>rødsvingel</v>
      </c>
      <c r="O3539" t="str">
        <f t="shared" si="832"/>
        <v>v</v>
      </c>
    </row>
    <row r="3540" spans="1:15" x14ac:dyDescent="0.3">
      <c r="A3540" t="s">
        <v>2358</v>
      </c>
      <c r="B3540" t="s">
        <v>2266</v>
      </c>
      <c r="C3540" t="s">
        <v>7946</v>
      </c>
      <c r="D3540" t="s">
        <v>6190</v>
      </c>
      <c r="E3540" t="s">
        <v>3715</v>
      </c>
      <c r="F3540" t="s">
        <v>6186</v>
      </c>
      <c r="G3540" t="s">
        <v>6189</v>
      </c>
      <c r="H3540" t="s">
        <v>6190</v>
      </c>
      <c r="I3540" t="s">
        <v>3715</v>
      </c>
      <c r="M3540" t="str">
        <f t="shared" si="830"/>
        <v>Galeopsis tetrahit</v>
      </c>
      <c r="N3540" t="str">
        <f t="shared" si="831"/>
        <v>kvassdå</v>
      </c>
      <c r="O3540" t="str">
        <f t="shared" si="832"/>
        <v>v</v>
      </c>
    </row>
    <row r="3541" spans="1:15" x14ac:dyDescent="0.3">
      <c r="A3541" t="s">
        <v>2358</v>
      </c>
      <c r="B3541" t="s">
        <v>2267</v>
      </c>
      <c r="C3541" t="s">
        <v>7947</v>
      </c>
      <c r="D3541" t="s">
        <v>6192</v>
      </c>
      <c r="E3541" t="s">
        <v>3715</v>
      </c>
      <c r="F3541" t="s">
        <v>4394</v>
      </c>
      <c r="G3541" t="s">
        <v>6191</v>
      </c>
      <c r="H3541" t="s">
        <v>6192</v>
      </c>
      <c r="I3541" t="s">
        <v>3715</v>
      </c>
      <c r="M3541" t="str">
        <f t="shared" si="830"/>
        <v>Galium aparine</v>
      </c>
      <c r="N3541" t="str">
        <f t="shared" si="831"/>
        <v>klengemaure</v>
      </c>
      <c r="O3541" t="str">
        <f t="shared" si="832"/>
        <v>v</v>
      </c>
    </row>
    <row r="3542" spans="1:15" x14ac:dyDescent="0.3">
      <c r="A3542" t="s">
        <v>2358</v>
      </c>
      <c r="B3542" t="s">
        <v>375</v>
      </c>
      <c r="C3542" t="s">
        <v>7376</v>
      </c>
      <c r="D3542" t="s">
        <v>4468</v>
      </c>
      <c r="E3542" t="s">
        <v>3715</v>
      </c>
      <c r="F3542" t="s">
        <v>4394</v>
      </c>
      <c r="G3542" t="s">
        <v>4467</v>
      </c>
      <c r="H3542" t="s">
        <v>4468</v>
      </c>
      <c r="I3542" t="s">
        <v>3715</v>
      </c>
      <c r="M3542" t="str">
        <f t="shared" si="830"/>
        <v>Galium verum</v>
      </c>
      <c r="N3542" t="str">
        <f t="shared" si="831"/>
        <v>gulmaure</v>
      </c>
      <c r="O3542" t="str">
        <f t="shared" si="832"/>
        <v>v</v>
      </c>
    </row>
    <row r="3543" spans="1:15" x14ac:dyDescent="0.3">
      <c r="A3543" t="s">
        <v>2358</v>
      </c>
      <c r="B3543" t="s">
        <v>284</v>
      </c>
      <c r="C3543" t="s">
        <v>7328</v>
      </c>
      <c r="D3543" t="s">
        <v>4321</v>
      </c>
      <c r="E3543" t="s">
        <v>3715</v>
      </c>
      <c r="F3543" t="s">
        <v>4319</v>
      </c>
      <c r="G3543" t="s">
        <v>4320</v>
      </c>
      <c r="H3543" t="s">
        <v>4321</v>
      </c>
      <c r="I3543" t="s">
        <v>3715</v>
      </c>
      <c r="M3543" t="str">
        <f t="shared" si="830"/>
        <v>Hieracium umbellatum</v>
      </c>
      <c r="N3543" t="str">
        <f t="shared" si="831"/>
        <v>skjermsveve</v>
      </c>
      <c r="O3543" t="str">
        <f t="shared" si="832"/>
        <v>v</v>
      </c>
    </row>
    <row r="3544" spans="1:15" x14ac:dyDescent="0.3">
      <c r="A3544" t="s">
        <v>2358</v>
      </c>
      <c r="B3544" t="s">
        <v>1605</v>
      </c>
      <c r="C3544" t="s">
        <v>7703</v>
      </c>
      <c r="D3544" t="s">
        <v>5600</v>
      </c>
      <c r="E3544" t="s">
        <v>3715</v>
      </c>
      <c r="F3544" t="s">
        <v>5599</v>
      </c>
      <c r="G3544" t="s">
        <v>3738</v>
      </c>
      <c r="H3544" t="s">
        <v>5600</v>
      </c>
      <c r="I3544" t="s">
        <v>3715</v>
      </c>
      <c r="M3544" t="str">
        <f t="shared" si="830"/>
        <v>Linaria vulgaris</v>
      </c>
      <c r="N3544" t="str">
        <f t="shared" si="831"/>
        <v>lintorskemunn</v>
      </c>
      <c r="O3544" t="str">
        <f t="shared" si="832"/>
        <v>v</v>
      </c>
    </row>
    <row r="3545" spans="1:15" x14ac:dyDescent="0.3">
      <c r="A3545" t="s">
        <v>2358</v>
      </c>
      <c r="B3545" t="s">
        <v>1988</v>
      </c>
      <c r="C3545" t="s">
        <v>7852</v>
      </c>
      <c r="D3545" t="s">
        <v>5940</v>
      </c>
      <c r="E3545" t="s">
        <v>3715</v>
      </c>
      <c r="F3545" t="s">
        <v>4418</v>
      </c>
      <c r="G3545" t="s">
        <v>5939</v>
      </c>
      <c r="H3545" t="s">
        <v>5940</v>
      </c>
      <c r="I3545" t="s">
        <v>3715</v>
      </c>
      <c r="M3545" t="str">
        <f t="shared" si="830"/>
        <v>Rubus idaeus</v>
      </c>
      <c r="N3545" t="str">
        <f t="shared" si="831"/>
        <v>bringebær</v>
      </c>
      <c r="O3545" t="str">
        <f t="shared" si="832"/>
        <v>v</v>
      </c>
    </row>
    <row r="3546" spans="1:15" x14ac:dyDescent="0.3">
      <c r="A3546" t="s">
        <v>2358</v>
      </c>
      <c r="B3546" t="s">
        <v>363</v>
      </c>
      <c r="C3546" t="s">
        <v>7360</v>
      </c>
      <c r="D3546" t="s">
        <v>4419</v>
      </c>
      <c r="E3546" t="s">
        <v>3715</v>
      </c>
      <c r="F3546" t="s">
        <v>4418</v>
      </c>
      <c r="G3546" t="s">
        <v>3920</v>
      </c>
      <c r="H3546" t="s">
        <v>4419</v>
      </c>
      <c r="I3546" t="s">
        <v>3715</v>
      </c>
      <c r="M3546" t="str">
        <f t="shared" si="830"/>
        <v>Rubus saxatilis</v>
      </c>
      <c r="N3546" t="str">
        <f t="shared" si="831"/>
        <v>teiebær</v>
      </c>
      <c r="O3546" t="str">
        <f t="shared" si="832"/>
        <v>v</v>
      </c>
    </row>
    <row r="3547" spans="1:15" x14ac:dyDescent="0.3">
      <c r="A3547" t="s">
        <v>2358</v>
      </c>
      <c r="B3547" t="s">
        <v>1614</v>
      </c>
      <c r="C3547" t="s">
        <v>7709</v>
      </c>
      <c r="D3547" t="s">
        <v>5609</v>
      </c>
      <c r="E3547" t="s">
        <v>3715</v>
      </c>
      <c r="F3547" t="s">
        <v>4245</v>
      </c>
      <c r="G3547" t="s">
        <v>4093</v>
      </c>
      <c r="H3547" t="s">
        <v>5609</v>
      </c>
      <c r="I3547" t="s">
        <v>3715</v>
      </c>
      <c r="M3547" t="str">
        <f t="shared" si="830"/>
        <v>Rumex longifolius</v>
      </c>
      <c r="N3547" t="str">
        <f t="shared" si="831"/>
        <v>høymol</v>
      </c>
      <c r="O3547" t="str">
        <f t="shared" si="832"/>
        <v>v</v>
      </c>
    </row>
    <row r="3548" spans="1:15" x14ac:dyDescent="0.3">
      <c r="A3548" t="s">
        <v>2358</v>
      </c>
      <c r="B3548" t="s">
        <v>842</v>
      </c>
      <c r="C3548" t="s">
        <v>7409</v>
      </c>
      <c r="D3548" t="s">
        <v>4576</v>
      </c>
      <c r="E3548" t="s">
        <v>3715</v>
      </c>
      <c r="F3548" t="s">
        <v>4574</v>
      </c>
      <c r="G3548" t="s">
        <v>4575</v>
      </c>
      <c r="H3548" t="s">
        <v>4576</v>
      </c>
      <c r="I3548" t="s">
        <v>3715</v>
      </c>
      <c r="M3548" t="str">
        <f t="shared" si="830"/>
        <v>Solidago virgaurea</v>
      </c>
      <c r="N3548" t="str">
        <f t="shared" si="831"/>
        <v>gullris</v>
      </c>
      <c r="O3548" t="str">
        <f t="shared" si="832"/>
        <v>v</v>
      </c>
    </row>
    <row r="3549" spans="1:15" x14ac:dyDescent="0.3">
      <c r="A3549" t="s">
        <v>2358</v>
      </c>
      <c r="B3549" t="s">
        <v>2359</v>
      </c>
      <c r="C3549" t="s">
        <v>7986</v>
      </c>
      <c r="D3549" t="s">
        <v>6265</v>
      </c>
      <c r="E3549" t="s">
        <v>3715</v>
      </c>
      <c r="F3549" t="s">
        <v>4577</v>
      </c>
      <c r="G3549" t="s">
        <v>6264</v>
      </c>
      <c r="H3549" t="s">
        <v>4542</v>
      </c>
      <c r="I3549" t="s">
        <v>6265</v>
      </c>
      <c r="J3549" t="s">
        <v>3715</v>
      </c>
      <c r="M3549" t="str">
        <f>CONCATENATE(F3549," ",G3549," ",H3549)</f>
        <v>Taraxacum officinale agg.</v>
      </c>
      <c r="N3549" t="str">
        <f>I3549</f>
        <v>ugrasløvetenner</v>
      </c>
      <c r="O3549" t="str">
        <f>J3549</f>
        <v>v</v>
      </c>
    </row>
    <row r="3550" spans="1:15" x14ac:dyDescent="0.3">
      <c r="A3550" t="s">
        <v>2358</v>
      </c>
      <c r="B3550" t="s">
        <v>1908</v>
      </c>
      <c r="C3550" t="s">
        <v>7776</v>
      </c>
      <c r="D3550" t="s">
        <v>5776</v>
      </c>
      <c r="E3550" t="s">
        <v>3715</v>
      </c>
      <c r="F3550" t="s">
        <v>4333</v>
      </c>
      <c r="G3550" t="s">
        <v>5775</v>
      </c>
      <c r="H3550" t="s">
        <v>5776</v>
      </c>
      <c r="I3550" t="s">
        <v>3715</v>
      </c>
      <c r="M3550" t="str">
        <f t="shared" ref="M3550:M3567" si="833">CONCATENATE(F3550," ",G3550)</f>
        <v>Trifolium repens</v>
      </c>
      <c r="N3550" t="str">
        <f t="shared" ref="N3550:N3567" si="834">H3550</f>
        <v>hvitkløver</v>
      </c>
      <c r="O3550" t="str">
        <f t="shared" ref="O3550:O3567" si="835">I3550</f>
        <v>v</v>
      </c>
    </row>
    <row r="3551" spans="1:15" x14ac:dyDescent="0.3">
      <c r="A3551" t="s">
        <v>2358</v>
      </c>
      <c r="B3551" t="s">
        <v>1624</v>
      </c>
      <c r="C3551" t="s">
        <v>7509</v>
      </c>
      <c r="D3551" t="s">
        <v>4948</v>
      </c>
      <c r="E3551" t="s">
        <v>3715</v>
      </c>
      <c r="F3551" t="s">
        <v>4946</v>
      </c>
      <c r="G3551" t="s">
        <v>4947</v>
      </c>
      <c r="H3551" t="s">
        <v>4948</v>
      </c>
      <c r="I3551" t="s">
        <v>3715</v>
      </c>
      <c r="M3551" t="str">
        <f t="shared" si="833"/>
        <v>Valeriana sambucifolia</v>
      </c>
      <c r="N3551" t="str">
        <f t="shared" si="834"/>
        <v>vendelrot</v>
      </c>
      <c r="O3551" t="str">
        <f t="shared" si="835"/>
        <v>v</v>
      </c>
    </row>
    <row r="3552" spans="1:15" x14ac:dyDescent="0.3">
      <c r="A3552" t="s">
        <v>2358</v>
      </c>
      <c r="B3552" t="s">
        <v>1734</v>
      </c>
      <c r="C3552" t="s">
        <v>7778</v>
      </c>
      <c r="D3552" t="s">
        <v>5780</v>
      </c>
      <c r="E3552" t="s">
        <v>3715</v>
      </c>
      <c r="F3552" t="s">
        <v>5778</v>
      </c>
      <c r="G3552" t="s">
        <v>5779</v>
      </c>
      <c r="H3552" t="s">
        <v>5780</v>
      </c>
      <c r="I3552" t="s">
        <v>3715</v>
      </c>
      <c r="M3552" t="str">
        <f t="shared" si="833"/>
        <v>Vicia cracca</v>
      </c>
      <c r="N3552" t="str">
        <f t="shared" si="834"/>
        <v>fuglevikke</v>
      </c>
      <c r="O3552" t="str">
        <f t="shared" si="835"/>
        <v>v</v>
      </c>
    </row>
    <row r="3553" spans="1:15" x14ac:dyDescent="0.3">
      <c r="A3553" t="s">
        <v>2360</v>
      </c>
      <c r="B3553" t="s">
        <v>2361</v>
      </c>
      <c r="C3553" t="s">
        <v>7987</v>
      </c>
      <c r="D3553" t="s">
        <v>6268</v>
      </c>
      <c r="E3553" t="s">
        <v>3715</v>
      </c>
      <c r="F3553" t="s">
        <v>6266</v>
      </c>
      <c r="G3553" t="s">
        <v>6267</v>
      </c>
      <c r="H3553" t="s">
        <v>6268</v>
      </c>
      <c r="I3553" t="s">
        <v>3715</v>
      </c>
      <c r="M3553" t="str">
        <f t="shared" si="833"/>
        <v>Agrimonia eupatoria</v>
      </c>
      <c r="N3553" t="str">
        <f t="shared" si="834"/>
        <v>åkermåne</v>
      </c>
      <c r="O3553" t="str">
        <f t="shared" si="835"/>
        <v>v</v>
      </c>
    </row>
    <row r="3554" spans="1:15" x14ac:dyDescent="0.3">
      <c r="A3554" t="s">
        <v>2360</v>
      </c>
      <c r="B3554" t="s">
        <v>1067</v>
      </c>
      <c r="C3554" t="s">
        <v>7576</v>
      </c>
      <c r="D3554" t="s">
        <v>5160</v>
      </c>
      <c r="E3554" t="s">
        <v>3715</v>
      </c>
      <c r="F3554" t="s">
        <v>5159</v>
      </c>
      <c r="G3554" t="s">
        <v>3738</v>
      </c>
      <c r="H3554" t="s">
        <v>5160</v>
      </c>
      <c r="I3554" t="s">
        <v>3715</v>
      </c>
      <c r="M3554" t="str">
        <f t="shared" si="833"/>
        <v>Berberis vulgaris</v>
      </c>
      <c r="N3554" t="str">
        <f t="shared" si="834"/>
        <v>berberis</v>
      </c>
      <c r="O3554" t="str">
        <f t="shared" si="835"/>
        <v>v</v>
      </c>
    </row>
    <row r="3555" spans="1:15" x14ac:dyDescent="0.3">
      <c r="A3555" t="s">
        <v>2360</v>
      </c>
      <c r="B3555" t="s">
        <v>960</v>
      </c>
      <c r="C3555" t="s">
        <v>7548</v>
      </c>
      <c r="D3555" t="s">
        <v>5069</v>
      </c>
      <c r="E3555" t="s">
        <v>3715</v>
      </c>
      <c r="F3555" t="s">
        <v>5067</v>
      </c>
      <c r="G3555" t="s">
        <v>5068</v>
      </c>
      <c r="H3555" t="s">
        <v>5069</v>
      </c>
      <c r="I3555" t="s">
        <v>3715</v>
      </c>
      <c r="M3555" t="str">
        <f t="shared" si="833"/>
        <v>Corylus avellana</v>
      </c>
      <c r="N3555" t="str">
        <f t="shared" si="834"/>
        <v>hassel</v>
      </c>
      <c r="O3555" t="str">
        <f t="shared" si="835"/>
        <v>v</v>
      </c>
    </row>
    <row r="3556" spans="1:15" x14ac:dyDescent="0.3">
      <c r="A3556" t="s">
        <v>2360</v>
      </c>
      <c r="B3556" t="s">
        <v>2362</v>
      </c>
      <c r="C3556" t="s">
        <v>7580</v>
      </c>
      <c r="D3556" t="s">
        <v>5170</v>
      </c>
      <c r="E3556" t="s">
        <v>3715</v>
      </c>
      <c r="F3556" t="s">
        <v>5168</v>
      </c>
      <c r="G3556" t="s">
        <v>5169</v>
      </c>
      <c r="H3556" t="s">
        <v>5170</v>
      </c>
      <c r="I3556" t="s">
        <v>3715</v>
      </c>
      <c r="M3556" t="str">
        <f t="shared" si="833"/>
        <v>Cotoneaster integerrimus</v>
      </c>
      <c r="N3556" t="str">
        <f t="shared" si="834"/>
        <v>dvergmispel</v>
      </c>
      <c r="O3556" t="str">
        <f t="shared" si="835"/>
        <v>v</v>
      </c>
    </row>
    <row r="3557" spans="1:15" x14ac:dyDescent="0.3">
      <c r="A3557" t="s">
        <v>2360</v>
      </c>
      <c r="B3557" t="s">
        <v>1016</v>
      </c>
      <c r="C3557" t="s">
        <v>7352</v>
      </c>
      <c r="D3557" t="s">
        <v>4396</v>
      </c>
      <c r="E3557" t="s">
        <v>3715</v>
      </c>
      <c r="F3557" t="s">
        <v>4394</v>
      </c>
      <c r="G3557" t="s">
        <v>4395</v>
      </c>
      <c r="H3557" t="s">
        <v>4396</v>
      </c>
      <c r="I3557" t="s">
        <v>3715</v>
      </c>
      <c r="M3557" t="str">
        <f t="shared" si="833"/>
        <v>Galium boreale</v>
      </c>
      <c r="N3557" t="str">
        <f t="shared" si="834"/>
        <v>hvitmaure</v>
      </c>
      <c r="O3557" t="str">
        <f t="shared" si="835"/>
        <v>v</v>
      </c>
    </row>
    <row r="3558" spans="1:15" x14ac:dyDescent="0.3">
      <c r="A3558" t="s">
        <v>2360</v>
      </c>
      <c r="B3558" t="s">
        <v>375</v>
      </c>
      <c r="C3558" t="s">
        <v>7376</v>
      </c>
      <c r="D3558" t="s">
        <v>4468</v>
      </c>
      <c r="E3558" t="s">
        <v>3715</v>
      </c>
      <c r="F3558" t="s">
        <v>4394</v>
      </c>
      <c r="G3558" t="s">
        <v>4467</v>
      </c>
      <c r="H3558" t="s">
        <v>4468</v>
      </c>
      <c r="I3558" t="s">
        <v>3715</v>
      </c>
      <c r="M3558" t="str">
        <f t="shared" si="833"/>
        <v>Galium verum</v>
      </c>
      <c r="N3558" t="str">
        <f t="shared" si="834"/>
        <v>gulmaure</v>
      </c>
      <c r="O3558" t="str">
        <f t="shared" si="835"/>
        <v>v</v>
      </c>
    </row>
    <row r="3559" spans="1:15" x14ac:dyDescent="0.3">
      <c r="A3559" t="s">
        <v>2360</v>
      </c>
      <c r="B3559" t="s">
        <v>353</v>
      </c>
      <c r="C3559" t="s">
        <v>7353</v>
      </c>
      <c r="D3559" t="s">
        <v>4398</v>
      </c>
      <c r="E3559" t="s">
        <v>3715</v>
      </c>
      <c r="F3559" t="s">
        <v>4316</v>
      </c>
      <c r="G3559" t="s">
        <v>4397</v>
      </c>
      <c r="H3559" t="s">
        <v>4398</v>
      </c>
      <c r="I3559" t="s">
        <v>3715</v>
      </c>
      <c r="M3559" t="str">
        <f t="shared" si="833"/>
        <v>Geranium sanguineum</v>
      </c>
      <c r="N3559" t="str">
        <f t="shared" si="834"/>
        <v>blodstorkenebb</v>
      </c>
      <c r="O3559" t="str">
        <f t="shared" si="835"/>
        <v>v</v>
      </c>
    </row>
    <row r="3560" spans="1:15" x14ac:dyDescent="0.3">
      <c r="A3560" t="s">
        <v>2360</v>
      </c>
      <c r="B3560" t="s">
        <v>244</v>
      </c>
      <c r="C3560" t="s">
        <v>7300</v>
      </c>
      <c r="D3560" t="s">
        <v>4237</v>
      </c>
      <c r="E3560" t="s">
        <v>3715</v>
      </c>
      <c r="F3560" t="s">
        <v>4235</v>
      </c>
      <c r="G3560" t="s">
        <v>4236</v>
      </c>
      <c r="H3560" t="s">
        <v>4237</v>
      </c>
      <c r="I3560" t="s">
        <v>3715</v>
      </c>
      <c r="M3560" t="str">
        <f t="shared" si="833"/>
        <v>Juniperus communis</v>
      </c>
      <c r="N3560" t="str">
        <f t="shared" si="834"/>
        <v>einer</v>
      </c>
      <c r="O3560" t="str">
        <f t="shared" si="835"/>
        <v>v</v>
      </c>
    </row>
    <row r="3561" spans="1:15" x14ac:dyDescent="0.3">
      <c r="A3561" t="s">
        <v>2360</v>
      </c>
      <c r="B3561" t="s">
        <v>2363</v>
      </c>
      <c r="C3561" t="s">
        <v>7988</v>
      </c>
      <c r="D3561" t="s">
        <v>6270</v>
      </c>
      <c r="E3561" t="s">
        <v>3715</v>
      </c>
      <c r="F3561" t="s">
        <v>5107</v>
      </c>
      <c r="G3561" t="s">
        <v>6269</v>
      </c>
      <c r="H3561" t="s">
        <v>6270</v>
      </c>
      <c r="I3561" t="s">
        <v>3715</v>
      </c>
      <c r="M3561" t="str">
        <f t="shared" si="833"/>
        <v>Lonicera periclymenum</v>
      </c>
      <c r="N3561" t="str">
        <f t="shared" si="834"/>
        <v>vivendel</v>
      </c>
      <c r="O3561" t="str">
        <f t="shared" si="835"/>
        <v>v</v>
      </c>
    </row>
    <row r="3562" spans="1:15" x14ac:dyDescent="0.3">
      <c r="A3562" t="s">
        <v>2360</v>
      </c>
      <c r="B3562" t="s">
        <v>2000</v>
      </c>
      <c r="C3562" t="s">
        <v>7356</v>
      </c>
      <c r="D3562" t="s">
        <v>4408</v>
      </c>
      <c r="E3562" t="s">
        <v>3715</v>
      </c>
      <c r="F3562" t="s">
        <v>4406</v>
      </c>
      <c r="G3562" t="s">
        <v>4407</v>
      </c>
      <c r="H3562" t="s">
        <v>4408</v>
      </c>
      <c r="I3562" t="s">
        <v>3715</v>
      </c>
      <c r="M3562" t="str">
        <f t="shared" si="833"/>
        <v>Lotus corniculatus</v>
      </c>
      <c r="N3562" t="str">
        <f t="shared" si="834"/>
        <v>tiriltunge</v>
      </c>
      <c r="O3562" t="str">
        <f t="shared" si="835"/>
        <v>v</v>
      </c>
    </row>
    <row r="3563" spans="1:15" x14ac:dyDescent="0.3">
      <c r="A3563" t="s">
        <v>2360</v>
      </c>
      <c r="B3563" t="s">
        <v>967</v>
      </c>
      <c r="C3563" t="s">
        <v>7510</v>
      </c>
      <c r="D3563" t="s">
        <v>4958</v>
      </c>
      <c r="E3563" t="s">
        <v>3715</v>
      </c>
      <c r="F3563" t="s">
        <v>4957</v>
      </c>
      <c r="G3563" t="s">
        <v>3897</v>
      </c>
      <c r="H3563" t="s">
        <v>4958</v>
      </c>
      <c r="I3563" t="s">
        <v>3715</v>
      </c>
      <c r="M3563" t="str">
        <f t="shared" si="833"/>
        <v>Melica nutans</v>
      </c>
      <c r="N3563" t="str">
        <f t="shared" si="834"/>
        <v>hengeaks</v>
      </c>
      <c r="O3563" t="str">
        <f t="shared" si="835"/>
        <v>v</v>
      </c>
    </row>
    <row r="3564" spans="1:15" x14ac:dyDescent="0.3">
      <c r="A3564" t="s">
        <v>2360</v>
      </c>
      <c r="B3564" t="s">
        <v>2364</v>
      </c>
      <c r="C3564" t="s">
        <v>7989</v>
      </c>
      <c r="D3564" t="s">
        <v>6272</v>
      </c>
      <c r="E3564" t="s">
        <v>3715</v>
      </c>
      <c r="F3564" t="s">
        <v>4824</v>
      </c>
      <c r="G3564" t="s">
        <v>6271</v>
      </c>
      <c r="H3564" t="s">
        <v>6272</v>
      </c>
      <c r="I3564" t="s">
        <v>3715</v>
      </c>
      <c r="M3564" t="str">
        <f t="shared" si="833"/>
        <v>Primula veris</v>
      </c>
      <c r="N3564" t="str">
        <f t="shared" si="834"/>
        <v>marianøkleblom</v>
      </c>
      <c r="O3564" t="str">
        <f t="shared" si="835"/>
        <v>v</v>
      </c>
    </row>
    <row r="3565" spans="1:15" x14ac:dyDescent="0.3">
      <c r="A3565" t="s">
        <v>2360</v>
      </c>
      <c r="B3565" t="s">
        <v>2365</v>
      </c>
      <c r="C3565" t="s">
        <v>7990</v>
      </c>
      <c r="D3565" t="s">
        <v>6275</v>
      </c>
      <c r="E3565" t="s">
        <v>3715</v>
      </c>
      <c r="F3565" t="s">
        <v>6273</v>
      </c>
      <c r="G3565" t="s">
        <v>6274</v>
      </c>
      <c r="H3565" t="s">
        <v>6275</v>
      </c>
      <c r="I3565" t="s">
        <v>3715</v>
      </c>
      <c r="M3565" t="str">
        <f t="shared" si="833"/>
        <v>Prunus avium</v>
      </c>
      <c r="N3565" t="str">
        <f t="shared" si="834"/>
        <v>morell</v>
      </c>
      <c r="O3565" t="str">
        <f t="shared" si="835"/>
        <v>v</v>
      </c>
    </row>
    <row r="3566" spans="1:15" x14ac:dyDescent="0.3">
      <c r="A3566" t="s">
        <v>2360</v>
      </c>
      <c r="B3566" t="s">
        <v>2366</v>
      </c>
      <c r="C3566" t="s">
        <v>7991</v>
      </c>
      <c r="D3566" t="s">
        <v>6277</v>
      </c>
      <c r="E3566" t="s">
        <v>3715</v>
      </c>
      <c r="F3566" t="s">
        <v>6273</v>
      </c>
      <c r="G3566" t="s">
        <v>6276</v>
      </c>
      <c r="H3566" t="s">
        <v>6277</v>
      </c>
      <c r="I3566" t="s">
        <v>3715</v>
      </c>
      <c r="M3566" t="str">
        <f t="shared" si="833"/>
        <v>Prunus spinosa</v>
      </c>
      <c r="N3566" t="str">
        <f t="shared" si="834"/>
        <v>slåpetorn</v>
      </c>
      <c r="O3566" t="str">
        <f t="shared" si="835"/>
        <v>v</v>
      </c>
    </row>
    <row r="3567" spans="1:15" x14ac:dyDescent="0.3">
      <c r="A3567" t="s">
        <v>2360</v>
      </c>
      <c r="B3567" t="s">
        <v>2367</v>
      </c>
      <c r="C3567" t="s">
        <v>7581</v>
      </c>
      <c r="D3567" t="s">
        <v>5174</v>
      </c>
      <c r="E3567" t="s">
        <v>3715</v>
      </c>
      <c r="F3567" t="s">
        <v>5172</v>
      </c>
      <c r="G3567" t="s">
        <v>5173</v>
      </c>
      <c r="H3567" t="s">
        <v>5174</v>
      </c>
      <c r="I3567" t="s">
        <v>3715</v>
      </c>
      <c r="M3567" t="str">
        <f t="shared" si="833"/>
        <v>Rhamnus cathartica</v>
      </c>
      <c r="N3567" t="str">
        <f t="shared" si="834"/>
        <v>geitved</v>
      </c>
      <c r="O3567" t="str">
        <f t="shared" si="835"/>
        <v>v</v>
      </c>
    </row>
    <row r="3568" spans="1:15" x14ac:dyDescent="0.3">
      <c r="A3568" t="s">
        <v>2360</v>
      </c>
      <c r="B3568" t="s">
        <v>10256</v>
      </c>
      <c r="C3568" t="s">
        <v>7992</v>
      </c>
      <c r="D3568" t="s">
        <v>10255</v>
      </c>
      <c r="E3568" t="s">
        <v>3715</v>
      </c>
      <c r="F3568" t="s">
        <v>5164</v>
      </c>
      <c r="G3568" t="s">
        <v>3876</v>
      </c>
      <c r="H3568" t="s">
        <v>10255</v>
      </c>
      <c r="I3568" t="s">
        <v>3715</v>
      </c>
      <c r="M3568" t="str">
        <f>CONCATENATE(F3568," ",G3568)</f>
        <v>Rosa spp.</v>
      </c>
      <c r="N3568" t="str">
        <f>H3568</f>
        <v>rosearter</v>
      </c>
      <c r="O3568" t="str">
        <f>I3568</f>
        <v>v</v>
      </c>
    </row>
    <row r="3569" spans="1:15" x14ac:dyDescent="0.3">
      <c r="A3569" t="s">
        <v>2360</v>
      </c>
      <c r="B3569" t="s">
        <v>363</v>
      </c>
      <c r="C3569" t="s">
        <v>7360</v>
      </c>
      <c r="D3569" t="s">
        <v>4419</v>
      </c>
      <c r="E3569" t="s">
        <v>3715</v>
      </c>
      <c r="F3569" t="s">
        <v>4418</v>
      </c>
      <c r="G3569" t="s">
        <v>3920</v>
      </c>
      <c r="H3569" t="s">
        <v>4419</v>
      </c>
      <c r="I3569" t="s">
        <v>3715</v>
      </c>
      <c r="M3569" t="str">
        <f t="shared" ref="M3569:M3625" si="836">CONCATENATE(F3569," ",G3569)</f>
        <v>Rubus saxatilis</v>
      </c>
      <c r="N3569" t="str">
        <f t="shared" ref="N3569:N3625" si="837">H3569</f>
        <v>teiebær</v>
      </c>
      <c r="O3569" t="str">
        <f t="shared" ref="O3569:O3625" si="838">I3569</f>
        <v>v</v>
      </c>
    </row>
    <row r="3570" spans="1:15" x14ac:dyDescent="0.3">
      <c r="A3570" t="s">
        <v>2360</v>
      </c>
      <c r="B3570" t="s">
        <v>2368</v>
      </c>
      <c r="C3570" t="s">
        <v>7993</v>
      </c>
      <c r="D3570" t="s">
        <v>6280</v>
      </c>
      <c r="E3570" t="s">
        <v>3715</v>
      </c>
      <c r="F3570" t="s">
        <v>6278</v>
      </c>
      <c r="G3570" t="s">
        <v>6279</v>
      </c>
      <c r="H3570" t="s">
        <v>6280</v>
      </c>
      <c r="I3570" t="s">
        <v>3715</v>
      </c>
      <c r="M3570" t="str">
        <f t="shared" si="836"/>
        <v>Solanum dulcamara</v>
      </c>
      <c r="N3570" t="str">
        <f t="shared" si="837"/>
        <v>slyngsøtvier</v>
      </c>
      <c r="O3570" t="str">
        <f t="shared" si="838"/>
        <v>v</v>
      </c>
    </row>
    <row r="3571" spans="1:15" x14ac:dyDescent="0.3">
      <c r="A3571" t="s">
        <v>2360</v>
      </c>
      <c r="B3571" t="s">
        <v>899</v>
      </c>
      <c r="C3571" t="s">
        <v>7523</v>
      </c>
      <c r="D3571" t="s">
        <v>5000</v>
      </c>
      <c r="E3571" t="s">
        <v>3715</v>
      </c>
      <c r="F3571" t="s">
        <v>4998</v>
      </c>
      <c r="G3571" t="s">
        <v>4999</v>
      </c>
      <c r="H3571" t="s">
        <v>5000</v>
      </c>
      <c r="I3571" t="s">
        <v>3715</v>
      </c>
      <c r="M3571" t="str">
        <f t="shared" si="836"/>
        <v>Sorbus aucuparia</v>
      </c>
      <c r="N3571" t="str">
        <f t="shared" si="837"/>
        <v>rogn</v>
      </c>
      <c r="O3571" t="str">
        <f t="shared" si="838"/>
        <v>v</v>
      </c>
    </row>
    <row r="3572" spans="1:15" x14ac:dyDescent="0.3">
      <c r="A3572" t="s">
        <v>2360</v>
      </c>
      <c r="B3572" t="s">
        <v>2369</v>
      </c>
      <c r="C3572" t="s">
        <v>7579</v>
      </c>
      <c r="D3572" t="s">
        <v>5167</v>
      </c>
      <c r="E3572" t="s">
        <v>3715</v>
      </c>
      <c r="F3572" t="s">
        <v>4998</v>
      </c>
      <c r="G3572" t="s">
        <v>5166</v>
      </c>
      <c r="H3572" t="s">
        <v>5167</v>
      </c>
      <c r="I3572" t="s">
        <v>3715</v>
      </c>
      <c r="M3572" t="str">
        <f t="shared" si="836"/>
        <v>Sorbus hybrida</v>
      </c>
      <c r="N3572" t="str">
        <f t="shared" si="837"/>
        <v>rognasal</v>
      </c>
      <c r="O3572" t="str">
        <f t="shared" si="838"/>
        <v>v</v>
      </c>
    </row>
    <row r="3573" spans="1:15" x14ac:dyDescent="0.3">
      <c r="A3573" t="s">
        <v>2360</v>
      </c>
      <c r="B3573" t="s">
        <v>1624</v>
      </c>
      <c r="C3573" t="s">
        <v>7509</v>
      </c>
      <c r="D3573" t="s">
        <v>4948</v>
      </c>
      <c r="E3573" t="s">
        <v>3715</v>
      </c>
      <c r="F3573" t="s">
        <v>4946</v>
      </c>
      <c r="G3573" t="s">
        <v>4947</v>
      </c>
      <c r="H3573" t="s">
        <v>4948</v>
      </c>
      <c r="I3573" t="s">
        <v>3715</v>
      </c>
      <c r="M3573" t="str">
        <f t="shared" si="836"/>
        <v>Valeriana sambucifolia</v>
      </c>
      <c r="N3573" t="str">
        <f t="shared" si="837"/>
        <v>vendelrot</v>
      </c>
      <c r="O3573" t="str">
        <f t="shared" si="838"/>
        <v>v</v>
      </c>
    </row>
    <row r="3574" spans="1:15" x14ac:dyDescent="0.3">
      <c r="A3574" t="s">
        <v>2360</v>
      </c>
      <c r="B3574" t="s">
        <v>943</v>
      </c>
      <c r="C3574" t="s">
        <v>7552</v>
      </c>
      <c r="D3574" t="s">
        <v>5081</v>
      </c>
      <c r="E3574" t="s">
        <v>3715</v>
      </c>
      <c r="F3574" t="s">
        <v>4445</v>
      </c>
      <c r="G3574" t="s">
        <v>5080</v>
      </c>
      <c r="H3574" t="s">
        <v>5081</v>
      </c>
      <c r="I3574" t="s">
        <v>3715</v>
      </c>
      <c r="M3574" t="str">
        <f t="shared" si="836"/>
        <v>Veronica officinalis</v>
      </c>
      <c r="N3574" t="str">
        <f t="shared" si="837"/>
        <v>legeveronika</v>
      </c>
      <c r="O3574" t="str">
        <f t="shared" si="838"/>
        <v>v</v>
      </c>
    </row>
    <row r="3575" spans="1:15" x14ac:dyDescent="0.3">
      <c r="A3575" t="s">
        <v>2360</v>
      </c>
      <c r="B3575" t="s">
        <v>2370</v>
      </c>
      <c r="C3575" t="s">
        <v>7994</v>
      </c>
      <c r="D3575" t="s">
        <v>6283</v>
      </c>
      <c r="E3575" t="s">
        <v>3715</v>
      </c>
      <c r="F3575" t="s">
        <v>6281</v>
      </c>
      <c r="G3575" t="s">
        <v>6282</v>
      </c>
      <c r="H3575" t="s">
        <v>6283</v>
      </c>
      <c r="I3575" t="s">
        <v>3715</v>
      </c>
      <c r="M3575" t="str">
        <f t="shared" si="836"/>
        <v>Viburnum opulus</v>
      </c>
      <c r="N3575" t="str">
        <f t="shared" si="837"/>
        <v>korsved</v>
      </c>
      <c r="O3575" t="str">
        <f t="shared" si="838"/>
        <v>v</v>
      </c>
    </row>
    <row r="3576" spans="1:15" x14ac:dyDescent="0.3">
      <c r="A3576" t="s">
        <v>2360</v>
      </c>
      <c r="B3576" t="s">
        <v>1734</v>
      </c>
      <c r="C3576" t="s">
        <v>7778</v>
      </c>
      <c r="D3576" t="s">
        <v>5780</v>
      </c>
      <c r="E3576" t="s">
        <v>3715</v>
      </c>
      <c r="F3576" t="s">
        <v>5778</v>
      </c>
      <c r="G3576" t="s">
        <v>5779</v>
      </c>
      <c r="H3576" t="s">
        <v>5780</v>
      </c>
      <c r="I3576" t="s">
        <v>3715</v>
      </c>
      <c r="M3576" t="str">
        <f t="shared" si="836"/>
        <v>Vicia cracca</v>
      </c>
      <c r="N3576" t="str">
        <f t="shared" si="837"/>
        <v>fuglevikke</v>
      </c>
      <c r="O3576" t="str">
        <f t="shared" si="838"/>
        <v>v</v>
      </c>
    </row>
    <row r="3577" spans="1:15" x14ac:dyDescent="0.3">
      <c r="A3577" t="s">
        <v>2371</v>
      </c>
      <c r="B3577" t="s">
        <v>2372</v>
      </c>
      <c r="C3577" t="s">
        <v>7370</v>
      </c>
      <c r="D3577" t="s">
        <v>4450</v>
      </c>
      <c r="E3577" t="s">
        <v>3715</v>
      </c>
      <c r="F3577" t="s">
        <v>4449</v>
      </c>
      <c r="G3577" t="s">
        <v>4446</v>
      </c>
      <c r="H3577" t="s">
        <v>4450</v>
      </c>
      <c r="I3577" t="s">
        <v>3715</v>
      </c>
      <c r="M3577" t="str">
        <f t="shared" si="836"/>
        <v>Acinos arvensis</v>
      </c>
      <c r="N3577" t="str">
        <f t="shared" si="837"/>
        <v>bakkemynte</v>
      </c>
      <c r="O3577" t="str">
        <f t="shared" si="838"/>
        <v>v</v>
      </c>
    </row>
    <row r="3578" spans="1:15" x14ac:dyDescent="0.3">
      <c r="A3578" t="s">
        <v>2371</v>
      </c>
      <c r="B3578" t="s">
        <v>1596</v>
      </c>
      <c r="C3578" t="s">
        <v>7695</v>
      </c>
      <c r="D3578" t="s">
        <v>5586</v>
      </c>
      <c r="E3578" t="s">
        <v>3715</v>
      </c>
      <c r="F3578" t="s">
        <v>5585</v>
      </c>
      <c r="G3578" t="s">
        <v>4897</v>
      </c>
      <c r="H3578" t="s">
        <v>5586</v>
      </c>
      <c r="I3578" t="s">
        <v>3715</v>
      </c>
      <c r="M3578" t="str">
        <f t="shared" si="836"/>
        <v>Anthriscus sylvestris</v>
      </c>
      <c r="N3578" t="str">
        <f t="shared" si="837"/>
        <v>hundekjeks</v>
      </c>
      <c r="O3578" t="str">
        <f t="shared" si="838"/>
        <v>v</v>
      </c>
    </row>
    <row r="3579" spans="1:15" x14ac:dyDescent="0.3">
      <c r="A3579" t="s">
        <v>2371</v>
      </c>
      <c r="B3579" t="s">
        <v>345</v>
      </c>
      <c r="C3579" t="s">
        <v>7348</v>
      </c>
      <c r="D3579" t="s">
        <v>4382</v>
      </c>
      <c r="E3579" t="s">
        <v>3715</v>
      </c>
      <c r="F3579" t="s">
        <v>4380</v>
      </c>
      <c r="G3579" t="s">
        <v>4381</v>
      </c>
      <c r="H3579" t="s">
        <v>4382</v>
      </c>
      <c r="I3579" t="s">
        <v>3715</v>
      </c>
      <c r="M3579" t="str">
        <f t="shared" si="836"/>
        <v>Anthyllis vulneraria</v>
      </c>
      <c r="N3579" t="str">
        <f t="shared" si="837"/>
        <v>rundbelg</v>
      </c>
      <c r="O3579" t="str">
        <f t="shared" si="838"/>
        <v>v</v>
      </c>
    </row>
    <row r="3580" spans="1:15" x14ac:dyDescent="0.3">
      <c r="A3580" t="s">
        <v>2371</v>
      </c>
      <c r="B3580" t="s">
        <v>330</v>
      </c>
      <c r="C3580" t="s">
        <v>7335</v>
      </c>
      <c r="D3580" t="s">
        <v>4346</v>
      </c>
      <c r="E3580" t="s">
        <v>3715</v>
      </c>
      <c r="F3580" t="s">
        <v>4344</v>
      </c>
      <c r="G3580" t="s">
        <v>4345</v>
      </c>
      <c r="H3580" t="s">
        <v>4346</v>
      </c>
      <c r="I3580" t="s">
        <v>3715</v>
      </c>
      <c r="M3580" t="str">
        <f t="shared" si="836"/>
        <v>Arenaria serpyllifolia</v>
      </c>
      <c r="N3580" t="str">
        <f t="shared" si="837"/>
        <v>sandarve</v>
      </c>
      <c r="O3580" t="str">
        <f t="shared" si="838"/>
        <v>v</v>
      </c>
    </row>
    <row r="3581" spans="1:15" x14ac:dyDescent="0.3">
      <c r="A3581" t="s">
        <v>2371</v>
      </c>
      <c r="B3581" t="s">
        <v>1597</v>
      </c>
      <c r="C3581" t="s">
        <v>7696</v>
      </c>
      <c r="D3581" t="s">
        <v>5589</v>
      </c>
      <c r="E3581" t="s">
        <v>3715</v>
      </c>
      <c r="F3581" t="s">
        <v>5587</v>
      </c>
      <c r="G3581" t="s">
        <v>5588</v>
      </c>
      <c r="H3581" t="s">
        <v>5589</v>
      </c>
      <c r="I3581" t="s">
        <v>3715</v>
      </c>
      <c r="M3581" t="str">
        <f t="shared" si="836"/>
        <v>Armeria maritima</v>
      </c>
      <c r="N3581" t="str">
        <f t="shared" si="837"/>
        <v>fjærekoll</v>
      </c>
      <c r="O3581" t="str">
        <f t="shared" si="838"/>
        <v>v</v>
      </c>
    </row>
    <row r="3582" spans="1:15" x14ac:dyDescent="0.3">
      <c r="A3582" t="s">
        <v>2371</v>
      </c>
      <c r="B3582" t="s">
        <v>295</v>
      </c>
      <c r="C3582" t="s">
        <v>7336</v>
      </c>
      <c r="D3582" t="s">
        <v>4349</v>
      </c>
      <c r="E3582" t="s">
        <v>3715</v>
      </c>
      <c r="F3582" t="s">
        <v>4347</v>
      </c>
      <c r="G3582" t="s">
        <v>4348</v>
      </c>
      <c r="H3582" t="s">
        <v>4349</v>
      </c>
      <c r="I3582" t="s">
        <v>3715</v>
      </c>
      <c r="M3582" t="str">
        <f t="shared" si="836"/>
        <v>Bromus hordeaceus</v>
      </c>
      <c r="N3582" t="str">
        <f t="shared" si="837"/>
        <v>lodnefaks</v>
      </c>
      <c r="O3582" t="str">
        <f t="shared" si="838"/>
        <v>v</v>
      </c>
    </row>
    <row r="3583" spans="1:15" x14ac:dyDescent="0.3">
      <c r="A3583" t="s">
        <v>2371</v>
      </c>
      <c r="B3583" t="s">
        <v>2373</v>
      </c>
      <c r="C3583" t="s">
        <v>7606</v>
      </c>
      <c r="D3583" t="s">
        <v>5254</v>
      </c>
      <c r="E3583" t="s">
        <v>3715</v>
      </c>
      <c r="F3583" t="s">
        <v>3710</v>
      </c>
      <c r="G3583" t="s">
        <v>5253</v>
      </c>
      <c r="H3583" t="s">
        <v>5254</v>
      </c>
      <c r="I3583" t="s">
        <v>3715</v>
      </c>
      <c r="M3583" t="str">
        <f t="shared" si="836"/>
        <v>Carex flacca</v>
      </c>
      <c r="N3583" t="str">
        <f t="shared" si="837"/>
        <v>blåstarr</v>
      </c>
      <c r="O3583" t="str">
        <f t="shared" si="838"/>
        <v>v</v>
      </c>
    </row>
    <row r="3584" spans="1:15" x14ac:dyDescent="0.3">
      <c r="A3584" t="s">
        <v>2371</v>
      </c>
      <c r="B3584" t="s">
        <v>1599</v>
      </c>
      <c r="C3584" t="s">
        <v>7698</v>
      </c>
      <c r="D3584" t="s">
        <v>5592</v>
      </c>
      <c r="E3584" t="s">
        <v>3715</v>
      </c>
      <c r="F3584" t="s">
        <v>4426</v>
      </c>
      <c r="G3584" t="s">
        <v>5591</v>
      </c>
      <c r="H3584" t="s">
        <v>5592</v>
      </c>
      <c r="I3584" t="s">
        <v>3715</v>
      </c>
      <c r="M3584" t="str">
        <f t="shared" si="836"/>
        <v>Cerastium fontanum</v>
      </c>
      <c r="N3584" t="str">
        <f t="shared" si="837"/>
        <v>arve</v>
      </c>
      <c r="O3584" t="str">
        <f t="shared" si="838"/>
        <v>v</v>
      </c>
    </row>
    <row r="3585" spans="1:15" x14ac:dyDescent="0.3">
      <c r="A3585" t="s">
        <v>2371</v>
      </c>
      <c r="B3585" t="s">
        <v>331</v>
      </c>
      <c r="C3585" t="s">
        <v>7363</v>
      </c>
      <c r="D3585" t="s">
        <v>4428</v>
      </c>
      <c r="E3585" t="s">
        <v>3715</v>
      </c>
      <c r="F3585" t="s">
        <v>4426</v>
      </c>
      <c r="G3585" t="s">
        <v>4427</v>
      </c>
      <c r="H3585" t="s">
        <v>4428</v>
      </c>
      <c r="I3585" t="s">
        <v>3715</v>
      </c>
      <c r="M3585" t="str">
        <f t="shared" si="836"/>
        <v>Cerastium semidecandrum</v>
      </c>
      <c r="N3585" t="str">
        <f t="shared" si="837"/>
        <v>vårarve</v>
      </c>
      <c r="O3585" t="str">
        <f t="shared" si="838"/>
        <v>v</v>
      </c>
    </row>
    <row r="3586" spans="1:15" x14ac:dyDescent="0.3">
      <c r="A3586" t="s">
        <v>2371</v>
      </c>
      <c r="B3586" t="s">
        <v>296</v>
      </c>
      <c r="C3586" t="s">
        <v>7326</v>
      </c>
      <c r="D3586" t="s">
        <v>4315</v>
      </c>
      <c r="E3586" t="s">
        <v>3715</v>
      </c>
      <c r="F3586" t="s">
        <v>4313</v>
      </c>
      <c r="G3586" t="s">
        <v>4314</v>
      </c>
      <c r="H3586" t="s">
        <v>4315</v>
      </c>
      <c r="I3586" t="s">
        <v>3715</v>
      </c>
      <c r="M3586" t="str">
        <f t="shared" si="836"/>
        <v>Festuca ovina</v>
      </c>
      <c r="N3586" t="str">
        <f t="shared" si="837"/>
        <v>sauesvingel</v>
      </c>
      <c r="O3586" t="str">
        <f t="shared" si="838"/>
        <v>v</v>
      </c>
    </row>
    <row r="3587" spans="1:15" x14ac:dyDescent="0.3">
      <c r="A3587" t="s">
        <v>2371</v>
      </c>
      <c r="B3587" t="s">
        <v>2374</v>
      </c>
      <c r="C3587" t="s">
        <v>7701</v>
      </c>
      <c r="D3587" t="s">
        <v>5597</v>
      </c>
      <c r="E3587" t="s">
        <v>3715</v>
      </c>
      <c r="F3587" t="s">
        <v>4313</v>
      </c>
      <c r="G3587" t="s">
        <v>5596</v>
      </c>
      <c r="H3587" t="s">
        <v>5597</v>
      </c>
      <c r="I3587" t="s">
        <v>3715</v>
      </c>
      <c r="M3587" t="str">
        <f t="shared" si="836"/>
        <v>Festuca rubra</v>
      </c>
      <c r="N3587" t="str">
        <f t="shared" si="837"/>
        <v>rødsvingel</v>
      </c>
      <c r="O3587" t="str">
        <f t="shared" si="838"/>
        <v>v</v>
      </c>
    </row>
    <row r="3588" spans="1:15" x14ac:dyDescent="0.3">
      <c r="A3588" t="s">
        <v>2371</v>
      </c>
      <c r="B3588" t="s">
        <v>2375</v>
      </c>
      <c r="C3588" t="s">
        <v>7995</v>
      </c>
      <c r="D3588" t="s">
        <v>6284</v>
      </c>
      <c r="E3588" t="s">
        <v>3715</v>
      </c>
      <c r="F3588" t="s">
        <v>3735</v>
      </c>
      <c r="G3588" t="s">
        <v>4446</v>
      </c>
      <c r="H3588" t="s">
        <v>6284</v>
      </c>
      <c r="I3588" t="s">
        <v>3715</v>
      </c>
      <c r="M3588" t="str">
        <f t="shared" si="836"/>
        <v>Lysimachia arvensis</v>
      </c>
      <c r="N3588" t="str">
        <f t="shared" si="837"/>
        <v>nonsblom</v>
      </c>
      <c r="O3588" t="str">
        <f t="shared" si="838"/>
        <v>v</v>
      </c>
    </row>
    <row r="3589" spans="1:15" x14ac:dyDescent="0.3">
      <c r="A3589" t="s">
        <v>2371</v>
      </c>
      <c r="B3589" t="s">
        <v>2376</v>
      </c>
      <c r="C3589" t="s">
        <v>7996</v>
      </c>
      <c r="D3589" t="s">
        <v>6286</v>
      </c>
      <c r="E3589" t="s">
        <v>3715</v>
      </c>
      <c r="F3589" t="s">
        <v>6285</v>
      </c>
      <c r="G3589" t="s">
        <v>5944</v>
      </c>
      <c r="H3589" t="s">
        <v>6286</v>
      </c>
      <c r="I3589" t="s">
        <v>3715</v>
      </c>
      <c r="M3589" t="str">
        <f t="shared" si="836"/>
        <v>Hornungia petraea</v>
      </c>
      <c r="N3589" t="str">
        <f t="shared" si="837"/>
        <v>kalkkarse</v>
      </c>
      <c r="O3589" t="str">
        <f t="shared" si="838"/>
        <v>v</v>
      </c>
    </row>
    <row r="3590" spans="1:15" x14ac:dyDescent="0.3">
      <c r="A3590" t="s">
        <v>2371</v>
      </c>
      <c r="B3590" t="s">
        <v>2377</v>
      </c>
      <c r="C3590" t="s">
        <v>7997</v>
      </c>
      <c r="D3590" t="s">
        <v>6287</v>
      </c>
      <c r="E3590" t="s">
        <v>3715</v>
      </c>
      <c r="F3590" t="s">
        <v>4238</v>
      </c>
      <c r="G3590" t="s">
        <v>4494</v>
      </c>
      <c r="H3590" t="s">
        <v>6287</v>
      </c>
      <c r="I3590" t="s">
        <v>3715</v>
      </c>
      <c r="M3590" t="str">
        <f t="shared" si="836"/>
        <v>Luzula campestris</v>
      </c>
      <c r="N3590" t="str">
        <f t="shared" si="837"/>
        <v>markfrytle</v>
      </c>
      <c r="O3590" t="str">
        <f t="shared" si="838"/>
        <v>v</v>
      </c>
    </row>
    <row r="3591" spans="1:15" x14ac:dyDescent="0.3">
      <c r="A3591" t="s">
        <v>2371</v>
      </c>
      <c r="B3591" t="s">
        <v>1106</v>
      </c>
      <c r="C3591" t="s">
        <v>7342</v>
      </c>
      <c r="D3591" t="s">
        <v>4367</v>
      </c>
      <c r="E3591" t="s">
        <v>3715</v>
      </c>
      <c r="F3591" t="s">
        <v>4365</v>
      </c>
      <c r="G3591" t="s">
        <v>4366</v>
      </c>
      <c r="H3591" t="s">
        <v>4367</v>
      </c>
      <c r="I3591" t="s">
        <v>3715</v>
      </c>
      <c r="M3591" t="str">
        <f t="shared" si="836"/>
        <v>Sedum acre</v>
      </c>
      <c r="N3591" t="str">
        <f t="shared" si="837"/>
        <v>bitterbergknapp</v>
      </c>
      <c r="O3591" t="str">
        <f t="shared" si="838"/>
        <v>v</v>
      </c>
    </row>
    <row r="3592" spans="1:15" x14ac:dyDescent="0.3">
      <c r="A3592" t="s">
        <v>2371</v>
      </c>
      <c r="B3592" t="s">
        <v>2378</v>
      </c>
      <c r="C3592" t="s">
        <v>7368</v>
      </c>
      <c r="D3592" t="s">
        <v>4444</v>
      </c>
      <c r="E3592" t="s">
        <v>3715</v>
      </c>
      <c r="F3592" t="s">
        <v>4365</v>
      </c>
      <c r="G3592" t="s">
        <v>4443</v>
      </c>
      <c r="H3592" t="s">
        <v>4444</v>
      </c>
      <c r="I3592" t="s">
        <v>3715</v>
      </c>
      <c r="M3592" t="str">
        <f t="shared" si="836"/>
        <v>Sedum album</v>
      </c>
      <c r="N3592" t="str">
        <f t="shared" si="837"/>
        <v>hvitbergknapp</v>
      </c>
      <c r="O3592" t="str">
        <f t="shared" si="838"/>
        <v>v</v>
      </c>
    </row>
    <row r="3593" spans="1:15" x14ac:dyDescent="0.3">
      <c r="A3593" t="s">
        <v>2371</v>
      </c>
      <c r="B3593" t="s">
        <v>1908</v>
      </c>
      <c r="C3593" t="s">
        <v>7776</v>
      </c>
      <c r="D3593" t="s">
        <v>5776</v>
      </c>
      <c r="E3593" t="s">
        <v>3715</v>
      </c>
      <c r="F3593" t="s">
        <v>4333</v>
      </c>
      <c r="G3593" t="s">
        <v>5775</v>
      </c>
      <c r="H3593" t="s">
        <v>5776</v>
      </c>
      <c r="I3593" t="s">
        <v>3715</v>
      </c>
      <c r="M3593" t="str">
        <f t="shared" si="836"/>
        <v>Trifolium repens</v>
      </c>
      <c r="N3593" t="str">
        <f t="shared" si="837"/>
        <v>hvitkløver</v>
      </c>
      <c r="O3593" t="str">
        <f t="shared" si="838"/>
        <v>v</v>
      </c>
    </row>
    <row r="3594" spans="1:15" x14ac:dyDescent="0.3">
      <c r="A3594" t="s">
        <v>2371</v>
      </c>
      <c r="B3594" t="s">
        <v>1734</v>
      </c>
      <c r="C3594" t="s">
        <v>7778</v>
      </c>
      <c r="D3594" t="s">
        <v>5780</v>
      </c>
      <c r="E3594" t="s">
        <v>3715</v>
      </c>
      <c r="F3594" t="s">
        <v>5778</v>
      </c>
      <c r="G3594" t="s">
        <v>5779</v>
      </c>
      <c r="H3594" t="s">
        <v>5780</v>
      </c>
      <c r="I3594" t="s">
        <v>3715</v>
      </c>
      <c r="M3594" t="str">
        <f t="shared" si="836"/>
        <v>Vicia cracca</v>
      </c>
      <c r="N3594" t="str">
        <f t="shared" si="837"/>
        <v>fuglevikke</v>
      </c>
      <c r="O3594" t="str">
        <f t="shared" si="838"/>
        <v>v</v>
      </c>
    </row>
    <row r="3595" spans="1:15" x14ac:dyDescent="0.3">
      <c r="A3595" t="s">
        <v>2371</v>
      </c>
      <c r="B3595" t="s">
        <v>2379</v>
      </c>
      <c r="C3595" t="s">
        <v>7962</v>
      </c>
      <c r="D3595" t="s">
        <v>6218</v>
      </c>
      <c r="E3595" t="s">
        <v>3715</v>
      </c>
      <c r="F3595" t="s">
        <v>6216</v>
      </c>
      <c r="G3595" t="s">
        <v>6217</v>
      </c>
      <c r="H3595" t="s">
        <v>6218</v>
      </c>
      <c r="I3595" t="s">
        <v>3715</v>
      </c>
      <c r="M3595" t="str">
        <f t="shared" si="836"/>
        <v>Ceratodon purpureus</v>
      </c>
      <c r="N3595" t="str">
        <f t="shared" si="837"/>
        <v>ugrasvegmose</v>
      </c>
      <c r="O3595" t="str">
        <f t="shared" si="838"/>
        <v>v</v>
      </c>
    </row>
    <row r="3596" spans="1:15" x14ac:dyDescent="0.3">
      <c r="A3596" t="s">
        <v>2371</v>
      </c>
      <c r="B3596" t="s">
        <v>2380</v>
      </c>
      <c r="C3596" t="s">
        <v>7998</v>
      </c>
      <c r="D3596" t="s">
        <v>6288</v>
      </c>
      <c r="E3596" t="s">
        <v>3715</v>
      </c>
      <c r="F3596" t="s">
        <v>3867</v>
      </c>
      <c r="G3596" t="s">
        <v>4023</v>
      </c>
      <c r="H3596" t="s">
        <v>6288</v>
      </c>
      <c r="I3596" t="s">
        <v>3715</v>
      </c>
      <c r="M3596" t="str">
        <f t="shared" si="836"/>
        <v>Cladonia furcata</v>
      </c>
      <c r="N3596" t="str">
        <f t="shared" si="837"/>
        <v>gaffellav</v>
      </c>
      <c r="O3596" t="str">
        <f t="shared" si="838"/>
        <v>v</v>
      </c>
    </row>
    <row r="3597" spans="1:15" x14ac:dyDescent="0.3">
      <c r="A3597" t="s">
        <v>2371</v>
      </c>
      <c r="B3597" t="s">
        <v>2381</v>
      </c>
      <c r="C3597" t="s">
        <v>7999</v>
      </c>
      <c r="D3597" t="s">
        <v>6290</v>
      </c>
      <c r="E3597" t="s">
        <v>3715</v>
      </c>
      <c r="F3597" t="s">
        <v>3867</v>
      </c>
      <c r="G3597" t="s">
        <v>6289</v>
      </c>
      <c r="H3597" t="s">
        <v>6290</v>
      </c>
      <c r="I3597" t="s">
        <v>3715</v>
      </c>
      <c r="M3597" t="str">
        <f t="shared" si="836"/>
        <v>Cladonia rangiformis</v>
      </c>
      <c r="N3597" t="str">
        <f t="shared" si="837"/>
        <v>tuegaffel</v>
      </c>
      <c r="O3597" t="str">
        <f t="shared" si="838"/>
        <v>v</v>
      </c>
    </row>
    <row r="3598" spans="1:15" x14ac:dyDescent="0.3">
      <c r="A3598" t="s">
        <v>2382</v>
      </c>
      <c r="B3598" t="s">
        <v>1626</v>
      </c>
      <c r="C3598" t="s">
        <v>7714</v>
      </c>
      <c r="D3598" t="s">
        <v>5619</v>
      </c>
      <c r="E3598" t="s">
        <v>3715</v>
      </c>
      <c r="F3598" t="s">
        <v>5617</v>
      </c>
      <c r="G3598" t="s">
        <v>5618</v>
      </c>
      <c r="H3598" t="s">
        <v>5619</v>
      </c>
      <c r="I3598" t="s">
        <v>3715</v>
      </c>
      <c r="M3598" t="str">
        <f t="shared" si="836"/>
        <v>Achillea millefolium</v>
      </c>
      <c r="N3598" t="str">
        <f t="shared" si="837"/>
        <v>ryllik</v>
      </c>
      <c r="O3598" t="str">
        <f t="shared" si="838"/>
        <v>v</v>
      </c>
    </row>
    <row r="3599" spans="1:15" x14ac:dyDescent="0.3">
      <c r="A3599" t="s">
        <v>2382</v>
      </c>
      <c r="B3599" t="s">
        <v>2372</v>
      </c>
      <c r="C3599" t="s">
        <v>7370</v>
      </c>
      <c r="D3599" t="s">
        <v>4450</v>
      </c>
      <c r="E3599" t="s">
        <v>3715</v>
      </c>
      <c r="F3599" t="s">
        <v>4449</v>
      </c>
      <c r="G3599" t="s">
        <v>4446</v>
      </c>
      <c r="H3599" t="s">
        <v>4450</v>
      </c>
      <c r="I3599" t="s">
        <v>3715</v>
      </c>
      <c r="M3599" t="str">
        <f t="shared" si="836"/>
        <v>Acinos arvensis</v>
      </c>
      <c r="N3599" t="str">
        <f t="shared" si="837"/>
        <v>bakkemynte</v>
      </c>
      <c r="O3599" t="str">
        <f t="shared" si="838"/>
        <v>v</v>
      </c>
    </row>
    <row r="3600" spans="1:15" x14ac:dyDescent="0.3">
      <c r="A3600" t="s">
        <v>2382</v>
      </c>
      <c r="B3600" t="s">
        <v>1687</v>
      </c>
      <c r="C3600" t="s">
        <v>7751</v>
      </c>
      <c r="D3600" t="s">
        <v>5708</v>
      </c>
      <c r="E3600" t="s">
        <v>3715</v>
      </c>
      <c r="F3600" t="s">
        <v>4266</v>
      </c>
      <c r="G3600" t="s">
        <v>5707</v>
      </c>
      <c r="H3600" t="s">
        <v>5708</v>
      </c>
      <c r="I3600" t="s">
        <v>3715</v>
      </c>
      <c r="M3600" t="str">
        <f t="shared" si="836"/>
        <v>Agrostis stolonifera</v>
      </c>
      <c r="N3600" t="str">
        <f t="shared" si="837"/>
        <v>krypkvein</v>
      </c>
      <c r="O3600" t="str">
        <f t="shared" si="838"/>
        <v>v</v>
      </c>
    </row>
    <row r="3601" spans="1:15" x14ac:dyDescent="0.3">
      <c r="A3601" t="s">
        <v>2382</v>
      </c>
      <c r="B3601" t="s">
        <v>1595</v>
      </c>
      <c r="C3601" t="s">
        <v>7694</v>
      </c>
      <c r="D3601" t="s">
        <v>5584</v>
      </c>
      <c r="E3601" t="s">
        <v>3715</v>
      </c>
      <c r="F3601" t="s">
        <v>4511</v>
      </c>
      <c r="G3601" t="s">
        <v>4441</v>
      </c>
      <c r="H3601" t="s">
        <v>5584</v>
      </c>
      <c r="I3601" t="s">
        <v>3715</v>
      </c>
      <c r="M3601" t="str">
        <f t="shared" si="836"/>
        <v>Anthoxanthum odoratum</v>
      </c>
      <c r="N3601" t="str">
        <f t="shared" si="837"/>
        <v>gulaks</v>
      </c>
      <c r="O3601" t="str">
        <f t="shared" si="838"/>
        <v>v</v>
      </c>
    </row>
    <row r="3602" spans="1:15" x14ac:dyDescent="0.3">
      <c r="A3602" t="s">
        <v>2382</v>
      </c>
      <c r="B3602" t="s">
        <v>1596</v>
      </c>
      <c r="C3602" t="s">
        <v>7695</v>
      </c>
      <c r="D3602" t="s">
        <v>5586</v>
      </c>
      <c r="E3602" t="s">
        <v>3715</v>
      </c>
      <c r="F3602" t="s">
        <v>5585</v>
      </c>
      <c r="G3602" t="s">
        <v>4897</v>
      </c>
      <c r="H3602" t="s">
        <v>5586</v>
      </c>
      <c r="I3602" t="s">
        <v>3715</v>
      </c>
      <c r="M3602" t="str">
        <f t="shared" si="836"/>
        <v>Anthriscus sylvestris</v>
      </c>
      <c r="N3602" t="str">
        <f t="shared" si="837"/>
        <v>hundekjeks</v>
      </c>
      <c r="O3602" t="str">
        <f t="shared" si="838"/>
        <v>v</v>
      </c>
    </row>
    <row r="3603" spans="1:15" x14ac:dyDescent="0.3">
      <c r="A3603" t="s">
        <v>2382</v>
      </c>
      <c r="B3603" t="s">
        <v>345</v>
      </c>
      <c r="C3603" t="s">
        <v>7348</v>
      </c>
      <c r="D3603" t="s">
        <v>4382</v>
      </c>
      <c r="E3603" t="s">
        <v>3715</v>
      </c>
      <c r="F3603" t="s">
        <v>4380</v>
      </c>
      <c r="G3603" t="s">
        <v>4381</v>
      </c>
      <c r="H3603" t="s">
        <v>4382</v>
      </c>
      <c r="I3603" t="s">
        <v>3715</v>
      </c>
      <c r="M3603" t="str">
        <f t="shared" si="836"/>
        <v>Anthyllis vulneraria</v>
      </c>
      <c r="N3603" t="str">
        <f t="shared" si="837"/>
        <v>rundbelg</v>
      </c>
      <c r="O3603" t="str">
        <f t="shared" si="838"/>
        <v>v</v>
      </c>
    </row>
    <row r="3604" spans="1:15" x14ac:dyDescent="0.3">
      <c r="A3604" t="s">
        <v>2382</v>
      </c>
      <c r="B3604" t="s">
        <v>330</v>
      </c>
      <c r="C3604" t="s">
        <v>7335</v>
      </c>
      <c r="D3604" t="s">
        <v>4346</v>
      </c>
      <c r="E3604" t="s">
        <v>3715</v>
      </c>
      <c r="F3604" t="s">
        <v>4344</v>
      </c>
      <c r="G3604" t="s">
        <v>4345</v>
      </c>
      <c r="H3604" t="s">
        <v>4346</v>
      </c>
      <c r="I3604" t="s">
        <v>3715</v>
      </c>
      <c r="M3604" t="str">
        <f t="shared" si="836"/>
        <v>Arenaria serpyllifolia</v>
      </c>
      <c r="N3604" t="str">
        <f t="shared" si="837"/>
        <v>sandarve</v>
      </c>
      <c r="O3604" t="str">
        <f t="shared" si="838"/>
        <v>v</v>
      </c>
    </row>
    <row r="3605" spans="1:15" x14ac:dyDescent="0.3">
      <c r="A3605" t="s">
        <v>2382</v>
      </c>
      <c r="B3605" t="s">
        <v>1597</v>
      </c>
      <c r="C3605" t="s">
        <v>7696</v>
      </c>
      <c r="D3605" t="s">
        <v>5589</v>
      </c>
      <c r="E3605" t="s">
        <v>3715</v>
      </c>
      <c r="F3605" t="s">
        <v>5587</v>
      </c>
      <c r="G3605" t="s">
        <v>5588</v>
      </c>
      <c r="H3605" t="s">
        <v>5589</v>
      </c>
      <c r="I3605" t="s">
        <v>3715</v>
      </c>
      <c r="M3605" t="str">
        <f t="shared" si="836"/>
        <v>Armeria maritima</v>
      </c>
      <c r="N3605" t="str">
        <f t="shared" si="837"/>
        <v>fjærekoll</v>
      </c>
      <c r="O3605" t="str">
        <f t="shared" si="838"/>
        <v>v</v>
      </c>
    </row>
    <row r="3606" spans="1:15" x14ac:dyDescent="0.3">
      <c r="A3606" t="s">
        <v>2382</v>
      </c>
      <c r="B3606" t="s">
        <v>295</v>
      </c>
      <c r="C3606" t="s">
        <v>7336</v>
      </c>
      <c r="D3606" t="s">
        <v>4349</v>
      </c>
      <c r="E3606" t="s">
        <v>3715</v>
      </c>
      <c r="F3606" t="s">
        <v>4347</v>
      </c>
      <c r="G3606" t="s">
        <v>4348</v>
      </c>
      <c r="H3606" t="s">
        <v>4349</v>
      </c>
      <c r="I3606" t="s">
        <v>3715</v>
      </c>
      <c r="M3606" t="str">
        <f t="shared" si="836"/>
        <v>Bromus hordeaceus</v>
      </c>
      <c r="N3606" t="str">
        <f t="shared" si="837"/>
        <v>lodnefaks</v>
      </c>
      <c r="O3606" t="str">
        <f t="shared" si="838"/>
        <v>v</v>
      </c>
    </row>
    <row r="3607" spans="1:15" x14ac:dyDescent="0.3">
      <c r="A3607" t="s">
        <v>2382</v>
      </c>
      <c r="B3607" t="s">
        <v>677</v>
      </c>
      <c r="C3607" t="s">
        <v>7323</v>
      </c>
      <c r="D3607" t="s">
        <v>4304</v>
      </c>
      <c r="E3607" t="s">
        <v>3715</v>
      </c>
      <c r="F3607" t="s">
        <v>4302</v>
      </c>
      <c r="G3607" t="s">
        <v>4303</v>
      </c>
      <c r="H3607" t="s">
        <v>4304</v>
      </c>
      <c r="I3607" t="s">
        <v>3715</v>
      </c>
      <c r="M3607" t="str">
        <f t="shared" si="836"/>
        <v>Campanula rotundifolia</v>
      </c>
      <c r="N3607" t="str">
        <f t="shared" si="837"/>
        <v>blåklokke</v>
      </c>
      <c r="O3607" t="str">
        <f t="shared" si="838"/>
        <v>v</v>
      </c>
    </row>
    <row r="3608" spans="1:15" x14ac:dyDescent="0.3">
      <c r="A3608" t="s">
        <v>2382</v>
      </c>
      <c r="B3608" t="s">
        <v>2383</v>
      </c>
      <c r="C3608" t="s">
        <v>7372</v>
      </c>
      <c r="D3608" t="s">
        <v>4455</v>
      </c>
      <c r="E3608" t="s">
        <v>3715</v>
      </c>
      <c r="F3608" t="s">
        <v>3710</v>
      </c>
      <c r="G3608" t="s">
        <v>4454</v>
      </c>
      <c r="H3608" t="s">
        <v>4455</v>
      </c>
      <c r="I3608" t="s">
        <v>3715</v>
      </c>
      <c r="M3608" t="str">
        <f t="shared" si="836"/>
        <v>Carex caryophyllea</v>
      </c>
      <c r="N3608" t="str">
        <f t="shared" si="837"/>
        <v>vårstarr</v>
      </c>
      <c r="O3608" t="str">
        <f t="shared" si="838"/>
        <v>v</v>
      </c>
    </row>
    <row r="3609" spans="1:15" x14ac:dyDescent="0.3">
      <c r="A3609" t="s">
        <v>2382</v>
      </c>
      <c r="B3609" t="s">
        <v>2384</v>
      </c>
      <c r="C3609" t="s">
        <v>8000</v>
      </c>
      <c r="D3609" t="s">
        <v>6291</v>
      </c>
      <c r="E3609" t="s">
        <v>3715</v>
      </c>
      <c r="F3609" t="s">
        <v>3710</v>
      </c>
      <c r="G3609" t="s">
        <v>4301</v>
      </c>
      <c r="H3609" t="s">
        <v>6291</v>
      </c>
      <c r="I3609" t="s">
        <v>3715</v>
      </c>
      <c r="M3609" t="str">
        <f t="shared" si="836"/>
        <v>Carex ericetorum</v>
      </c>
      <c r="N3609" t="str">
        <f t="shared" si="837"/>
        <v>bakkestarr</v>
      </c>
      <c r="O3609" t="str">
        <f t="shared" si="838"/>
        <v>v</v>
      </c>
    </row>
    <row r="3610" spans="1:15" x14ac:dyDescent="0.3">
      <c r="A3610" t="s">
        <v>2382</v>
      </c>
      <c r="B3610" t="s">
        <v>1599</v>
      </c>
      <c r="C3610" t="s">
        <v>7698</v>
      </c>
      <c r="D3610" t="s">
        <v>5592</v>
      </c>
      <c r="E3610" t="s">
        <v>3715</v>
      </c>
      <c r="F3610" t="s">
        <v>4426</v>
      </c>
      <c r="G3610" t="s">
        <v>5591</v>
      </c>
      <c r="H3610" t="s">
        <v>5592</v>
      </c>
      <c r="I3610" t="s">
        <v>3715</v>
      </c>
      <c r="M3610" t="str">
        <f t="shared" si="836"/>
        <v>Cerastium fontanum</v>
      </c>
      <c r="N3610" t="str">
        <f t="shared" si="837"/>
        <v>arve</v>
      </c>
      <c r="O3610" t="str">
        <f t="shared" si="838"/>
        <v>v</v>
      </c>
    </row>
    <row r="3611" spans="1:15" x14ac:dyDescent="0.3">
      <c r="A3611" t="s">
        <v>2382</v>
      </c>
      <c r="B3611" t="s">
        <v>331</v>
      </c>
      <c r="C3611" t="s">
        <v>7363</v>
      </c>
      <c r="D3611" t="s">
        <v>4428</v>
      </c>
      <c r="E3611" t="s">
        <v>3715</v>
      </c>
      <c r="F3611" t="s">
        <v>4426</v>
      </c>
      <c r="G3611" t="s">
        <v>4427</v>
      </c>
      <c r="H3611" t="s">
        <v>4428</v>
      </c>
      <c r="I3611" t="s">
        <v>3715</v>
      </c>
      <c r="M3611" t="str">
        <f t="shared" si="836"/>
        <v>Cerastium semidecandrum</v>
      </c>
      <c r="N3611" t="str">
        <f t="shared" si="837"/>
        <v>vårarve</v>
      </c>
      <c r="O3611" t="str">
        <f t="shared" si="838"/>
        <v>v</v>
      </c>
    </row>
    <row r="3612" spans="1:15" x14ac:dyDescent="0.3">
      <c r="A3612" t="s">
        <v>2382</v>
      </c>
      <c r="B3612" t="s">
        <v>2385</v>
      </c>
      <c r="C3612" t="s">
        <v>7844</v>
      </c>
      <c r="D3612" t="s">
        <v>5918</v>
      </c>
      <c r="E3612" t="s">
        <v>3715</v>
      </c>
      <c r="F3612" t="s">
        <v>4739</v>
      </c>
      <c r="G3612" t="s">
        <v>4562</v>
      </c>
      <c r="H3612" t="s">
        <v>5918</v>
      </c>
      <c r="I3612" t="s">
        <v>3715</v>
      </c>
      <c r="M3612" t="str">
        <f t="shared" si="836"/>
        <v>Erigeron acris</v>
      </c>
      <c r="N3612" t="str">
        <f t="shared" si="837"/>
        <v>bakkestjerne</v>
      </c>
      <c r="O3612" t="str">
        <f t="shared" si="838"/>
        <v>v</v>
      </c>
    </row>
    <row r="3613" spans="1:15" x14ac:dyDescent="0.3">
      <c r="A3613" t="s">
        <v>2382</v>
      </c>
      <c r="B3613" t="s">
        <v>296</v>
      </c>
      <c r="C3613" t="s">
        <v>7326</v>
      </c>
      <c r="D3613" t="s">
        <v>4315</v>
      </c>
      <c r="E3613" t="s">
        <v>3715</v>
      </c>
      <c r="F3613" t="s">
        <v>4313</v>
      </c>
      <c r="G3613" t="s">
        <v>4314</v>
      </c>
      <c r="H3613" t="s">
        <v>4315</v>
      </c>
      <c r="I3613" t="s">
        <v>3715</v>
      </c>
      <c r="M3613" t="str">
        <f t="shared" si="836"/>
        <v>Festuca ovina</v>
      </c>
      <c r="N3613" t="str">
        <f t="shared" si="837"/>
        <v>sauesvingel</v>
      </c>
      <c r="O3613" t="str">
        <f t="shared" si="838"/>
        <v>v</v>
      </c>
    </row>
    <row r="3614" spans="1:15" x14ac:dyDescent="0.3">
      <c r="A3614" t="s">
        <v>2382</v>
      </c>
      <c r="B3614" t="s">
        <v>1622</v>
      </c>
      <c r="C3614" t="s">
        <v>7701</v>
      </c>
      <c r="D3614" t="s">
        <v>5597</v>
      </c>
      <c r="E3614" t="s">
        <v>3715</v>
      </c>
      <c r="F3614" t="s">
        <v>4313</v>
      </c>
      <c r="G3614" t="s">
        <v>5596</v>
      </c>
      <c r="H3614" t="s">
        <v>5597</v>
      </c>
      <c r="I3614" t="s">
        <v>3715</v>
      </c>
      <c r="M3614" t="str">
        <f t="shared" si="836"/>
        <v>Festuca rubra</v>
      </c>
      <c r="N3614" t="str">
        <f t="shared" si="837"/>
        <v>rødsvingel</v>
      </c>
      <c r="O3614" t="str">
        <f t="shared" si="838"/>
        <v>v</v>
      </c>
    </row>
    <row r="3615" spans="1:15" x14ac:dyDescent="0.3">
      <c r="A3615" t="s">
        <v>2382</v>
      </c>
      <c r="B3615" t="s">
        <v>1016</v>
      </c>
      <c r="C3615" t="s">
        <v>7352</v>
      </c>
      <c r="D3615" t="s">
        <v>4396</v>
      </c>
      <c r="E3615" t="s">
        <v>3715</v>
      </c>
      <c r="F3615" t="s">
        <v>4394</v>
      </c>
      <c r="G3615" t="s">
        <v>4395</v>
      </c>
      <c r="H3615" t="s">
        <v>4396</v>
      </c>
      <c r="I3615" t="s">
        <v>3715</v>
      </c>
      <c r="M3615" t="str">
        <f t="shared" si="836"/>
        <v>Galium boreale</v>
      </c>
      <c r="N3615" t="str">
        <f t="shared" si="837"/>
        <v>hvitmaure</v>
      </c>
      <c r="O3615" t="str">
        <f t="shared" si="838"/>
        <v>v</v>
      </c>
    </row>
    <row r="3616" spans="1:15" x14ac:dyDescent="0.3">
      <c r="A3616" t="s">
        <v>2382</v>
      </c>
      <c r="B3616" t="s">
        <v>375</v>
      </c>
      <c r="C3616" t="s">
        <v>7376</v>
      </c>
      <c r="D3616" t="s">
        <v>4468</v>
      </c>
      <c r="E3616" t="s">
        <v>3715</v>
      </c>
      <c r="F3616" t="s">
        <v>4394</v>
      </c>
      <c r="G3616" t="s">
        <v>4467</v>
      </c>
      <c r="H3616" t="s">
        <v>4468</v>
      </c>
      <c r="I3616" t="s">
        <v>3715</v>
      </c>
      <c r="M3616" t="str">
        <f t="shared" si="836"/>
        <v>Galium verum</v>
      </c>
      <c r="N3616" t="str">
        <f t="shared" si="837"/>
        <v>gulmaure</v>
      </c>
      <c r="O3616" t="str">
        <f t="shared" si="838"/>
        <v>v</v>
      </c>
    </row>
    <row r="3617" spans="1:15" x14ac:dyDescent="0.3">
      <c r="A3617" t="s">
        <v>2382</v>
      </c>
      <c r="B3617" t="s">
        <v>2386</v>
      </c>
      <c r="C3617" t="s">
        <v>7377</v>
      </c>
      <c r="D3617" t="s">
        <v>4471</v>
      </c>
      <c r="E3617" t="s">
        <v>3715</v>
      </c>
      <c r="F3617" t="s">
        <v>4400</v>
      </c>
      <c r="G3617" t="s">
        <v>4470</v>
      </c>
      <c r="H3617" t="s">
        <v>4471</v>
      </c>
      <c r="I3617" t="s">
        <v>3715</v>
      </c>
      <c r="M3617" t="str">
        <f t="shared" si="836"/>
        <v>Helictotrichon pratense</v>
      </c>
      <c r="N3617" t="str">
        <f t="shared" si="837"/>
        <v>enghavre</v>
      </c>
      <c r="O3617" t="str">
        <f t="shared" si="838"/>
        <v>v</v>
      </c>
    </row>
    <row r="3618" spans="1:15" x14ac:dyDescent="0.3">
      <c r="A3618" t="s">
        <v>2382</v>
      </c>
      <c r="B3618" t="s">
        <v>2387</v>
      </c>
      <c r="C3618" t="s">
        <v>7354</v>
      </c>
      <c r="D3618" t="s">
        <v>4401</v>
      </c>
      <c r="E3618" t="s">
        <v>3715</v>
      </c>
      <c r="F3618" t="s">
        <v>4400</v>
      </c>
      <c r="G3618" t="s">
        <v>4002</v>
      </c>
      <c r="H3618" t="s">
        <v>4401</v>
      </c>
      <c r="I3618" t="s">
        <v>3715</v>
      </c>
      <c r="M3618" t="str">
        <f t="shared" si="836"/>
        <v>Helictotrichon pubescens</v>
      </c>
      <c r="N3618" t="str">
        <f t="shared" si="837"/>
        <v>dunhavre</v>
      </c>
      <c r="O3618" t="str">
        <f t="shared" si="838"/>
        <v>v</v>
      </c>
    </row>
    <row r="3619" spans="1:15" x14ac:dyDescent="0.3">
      <c r="A3619" t="s">
        <v>2382</v>
      </c>
      <c r="B3619" t="s">
        <v>2388</v>
      </c>
      <c r="C3619" t="s">
        <v>7378</v>
      </c>
      <c r="D3619" t="s">
        <v>4474</v>
      </c>
      <c r="E3619" t="s">
        <v>3715</v>
      </c>
      <c r="F3619" t="s">
        <v>4472</v>
      </c>
      <c r="G3619" t="s">
        <v>4473</v>
      </c>
      <c r="H3619" t="s">
        <v>4474</v>
      </c>
      <c r="I3619" t="s">
        <v>3715</v>
      </c>
      <c r="M3619" t="str">
        <f t="shared" si="836"/>
        <v>Linum catharticum</v>
      </c>
      <c r="N3619" t="str">
        <f t="shared" si="837"/>
        <v>vill-lin</v>
      </c>
      <c r="O3619" t="str">
        <f t="shared" si="838"/>
        <v>v</v>
      </c>
    </row>
    <row r="3620" spans="1:15" x14ac:dyDescent="0.3">
      <c r="A3620" t="s">
        <v>2382</v>
      </c>
      <c r="B3620" t="s">
        <v>2377</v>
      </c>
      <c r="C3620" t="s">
        <v>7997</v>
      </c>
      <c r="D3620" t="s">
        <v>6287</v>
      </c>
      <c r="E3620" t="s">
        <v>3715</v>
      </c>
      <c r="F3620" t="s">
        <v>4238</v>
      </c>
      <c r="G3620" t="s">
        <v>4494</v>
      </c>
      <c r="H3620" t="s">
        <v>6287</v>
      </c>
      <c r="I3620" t="s">
        <v>3715</v>
      </c>
      <c r="M3620" t="str">
        <f t="shared" si="836"/>
        <v>Luzula campestris</v>
      </c>
      <c r="N3620" t="str">
        <f t="shared" si="837"/>
        <v>markfrytle</v>
      </c>
      <c r="O3620" t="str">
        <f t="shared" si="838"/>
        <v>v</v>
      </c>
    </row>
    <row r="3621" spans="1:15" x14ac:dyDescent="0.3">
      <c r="A3621" t="s">
        <v>2382</v>
      </c>
      <c r="B3621" t="s">
        <v>320</v>
      </c>
      <c r="C3621" t="s">
        <v>7331</v>
      </c>
      <c r="D3621" t="s">
        <v>4331</v>
      </c>
      <c r="E3621" t="s">
        <v>3715</v>
      </c>
      <c r="F3621" t="s">
        <v>4329</v>
      </c>
      <c r="G3621" t="s">
        <v>4330</v>
      </c>
      <c r="H3621" t="s">
        <v>4331</v>
      </c>
      <c r="I3621" t="s">
        <v>3715</v>
      </c>
      <c r="M3621" t="str">
        <f t="shared" si="836"/>
        <v>Plantago lanceolata</v>
      </c>
      <c r="N3621" t="str">
        <f t="shared" si="837"/>
        <v>smalkjempe</v>
      </c>
      <c r="O3621" t="str">
        <f t="shared" si="838"/>
        <v>v</v>
      </c>
    </row>
    <row r="3622" spans="1:15" x14ac:dyDescent="0.3">
      <c r="A3622" t="s">
        <v>2382</v>
      </c>
      <c r="B3622" t="s">
        <v>299</v>
      </c>
      <c r="C3622" t="s">
        <v>7339</v>
      </c>
      <c r="D3622" t="s">
        <v>4357</v>
      </c>
      <c r="E3622" t="s">
        <v>3715</v>
      </c>
      <c r="F3622" t="s">
        <v>4355</v>
      </c>
      <c r="G3622" t="s">
        <v>4356</v>
      </c>
      <c r="H3622" t="s">
        <v>4357</v>
      </c>
      <c r="I3622" t="s">
        <v>3715</v>
      </c>
      <c r="M3622" t="str">
        <f t="shared" si="836"/>
        <v>Potentilla argentea</v>
      </c>
      <c r="N3622" t="str">
        <f t="shared" si="837"/>
        <v>sølvmure</v>
      </c>
      <c r="O3622" t="str">
        <f t="shared" si="838"/>
        <v>v</v>
      </c>
    </row>
    <row r="3623" spans="1:15" x14ac:dyDescent="0.3">
      <c r="A3623" t="s">
        <v>2382</v>
      </c>
      <c r="B3623" t="s">
        <v>1629</v>
      </c>
      <c r="C3623" t="s">
        <v>7715</v>
      </c>
      <c r="D3623" t="s">
        <v>5621</v>
      </c>
      <c r="E3623" t="s">
        <v>3715</v>
      </c>
      <c r="F3623" t="s">
        <v>5434</v>
      </c>
      <c r="G3623" t="s">
        <v>5620</v>
      </c>
      <c r="H3623" t="s">
        <v>5621</v>
      </c>
      <c r="I3623" t="s">
        <v>3715</v>
      </c>
      <c r="M3623" t="str">
        <f t="shared" si="836"/>
        <v>Sagina nodosa</v>
      </c>
      <c r="N3623" t="str">
        <f t="shared" si="837"/>
        <v>knoppsmåarve</v>
      </c>
      <c r="O3623" t="str">
        <f t="shared" si="838"/>
        <v>v</v>
      </c>
    </row>
    <row r="3624" spans="1:15" x14ac:dyDescent="0.3">
      <c r="A3624" t="s">
        <v>2382</v>
      </c>
      <c r="B3624" t="s">
        <v>2389</v>
      </c>
      <c r="C3624" t="s">
        <v>7342</v>
      </c>
      <c r="D3624" t="s">
        <v>4367</v>
      </c>
      <c r="E3624" t="s">
        <v>3715</v>
      </c>
      <c r="F3624" t="s">
        <v>4365</v>
      </c>
      <c r="G3624" t="s">
        <v>4366</v>
      </c>
      <c r="H3624" t="s">
        <v>4367</v>
      </c>
      <c r="I3624" t="s">
        <v>3715</v>
      </c>
      <c r="M3624" t="str">
        <f t="shared" si="836"/>
        <v>Sedum acre</v>
      </c>
      <c r="N3624" t="str">
        <f t="shared" si="837"/>
        <v>bitterbergknapp</v>
      </c>
      <c r="O3624" t="str">
        <f t="shared" si="838"/>
        <v>v</v>
      </c>
    </row>
    <row r="3625" spans="1:15" x14ac:dyDescent="0.3">
      <c r="A3625" t="s">
        <v>2382</v>
      </c>
      <c r="B3625" t="s">
        <v>2378</v>
      </c>
      <c r="C3625" t="s">
        <v>7368</v>
      </c>
      <c r="D3625" t="s">
        <v>4444</v>
      </c>
      <c r="E3625" t="s">
        <v>3715</v>
      </c>
      <c r="F3625" t="s">
        <v>4365</v>
      </c>
      <c r="G3625" t="s">
        <v>4443</v>
      </c>
      <c r="H3625" t="s">
        <v>4444</v>
      </c>
      <c r="I3625" t="s">
        <v>3715</v>
      </c>
      <c r="M3625" t="str">
        <f t="shared" si="836"/>
        <v>Sedum album</v>
      </c>
      <c r="N3625" t="str">
        <f t="shared" si="837"/>
        <v>hvitbergknapp</v>
      </c>
      <c r="O3625" t="str">
        <f t="shared" si="838"/>
        <v>v</v>
      </c>
    </row>
    <row r="3626" spans="1:15" x14ac:dyDescent="0.3">
      <c r="A3626" t="s">
        <v>2382</v>
      </c>
      <c r="B3626" t="s">
        <v>2390</v>
      </c>
      <c r="C3626" t="s">
        <v>8001</v>
      </c>
      <c r="D3626" t="s">
        <v>8312</v>
      </c>
      <c r="F3626" t="s">
        <v>4577</v>
      </c>
      <c r="G3626" t="s">
        <v>6292</v>
      </c>
      <c r="H3626" t="s">
        <v>6293</v>
      </c>
      <c r="I3626" t="s">
        <v>6294</v>
      </c>
      <c r="M3626" t="str">
        <f>CONCATENATE(F3626," ",G3626)</f>
        <v>Taraxacum obliquum</v>
      </c>
      <c r="N3626" t="str">
        <f>CONCATENATE(H3626," ",I3626)</f>
        <v>butt kystløvetann</v>
      </c>
    </row>
    <row r="3627" spans="1:15" x14ac:dyDescent="0.3">
      <c r="A3627" t="s">
        <v>2382</v>
      </c>
      <c r="B3627" t="s">
        <v>2391</v>
      </c>
      <c r="C3627" t="s">
        <v>7917</v>
      </c>
      <c r="D3627" t="s">
        <v>6097</v>
      </c>
      <c r="F3627" t="s">
        <v>3755</v>
      </c>
      <c r="G3627" t="s">
        <v>6096</v>
      </c>
      <c r="H3627" t="s">
        <v>6097</v>
      </c>
      <c r="M3627" t="str">
        <f>CONCATENATE(F3627," ",G3627)</f>
        <v>Thalictrum minus</v>
      </c>
      <c r="N3627" t="str">
        <f>H3627</f>
        <v>kystfrøstjerne</v>
      </c>
    </row>
    <row r="3628" spans="1:15" x14ac:dyDescent="0.3">
      <c r="A3628" t="s">
        <v>2382</v>
      </c>
      <c r="B3628" t="s">
        <v>1908</v>
      </c>
      <c r="C3628" t="s">
        <v>7776</v>
      </c>
      <c r="D3628" t="s">
        <v>5776</v>
      </c>
      <c r="E3628" t="s">
        <v>3715</v>
      </c>
      <c r="F3628" t="s">
        <v>4333</v>
      </c>
      <c r="G3628" t="s">
        <v>5775</v>
      </c>
      <c r="H3628" t="s">
        <v>5776</v>
      </c>
      <c r="I3628" t="s">
        <v>3715</v>
      </c>
      <c r="M3628" t="str">
        <f t="shared" ref="M3628:M3630" si="839">CONCATENATE(F3628," ",G3628)</f>
        <v>Trifolium repens</v>
      </c>
      <c r="N3628" t="str">
        <f t="shared" ref="N3628:N3630" si="840">H3628</f>
        <v>hvitkløver</v>
      </c>
      <c r="O3628" t="str">
        <f t="shared" ref="O3628:O3630" si="841">I3628</f>
        <v>v</v>
      </c>
    </row>
    <row r="3629" spans="1:15" x14ac:dyDescent="0.3">
      <c r="A3629" t="s">
        <v>2382</v>
      </c>
      <c r="B3629" t="s">
        <v>943</v>
      </c>
      <c r="C3629" t="s">
        <v>7552</v>
      </c>
      <c r="D3629" t="s">
        <v>5081</v>
      </c>
      <c r="E3629" t="s">
        <v>3715</v>
      </c>
      <c r="F3629" t="s">
        <v>4445</v>
      </c>
      <c r="G3629" t="s">
        <v>5080</v>
      </c>
      <c r="H3629" t="s">
        <v>5081</v>
      </c>
      <c r="I3629" t="s">
        <v>3715</v>
      </c>
      <c r="M3629" t="str">
        <f t="shared" si="839"/>
        <v>Veronica officinalis</v>
      </c>
      <c r="N3629" t="str">
        <f t="shared" si="840"/>
        <v>legeveronika</v>
      </c>
      <c r="O3629" t="str">
        <f t="shared" si="841"/>
        <v>v</v>
      </c>
    </row>
    <row r="3630" spans="1:15" x14ac:dyDescent="0.3">
      <c r="A3630" t="s">
        <v>2382</v>
      </c>
      <c r="B3630" t="s">
        <v>1734</v>
      </c>
      <c r="C3630" t="s">
        <v>7778</v>
      </c>
      <c r="D3630" t="s">
        <v>5780</v>
      </c>
      <c r="E3630" t="s">
        <v>3715</v>
      </c>
      <c r="F3630" t="s">
        <v>5778</v>
      </c>
      <c r="G3630" t="s">
        <v>5779</v>
      </c>
      <c r="H3630" t="s">
        <v>5780</v>
      </c>
      <c r="I3630" t="s">
        <v>3715</v>
      </c>
      <c r="M3630" t="str">
        <f t="shared" si="839"/>
        <v>Vicia cracca</v>
      </c>
      <c r="N3630" t="str">
        <f t="shared" si="840"/>
        <v>fuglevikke</v>
      </c>
      <c r="O3630" t="str">
        <f t="shared" si="841"/>
        <v>v</v>
      </c>
    </row>
    <row r="3631" spans="1:15" x14ac:dyDescent="0.3">
      <c r="A3631" t="s">
        <v>2382</v>
      </c>
      <c r="B3631" t="s">
        <v>2392</v>
      </c>
      <c r="C3631" t="s">
        <v>8002</v>
      </c>
      <c r="D3631" t="s">
        <v>6296</v>
      </c>
      <c r="F3631" t="s">
        <v>3867</v>
      </c>
      <c r="G3631" t="s">
        <v>6295</v>
      </c>
      <c r="H3631" t="s">
        <v>6296</v>
      </c>
      <c r="M3631" t="str">
        <f>CONCATENATE(F3631," ",G3631)</f>
        <v>Cladonia foliacea</v>
      </c>
      <c r="N3631" t="str">
        <f>H3631</f>
        <v>flikskjell</v>
      </c>
    </row>
    <row r="3632" spans="1:15" x14ac:dyDescent="0.3">
      <c r="A3632" t="s">
        <v>2382</v>
      </c>
      <c r="B3632" t="s">
        <v>2380</v>
      </c>
      <c r="C3632" t="s">
        <v>7998</v>
      </c>
      <c r="D3632" t="s">
        <v>6288</v>
      </c>
      <c r="E3632" t="s">
        <v>3715</v>
      </c>
      <c r="F3632" t="s">
        <v>3867</v>
      </c>
      <c r="G3632" t="s">
        <v>4023</v>
      </c>
      <c r="H3632" t="s">
        <v>6288</v>
      </c>
      <c r="I3632" t="s">
        <v>3715</v>
      </c>
      <c r="M3632" t="str">
        <f t="shared" ref="M3632:M3635" si="842">CONCATENATE(F3632," ",G3632)</f>
        <v>Cladonia furcata</v>
      </c>
      <c r="N3632" t="str">
        <f t="shared" ref="N3632:N3635" si="843">H3632</f>
        <v>gaffellav</v>
      </c>
      <c r="O3632" t="str">
        <f t="shared" ref="O3632:O3635" si="844">I3632</f>
        <v>v</v>
      </c>
    </row>
    <row r="3633" spans="1:15" x14ac:dyDescent="0.3">
      <c r="A3633" t="s">
        <v>2382</v>
      </c>
      <c r="B3633" t="s">
        <v>2393</v>
      </c>
      <c r="C3633" t="s">
        <v>8003</v>
      </c>
      <c r="D3633" t="s">
        <v>6298</v>
      </c>
      <c r="E3633" t="s">
        <v>3715</v>
      </c>
      <c r="F3633" t="s">
        <v>3867</v>
      </c>
      <c r="G3633" t="s">
        <v>6297</v>
      </c>
      <c r="H3633" t="s">
        <v>6298</v>
      </c>
      <c r="I3633" t="s">
        <v>3715</v>
      </c>
      <c r="M3633" t="str">
        <f t="shared" si="842"/>
        <v>Cladonia portentosa</v>
      </c>
      <c r="N3633" t="str">
        <f t="shared" si="843"/>
        <v>kystreinlav</v>
      </c>
      <c r="O3633" t="str">
        <f t="shared" si="844"/>
        <v>v</v>
      </c>
    </row>
    <row r="3634" spans="1:15" x14ac:dyDescent="0.3">
      <c r="A3634" t="s">
        <v>2382</v>
      </c>
      <c r="B3634" t="s">
        <v>2381</v>
      </c>
      <c r="C3634" t="s">
        <v>7999</v>
      </c>
      <c r="D3634" t="s">
        <v>6290</v>
      </c>
      <c r="E3634" t="s">
        <v>3715</v>
      </c>
      <c r="F3634" t="s">
        <v>3867</v>
      </c>
      <c r="G3634" t="s">
        <v>6289</v>
      </c>
      <c r="H3634" t="s">
        <v>6290</v>
      </c>
      <c r="I3634" t="s">
        <v>3715</v>
      </c>
      <c r="M3634" t="str">
        <f t="shared" si="842"/>
        <v>Cladonia rangiformis</v>
      </c>
      <c r="N3634" t="str">
        <f t="shared" si="843"/>
        <v>tuegaffel</v>
      </c>
      <c r="O3634" t="str">
        <f t="shared" si="844"/>
        <v>v</v>
      </c>
    </row>
    <row r="3635" spans="1:15" x14ac:dyDescent="0.3">
      <c r="A3635" t="s">
        <v>2394</v>
      </c>
      <c r="B3635" t="s">
        <v>1687</v>
      </c>
      <c r="C3635" t="s">
        <v>7751</v>
      </c>
      <c r="D3635" t="s">
        <v>5708</v>
      </c>
      <c r="E3635" t="s">
        <v>3715</v>
      </c>
      <c r="F3635" t="s">
        <v>4266</v>
      </c>
      <c r="G3635" t="s">
        <v>5707</v>
      </c>
      <c r="H3635" t="s">
        <v>5708</v>
      </c>
      <c r="I3635" t="s">
        <v>3715</v>
      </c>
      <c r="M3635" t="str">
        <f t="shared" si="842"/>
        <v>Agrostis stolonifera</v>
      </c>
      <c r="N3635" t="str">
        <f t="shared" si="843"/>
        <v>krypkvein</v>
      </c>
      <c r="O3635" t="str">
        <f t="shared" si="844"/>
        <v>v</v>
      </c>
    </row>
    <row r="3636" spans="1:15" x14ac:dyDescent="0.3">
      <c r="A3636" t="s">
        <v>2394</v>
      </c>
      <c r="B3636" t="s">
        <v>2395</v>
      </c>
      <c r="C3636" t="s">
        <v>7100</v>
      </c>
      <c r="D3636" t="s">
        <v>6175</v>
      </c>
      <c r="E3636" t="s">
        <v>3715</v>
      </c>
      <c r="F3636" t="s">
        <v>4896</v>
      </c>
      <c r="G3636" t="s">
        <v>4950</v>
      </c>
      <c r="H3636" t="s">
        <v>4521</v>
      </c>
      <c r="I3636" t="s">
        <v>5703</v>
      </c>
      <c r="J3636" t="s">
        <v>6175</v>
      </c>
      <c r="K3636" t="s">
        <v>3715</v>
      </c>
      <c r="M3636" t="str">
        <f>CONCATENATE(F3636," ",G3636," ",H3636," ",I3636)</f>
        <v>Angelica archangelica ssp. litoralis</v>
      </c>
      <c r="N3636" t="str">
        <f>J3636</f>
        <v>strandkvann</v>
      </c>
      <c r="O3636" t="str">
        <f>K3636</f>
        <v>v</v>
      </c>
    </row>
    <row r="3637" spans="1:15" x14ac:dyDescent="0.3">
      <c r="A3637" t="s">
        <v>2394</v>
      </c>
      <c r="B3637" t="s">
        <v>1596</v>
      </c>
      <c r="C3637" t="s">
        <v>7695</v>
      </c>
      <c r="D3637" t="s">
        <v>5586</v>
      </c>
      <c r="E3637" t="s">
        <v>3715</v>
      </c>
      <c r="F3637" t="s">
        <v>5585</v>
      </c>
      <c r="G3637" t="s">
        <v>4897</v>
      </c>
      <c r="H3637" t="s">
        <v>5586</v>
      </c>
      <c r="I3637" t="s">
        <v>3715</v>
      </c>
      <c r="M3637" t="str">
        <f t="shared" ref="M3637:M3639" si="845">CONCATENATE(F3637," ",G3637)</f>
        <v>Anthriscus sylvestris</v>
      </c>
      <c r="N3637" t="str">
        <f t="shared" ref="N3637:N3639" si="846">H3637</f>
        <v>hundekjeks</v>
      </c>
      <c r="O3637" t="str">
        <f t="shared" ref="O3637:O3639" si="847">I3637</f>
        <v>v</v>
      </c>
    </row>
    <row r="3638" spans="1:15" x14ac:dyDescent="0.3">
      <c r="A3638" t="s">
        <v>2394</v>
      </c>
      <c r="B3638" t="s">
        <v>1597</v>
      </c>
      <c r="C3638" t="s">
        <v>7696</v>
      </c>
      <c r="D3638" t="s">
        <v>5589</v>
      </c>
      <c r="E3638" t="s">
        <v>3715</v>
      </c>
      <c r="F3638" t="s">
        <v>5587</v>
      </c>
      <c r="G3638" t="s">
        <v>5588</v>
      </c>
      <c r="H3638" t="s">
        <v>5589</v>
      </c>
      <c r="I3638" t="s">
        <v>3715</v>
      </c>
      <c r="M3638" t="str">
        <f t="shared" si="845"/>
        <v>Armeria maritima</v>
      </c>
      <c r="N3638" t="str">
        <f t="shared" si="846"/>
        <v>fjærekoll</v>
      </c>
      <c r="O3638" t="str">
        <f t="shared" si="847"/>
        <v>v</v>
      </c>
    </row>
    <row r="3639" spans="1:15" x14ac:dyDescent="0.3">
      <c r="A3639" t="s">
        <v>2394</v>
      </c>
      <c r="B3639" t="s">
        <v>2396</v>
      </c>
      <c r="C3639" t="s">
        <v>7759</v>
      </c>
      <c r="D3639" t="s">
        <v>5731</v>
      </c>
      <c r="E3639" t="s">
        <v>3715</v>
      </c>
      <c r="F3639" t="s">
        <v>4493</v>
      </c>
      <c r="G3639" t="s">
        <v>3738</v>
      </c>
      <c r="H3639" t="s">
        <v>5731</v>
      </c>
      <c r="I3639" t="s">
        <v>3715</v>
      </c>
      <c r="M3639" t="str">
        <f t="shared" si="845"/>
        <v>Artemisia vulgaris</v>
      </c>
      <c r="N3639" t="str">
        <f t="shared" si="846"/>
        <v>burot</v>
      </c>
      <c r="O3639" t="str">
        <f t="shared" si="847"/>
        <v>v</v>
      </c>
    </row>
    <row r="3640" spans="1:15" x14ac:dyDescent="0.3">
      <c r="A3640" t="s">
        <v>2394</v>
      </c>
      <c r="B3640" t="s">
        <v>2397</v>
      </c>
      <c r="C3640" t="s">
        <v>8004</v>
      </c>
      <c r="D3640" t="s">
        <v>6300</v>
      </c>
      <c r="F3640" t="s">
        <v>6299</v>
      </c>
      <c r="G3640" t="s">
        <v>5080</v>
      </c>
      <c r="H3640" t="s">
        <v>6300</v>
      </c>
      <c r="M3640" t="str">
        <f>CONCATENATE(F3640," ",G3640)</f>
        <v>Asparagus officinalis</v>
      </c>
      <c r="N3640" t="str">
        <f>H3640</f>
        <v>asparges</v>
      </c>
    </row>
    <row r="3641" spans="1:15" x14ac:dyDescent="0.3">
      <c r="A3641" t="s">
        <v>2394</v>
      </c>
      <c r="B3641" t="s">
        <v>2258</v>
      </c>
      <c r="C3641" t="s">
        <v>7940</v>
      </c>
      <c r="D3641" t="s">
        <v>6178</v>
      </c>
      <c r="E3641" t="s">
        <v>3715</v>
      </c>
      <c r="F3641" t="s">
        <v>5709</v>
      </c>
      <c r="G3641" t="s">
        <v>6177</v>
      </c>
      <c r="H3641" t="s">
        <v>6178</v>
      </c>
      <c r="I3641" t="s">
        <v>3715</v>
      </c>
      <c r="M3641" t="str">
        <f t="shared" ref="M3641:M3643" si="848">CONCATENATE(F3641," ",G3641)</f>
        <v>Atriplex littoralis</v>
      </c>
      <c r="N3641" t="str">
        <f t="shared" ref="N3641:N3643" si="849">H3641</f>
        <v>strandmelde</v>
      </c>
      <c r="O3641" t="str">
        <f t="shared" ref="O3641:O3643" si="850">I3641</f>
        <v>v</v>
      </c>
    </row>
    <row r="3642" spans="1:15" x14ac:dyDescent="0.3">
      <c r="A3642" t="s">
        <v>2394</v>
      </c>
      <c r="B3642" t="s">
        <v>1598</v>
      </c>
      <c r="C3642" t="s">
        <v>7697</v>
      </c>
      <c r="D3642" t="s">
        <v>5590</v>
      </c>
      <c r="E3642" t="s">
        <v>3715</v>
      </c>
      <c r="F3642" t="s">
        <v>4388</v>
      </c>
      <c r="G3642" t="s">
        <v>4438</v>
      </c>
      <c r="H3642" t="s">
        <v>5590</v>
      </c>
      <c r="I3642" t="s">
        <v>3715</v>
      </c>
      <c r="M3642" t="str">
        <f t="shared" si="848"/>
        <v>Barbarea stricta</v>
      </c>
      <c r="N3642" t="str">
        <f t="shared" si="849"/>
        <v>stakekarse</v>
      </c>
      <c r="O3642" t="str">
        <f t="shared" si="850"/>
        <v>v</v>
      </c>
    </row>
    <row r="3643" spans="1:15" x14ac:dyDescent="0.3">
      <c r="A3643" t="s">
        <v>2394</v>
      </c>
      <c r="B3643" t="s">
        <v>2398</v>
      </c>
      <c r="C3643" t="s">
        <v>7906</v>
      </c>
      <c r="D3643" t="s">
        <v>6056</v>
      </c>
      <c r="E3643" t="s">
        <v>3715</v>
      </c>
      <c r="F3643" t="s">
        <v>6055</v>
      </c>
      <c r="G3643" t="s">
        <v>5588</v>
      </c>
      <c r="H3643" t="s">
        <v>6056</v>
      </c>
      <c r="I3643" t="s">
        <v>3715</v>
      </c>
      <c r="M3643" t="str">
        <f t="shared" si="848"/>
        <v>Cakile maritima</v>
      </c>
      <c r="N3643" t="str">
        <f t="shared" si="849"/>
        <v>strandreddik</v>
      </c>
      <c r="O3643" t="str">
        <f t="shared" si="850"/>
        <v>v</v>
      </c>
    </row>
    <row r="3644" spans="1:15" x14ac:dyDescent="0.3">
      <c r="A3644" t="s">
        <v>2394</v>
      </c>
      <c r="B3644" t="s">
        <v>2399</v>
      </c>
      <c r="C3644" t="s">
        <v>7941</v>
      </c>
      <c r="D3644" t="s">
        <v>6180</v>
      </c>
      <c r="F3644" t="s">
        <v>6179</v>
      </c>
      <c r="G3644" t="s">
        <v>5903</v>
      </c>
      <c r="H3644" t="s">
        <v>6180</v>
      </c>
      <c r="M3644" t="str">
        <f t="shared" ref="M3644:M3648" si="851">CONCATENATE(F3644," ",G3644)</f>
        <v>Calystegia sepium</v>
      </c>
      <c r="N3644" t="str">
        <f t="shared" ref="N3644:N3648" si="852">H3644</f>
        <v>strandvindel</v>
      </c>
    </row>
    <row r="3645" spans="1:15" x14ac:dyDescent="0.3">
      <c r="A3645" t="s">
        <v>2394</v>
      </c>
      <c r="B3645" t="s">
        <v>2400</v>
      </c>
      <c r="C3645" t="s">
        <v>7699</v>
      </c>
      <c r="D3645" t="s">
        <v>5594</v>
      </c>
      <c r="F3645" t="s">
        <v>5593</v>
      </c>
      <c r="G3645" t="s">
        <v>5080</v>
      </c>
      <c r="H3645" t="s">
        <v>5594</v>
      </c>
      <c r="M3645" t="str">
        <f t="shared" si="851"/>
        <v>Cochlearia officinalis</v>
      </c>
      <c r="N3645" t="str">
        <f t="shared" si="852"/>
        <v>skjørbuksurt</v>
      </c>
    </row>
    <row r="3646" spans="1:15" x14ac:dyDescent="0.3">
      <c r="A3646" t="s">
        <v>2394</v>
      </c>
      <c r="B3646" t="s">
        <v>2401</v>
      </c>
      <c r="C3646" t="s">
        <v>8005</v>
      </c>
      <c r="D3646" t="s">
        <v>6302</v>
      </c>
      <c r="F3646" t="s">
        <v>6301</v>
      </c>
      <c r="G3646" t="s">
        <v>5588</v>
      </c>
      <c r="H3646" t="s">
        <v>6302</v>
      </c>
      <c r="M3646" t="str">
        <f t="shared" si="851"/>
        <v>Crambe maritima</v>
      </c>
      <c r="N3646" t="str">
        <f t="shared" si="852"/>
        <v>strandkål</v>
      </c>
    </row>
    <row r="3647" spans="1:15" x14ac:dyDescent="0.3">
      <c r="A3647" t="s">
        <v>2394</v>
      </c>
      <c r="B3647" t="s">
        <v>2263</v>
      </c>
      <c r="C3647" t="s">
        <v>7943</v>
      </c>
      <c r="D3647" t="s">
        <v>6183</v>
      </c>
      <c r="E3647" t="s">
        <v>3715</v>
      </c>
      <c r="F3647" t="s">
        <v>6060</v>
      </c>
      <c r="G3647" t="s">
        <v>5775</v>
      </c>
      <c r="H3647" t="s">
        <v>6183</v>
      </c>
      <c r="I3647" t="s">
        <v>3715</v>
      </c>
      <c r="M3647" t="str">
        <f t="shared" si="851"/>
        <v>Elytrigia repens</v>
      </c>
      <c r="N3647" t="str">
        <f t="shared" si="852"/>
        <v>kveke</v>
      </c>
      <c r="O3647" t="str">
        <f t="shared" ref="O3647:O3648" si="853">I3647</f>
        <v>v</v>
      </c>
    </row>
    <row r="3648" spans="1:15" x14ac:dyDescent="0.3">
      <c r="A3648" t="s">
        <v>2394</v>
      </c>
      <c r="B3648" t="s">
        <v>1979</v>
      </c>
      <c r="C3648" t="s">
        <v>7496</v>
      </c>
      <c r="D3648" t="s">
        <v>4915</v>
      </c>
      <c r="E3648" t="s">
        <v>3715</v>
      </c>
      <c r="F3648" t="s">
        <v>3759</v>
      </c>
      <c r="G3648" t="s">
        <v>4334</v>
      </c>
      <c r="H3648" t="s">
        <v>4915</v>
      </c>
      <c r="I3648" t="s">
        <v>3715</v>
      </c>
      <c r="M3648" t="str">
        <f t="shared" si="851"/>
        <v>Equisetum arvense</v>
      </c>
      <c r="N3648" t="str">
        <f t="shared" si="852"/>
        <v>åkersnelle</v>
      </c>
      <c r="O3648" t="str">
        <f t="shared" si="853"/>
        <v>v</v>
      </c>
    </row>
    <row r="3649" spans="1:15" x14ac:dyDescent="0.3">
      <c r="A3649" t="s">
        <v>2394</v>
      </c>
      <c r="B3649" t="s">
        <v>2402</v>
      </c>
      <c r="C3649" t="s">
        <v>7944</v>
      </c>
      <c r="D3649" t="s">
        <v>6185</v>
      </c>
      <c r="F3649" t="s">
        <v>6184</v>
      </c>
      <c r="G3649" t="s">
        <v>3781</v>
      </c>
      <c r="H3649" t="s">
        <v>6185</v>
      </c>
      <c r="M3649" t="str">
        <f>CONCATENATE(F3649," ",G3649)</f>
        <v>Euphorbia palustris</v>
      </c>
      <c r="N3649" t="str">
        <f>H3649</f>
        <v>strandvortemelk</v>
      </c>
    </row>
    <row r="3650" spans="1:15" x14ac:dyDescent="0.3">
      <c r="A3650" t="s">
        <v>2394</v>
      </c>
      <c r="B3650" t="s">
        <v>2266</v>
      </c>
      <c r="C3650" t="s">
        <v>7946</v>
      </c>
      <c r="D3650" t="s">
        <v>6190</v>
      </c>
      <c r="E3650" t="s">
        <v>3715</v>
      </c>
      <c r="F3650" t="s">
        <v>6186</v>
      </c>
      <c r="G3650" t="s">
        <v>6189</v>
      </c>
      <c r="H3650" t="s">
        <v>6190</v>
      </c>
      <c r="I3650" t="s">
        <v>3715</v>
      </c>
      <c r="M3650" t="str">
        <f t="shared" ref="M3650:M3652" si="854">CONCATENATE(F3650," ",G3650)</f>
        <v>Galeopsis tetrahit</v>
      </c>
      <c r="N3650" t="str">
        <f t="shared" ref="N3650:N3652" si="855">H3650</f>
        <v>kvassdå</v>
      </c>
      <c r="O3650" t="str">
        <f t="shared" ref="O3650:O3652" si="856">I3650</f>
        <v>v</v>
      </c>
    </row>
    <row r="3651" spans="1:15" x14ac:dyDescent="0.3">
      <c r="A3651" t="s">
        <v>2394</v>
      </c>
      <c r="B3651" t="s">
        <v>2403</v>
      </c>
      <c r="C3651" t="s">
        <v>7947</v>
      </c>
      <c r="D3651" t="s">
        <v>6192</v>
      </c>
      <c r="E3651" t="s">
        <v>3769</v>
      </c>
      <c r="F3651" t="s">
        <v>4394</v>
      </c>
      <c r="G3651" t="s">
        <v>6191</v>
      </c>
      <c r="H3651" t="s">
        <v>6192</v>
      </c>
      <c r="I3651" t="s">
        <v>3769</v>
      </c>
      <c r="M3651" t="str">
        <f t="shared" si="854"/>
        <v>Galium aparine</v>
      </c>
      <c r="N3651" t="str">
        <f t="shared" si="855"/>
        <v>klengemaure</v>
      </c>
      <c r="O3651" t="str">
        <f t="shared" si="856"/>
        <v>v*</v>
      </c>
    </row>
    <row r="3652" spans="1:15" x14ac:dyDescent="0.3">
      <c r="A3652" t="s">
        <v>2394</v>
      </c>
      <c r="B3652" t="s">
        <v>2268</v>
      </c>
      <c r="C3652" t="s">
        <v>7948</v>
      </c>
      <c r="D3652" t="s">
        <v>6193</v>
      </c>
      <c r="E3652" t="s">
        <v>3715</v>
      </c>
      <c r="F3652" t="s">
        <v>4316</v>
      </c>
      <c r="G3652" t="s">
        <v>4470</v>
      </c>
      <c r="H3652" t="s">
        <v>6193</v>
      </c>
      <c r="I3652" t="s">
        <v>3715</v>
      </c>
      <c r="M3652" t="str">
        <f t="shared" si="854"/>
        <v>Geranium pratense</v>
      </c>
      <c r="N3652" t="str">
        <f t="shared" si="855"/>
        <v>engstorkenebb</v>
      </c>
      <c r="O3652" t="str">
        <f t="shared" si="856"/>
        <v>v</v>
      </c>
    </row>
    <row r="3653" spans="1:15" x14ac:dyDescent="0.3">
      <c r="A3653" t="s">
        <v>2394</v>
      </c>
      <c r="B3653" t="s">
        <v>2404</v>
      </c>
      <c r="C3653" t="s">
        <v>8006</v>
      </c>
      <c r="D3653" t="s">
        <v>8313</v>
      </c>
      <c r="F3653" t="s">
        <v>6303</v>
      </c>
      <c r="G3653" t="s">
        <v>3756</v>
      </c>
      <c r="H3653" t="s">
        <v>3757</v>
      </c>
      <c r="I3653" t="s">
        <v>6304</v>
      </c>
      <c r="M3653" t="str">
        <f>CONCATENATE(F3653," ",G3653)</f>
        <v>Glaucium flavum</v>
      </c>
      <c r="N3653" t="str">
        <f>CONCATENATE(H3653," ",I3653)</f>
        <v>gul hornvalmue</v>
      </c>
    </row>
    <row r="3654" spans="1:15" x14ac:dyDescent="0.3">
      <c r="A3654" t="s">
        <v>2394</v>
      </c>
      <c r="B3654" t="s">
        <v>2405</v>
      </c>
      <c r="C3654" t="s">
        <v>7748</v>
      </c>
      <c r="D3654" t="s">
        <v>5701</v>
      </c>
      <c r="E3654" t="s">
        <v>3715</v>
      </c>
      <c r="F3654" t="s">
        <v>4545</v>
      </c>
      <c r="G3654" t="s">
        <v>5700</v>
      </c>
      <c r="H3654" t="s">
        <v>5701</v>
      </c>
      <c r="I3654" t="s">
        <v>3715</v>
      </c>
      <c r="M3654" t="str">
        <f>CONCATENATE(F3654," ",G3654)</f>
        <v>Juncus gerardii</v>
      </c>
      <c r="N3654" t="str">
        <f>H3654</f>
        <v>saltsiv</v>
      </c>
      <c r="O3654" t="str">
        <f>I3654</f>
        <v>v</v>
      </c>
    </row>
    <row r="3655" spans="1:15" x14ac:dyDescent="0.3">
      <c r="A3655" t="s">
        <v>2394</v>
      </c>
      <c r="B3655" t="s">
        <v>2406</v>
      </c>
      <c r="C3655" t="s">
        <v>7915</v>
      </c>
      <c r="D3655" t="s">
        <v>6091</v>
      </c>
      <c r="F3655" t="s">
        <v>4322</v>
      </c>
      <c r="G3655" t="s">
        <v>6090</v>
      </c>
      <c r="H3655" t="s">
        <v>6091</v>
      </c>
      <c r="M3655" t="str">
        <f>CONCATENATE(F3655," ",G3655)</f>
        <v>Lathyrus japonicus</v>
      </c>
      <c r="N3655" t="str">
        <f>H3655</f>
        <v>strandflatbelg</v>
      </c>
    </row>
    <row r="3656" spans="1:15" x14ac:dyDescent="0.3">
      <c r="A3656" t="s">
        <v>2394</v>
      </c>
      <c r="B3656" t="s">
        <v>2127</v>
      </c>
      <c r="C3656" t="s">
        <v>7910</v>
      </c>
      <c r="D3656" t="s">
        <v>6069</v>
      </c>
      <c r="E3656" t="s">
        <v>3715</v>
      </c>
      <c r="F3656" t="s">
        <v>6067</v>
      </c>
      <c r="G3656" t="s">
        <v>6068</v>
      </c>
      <c r="H3656" t="s">
        <v>6069</v>
      </c>
      <c r="I3656" t="s">
        <v>3715</v>
      </c>
      <c r="M3656" t="str">
        <f t="shared" ref="M3656:M3663" si="857">CONCATENATE(F3656," ",G3656)</f>
        <v>Leymus arenarius</v>
      </c>
      <c r="N3656" t="str">
        <f t="shared" ref="N3656:N3663" si="858">H3656</f>
        <v>strandrug</v>
      </c>
      <c r="O3656" t="str">
        <f t="shared" ref="O3656:O3663" si="859">I3656</f>
        <v>v</v>
      </c>
    </row>
    <row r="3657" spans="1:15" x14ac:dyDescent="0.3">
      <c r="A3657" t="s">
        <v>2394</v>
      </c>
      <c r="B3657" t="s">
        <v>1718</v>
      </c>
      <c r="C3657" t="s">
        <v>7767</v>
      </c>
      <c r="D3657" t="s">
        <v>5753</v>
      </c>
      <c r="E3657" t="s">
        <v>3715</v>
      </c>
      <c r="F3657" t="s">
        <v>5751</v>
      </c>
      <c r="G3657" t="s">
        <v>5752</v>
      </c>
      <c r="H3657" t="s">
        <v>5753</v>
      </c>
      <c r="I3657" t="s">
        <v>3715</v>
      </c>
      <c r="M3657" t="str">
        <f t="shared" si="857"/>
        <v>Ligusticum scothicum</v>
      </c>
      <c r="N3657" t="str">
        <f t="shared" si="858"/>
        <v>strandkjeks</v>
      </c>
      <c r="O3657" t="str">
        <f t="shared" si="859"/>
        <v>v</v>
      </c>
    </row>
    <row r="3658" spans="1:15" x14ac:dyDescent="0.3">
      <c r="A3658" t="s">
        <v>2394</v>
      </c>
      <c r="B3658" t="s">
        <v>2407</v>
      </c>
      <c r="C3658" t="s">
        <v>7754</v>
      </c>
      <c r="D3658" t="s">
        <v>5718</v>
      </c>
      <c r="E3658" t="s">
        <v>3715</v>
      </c>
      <c r="F3658" t="s">
        <v>5716</v>
      </c>
      <c r="G3658" t="s">
        <v>5717</v>
      </c>
      <c r="H3658" t="s">
        <v>5718</v>
      </c>
      <c r="I3658" t="s">
        <v>3715</v>
      </c>
      <c r="M3658" t="str">
        <f t="shared" si="857"/>
        <v>Limonium humile</v>
      </c>
      <c r="N3658" t="str">
        <f t="shared" si="858"/>
        <v>strandrisp</v>
      </c>
      <c r="O3658" t="str">
        <f t="shared" si="859"/>
        <v>v</v>
      </c>
    </row>
    <row r="3659" spans="1:15" x14ac:dyDescent="0.3">
      <c r="A3659" t="s">
        <v>2394</v>
      </c>
      <c r="B3659" t="s">
        <v>1605</v>
      </c>
      <c r="C3659" t="s">
        <v>7703</v>
      </c>
      <c r="D3659" t="s">
        <v>5600</v>
      </c>
      <c r="E3659" t="s">
        <v>3715</v>
      </c>
      <c r="F3659" t="s">
        <v>5599</v>
      </c>
      <c r="G3659" t="s">
        <v>3738</v>
      </c>
      <c r="H3659" t="s">
        <v>5600</v>
      </c>
      <c r="I3659" t="s">
        <v>3715</v>
      </c>
      <c r="M3659" t="str">
        <f t="shared" si="857"/>
        <v>Linaria vulgaris</v>
      </c>
      <c r="N3659" t="str">
        <f t="shared" si="858"/>
        <v>lintorskemunn</v>
      </c>
      <c r="O3659" t="str">
        <f t="shared" si="859"/>
        <v>v</v>
      </c>
    </row>
    <row r="3660" spans="1:15" x14ac:dyDescent="0.3">
      <c r="A3660" t="s">
        <v>2394</v>
      </c>
      <c r="B3660" t="s">
        <v>2000</v>
      </c>
      <c r="C3660" t="s">
        <v>7356</v>
      </c>
      <c r="D3660" t="s">
        <v>4408</v>
      </c>
      <c r="E3660" t="s">
        <v>3715</v>
      </c>
      <c r="F3660" t="s">
        <v>4406</v>
      </c>
      <c r="G3660" t="s">
        <v>4407</v>
      </c>
      <c r="H3660" t="s">
        <v>4408</v>
      </c>
      <c r="I3660" t="s">
        <v>3715</v>
      </c>
      <c r="M3660" t="str">
        <f t="shared" si="857"/>
        <v>Lotus corniculatus</v>
      </c>
      <c r="N3660" t="str">
        <f t="shared" si="858"/>
        <v>tiriltunge</v>
      </c>
      <c r="O3660" t="str">
        <f t="shared" si="859"/>
        <v>v</v>
      </c>
    </row>
    <row r="3661" spans="1:15" x14ac:dyDescent="0.3">
      <c r="A3661" t="s">
        <v>2394</v>
      </c>
      <c r="B3661" t="s">
        <v>1720</v>
      </c>
      <c r="C3661" t="s">
        <v>7741</v>
      </c>
      <c r="D3661" t="s">
        <v>5687</v>
      </c>
      <c r="E3661" t="s">
        <v>3715</v>
      </c>
      <c r="F3661" t="s">
        <v>3735</v>
      </c>
      <c r="G3661" t="s">
        <v>5588</v>
      </c>
      <c r="H3661" t="s">
        <v>5687</v>
      </c>
      <c r="I3661" t="s">
        <v>3715</v>
      </c>
      <c r="M3661" t="str">
        <f t="shared" si="857"/>
        <v>Lysimachia maritima</v>
      </c>
      <c r="N3661" t="str">
        <f t="shared" si="858"/>
        <v>strandkryp</v>
      </c>
      <c r="O3661" t="str">
        <f t="shared" si="859"/>
        <v>v</v>
      </c>
    </row>
    <row r="3662" spans="1:15" x14ac:dyDescent="0.3">
      <c r="A3662" t="s">
        <v>2394</v>
      </c>
      <c r="B3662" t="s">
        <v>14</v>
      </c>
      <c r="C3662" t="s">
        <v>7121</v>
      </c>
      <c r="D3662" t="s">
        <v>3742</v>
      </c>
      <c r="E3662" t="s">
        <v>3715</v>
      </c>
      <c r="F3662" t="s">
        <v>3740</v>
      </c>
      <c r="G3662" t="s">
        <v>3741</v>
      </c>
      <c r="H3662" t="s">
        <v>3742</v>
      </c>
      <c r="I3662" t="s">
        <v>3715</v>
      </c>
      <c r="M3662" t="str">
        <f t="shared" si="857"/>
        <v>Lythrum salicaria</v>
      </c>
      <c r="N3662" t="str">
        <f t="shared" si="858"/>
        <v>kattehale</v>
      </c>
      <c r="O3662" t="str">
        <f t="shared" si="859"/>
        <v>v</v>
      </c>
    </row>
    <row r="3663" spans="1:15" x14ac:dyDescent="0.3">
      <c r="A3663" t="s">
        <v>2394</v>
      </c>
      <c r="B3663" t="s">
        <v>2408</v>
      </c>
      <c r="C3663" t="s">
        <v>8007</v>
      </c>
      <c r="D3663" t="s">
        <v>6307</v>
      </c>
      <c r="E3663" t="s">
        <v>3715</v>
      </c>
      <c r="F3663" t="s">
        <v>6305</v>
      </c>
      <c r="G3663" t="s">
        <v>6306</v>
      </c>
      <c r="H3663" t="s">
        <v>6307</v>
      </c>
      <c r="I3663" t="s">
        <v>3715</v>
      </c>
      <c r="M3663" t="str">
        <f t="shared" si="857"/>
        <v>Melilotus altissimus</v>
      </c>
      <c r="N3663" t="str">
        <f t="shared" si="858"/>
        <v>strandsteinkløver</v>
      </c>
      <c r="O3663" t="str">
        <f t="shared" si="859"/>
        <v>v</v>
      </c>
    </row>
    <row r="3664" spans="1:15" x14ac:dyDescent="0.3">
      <c r="A3664" t="s">
        <v>2394</v>
      </c>
      <c r="B3664" t="s">
        <v>2409</v>
      </c>
      <c r="C3664" t="s">
        <v>8008</v>
      </c>
      <c r="D3664" t="s">
        <v>6309</v>
      </c>
      <c r="F3664" t="s">
        <v>6308</v>
      </c>
      <c r="G3664" t="s">
        <v>5588</v>
      </c>
      <c r="H3664" t="s">
        <v>6309</v>
      </c>
      <c r="M3664" t="str">
        <f>CONCATENATE(F3664," ",G3664)</f>
        <v>Mertensia maritima</v>
      </c>
      <c r="N3664" t="str">
        <f>H3664</f>
        <v>østersurt</v>
      </c>
    </row>
    <row r="3665" spans="1:15" x14ac:dyDescent="0.3">
      <c r="A3665" t="s">
        <v>2394</v>
      </c>
      <c r="B3665" t="s">
        <v>2410</v>
      </c>
      <c r="C3665" t="s">
        <v>8009</v>
      </c>
      <c r="D3665" t="s">
        <v>6311</v>
      </c>
      <c r="E3665" t="s">
        <v>3715</v>
      </c>
      <c r="F3665" t="s">
        <v>6310</v>
      </c>
      <c r="G3665" t="s">
        <v>4446</v>
      </c>
      <c r="H3665" t="s">
        <v>6311</v>
      </c>
      <c r="I3665" t="s">
        <v>3715</v>
      </c>
      <c r="M3665" t="str">
        <f t="shared" ref="M3665:M3698" si="860">CONCATENATE(F3665," ",G3665)</f>
        <v>Ononis arvensis</v>
      </c>
      <c r="N3665" t="str">
        <f t="shared" ref="N3665:N3697" si="861">H3665</f>
        <v>bukkebeinurt</v>
      </c>
      <c r="O3665" t="str">
        <f t="shared" ref="O3665:O3697" si="862">I3665</f>
        <v>v</v>
      </c>
    </row>
    <row r="3666" spans="1:15" x14ac:dyDescent="0.3">
      <c r="A3666" t="s">
        <v>2394</v>
      </c>
      <c r="B3666" t="s">
        <v>1608</v>
      </c>
      <c r="C3666" t="s">
        <v>7705</v>
      </c>
      <c r="D3666" t="s">
        <v>5602</v>
      </c>
      <c r="E3666" t="s">
        <v>3715</v>
      </c>
      <c r="F3666" t="s">
        <v>4329</v>
      </c>
      <c r="G3666" t="s">
        <v>5588</v>
      </c>
      <c r="H3666" t="s">
        <v>5602</v>
      </c>
      <c r="I3666" t="s">
        <v>3715</v>
      </c>
      <c r="M3666" t="str">
        <f t="shared" si="860"/>
        <v>Plantago maritima</v>
      </c>
      <c r="N3666" t="str">
        <f t="shared" si="861"/>
        <v>strandkjempe</v>
      </c>
      <c r="O3666" t="str">
        <f t="shared" si="862"/>
        <v>v</v>
      </c>
    </row>
    <row r="3667" spans="1:15" x14ac:dyDescent="0.3">
      <c r="A3667" t="s">
        <v>2394</v>
      </c>
      <c r="B3667" t="s">
        <v>10245</v>
      </c>
      <c r="C3667" s="4" t="s">
        <v>10244</v>
      </c>
      <c r="D3667" t="s">
        <v>5721</v>
      </c>
      <c r="E3667" t="s">
        <v>3715</v>
      </c>
      <c r="F3667" t="s">
        <v>4355</v>
      </c>
      <c r="G3667" t="s">
        <v>10246</v>
      </c>
      <c r="H3667" t="s">
        <v>5721</v>
      </c>
      <c r="I3667" t="s">
        <v>3715</v>
      </c>
      <c r="M3667" t="str">
        <f t="shared" si="860"/>
        <v>Potentilla anserina anserina</v>
      </c>
      <c r="N3667" t="str">
        <f t="shared" si="861"/>
        <v>gåsemure</v>
      </c>
      <c r="O3667" t="str">
        <f t="shared" si="862"/>
        <v>v</v>
      </c>
    </row>
    <row r="3668" spans="1:15" x14ac:dyDescent="0.3">
      <c r="A3668" t="s">
        <v>2394</v>
      </c>
      <c r="B3668" t="s">
        <v>1727</v>
      </c>
      <c r="C3668" t="s">
        <v>7773</v>
      </c>
      <c r="D3668" t="s">
        <v>5769</v>
      </c>
      <c r="E3668" t="s">
        <v>3715</v>
      </c>
      <c r="F3668" t="s">
        <v>4245</v>
      </c>
      <c r="G3668" t="s">
        <v>5768</v>
      </c>
      <c r="H3668" t="s">
        <v>5769</v>
      </c>
      <c r="I3668" t="s">
        <v>3715</v>
      </c>
      <c r="M3668" t="str">
        <f t="shared" si="860"/>
        <v>Rumex crispus</v>
      </c>
      <c r="N3668" t="str">
        <f t="shared" si="861"/>
        <v>krushøymol</v>
      </c>
      <c r="O3668" t="str">
        <f t="shared" si="862"/>
        <v>v</v>
      </c>
    </row>
    <row r="3669" spans="1:15" x14ac:dyDescent="0.3">
      <c r="A3669" t="s">
        <v>2394</v>
      </c>
      <c r="B3669" t="s">
        <v>1614</v>
      </c>
      <c r="C3669" t="s">
        <v>7709</v>
      </c>
      <c r="D3669" t="s">
        <v>5609</v>
      </c>
      <c r="E3669" t="s">
        <v>3715</v>
      </c>
      <c r="F3669" t="s">
        <v>4245</v>
      </c>
      <c r="G3669" t="s">
        <v>4093</v>
      </c>
      <c r="H3669" t="s">
        <v>5609</v>
      </c>
      <c r="I3669" t="s">
        <v>3715</v>
      </c>
      <c r="M3669" t="str">
        <f t="shared" si="860"/>
        <v>Rumex longifolius</v>
      </c>
      <c r="N3669" t="str">
        <f t="shared" si="861"/>
        <v>høymol</v>
      </c>
      <c r="O3669" t="str">
        <f t="shared" si="862"/>
        <v>v</v>
      </c>
    </row>
    <row r="3670" spans="1:15" x14ac:dyDescent="0.3">
      <c r="A3670" t="s">
        <v>2394</v>
      </c>
      <c r="B3670" t="s">
        <v>2411</v>
      </c>
      <c r="C3670" t="s">
        <v>8010</v>
      </c>
      <c r="D3670" t="s">
        <v>6313</v>
      </c>
      <c r="E3670" t="s">
        <v>3715</v>
      </c>
      <c r="F3670" t="s">
        <v>6312</v>
      </c>
      <c r="G3670" t="s">
        <v>6173</v>
      </c>
      <c r="H3670" t="s">
        <v>6313</v>
      </c>
      <c r="I3670" t="s">
        <v>3715</v>
      </c>
      <c r="M3670" t="str">
        <f t="shared" si="860"/>
        <v>Schedonorus arundinaceus</v>
      </c>
      <c r="N3670" t="str">
        <f t="shared" si="861"/>
        <v>strandsvingel</v>
      </c>
      <c r="O3670" t="str">
        <f t="shared" si="862"/>
        <v>v</v>
      </c>
    </row>
    <row r="3671" spans="1:15" x14ac:dyDescent="0.3">
      <c r="A3671" t="s">
        <v>2394</v>
      </c>
      <c r="B3671" t="s">
        <v>2021</v>
      </c>
      <c r="C3671" t="s">
        <v>7774</v>
      </c>
      <c r="D3671" t="s">
        <v>5772</v>
      </c>
      <c r="E3671" t="s">
        <v>3715</v>
      </c>
      <c r="F3671" t="s">
        <v>5770</v>
      </c>
      <c r="G3671" t="s">
        <v>5771</v>
      </c>
      <c r="H3671" t="s">
        <v>5772</v>
      </c>
      <c r="I3671" t="s">
        <v>3715</v>
      </c>
      <c r="M3671" t="str">
        <f t="shared" si="860"/>
        <v>Scorzoneroides autumnalis</v>
      </c>
      <c r="N3671" t="str">
        <f t="shared" si="861"/>
        <v>føllblom</v>
      </c>
      <c r="O3671" t="str">
        <f t="shared" si="862"/>
        <v>v</v>
      </c>
    </row>
    <row r="3672" spans="1:15" x14ac:dyDescent="0.3">
      <c r="A3672" t="s">
        <v>2394</v>
      </c>
      <c r="B3672" t="s">
        <v>2412</v>
      </c>
      <c r="C3672" t="s">
        <v>8011</v>
      </c>
      <c r="D3672" t="s">
        <v>6316</v>
      </c>
      <c r="E3672" t="s">
        <v>3715</v>
      </c>
      <c r="F3672" t="s">
        <v>6314</v>
      </c>
      <c r="G3672" t="s">
        <v>6315</v>
      </c>
      <c r="H3672" t="s">
        <v>6316</v>
      </c>
      <c r="I3672" t="s">
        <v>3715</v>
      </c>
      <c r="M3672" t="str">
        <f t="shared" si="860"/>
        <v>Scutellaria galericulata</v>
      </c>
      <c r="N3672" t="str">
        <f t="shared" si="861"/>
        <v>skjoldbærer</v>
      </c>
      <c r="O3672" t="str">
        <f t="shared" si="862"/>
        <v>v</v>
      </c>
    </row>
    <row r="3673" spans="1:15" x14ac:dyDescent="0.3">
      <c r="A3673" t="s">
        <v>2394</v>
      </c>
      <c r="B3673" t="s">
        <v>2413</v>
      </c>
      <c r="C3673" t="s">
        <v>7959</v>
      </c>
      <c r="D3673" t="s">
        <v>6212</v>
      </c>
      <c r="E3673" t="s">
        <v>3715</v>
      </c>
      <c r="F3673" t="s">
        <v>6209</v>
      </c>
      <c r="G3673" t="s">
        <v>3738</v>
      </c>
      <c r="H3673" t="s">
        <v>6212</v>
      </c>
      <c r="I3673" t="s">
        <v>3715</v>
      </c>
      <c r="M3673" t="str">
        <f t="shared" si="860"/>
        <v>Senecio vulgaris</v>
      </c>
      <c r="N3673" t="str">
        <f t="shared" si="861"/>
        <v>åkersvineblom</v>
      </c>
      <c r="O3673" t="str">
        <f t="shared" si="862"/>
        <v>v</v>
      </c>
    </row>
    <row r="3674" spans="1:15" x14ac:dyDescent="0.3">
      <c r="A3674" t="s">
        <v>2394</v>
      </c>
      <c r="B3674" t="s">
        <v>2414</v>
      </c>
      <c r="C3674" t="s">
        <v>7711</v>
      </c>
      <c r="D3674" t="s">
        <v>5613</v>
      </c>
      <c r="E3674" t="s">
        <v>3769</v>
      </c>
      <c r="F3674" t="s">
        <v>4484</v>
      </c>
      <c r="G3674" t="s">
        <v>5612</v>
      </c>
      <c r="H3674" t="s">
        <v>5613</v>
      </c>
      <c r="I3674" t="s">
        <v>3769</v>
      </c>
      <c r="M3674" t="str">
        <f t="shared" si="860"/>
        <v>Silene uniflora</v>
      </c>
      <c r="N3674" t="str">
        <f t="shared" si="861"/>
        <v>strandsmelle</v>
      </c>
      <c r="O3674" t="str">
        <f t="shared" si="862"/>
        <v>v*</v>
      </c>
    </row>
    <row r="3675" spans="1:15" x14ac:dyDescent="0.3">
      <c r="A3675" t="s">
        <v>2394</v>
      </c>
      <c r="B3675" t="s">
        <v>2368</v>
      </c>
      <c r="C3675" t="s">
        <v>7993</v>
      </c>
      <c r="D3675" t="s">
        <v>6280</v>
      </c>
      <c r="E3675" t="s">
        <v>3715</v>
      </c>
      <c r="F3675" t="s">
        <v>6278</v>
      </c>
      <c r="G3675" t="s">
        <v>6279</v>
      </c>
      <c r="H3675" t="s">
        <v>6280</v>
      </c>
      <c r="I3675" t="s">
        <v>3715</v>
      </c>
      <c r="M3675" t="str">
        <f t="shared" si="860"/>
        <v>Solanum dulcamara</v>
      </c>
      <c r="N3675" t="str">
        <f t="shared" si="861"/>
        <v>slyngsøtvier</v>
      </c>
      <c r="O3675" t="str">
        <f t="shared" si="862"/>
        <v>v</v>
      </c>
    </row>
    <row r="3676" spans="1:15" x14ac:dyDescent="0.3">
      <c r="A3676" t="s">
        <v>2394</v>
      </c>
      <c r="B3676" t="s">
        <v>1729</v>
      </c>
      <c r="C3676" t="s">
        <v>7775</v>
      </c>
      <c r="D3676" t="s">
        <v>5774</v>
      </c>
      <c r="E3676" t="s">
        <v>3715</v>
      </c>
      <c r="F3676" t="s">
        <v>5773</v>
      </c>
      <c r="G3676" t="s">
        <v>4446</v>
      </c>
      <c r="H3676" t="s">
        <v>5774</v>
      </c>
      <c r="I3676" t="s">
        <v>3715</v>
      </c>
      <c r="M3676" t="str">
        <f t="shared" si="860"/>
        <v>Sonchus arvensis</v>
      </c>
      <c r="N3676" t="str">
        <f t="shared" si="861"/>
        <v>åkerdylle</v>
      </c>
      <c r="O3676" t="str">
        <f t="shared" si="862"/>
        <v>v</v>
      </c>
    </row>
    <row r="3677" spans="1:15" x14ac:dyDescent="0.3">
      <c r="A3677" t="s">
        <v>2394</v>
      </c>
      <c r="B3677" t="s">
        <v>1908</v>
      </c>
      <c r="C3677" t="s">
        <v>7776</v>
      </c>
      <c r="D3677" t="s">
        <v>5776</v>
      </c>
      <c r="E3677" t="s">
        <v>3715</v>
      </c>
      <c r="F3677" t="s">
        <v>4333</v>
      </c>
      <c r="G3677" t="s">
        <v>5775</v>
      </c>
      <c r="H3677" t="s">
        <v>5776</v>
      </c>
      <c r="I3677" t="s">
        <v>3715</v>
      </c>
      <c r="M3677" t="str">
        <f t="shared" si="860"/>
        <v>Trifolium repens</v>
      </c>
      <c r="N3677" t="str">
        <f t="shared" si="861"/>
        <v>hvitkløver</v>
      </c>
      <c r="O3677" t="str">
        <f t="shared" si="862"/>
        <v>v</v>
      </c>
    </row>
    <row r="3678" spans="1:15" x14ac:dyDescent="0.3">
      <c r="A3678" t="s">
        <v>2394</v>
      </c>
      <c r="B3678" t="s">
        <v>2415</v>
      </c>
      <c r="C3678" t="s">
        <v>7758</v>
      </c>
      <c r="D3678" t="s">
        <v>5729</v>
      </c>
      <c r="E3678" t="s">
        <v>3769</v>
      </c>
      <c r="F3678" t="s">
        <v>5728</v>
      </c>
      <c r="G3678" t="s">
        <v>5588</v>
      </c>
      <c r="H3678" t="s">
        <v>5729</v>
      </c>
      <c r="I3678" t="s">
        <v>3769</v>
      </c>
      <c r="M3678" t="str">
        <f t="shared" si="860"/>
        <v>Triglochin maritima</v>
      </c>
      <c r="N3678" t="str">
        <f t="shared" si="861"/>
        <v>fjæresauløk</v>
      </c>
      <c r="O3678" t="str">
        <f t="shared" si="862"/>
        <v>v*</v>
      </c>
    </row>
    <row r="3679" spans="1:15" x14ac:dyDescent="0.3">
      <c r="A3679" t="s">
        <v>2394</v>
      </c>
      <c r="B3679" t="s">
        <v>1733</v>
      </c>
      <c r="C3679" t="s">
        <v>7713</v>
      </c>
      <c r="D3679" t="s">
        <v>5616</v>
      </c>
      <c r="E3679" t="s">
        <v>3769</v>
      </c>
      <c r="F3679" t="s">
        <v>5615</v>
      </c>
      <c r="G3679" t="s">
        <v>5308</v>
      </c>
      <c r="H3679" t="s">
        <v>5616</v>
      </c>
      <c r="I3679" t="s">
        <v>3769</v>
      </c>
      <c r="M3679" t="str">
        <f t="shared" si="860"/>
        <v>Tripleurospermum maritimum</v>
      </c>
      <c r="N3679" t="str">
        <f t="shared" si="861"/>
        <v>strandbalderbrå</v>
      </c>
      <c r="O3679" t="str">
        <f t="shared" si="862"/>
        <v>v*</v>
      </c>
    </row>
    <row r="3680" spans="1:15" x14ac:dyDescent="0.3">
      <c r="A3680" t="s">
        <v>2394</v>
      </c>
      <c r="B3680" t="s">
        <v>2416</v>
      </c>
      <c r="C3680" t="s">
        <v>7747</v>
      </c>
      <c r="D3680" t="s">
        <v>5699</v>
      </c>
      <c r="E3680" t="s">
        <v>3769</v>
      </c>
      <c r="F3680" t="s">
        <v>5697</v>
      </c>
      <c r="G3680" t="s">
        <v>5698</v>
      </c>
      <c r="H3680" t="s">
        <v>5699</v>
      </c>
      <c r="I3680" t="s">
        <v>3769</v>
      </c>
      <c r="M3680" t="str">
        <f t="shared" si="860"/>
        <v>Tripolium pannonicum</v>
      </c>
      <c r="N3680" t="str">
        <f t="shared" si="861"/>
        <v>strandstjerne</v>
      </c>
      <c r="O3680" t="str">
        <f t="shared" si="862"/>
        <v>v*</v>
      </c>
    </row>
    <row r="3681" spans="1:15" x14ac:dyDescent="0.3">
      <c r="A3681" t="s">
        <v>2394</v>
      </c>
      <c r="B3681" t="s">
        <v>1734</v>
      </c>
      <c r="C3681" t="s">
        <v>7778</v>
      </c>
      <c r="D3681" t="s">
        <v>5780</v>
      </c>
      <c r="E3681" t="s">
        <v>3715</v>
      </c>
      <c r="F3681" t="s">
        <v>5778</v>
      </c>
      <c r="G3681" t="s">
        <v>5779</v>
      </c>
      <c r="H3681" t="s">
        <v>5780</v>
      </c>
      <c r="I3681" t="s">
        <v>3715</v>
      </c>
      <c r="M3681" t="str">
        <f t="shared" si="860"/>
        <v>Vicia cracca</v>
      </c>
      <c r="N3681" t="str">
        <f t="shared" si="861"/>
        <v>fuglevikke</v>
      </c>
      <c r="O3681" t="str">
        <f t="shared" si="862"/>
        <v>v</v>
      </c>
    </row>
    <row r="3682" spans="1:15" x14ac:dyDescent="0.3">
      <c r="A3682" t="s">
        <v>2394</v>
      </c>
      <c r="B3682" t="s">
        <v>386</v>
      </c>
      <c r="C3682" t="s">
        <v>7346</v>
      </c>
      <c r="D3682" t="s">
        <v>4377</v>
      </c>
      <c r="E3682" t="s">
        <v>3715</v>
      </c>
      <c r="F3682" t="s">
        <v>4375</v>
      </c>
      <c r="G3682" t="s">
        <v>4376</v>
      </c>
      <c r="H3682" t="s">
        <v>4377</v>
      </c>
      <c r="I3682" t="s">
        <v>3715</v>
      </c>
      <c r="M3682" t="str">
        <f t="shared" si="860"/>
        <v>Viola tricolor</v>
      </c>
      <c r="N3682" t="str">
        <f t="shared" si="861"/>
        <v>stemorsblom</v>
      </c>
      <c r="O3682" t="str">
        <f t="shared" si="862"/>
        <v>v</v>
      </c>
    </row>
    <row r="3683" spans="1:15" x14ac:dyDescent="0.3">
      <c r="A3683" t="s">
        <v>2423</v>
      </c>
      <c r="B3683" t="s">
        <v>1687</v>
      </c>
      <c r="C3683" t="s">
        <v>7751</v>
      </c>
      <c r="D3683" t="s">
        <v>5708</v>
      </c>
      <c r="E3683" t="s">
        <v>3715</v>
      </c>
      <c r="F3683" t="s">
        <v>4266</v>
      </c>
      <c r="G3683" t="s">
        <v>5707</v>
      </c>
      <c r="H3683" t="s">
        <v>5708</v>
      </c>
      <c r="I3683" t="s">
        <v>3715</v>
      </c>
      <c r="M3683" t="str">
        <f t="shared" si="860"/>
        <v>Agrostis stolonifera</v>
      </c>
      <c r="N3683" t="str">
        <f t="shared" si="861"/>
        <v>krypkvein</v>
      </c>
      <c r="O3683" t="str">
        <f t="shared" si="862"/>
        <v>v</v>
      </c>
    </row>
    <row r="3684" spans="1:15" x14ac:dyDescent="0.3">
      <c r="A3684" t="s">
        <v>2423</v>
      </c>
      <c r="B3684" t="s">
        <v>1596</v>
      </c>
      <c r="C3684" t="s">
        <v>7695</v>
      </c>
      <c r="D3684" t="s">
        <v>5586</v>
      </c>
      <c r="E3684" t="s">
        <v>3715</v>
      </c>
      <c r="F3684" t="s">
        <v>5585</v>
      </c>
      <c r="G3684" t="s">
        <v>4897</v>
      </c>
      <c r="H3684" t="s">
        <v>5586</v>
      </c>
      <c r="I3684" t="s">
        <v>3715</v>
      </c>
      <c r="M3684" t="str">
        <f t="shared" si="860"/>
        <v>Anthriscus sylvestris</v>
      </c>
      <c r="N3684" t="str">
        <f t="shared" si="861"/>
        <v>hundekjeks</v>
      </c>
      <c r="O3684" t="str">
        <f t="shared" si="862"/>
        <v>v</v>
      </c>
    </row>
    <row r="3685" spans="1:15" x14ac:dyDescent="0.3">
      <c r="A3685" t="s">
        <v>2423</v>
      </c>
      <c r="B3685" t="s">
        <v>345</v>
      </c>
      <c r="C3685" t="s">
        <v>7348</v>
      </c>
      <c r="D3685" t="s">
        <v>4382</v>
      </c>
      <c r="E3685" t="s">
        <v>3715</v>
      </c>
      <c r="F3685" t="s">
        <v>4380</v>
      </c>
      <c r="G3685" t="s">
        <v>4381</v>
      </c>
      <c r="H3685" t="s">
        <v>4382</v>
      </c>
      <c r="I3685" t="s">
        <v>3715</v>
      </c>
      <c r="M3685" t="str">
        <f t="shared" si="860"/>
        <v>Anthyllis vulneraria</v>
      </c>
      <c r="N3685" t="str">
        <f t="shared" si="861"/>
        <v>rundbelg</v>
      </c>
      <c r="O3685" t="str">
        <f t="shared" si="862"/>
        <v>v</v>
      </c>
    </row>
    <row r="3686" spans="1:15" x14ac:dyDescent="0.3">
      <c r="A3686" t="s">
        <v>2423</v>
      </c>
      <c r="B3686" t="s">
        <v>1597</v>
      </c>
      <c r="C3686" t="s">
        <v>7696</v>
      </c>
      <c r="D3686" t="s">
        <v>5589</v>
      </c>
      <c r="E3686" t="s">
        <v>3715</v>
      </c>
      <c r="F3686" t="s">
        <v>5587</v>
      </c>
      <c r="G3686" t="s">
        <v>5588</v>
      </c>
      <c r="H3686" t="s">
        <v>5589</v>
      </c>
      <c r="I3686" t="s">
        <v>3715</v>
      </c>
      <c r="M3686" t="str">
        <f t="shared" si="860"/>
        <v>Armeria maritima</v>
      </c>
      <c r="N3686" t="str">
        <f t="shared" si="861"/>
        <v>fjærekoll</v>
      </c>
      <c r="O3686" t="str">
        <f t="shared" si="862"/>
        <v>v</v>
      </c>
    </row>
    <row r="3687" spans="1:15" x14ac:dyDescent="0.3">
      <c r="A3687" t="s">
        <v>2423</v>
      </c>
      <c r="B3687" t="s">
        <v>2396</v>
      </c>
      <c r="C3687" t="s">
        <v>7759</v>
      </c>
      <c r="D3687" t="s">
        <v>5731</v>
      </c>
      <c r="E3687" t="s">
        <v>3715</v>
      </c>
      <c r="F3687" t="s">
        <v>4493</v>
      </c>
      <c r="G3687" t="s">
        <v>3738</v>
      </c>
      <c r="H3687" t="s">
        <v>5731</v>
      </c>
      <c r="I3687" t="s">
        <v>3715</v>
      </c>
      <c r="M3687" t="str">
        <f t="shared" si="860"/>
        <v>Artemisia vulgaris</v>
      </c>
      <c r="N3687" t="str">
        <f t="shared" si="861"/>
        <v>burot</v>
      </c>
      <c r="O3687" t="str">
        <f t="shared" si="862"/>
        <v>v</v>
      </c>
    </row>
    <row r="3688" spans="1:15" x14ac:dyDescent="0.3">
      <c r="A3688" t="s">
        <v>2423</v>
      </c>
      <c r="B3688" t="s">
        <v>2418</v>
      </c>
      <c r="C3688" t="s">
        <v>8004</v>
      </c>
      <c r="D3688" t="s">
        <v>6300</v>
      </c>
      <c r="E3688" t="s">
        <v>3715</v>
      </c>
      <c r="F3688" t="s">
        <v>6299</v>
      </c>
      <c r="G3688" t="s">
        <v>5080</v>
      </c>
      <c r="H3688" t="s">
        <v>6300</v>
      </c>
      <c r="I3688" t="s">
        <v>3715</v>
      </c>
      <c r="M3688" t="str">
        <f t="shared" si="860"/>
        <v>Asparagus officinalis</v>
      </c>
      <c r="N3688" t="str">
        <f t="shared" si="861"/>
        <v>asparges</v>
      </c>
      <c r="O3688" t="str">
        <f t="shared" si="862"/>
        <v>v</v>
      </c>
    </row>
    <row r="3689" spans="1:15" x14ac:dyDescent="0.3">
      <c r="A3689" t="s">
        <v>2423</v>
      </c>
      <c r="B3689" t="s">
        <v>2259</v>
      </c>
      <c r="C3689" t="s">
        <v>7752</v>
      </c>
      <c r="D3689" t="s">
        <v>5711</v>
      </c>
      <c r="E3689" t="s">
        <v>3715</v>
      </c>
      <c r="F3689" t="s">
        <v>5709</v>
      </c>
      <c r="G3689" t="s">
        <v>5710</v>
      </c>
      <c r="H3689" t="s">
        <v>5711</v>
      </c>
      <c r="I3689" t="s">
        <v>3715</v>
      </c>
      <c r="M3689" t="str">
        <f t="shared" si="860"/>
        <v>Atriplex prostrata</v>
      </c>
      <c r="N3689" t="str">
        <f t="shared" si="861"/>
        <v>fjæremelde</v>
      </c>
      <c r="O3689" t="str">
        <f t="shared" si="862"/>
        <v>v</v>
      </c>
    </row>
    <row r="3690" spans="1:15" x14ac:dyDescent="0.3">
      <c r="A3690" t="s">
        <v>2423</v>
      </c>
      <c r="B3690" t="s">
        <v>2398</v>
      </c>
      <c r="C3690" t="s">
        <v>7906</v>
      </c>
      <c r="D3690" t="s">
        <v>6056</v>
      </c>
      <c r="E3690" t="s">
        <v>3715</v>
      </c>
      <c r="F3690" t="s">
        <v>6055</v>
      </c>
      <c r="G3690" t="s">
        <v>5588</v>
      </c>
      <c r="H3690" t="s">
        <v>6056</v>
      </c>
      <c r="I3690" t="s">
        <v>3715</v>
      </c>
      <c r="M3690" t="str">
        <f t="shared" si="860"/>
        <v>Cakile maritima</v>
      </c>
      <c r="N3690" t="str">
        <f t="shared" si="861"/>
        <v>strandreddik</v>
      </c>
      <c r="O3690" t="str">
        <f t="shared" si="862"/>
        <v>v</v>
      </c>
    </row>
    <row r="3691" spans="1:15" x14ac:dyDescent="0.3">
      <c r="A3691" t="s">
        <v>2423</v>
      </c>
      <c r="B3691" t="s">
        <v>2261</v>
      </c>
      <c r="C3691" t="s">
        <v>7941</v>
      </c>
      <c r="D3691" t="s">
        <v>6180</v>
      </c>
      <c r="E3691" t="s">
        <v>3715</v>
      </c>
      <c r="F3691" t="s">
        <v>6179</v>
      </c>
      <c r="G3691" t="s">
        <v>5903</v>
      </c>
      <c r="H3691" t="s">
        <v>6180</v>
      </c>
      <c r="I3691" t="s">
        <v>3715</v>
      </c>
      <c r="M3691" t="str">
        <f t="shared" si="860"/>
        <v>Calystegia sepium</v>
      </c>
      <c r="N3691" t="str">
        <f t="shared" si="861"/>
        <v>strandvindel</v>
      </c>
      <c r="O3691" t="str">
        <f t="shared" si="862"/>
        <v>v</v>
      </c>
    </row>
    <row r="3692" spans="1:15" x14ac:dyDescent="0.3">
      <c r="A3692" t="s">
        <v>2423</v>
      </c>
      <c r="B3692" t="s">
        <v>1627</v>
      </c>
      <c r="C3692" t="s">
        <v>7699</v>
      </c>
      <c r="D3692" t="s">
        <v>5594</v>
      </c>
      <c r="E3692" t="s">
        <v>3715</v>
      </c>
      <c r="F3692" t="s">
        <v>5593</v>
      </c>
      <c r="G3692" t="s">
        <v>5080</v>
      </c>
      <c r="H3692" t="s">
        <v>5594</v>
      </c>
      <c r="I3692" t="s">
        <v>3715</v>
      </c>
      <c r="M3692" t="str">
        <f t="shared" si="860"/>
        <v>Cochlearia officinalis</v>
      </c>
      <c r="N3692" t="str">
        <f t="shared" si="861"/>
        <v>skjørbuksurt</v>
      </c>
      <c r="O3692" t="str">
        <f t="shared" si="862"/>
        <v>v</v>
      </c>
    </row>
    <row r="3693" spans="1:15" x14ac:dyDescent="0.3">
      <c r="A3693" t="s">
        <v>2423</v>
      </c>
      <c r="B3693" t="s">
        <v>2419</v>
      </c>
      <c r="C3693" t="s">
        <v>8005</v>
      </c>
      <c r="D3693" t="s">
        <v>6302</v>
      </c>
      <c r="E3693" t="s">
        <v>3715</v>
      </c>
      <c r="F3693" t="s">
        <v>6301</v>
      </c>
      <c r="G3693" t="s">
        <v>5588</v>
      </c>
      <c r="H3693" t="s">
        <v>6302</v>
      </c>
      <c r="I3693" t="s">
        <v>3715</v>
      </c>
      <c r="M3693" t="str">
        <f t="shared" si="860"/>
        <v>Crambe maritima</v>
      </c>
      <c r="N3693" t="str">
        <f t="shared" si="861"/>
        <v>strandkål</v>
      </c>
      <c r="O3693" t="str">
        <f t="shared" si="862"/>
        <v>v</v>
      </c>
    </row>
    <row r="3694" spans="1:15" x14ac:dyDescent="0.3">
      <c r="A3694" t="s">
        <v>2423</v>
      </c>
      <c r="B3694" t="s">
        <v>2263</v>
      </c>
      <c r="C3694" t="s">
        <v>7943</v>
      </c>
      <c r="D3694" t="s">
        <v>6183</v>
      </c>
      <c r="E3694" t="s">
        <v>3715</v>
      </c>
      <c r="F3694" t="s">
        <v>6060</v>
      </c>
      <c r="G3694" t="s">
        <v>5775</v>
      </c>
      <c r="H3694" t="s">
        <v>6183</v>
      </c>
      <c r="I3694" t="s">
        <v>3715</v>
      </c>
      <c r="M3694" t="str">
        <f t="shared" si="860"/>
        <v>Elytrigia repens</v>
      </c>
      <c r="N3694" t="str">
        <f t="shared" si="861"/>
        <v>kveke</v>
      </c>
      <c r="O3694" t="str">
        <f t="shared" si="862"/>
        <v>v</v>
      </c>
    </row>
    <row r="3695" spans="1:15" x14ac:dyDescent="0.3">
      <c r="A3695" t="s">
        <v>2423</v>
      </c>
      <c r="B3695" t="s">
        <v>2264</v>
      </c>
      <c r="C3695" t="s">
        <v>7944</v>
      </c>
      <c r="D3695" t="s">
        <v>6185</v>
      </c>
      <c r="E3695" t="s">
        <v>3715</v>
      </c>
      <c r="F3695" t="s">
        <v>6184</v>
      </c>
      <c r="G3695" t="s">
        <v>3781</v>
      </c>
      <c r="H3695" t="s">
        <v>6185</v>
      </c>
      <c r="I3695" t="s">
        <v>3715</v>
      </c>
      <c r="M3695" t="str">
        <f t="shared" si="860"/>
        <v>Euphorbia palustris</v>
      </c>
      <c r="N3695" t="str">
        <f t="shared" si="861"/>
        <v>strandvortemelk</v>
      </c>
      <c r="O3695" t="str">
        <f t="shared" si="862"/>
        <v>v</v>
      </c>
    </row>
    <row r="3696" spans="1:15" x14ac:dyDescent="0.3">
      <c r="A3696" t="s">
        <v>2423</v>
      </c>
      <c r="B3696" t="s">
        <v>1622</v>
      </c>
      <c r="C3696" t="s">
        <v>7701</v>
      </c>
      <c r="D3696" t="s">
        <v>5597</v>
      </c>
      <c r="E3696" t="s">
        <v>3715</v>
      </c>
      <c r="F3696" t="s">
        <v>4313</v>
      </c>
      <c r="G3696" t="s">
        <v>5596</v>
      </c>
      <c r="H3696" t="s">
        <v>5597</v>
      </c>
      <c r="I3696" t="s">
        <v>3715</v>
      </c>
      <c r="M3696" t="str">
        <f t="shared" si="860"/>
        <v>Festuca rubra</v>
      </c>
      <c r="N3696" t="str">
        <f t="shared" si="861"/>
        <v>rødsvingel</v>
      </c>
      <c r="O3696" t="str">
        <f t="shared" si="862"/>
        <v>v</v>
      </c>
    </row>
    <row r="3697" spans="1:15" x14ac:dyDescent="0.3">
      <c r="A3697" t="s">
        <v>2423</v>
      </c>
      <c r="B3697" t="s">
        <v>2267</v>
      </c>
      <c r="C3697" t="s">
        <v>7947</v>
      </c>
      <c r="D3697" t="s">
        <v>6192</v>
      </c>
      <c r="E3697" t="s">
        <v>3715</v>
      </c>
      <c r="F3697" t="s">
        <v>4394</v>
      </c>
      <c r="G3697" t="s">
        <v>6191</v>
      </c>
      <c r="H3697" t="s">
        <v>6192</v>
      </c>
      <c r="I3697" t="s">
        <v>3715</v>
      </c>
      <c r="M3697" t="str">
        <f t="shared" si="860"/>
        <v>Galium aparine</v>
      </c>
      <c r="N3697" t="str">
        <f t="shared" si="861"/>
        <v>klengemaure</v>
      </c>
      <c r="O3697" t="str">
        <f t="shared" si="862"/>
        <v>v</v>
      </c>
    </row>
    <row r="3698" spans="1:15" x14ac:dyDescent="0.3">
      <c r="A3698" t="s">
        <v>2423</v>
      </c>
      <c r="B3698" t="s">
        <v>2420</v>
      </c>
      <c r="C3698" t="s">
        <v>8006</v>
      </c>
      <c r="D3698" t="s">
        <v>8313</v>
      </c>
      <c r="E3698" t="s">
        <v>3715</v>
      </c>
      <c r="F3698" t="s">
        <v>6303</v>
      </c>
      <c r="G3698" t="s">
        <v>3756</v>
      </c>
      <c r="H3698" t="s">
        <v>3757</v>
      </c>
      <c r="I3698" t="s">
        <v>6304</v>
      </c>
      <c r="J3698" t="s">
        <v>3715</v>
      </c>
      <c r="M3698" t="str">
        <f t="shared" si="860"/>
        <v>Glaucium flavum</v>
      </c>
      <c r="N3698" t="str">
        <f>CONCATENATE(H3698," ",I3698)</f>
        <v>gul hornvalmue</v>
      </c>
      <c r="O3698" t="str">
        <f>J3698</f>
        <v>v</v>
      </c>
    </row>
    <row r="3699" spans="1:15" x14ac:dyDescent="0.3">
      <c r="A3699" t="s">
        <v>2423</v>
      </c>
      <c r="B3699" t="s">
        <v>2405</v>
      </c>
      <c r="C3699" t="s">
        <v>7748</v>
      </c>
      <c r="D3699" t="s">
        <v>5701</v>
      </c>
      <c r="E3699" t="s">
        <v>3715</v>
      </c>
      <c r="F3699" t="s">
        <v>4545</v>
      </c>
      <c r="G3699" t="s">
        <v>5700</v>
      </c>
      <c r="H3699" t="s">
        <v>5701</v>
      </c>
      <c r="I3699" t="s">
        <v>3715</v>
      </c>
      <c r="M3699" t="str">
        <f t="shared" ref="M3699:M3723" si="863">CONCATENATE(F3699," ",G3699)</f>
        <v>Juncus gerardii</v>
      </c>
      <c r="N3699" t="str">
        <f t="shared" ref="N3699:N3723" si="864">H3699</f>
        <v>saltsiv</v>
      </c>
      <c r="O3699" t="str">
        <f t="shared" ref="O3699:O3723" si="865">I3699</f>
        <v>v</v>
      </c>
    </row>
    <row r="3700" spans="1:15" x14ac:dyDescent="0.3">
      <c r="A3700" t="s">
        <v>2423</v>
      </c>
      <c r="B3700" t="s">
        <v>2388</v>
      </c>
      <c r="C3700" t="s">
        <v>7378</v>
      </c>
      <c r="D3700" t="s">
        <v>4474</v>
      </c>
      <c r="E3700" t="s">
        <v>3715</v>
      </c>
      <c r="F3700" t="s">
        <v>4472</v>
      </c>
      <c r="G3700" t="s">
        <v>4473</v>
      </c>
      <c r="H3700" t="s">
        <v>4474</v>
      </c>
      <c r="I3700" t="s">
        <v>3715</v>
      </c>
      <c r="M3700" t="str">
        <f t="shared" si="863"/>
        <v>Linum catharticum</v>
      </c>
      <c r="N3700" t="str">
        <f t="shared" si="864"/>
        <v>vill-lin</v>
      </c>
      <c r="O3700" t="str">
        <f t="shared" si="865"/>
        <v>v</v>
      </c>
    </row>
    <row r="3701" spans="1:15" x14ac:dyDescent="0.3">
      <c r="A3701" t="s">
        <v>2423</v>
      </c>
      <c r="B3701" t="s">
        <v>2000</v>
      </c>
      <c r="C3701" t="s">
        <v>7356</v>
      </c>
      <c r="D3701" t="s">
        <v>4408</v>
      </c>
      <c r="E3701" t="s">
        <v>3715</v>
      </c>
      <c r="F3701" t="s">
        <v>4406</v>
      </c>
      <c r="G3701" t="s">
        <v>4407</v>
      </c>
      <c r="H3701" t="s">
        <v>4408</v>
      </c>
      <c r="I3701" t="s">
        <v>3715</v>
      </c>
      <c r="M3701" t="str">
        <f t="shared" si="863"/>
        <v>Lotus corniculatus</v>
      </c>
      <c r="N3701" t="str">
        <f t="shared" si="864"/>
        <v>tiriltunge</v>
      </c>
      <c r="O3701" t="str">
        <f t="shared" si="865"/>
        <v>v</v>
      </c>
    </row>
    <row r="3702" spans="1:15" x14ac:dyDescent="0.3">
      <c r="A3702" t="s">
        <v>2423</v>
      </c>
      <c r="B3702" t="s">
        <v>1720</v>
      </c>
      <c r="C3702" t="s">
        <v>7741</v>
      </c>
      <c r="D3702" t="s">
        <v>5687</v>
      </c>
      <c r="E3702" t="s">
        <v>3715</v>
      </c>
      <c r="F3702" t="s">
        <v>3735</v>
      </c>
      <c r="G3702" t="s">
        <v>5588</v>
      </c>
      <c r="H3702" t="s">
        <v>5687</v>
      </c>
      <c r="I3702" t="s">
        <v>3715</v>
      </c>
      <c r="M3702" t="str">
        <f t="shared" si="863"/>
        <v>Lysimachia maritima</v>
      </c>
      <c r="N3702" t="str">
        <f t="shared" si="864"/>
        <v>strandkryp</v>
      </c>
      <c r="O3702" t="str">
        <f t="shared" si="865"/>
        <v>v</v>
      </c>
    </row>
    <row r="3703" spans="1:15" x14ac:dyDescent="0.3">
      <c r="A3703" t="s">
        <v>2423</v>
      </c>
      <c r="B3703" t="s">
        <v>1608</v>
      </c>
      <c r="C3703" t="s">
        <v>7705</v>
      </c>
      <c r="D3703" t="s">
        <v>5602</v>
      </c>
      <c r="E3703" t="s">
        <v>3715</v>
      </c>
      <c r="F3703" t="s">
        <v>4329</v>
      </c>
      <c r="G3703" t="s">
        <v>5588</v>
      </c>
      <c r="H3703" t="s">
        <v>5602</v>
      </c>
      <c r="I3703" t="s">
        <v>3715</v>
      </c>
      <c r="M3703" t="str">
        <f t="shared" si="863"/>
        <v>Plantago maritima</v>
      </c>
      <c r="N3703" t="str">
        <f t="shared" si="864"/>
        <v>strandkjempe</v>
      </c>
      <c r="O3703" t="str">
        <f t="shared" si="865"/>
        <v>v</v>
      </c>
    </row>
    <row r="3704" spans="1:15" x14ac:dyDescent="0.3">
      <c r="A3704" t="s">
        <v>2423</v>
      </c>
      <c r="B3704" t="s">
        <v>10249</v>
      </c>
      <c r="C3704" s="4" t="s">
        <v>10244</v>
      </c>
      <c r="D3704" t="s">
        <v>5721</v>
      </c>
      <c r="E3704" t="s">
        <v>3715</v>
      </c>
      <c r="F3704" t="s">
        <v>4355</v>
      </c>
      <c r="G3704" t="s">
        <v>10246</v>
      </c>
      <c r="H3704" t="s">
        <v>5721</v>
      </c>
      <c r="I3704" t="s">
        <v>3715</v>
      </c>
      <c r="M3704" t="str">
        <f t="shared" si="863"/>
        <v>Potentilla anserina anserina</v>
      </c>
      <c r="N3704" t="str">
        <f t="shared" si="864"/>
        <v>gåsemure</v>
      </c>
      <c r="O3704" t="str">
        <f t="shared" si="865"/>
        <v>v</v>
      </c>
    </row>
    <row r="3705" spans="1:15" x14ac:dyDescent="0.3">
      <c r="A3705" t="s">
        <v>2423</v>
      </c>
      <c r="B3705" t="s">
        <v>1698</v>
      </c>
      <c r="C3705" t="s">
        <v>7755</v>
      </c>
      <c r="D3705" t="s">
        <v>5722</v>
      </c>
      <c r="E3705" t="s">
        <v>3715</v>
      </c>
      <c r="F3705" t="s">
        <v>5682</v>
      </c>
      <c r="G3705" t="s">
        <v>5588</v>
      </c>
      <c r="H3705" t="s">
        <v>5722</v>
      </c>
      <c r="I3705" t="s">
        <v>3715</v>
      </c>
      <c r="M3705" t="str">
        <f t="shared" si="863"/>
        <v>Puccinellia maritima</v>
      </c>
      <c r="N3705" t="str">
        <f t="shared" si="864"/>
        <v>fjæresaltgras</v>
      </c>
      <c r="O3705" t="str">
        <f t="shared" si="865"/>
        <v>v</v>
      </c>
    </row>
    <row r="3706" spans="1:15" x14ac:dyDescent="0.3">
      <c r="A3706" t="s">
        <v>2423</v>
      </c>
      <c r="B3706" t="s">
        <v>2421</v>
      </c>
      <c r="C3706" t="s">
        <v>8012</v>
      </c>
      <c r="D3706" t="s">
        <v>6318</v>
      </c>
      <c r="E3706" t="s">
        <v>3715</v>
      </c>
      <c r="F3706" t="s">
        <v>5164</v>
      </c>
      <c r="G3706" t="s">
        <v>6317</v>
      </c>
      <c r="H3706" t="s">
        <v>6318</v>
      </c>
      <c r="I3706" t="s">
        <v>3715</v>
      </c>
      <c r="M3706" t="str">
        <f t="shared" si="863"/>
        <v>Rosa rugosa</v>
      </c>
      <c r="N3706" t="str">
        <f t="shared" si="864"/>
        <v>rynkerose</v>
      </c>
      <c r="O3706" t="str">
        <f t="shared" si="865"/>
        <v>v</v>
      </c>
    </row>
    <row r="3707" spans="1:15" x14ac:dyDescent="0.3">
      <c r="A3707" t="s">
        <v>2423</v>
      </c>
      <c r="B3707" t="s">
        <v>1727</v>
      </c>
      <c r="C3707" t="s">
        <v>7773</v>
      </c>
      <c r="D3707" t="s">
        <v>5769</v>
      </c>
      <c r="E3707" t="s">
        <v>3715</v>
      </c>
      <c r="F3707" t="s">
        <v>4245</v>
      </c>
      <c r="G3707" t="s">
        <v>5768</v>
      </c>
      <c r="H3707" t="s">
        <v>5769</v>
      </c>
      <c r="I3707" t="s">
        <v>3715</v>
      </c>
      <c r="M3707" t="str">
        <f t="shared" si="863"/>
        <v>Rumex crispus</v>
      </c>
      <c r="N3707" t="str">
        <f t="shared" si="864"/>
        <v>krushøymol</v>
      </c>
      <c r="O3707" t="str">
        <f t="shared" si="865"/>
        <v>v</v>
      </c>
    </row>
    <row r="3708" spans="1:15" x14ac:dyDescent="0.3">
      <c r="A3708" t="s">
        <v>2423</v>
      </c>
      <c r="B3708" t="s">
        <v>2422</v>
      </c>
      <c r="C3708" t="s">
        <v>8013</v>
      </c>
      <c r="D3708" t="s">
        <v>6319</v>
      </c>
      <c r="E3708" t="s">
        <v>3715</v>
      </c>
      <c r="F3708" t="s">
        <v>5434</v>
      </c>
      <c r="G3708" t="s">
        <v>5588</v>
      </c>
      <c r="H3708" t="s">
        <v>6319</v>
      </c>
      <c r="I3708" t="s">
        <v>3715</v>
      </c>
      <c r="M3708" t="str">
        <f t="shared" si="863"/>
        <v>Sagina maritima</v>
      </c>
      <c r="N3708" t="str">
        <f t="shared" si="864"/>
        <v>saltsmåarve</v>
      </c>
      <c r="O3708" t="str">
        <f t="shared" si="865"/>
        <v>v</v>
      </c>
    </row>
    <row r="3709" spans="1:15" x14ac:dyDescent="0.3">
      <c r="A3709" t="s">
        <v>2423</v>
      </c>
      <c r="B3709" t="s">
        <v>1629</v>
      </c>
      <c r="C3709" t="s">
        <v>7715</v>
      </c>
      <c r="D3709" t="s">
        <v>5621</v>
      </c>
      <c r="E3709" t="s">
        <v>3715</v>
      </c>
      <c r="F3709" t="s">
        <v>5434</v>
      </c>
      <c r="G3709" t="s">
        <v>5620</v>
      </c>
      <c r="H3709" t="s">
        <v>5621</v>
      </c>
      <c r="I3709" t="s">
        <v>3715</v>
      </c>
      <c r="M3709" t="str">
        <f t="shared" si="863"/>
        <v>Sagina nodosa</v>
      </c>
      <c r="N3709" t="str">
        <f t="shared" si="864"/>
        <v>knoppsmåarve</v>
      </c>
      <c r="O3709" t="str">
        <f t="shared" si="865"/>
        <v>v</v>
      </c>
    </row>
    <row r="3710" spans="1:15" x14ac:dyDescent="0.3">
      <c r="A3710" t="s">
        <v>2423</v>
      </c>
      <c r="B3710" t="s">
        <v>2021</v>
      </c>
      <c r="C3710" t="s">
        <v>7774</v>
      </c>
      <c r="D3710" t="s">
        <v>5772</v>
      </c>
      <c r="E3710" t="s">
        <v>3715</v>
      </c>
      <c r="F3710" t="s">
        <v>5770</v>
      </c>
      <c r="G3710" t="s">
        <v>5771</v>
      </c>
      <c r="H3710" t="s">
        <v>5772</v>
      </c>
      <c r="I3710" t="s">
        <v>3715</v>
      </c>
      <c r="M3710" t="str">
        <f t="shared" si="863"/>
        <v>Scorzoneroides autumnalis</v>
      </c>
      <c r="N3710" t="str">
        <f t="shared" si="864"/>
        <v>føllblom</v>
      </c>
      <c r="O3710" t="str">
        <f t="shared" si="865"/>
        <v>v</v>
      </c>
    </row>
    <row r="3711" spans="1:15" x14ac:dyDescent="0.3">
      <c r="A3711" t="s">
        <v>2423</v>
      </c>
      <c r="B3711" t="s">
        <v>1616</v>
      </c>
      <c r="C3711" t="s">
        <v>7711</v>
      </c>
      <c r="D3711" t="s">
        <v>5613</v>
      </c>
      <c r="E3711" t="s">
        <v>3715</v>
      </c>
      <c r="F3711" t="s">
        <v>4484</v>
      </c>
      <c r="G3711" t="s">
        <v>5612</v>
      </c>
      <c r="H3711" t="s">
        <v>5613</v>
      </c>
      <c r="I3711" t="s">
        <v>3715</v>
      </c>
      <c r="M3711" t="str">
        <f t="shared" si="863"/>
        <v>Silene uniflora</v>
      </c>
      <c r="N3711" t="str">
        <f t="shared" si="864"/>
        <v>strandsmelle</v>
      </c>
      <c r="O3711" t="str">
        <f t="shared" si="865"/>
        <v>v</v>
      </c>
    </row>
    <row r="3712" spans="1:15" x14ac:dyDescent="0.3">
      <c r="A3712" t="s">
        <v>2423</v>
      </c>
      <c r="B3712" t="s">
        <v>1729</v>
      </c>
      <c r="C3712" t="s">
        <v>7775</v>
      </c>
      <c r="D3712" t="s">
        <v>5774</v>
      </c>
      <c r="E3712" t="s">
        <v>3715</v>
      </c>
      <c r="F3712" t="s">
        <v>5773</v>
      </c>
      <c r="G3712" t="s">
        <v>4446</v>
      </c>
      <c r="H3712" t="s">
        <v>5774</v>
      </c>
      <c r="I3712" t="s">
        <v>3715</v>
      </c>
      <c r="M3712" t="str">
        <f t="shared" si="863"/>
        <v>Sonchus arvensis</v>
      </c>
      <c r="N3712" t="str">
        <f t="shared" si="864"/>
        <v>åkerdylle</v>
      </c>
      <c r="O3712" t="str">
        <f t="shared" si="865"/>
        <v>v</v>
      </c>
    </row>
    <row r="3713" spans="1:15" x14ac:dyDescent="0.3">
      <c r="A3713" t="s">
        <v>2423</v>
      </c>
      <c r="B3713" t="s">
        <v>1673</v>
      </c>
      <c r="C3713" t="s">
        <v>7745</v>
      </c>
      <c r="D3713" t="s">
        <v>5694</v>
      </c>
      <c r="E3713" t="s">
        <v>3715</v>
      </c>
      <c r="F3713" t="s">
        <v>5691</v>
      </c>
      <c r="G3713" t="s">
        <v>5693</v>
      </c>
      <c r="H3713" t="s">
        <v>5694</v>
      </c>
      <c r="I3713" t="s">
        <v>3715</v>
      </c>
      <c r="M3713" t="str">
        <f t="shared" si="863"/>
        <v>Spergularia salina</v>
      </c>
      <c r="N3713" t="str">
        <f t="shared" si="864"/>
        <v>saltbendel</v>
      </c>
      <c r="O3713" t="str">
        <f t="shared" si="865"/>
        <v>v</v>
      </c>
    </row>
    <row r="3714" spans="1:15" x14ac:dyDescent="0.3">
      <c r="A3714" t="s">
        <v>2423</v>
      </c>
      <c r="B3714" t="s">
        <v>1908</v>
      </c>
      <c r="C3714" t="s">
        <v>7776</v>
      </c>
      <c r="D3714" t="s">
        <v>5776</v>
      </c>
      <c r="E3714" t="s">
        <v>3715</v>
      </c>
      <c r="F3714" t="s">
        <v>4333</v>
      </c>
      <c r="G3714" t="s">
        <v>5775</v>
      </c>
      <c r="H3714" t="s">
        <v>5776</v>
      </c>
      <c r="I3714" t="s">
        <v>3715</v>
      </c>
      <c r="M3714" t="str">
        <f t="shared" si="863"/>
        <v>Trifolium repens</v>
      </c>
      <c r="N3714" t="str">
        <f t="shared" si="864"/>
        <v>hvitkløver</v>
      </c>
      <c r="O3714" t="str">
        <f t="shared" si="865"/>
        <v>v</v>
      </c>
    </row>
    <row r="3715" spans="1:15" x14ac:dyDescent="0.3">
      <c r="A3715" t="s">
        <v>2423</v>
      </c>
      <c r="B3715" t="s">
        <v>1731</v>
      </c>
      <c r="C3715" t="s">
        <v>7758</v>
      </c>
      <c r="D3715" t="s">
        <v>5729</v>
      </c>
      <c r="E3715" t="s">
        <v>3715</v>
      </c>
      <c r="F3715" t="s">
        <v>5728</v>
      </c>
      <c r="G3715" t="s">
        <v>5588</v>
      </c>
      <c r="H3715" t="s">
        <v>5729</v>
      </c>
      <c r="I3715" t="s">
        <v>3715</v>
      </c>
      <c r="M3715" t="str">
        <f t="shared" si="863"/>
        <v>Triglochin maritima</v>
      </c>
      <c r="N3715" t="str">
        <f t="shared" si="864"/>
        <v>fjæresauløk</v>
      </c>
      <c r="O3715" t="str">
        <f t="shared" si="865"/>
        <v>v</v>
      </c>
    </row>
    <row r="3716" spans="1:15" x14ac:dyDescent="0.3">
      <c r="A3716" t="s">
        <v>2423</v>
      </c>
      <c r="B3716" t="s">
        <v>1619</v>
      </c>
      <c r="C3716" t="s">
        <v>7713</v>
      </c>
      <c r="D3716" t="s">
        <v>5616</v>
      </c>
      <c r="E3716" t="s">
        <v>3715</v>
      </c>
      <c r="F3716" t="s">
        <v>5615</v>
      </c>
      <c r="G3716" t="s">
        <v>5308</v>
      </c>
      <c r="H3716" t="s">
        <v>5616</v>
      </c>
      <c r="I3716" t="s">
        <v>3715</v>
      </c>
      <c r="M3716" t="str">
        <f t="shared" si="863"/>
        <v>Tripleurospermum maritimum</v>
      </c>
      <c r="N3716" t="str">
        <f t="shared" si="864"/>
        <v>strandbalderbrå</v>
      </c>
      <c r="O3716" t="str">
        <f t="shared" si="865"/>
        <v>v</v>
      </c>
    </row>
    <row r="3717" spans="1:15" x14ac:dyDescent="0.3">
      <c r="A3717" t="s">
        <v>2423</v>
      </c>
      <c r="B3717" t="s">
        <v>1685</v>
      </c>
      <c r="C3717" t="s">
        <v>7747</v>
      </c>
      <c r="D3717" t="s">
        <v>5699</v>
      </c>
      <c r="E3717" t="s">
        <v>3715</v>
      </c>
      <c r="F3717" t="s">
        <v>5697</v>
      </c>
      <c r="G3717" t="s">
        <v>5698</v>
      </c>
      <c r="H3717" t="s">
        <v>5699</v>
      </c>
      <c r="I3717" t="s">
        <v>3715</v>
      </c>
      <c r="M3717" t="str">
        <f t="shared" si="863"/>
        <v>Tripolium pannonicum</v>
      </c>
      <c r="N3717" t="str">
        <f t="shared" si="864"/>
        <v>strandstjerne</v>
      </c>
      <c r="O3717" t="str">
        <f t="shared" si="865"/>
        <v>v</v>
      </c>
    </row>
    <row r="3718" spans="1:15" x14ac:dyDescent="0.3">
      <c r="A3718" t="s">
        <v>2423</v>
      </c>
      <c r="B3718" t="s">
        <v>1734</v>
      </c>
      <c r="C3718" t="s">
        <v>7778</v>
      </c>
      <c r="D3718" t="s">
        <v>5780</v>
      </c>
      <c r="E3718" t="s">
        <v>3715</v>
      </c>
      <c r="F3718" t="s">
        <v>5778</v>
      </c>
      <c r="G3718" t="s">
        <v>5779</v>
      </c>
      <c r="H3718" t="s">
        <v>5780</v>
      </c>
      <c r="I3718" t="s">
        <v>3715</v>
      </c>
      <c r="M3718" t="str">
        <f t="shared" si="863"/>
        <v>Vicia cracca</v>
      </c>
      <c r="N3718" t="str">
        <f t="shared" si="864"/>
        <v>fuglevikke</v>
      </c>
      <c r="O3718" t="str">
        <f t="shared" si="865"/>
        <v>v</v>
      </c>
    </row>
    <row r="3719" spans="1:15" x14ac:dyDescent="0.3">
      <c r="A3719" t="s">
        <v>2417</v>
      </c>
      <c r="B3719" t="s">
        <v>1593</v>
      </c>
      <c r="C3719" t="s">
        <v>7693</v>
      </c>
      <c r="D3719" t="s">
        <v>5583</v>
      </c>
      <c r="E3719" t="s">
        <v>3715</v>
      </c>
      <c r="F3719" t="s">
        <v>4266</v>
      </c>
      <c r="G3719" t="s">
        <v>4858</v>
      </c>
      <c r="H3719" t="s">
        <v>5583</v>
      </c>
      <c r="I3719" t="s">
        <v>3715</v>
      </c>
      <c r="M3719" t="str">
        <f t="shared" si="863"/>
        <v>Agrostis capillaris</v>
      </c>
      <c r="N3719" t="str">
        <f t="shared" si="864"/>
        <v>engkvein</v>
      </c>
      <c r="O3719" t="str">
        <f t="shared" si="865"/>
        <v>v</v>
      </c>
    </row>
    <row r="3720" spans="1:15" x14ac:dyDescent="0.3">
      <c r="A3720" t="s">
        <v>2417</v>
      </c>
      <c r="B3720" t="s">
        <v>2424</v>
      </c>
      <c r="C3720" t="s">
        <v>7586</v>
      </c>
      <c r="D3720" t="s">
        <v>5198</v>
      </c>
      <c r="E3720" t="s">
        <v>5113</v>
      </c>
      <c r="F3720" t="s">
        <v>5196</v>
      </c>
      <c r="G3720" t="s">
        <v>5197</v>
      </c>
      <c r="H3720" t="s">
        <v>5198</v>
      </c>
      <c r="I3720" t="s">
        <v>5113</v>
      </c>
      <c r="M3720" t="str">
        <f t="shared" si="863"/>
        <v>Alnus incana</v>
      </c>
      <c r="N3720" t="str">
        <f t="shared" si="864"/>
        <v>gråor</v>
      </c>
      <c r="O3720" t="str">
        <f t="shared" si="865"/>
        <v>m*</v>
      </c>
    </row>
    <row r="3721" spans="1:15" x14ac:dyDescent="0.3">
      <c r="A3721" t="s">
        <v>2417</v>
      </c>
      <c r="B3721" t="s">
        <v>2425</v>
      </c>
      <c r="C3721" t="s">
        <v>7587</v>
      </c>
      <c r="D3721" t="s">
        <v>5200</v>
      </c>
      <c r="E3721" t="s">
        <v>3715</v>
      </c>
      <c r="F3721" t="s">
        <v>4900</v>
      </c>
      <c r="G3721" t="s">
        <v>5199</v>
      </c>
      <c r="H3721" t="s">
        <v>5200</v>
      </c>
      <c r="I3721" t="s">
        <v>3715</v>
      </c>
      <c r="M3721" t="str">
        <f t="shared" si="863"/>
        <v>Athyrium filix-femina</v>
      </c>
      <c r="N3721" t="str">
        <f t="shared" si="864"/>
        <v>skogburkne</v>
      </c>
      <c r="O3721" t="str">
        <f t="shared" si="865"/>
        <v>v</v>
      </c>
    </row>
    <row r="3722" spans="1:15" x14ac:dyDescent="0.3">
      <c r="A3722" t="s">
        <v>2417</v>
      </c>
      <c r="B3722" t="s">
        <v>2426</v>
      </c>
      <c r="C3722" t="s">
        <v>7515</v>
      </c>
      <c r="D3722" t="s">
        <v>4970</v>
      </c>
      <c r="E3722" t="s">
        <v>3715</v>
      </c>
      <c r="F3722" t="s">
        <v>4519</v>
      </c>
      <c r="G3722" t="s">
        <v>4002</v>
      </c>
      <c r="H3722" t="s">
        <v>4970</v>
      </c>
      <c r="I3722" t="s">
        <v>3715</v>
      </c>
      <c r="M3722" t="str">
        <f t="shared" si="863"/>
        <v>Betula pubescens</v>
      </c>
      <c r="N3722" t="str">
        <f t="shared" si="864"/>
        <v>bjørk</v>
      </c>
      <c r="O3722" t="str">
        <f t="shared" si="865"/>
        <v>v</v>
      </c>
    </row>
    <row r="3723" spans="1:15" x14ac:dyDescent="0.3">
      <c r="A3723" t="s">
        <v>2417</v>
      </c>
      <c r="B3723" t="s">
        <v>1898</v>
      </c>
      <c r="C3723" t="s">
        <v>7828</v>
      </c>
      <c r="D3723" t="s">
        <v>5889</v>
      </c>
      <c r="E3723" t="s">
        <v>3715</v>
      </c>
      <c r="F3723" t="s">
        <v>5887</v>
      </c>
      <c r="G3723" t="s">
        <v>5888</v>
      </c>
      <c r="H3723" t="s">
        <v>5889</v>
      </c>
      <c r="I3723" t="s">
        <v>3715</v>
      </c>
      <c r="M3723" t="str">
        <f t="shared" si="863"/>
        <v>Dactylis glomerata</v>
      </c>
      <c r="N3723" t="str">
        <f t="shared" si="864"/>
        <v>hundegras</v>
      </c>
      <c r="O3723" t="str">
        <f t="shared" si="865"/>
        <v>v</v>
      </c>
    </row>
    <row r="3724" spans="1:15" x14ac:dyDescent="0.3">
      <c r="A3724" t="s">
        <v>2417</v>
      </c>
      <c r="B3724" t="s">
        <v>780</v>
      </c>
      <c r="C3724" t="s">
        <v>7090</v>
      </c>
      <c r="D3724" t="s">
        <v>4839</v>
      </c>
      <c r="E3724" t="s">
        <v>3715</v>
      </c>
      <c r="F3724" t="s">
        <v>4837</v>
      </c>
      <c r="G3724" t="s">
        <v>4838</v>
      </c>
      <c r="H3724" t="s">
        <v>4521</v>
      </c>
      <c r="I3724" t="s">
        <v>4838</v>
      </c>
      <c r="J3724" t="s">
        <v>4839</v>
      </c>
      <c r="K3724" t="s">
        <v>3715</v>
      </c>
      <c r="M3724" t="str">
        <f>CONCATENATE(F3724," ",G3724," ",H3724," ",I3724)</f>
        <v>Deschampsia cespitosa ssp. cespitosa</v>
      </c>
      <c r="N3724" t="str">
        <f>J3724</f>
        <v>sølvbunke</v>
      </c>
      <c r="O3724" t="str">
        <f>K3724</f>
        <v>v</v>
      </c>
    </row>
    <row r="3725" spans="1:15" x14ac:dyDescent="0.3">
      <c r="A3725" t="s">
        <v>2417</v>
      </c>
      <c r="B3725" t="s">
        <v>2427</v>
      </c>
      <c r="C3725" t="s">
        <v>7597</v>
      </c>
      <c r="D3725" t="s">
        <v>5224</v>
      </c>
      <c r="E3725" t="s">
        <v>3718</v>
      </c>
      <c r="F3725" t="s">
        <v>5222</v>
      </c>
      <c r="G3725" t="s">
        <v>5223</v>
      </c>
      <c r="H3725" t="s">
        <v>5224</v>
      </c>
      <c r="I3725" t="s">
        <v>3718</v>
      </c>
      <c r="M3725" t="str">
        <f t="shared" ref="M3725:M3740" si="866">CONCATENATE(F3725," ",G3725)</f>
        <v>Elymus caninus</v>
      </c>
      <c r="N3725" t="str">
        <f t="shared" ref="N3725:N3740" si="867">H3725</f>
        <v>hundekveke</v>
      </c>
      <c r="O3725" t="str">
        <f t="shared" ref="O3725:O3740" si="868">I3725</f>
        <v>m</v>
      </c>
    </row>
    <row r="3726" spans="1:15" x14ac:dyDescent="0.3">
      <c r="A3726" t="s">
        <v>2417</v>
      </c>
      <c r="B3726" t="s">
        <v>2374</v>
      </c>
      <c r="C3726" t="s">
        <v>7701</v>
      </c>
      <c r="D3726" t="s">
        <v>5597</v>
      </c>
      <c r="E3726" t="s">
        <v>3715</v>
      </c>
      <c r="F3726" t="s">
        <v>4313</v>
      </c>
      <c r="G3726" t="s">
        <v>5596</v>
      </c>
      <c r="H3726" t="s">
        <v>5597</v>
      </c>
      <c r="I3726" t="s">
        <v>3715</v>
      </c>
      <c r="M3726" t="str">
        <f t="shared" si="866"/>
        <v>Festuca rubra</v>
      </c>
      <c r="N3726" t="str">
        <f t="shared" si="867"/>
        <v>rødsvingel</v>
      </c>
      <c r="O3726" t="str">
        <f t="shared" si="868"/>
        <v>v</v>
      </c>
    </row>
    <row r="3727" spans="1:15" x14ac:dyDescent="0.3">
      <c r="A3727" t="s">
        <v>2417</v>
      </c>
      <c r="B3727" t="s">
        <v>8</v>
      </c>
      <c r="C3727" t="s">
        <v>7115</v>
      </c>
      <c r="D3727" t="s">
        <v>3726</v>
      </c>
      <c r="E3727" t="s">
        <v>3715</v>
      </c>
      <c r="F3727" t="s">
        <v>3724</v>
      </c>
      <c r="G3727" t="s">
        <v>3725</v>
      </c>
      <c r="H3727" t="s">
        <v>3726</v>
      </c>
      <c r="I3727" t="s">
        <v>3715</v>
      </c>
      <c r="M3727" t="str">
        <f t="shared" si="866"/>
        <v>Filipendula ulmaria</v>
      </c>
      <c r="N3727" t="str">
        <f t="shared" si="867"/>
        <v>mjødurt</v>
      </c>
      <c r="O3727" t="str">
        <f t="shared" si="868"/>
        <v>v</v>
      </c>
    </row>
    <row r="3728" spans="1:15" x14ac:dyDescent="0.3">
      <c r="A3728" t="s">
        <v>2417</v>
      </c>
      <c r="B3728" t="s">
        <v>2428</v>
      </c>
      <c r="C3728" t="s">
        <v>7853</v>
      </c>
      <c r="D3728" t="s">
        <v>5942</v>
      </c>
      <c r="E3728" t="s">
        <v>3715</v>
      </c>
      <c r="F3728" t="s">
        <v>4917</v>
      </c>
      <c r="G3728" t="s">
        <v>5941</v>
      </c>
      <c r="H3728" t="s">
        <v>5942</v>
      </c>
      <c r="I3728" t="s">
        <v>3715</v>
      </c>
      <c r="M3728" t="str">
        <f t="shared" si="866"/>
        <v>Geum urbanum</v>
      </c>
      <c r="N3728" t="str">
        <f t="shared" si="867"/>
        <v>kratthumleblom</v>
      </c>
      <c r="O3728" t="str">
        <f t="shared" si="868"/>
        <v>v</v>
      </c>
    </row>
    <row r="3729" spans="1:15" x14ac:dyDescent="0.3">
      <c r="A3729" t="s">
        <v>2417</v>
      </c>
      <c r="B3729" t="s">
        <v>787</v>
      </c>
      <c r="C3729" t="s">
        <v>7398</v>
      </c>
      <c r="D3729" t="s">
        <v>4540</v>
      </c>
      <c r="E3729" t="s">
        <v>3715</v>
      </c>
      <c r="F3729" t="s">
        <v>4538</v>
      </c>
      <c r="G3729" t="s">
        <v>4539</v>
      </c>
      <c r="H3729" t="s">
        <v>4540</v>
      </c>
      <c r="I3729" t="s">
        <v>3715</v>
      </c>
      <c r="M3729" t="str">
        <f t="shared" si="866"/>
        <v>Gymnocarpium dryopteris</v>
      </c>
      <c r="N3729" t="str">
        <f t="shared" si="867"/>
        <v>fugletelg</v>
      </c>
      <c r="O3729" t="str">
        <f t="shared" si="868"/>
        <v>v</v>
      </c>
    </row>
    <row r="3730" spans="1:15" x14ac:dyDescent="0.3">
      <c r="A3730" t="s">
        <v>2417</v>
      </c>
      <c r="B3730" t="s">
        <v>2429</v>
      </c>
      <c r="C3730" t="s">
        <v>7401</v>
      </c>
      <c r="D3730" t="s">
        <v>4550</v>
      </c>
      <c r="E3730" t="s">
        <v>6320</v>
      </c>
      <c r="F3730" t="s">
        <v>3735</v>
      </c>
      <c r="G3730" t="s">
        <v>4549</v>
      </c>
      <c r="H3730" t="s">
        <v>4550</v>
      </c>
      <c r="I3730" t="s">
        <v>6320</v>
      </c>
      <c r="M3730" t="str">
        <f t="shared" si="866"/>
        <v>Lysimachia europaea</v>
      </c>
      <c r="N3730" t="str">
        <f t="shared" si="867"/>
        <v>skogstjerne</v>
      </c>
      <c r="O3730" t="str">
        <f t="shared" si="868"/>
        <v>v;s*[VFc|d]</v>
      </c>
    </row>
    <row r="3731" spans="1:15" x14ac:dyDescent="0.3">
      <c r="A3731" t="s">
        <v>2417</v>
      </c>
      <c r="B3731" t="s">
        <v>2430</v>
      </c>
      <c r="C3731" t="s">
        <v>7861</v>
      </c>
      <c r="D3731" t="s">
        <v>5959</v>
      </c>
      <c r="E3731" t="s">
        <v>6321</v>
      </c>
      <c r="F3731" t="s">
        <v>5957</v>
      </c>
      <c r="G3731" t="s">
        <v>5958</v>
      </c>
      <c r="H3731" t="s">
        <v>5959</v>
      </c>
      <c r="I3731" t="s">
        <v>6321</v>
      </c>
      <c r="M3731" t="str">
        <f t="shared" si="866"/>
        <v>Myricaria germanica</v>
      </c>
      <c r="N3731" t="str">
        <f t="shared" si="867"/>
        <v>klåved</v>
      </c>
      <c r="O3731" t="str">
        <f t="shared" si="868"/>
        <v>v;s+[VF∙d|c],s*[S1∙e|f]</v>
      </c>
    </row>
    <row r="3732" spans="1:15" x14ac:dyDescent="0.3">
      <c r="A3732" t="s">
        <v>2417</v>
      </c>
      <c r="B3732" t="s">
        <v>10233</v>
      </c>
      <c r="C3732" t="s">
        <v>7542</v>
      </c>
      <c r="D3732" t="s">
        <v>9615</v>
      </c>
      <c r="E3732" t="s">
        <v>3715</v>
      </c>
      <c r="F3732" t="s">
        <v>5051</v>
      </c>
      <c r="G3732" t="s">
        <v>4246</v>
      </c>
      <c r="H3732" t="s">
        <v>9615</v>
      </c>
      <c r="I3732" t="s">
        <v>3715</v>
      </c>
      <c r="M3732" t="str">
        <f t="shared" si="866"/>
        <v>Oxalis acetosella</v>
      </c>
      <c r="N3732" t="str">
        <f t="shared" si="867"/>
        <v>gjøkesyre</v>
      </c>
      <c r="O3732" t="str">
        <f t="shared" si="868"/>
        <v>v</v>
      </c>
    </row>
    <row r="3733" spans="1:15" x14ac:dyDescent="0.3">
      <c r="A3733" t="s">
        <v>2417</v>
      </c>
      <c r="B3733" t="s">
        <v>2431</v>
      </c>
      <c r="C3733" t="s">
        <v>7568</v>
      </c>
      <c r="D3733" t="s">
        <v>5126</v>
      </c>
      <c r="E3733" t="s">
        <v>6322</v>
      </c>
      <c r="F3733" t="s">
        <v>5125</v>
      </c>
      <c r="G3733" t="s">
        <v>4897</v>
      </c>
      <c r="H3733" t="s">
        <v>5126</v>
      </c>
      <c r="I3733" t="s">
        <v>6322</v>
      </c>
      <c r="M3733" t="str">
        <f t="shared" si="866"/>
        <v>Pinus sylvestris</v>
      </c>
      <c r="N3733" t="str">
        <f t="shared" si="867"/>
        <v>furu</v>
      </c>
      <c r="O3733" t="str">
        <f t="shared" si="868"/>
        <v>s*[S1∙e|f]</v>
      </c>
    </row>
    <row r="3734" spans="1:15" x14ac:dyDescent="0.3">
      <c r="A3734" t="s">
        <v>2417</v>
      </c>
      <c r="B3734" t="s">
        <v>940</v>
      </c>
      <c r="C3734" t="s">
        <v>7550</v>
      </c>
      <c r="D3734" t="s">
        <v>5077</v>
      </c>
      <c r="E3734" t="s">
        <v>3715</v>
      </c>
      <c r="F3734" t="s">
        <v>4413</v>
      </c>
      <c r="G3734" t="s">
        <v>5076</v>
      </c>
      <c r="H3734" t="s">
        <v>5077</v>
      </c>
      <c r="I3734" t="s">
        <v>3715</v>
      </c>
      <c r="M3734" t="str">
        <f t="shared" si="866"/>
        <v>Poa nemoralis</v>
      </c>
      <c r="N3734" t="str">
        <f t="shared" si="867"/>
        <v>lundrapp</v>
      </c>
      <c r="O3734" t="str">
        <f t="shared" si="868"/>
        <v>v</v>
      </c>
    </row>
    <row r="3735" spans="1:15" x14ac:dyDescent="0.3">
      <c r="A3735" t="s">
        <v>2417</v>
      </c>
      <c r="B3735" t="s">
        <v>2432</v>
      </c>
      <c r="C3735" t="s">
        <v>8014</v>
      </c>
      <c r="D3735" t="s">
        <v>6325</v>
      </c>
      <c r="E3735" t="s">
        <v>3715</v>
      </c>
      <c r="F3735" t="s">
        <v>6323</v>
      </c>
      <c r="G3735" t="s">
        <v>6324</v>
      </c>
      <c r="H3735" t="s">
        <v>6325</v>
      </c>
      <c r="I3735" t="s">
        <v>3715</v>
      </c>
      <c r="M3735" t="str">
        <f t="shared" si="866"/>
        <v>Populus tremula</v>
      </c>
      <c r="N3735" t="str">
        <f t="shared" si="867"/>
        <v>osp</v>
      </c>
      <c r="O3735" t="str">
        <f t="shared" si="868"/>
        <v>v</v>
      </c>
    </row>
    <row r="3736" spans="1:15" x14ac:dyDescent="0.3">
      <c r="A3736" t="s">
        <v>2417</v>
      </c>
      <c r="B3736" t="s">
        <v>2433</v>
      </c>
      <c r="C3736" t="s">
        <v>8015</v>
      </c>
      <c r="D3736" t="s">
        <v>6327</v>
      </c>
      <c r="E3736" t="s">
        <v>3715</v>
      </c>
      <c r="F3736" t="s">
        <v>6273</v>
      </c>
      <c r="G3736" t="s">
        <v>6326</v>
      </c>
      <c r="H3736" t="s">
        <v>6327</v>
      </c>
      <c r="I3736" t="s">
        <v>3715</v>
      </c>
      <c r="M3736" t="str">
        <f t="shared" si="866"/>
        <v>Prunus padus</v>
      </c>
      <c r="N3736" t="str">
        <f t="shared" si="867"/>
        <v>hegg</v>
      </c>
      <c r="O3736" t="str">
        <f t="shared" si="868"/>
        <v>v</v>
      </c>
    </row>
    <row r="3737" spans="1:15" x14ac:dyDescent="0.3">
      <c r="A3737" t="s">
        <v>2417</v>
      </c>
      <c r="B3737" t="s">
        <v>1628</v>
      </c>
      <c r="C3737" t="s">
        <v>7405</v>
      </c>
      <c r="D3737" t="s">
        <v>4563</v>
      </c>
      <c r="E3737" t="s">
        <v>3715</v>
      </c>
      <c r="F3737" t="s">
        <v>4561</v>
      </c>
      <c r="G3737" t="s">
        <v>4562</v>
      </c>
      <c r="H3737" t="s">
        <v>4563</v>
      </c>
      <c r="I3737" t="s">
        <v>3715</v>
      </c>
      <c r="M3737" t="str">
        <f t="shared" si="866"/>
        <v>Ranunculus acris</v>
      </c>
      <c r="N3737" t="str">
        <f t="shared" si="867"/>
        <v>bakkesoleie</v>
      </c>
      <c r="O3737" t="str">
        <f t="shared" si="868"/>
        <v>v</v>
      </c>
    </row>
    <row r="3738" spans="1:15" x14ac:dyDescent="0.3">
      <c r="A3738" t="s">
        <v>2417</v>
      </c>
      <c r="B3738" t="s">
        <v>2434</v>
      </c>
      <c r="C3738" t="s">
        <v>7851</v>
      </c>
      <c r="D3738" t="s">
        <v>5938</v>
      </c>
      <c r="E3738" t="s">
        <v>3769</v>
      </c>
      <c r="F3738" t="s">
        <v>5937</v>
      </c>
      <c r="G3738" t="s">
        <v>5410</v>
      </c>
      <c r="H3738" t="s">
        <v>5938</v>
      </c>
      <c r="I3738" t="s">
        <v>3769</v>
      </c>
      <c r="M3738" t="str">
        <f t="shared" si="866"/>
        <v>Ribes spicatum</v>
      </c>
      <c r="N3738" t="str">
        <f t="shared" si="867"/>
        <v>villrips</v>
      </c>
      <c r="O3738" t="str">
        <f t="shared" si="868"/>
        <v>v*</v>
      </c>
    </row>
    <row r="3739" spans="1:15" x14ac:dyDescent="0.3">
      <c r="A3739" t="s">
        <v>2417</v>
      </c>
      <c r="B3739" t="s">
        <v>1988</v>
      </c>
      <c r="C3739" t="s">
        <v>7852</v>
      </c>
      <c r="D3739" t="s">
        <v>5940</v>
      </c>
      <c r="E3739" t="s">
        <v>3715</v>
      </c>
      <c r="F3739" t="s">
        <v>4418</v>
      </c>
      <c r="G3739" t="s">
        <v>5939</v>
      </c>
      <c r="H3739" t="s">
        <v>5940</v>
      </c>
      <c r="I3739" t="s">
        <v>3715</v>
      </c>
      <c r="M3739" t="str">
        <f t="shared" si="866"/>
        <v>Rubus idaeus</v>
      </c>
      <c r="N3739" t="str">
        <f t="shared" si="867"/>
        <v>bringebær</v>
      </c>
      <c r="O3739" t="str">
        <f t="shared" si="868"/>
        <v>v</v>
      </c>
    </row>
    <row r="3740" spans="1:15" x14ac:dyDescent="0.3">
      <c r="A3740" t="s">
        <v>2417</v>
      </c>
      <c r="B3740" t="s">
        <v>838</v>
      </c>
      <c r="C3740" t="s">
        <v>7407</v>
      </c>
      <c r="D3740" t="s">
        <v>4567</v>
      </c>
      <c r="E3740" t="s">
        <v>3715</v>
      </c>
      <c r="F3740" t="s">
        <v>4245</v>
      </c>
      <c r="G3740" t="s">
        <v>4566</v>
      </c>
      <c r="H3740" t="s">
        <v>4567</v>
      </c>
      <c r="I3740" t="s">
        <v>3715</v>
      </c>
      <c r="M3740" t="str">
        <f t="shared" si="866"/>
        <v>Rumex acetosa</v>
      </c>
      <c r="N3740" t="str">
        <f t="shared" si="867"/>
        <v>engsyre</v>
      </c>
      <c r="O3740" t="str">
        <f t="shared" si="868"/>
        <v>v</v>
      </c>
    </row>
    <row r="3741" spans="1:15" x14ac:dyDescent="0.3">
      <c r="A3741" t="s">
        <v>2417</v>
      </c>
      <c r="B3741" t="s">
        <v>2435</v>
      </c>
      <c r="C3741" t="s">
        <v>7089</v>
      </c>
      <c r="D3741" t="s">
        <v>4570</v>
      </c>
      <c r="E3741" t="s">
        <v>6328</v>
      </c>
      <c r="F3741" t="s">
        <v>4568</v>
      </c>
      <c r="G3741" t="s">
        <v>4569</v>
      </c>
      <c r="H3741" t="s">
        <v>4521</v>
      </c>
      <c r="I3741" t="s">
        <v>4569</v>
      </c>
      <c r="J3741" t="s">
        <v>4570</v>
      </c>
      <c r="K3741" t="s">
        <v>6328</v>
      </c>
      <c r="M3741" t="str">
        <f>CONCATENATE(F3741," ",G3741," ",H3741," ",I3741)</f>
        <v>Salix glauca ssp. glauca</v>
      </c>
      <c r="N3741" t="str">
        <f>J3741</f>
        <v>sølvvier</v>
      </c>
      <c r="O3741" t="str">
        <f>K3741</f>
        <v>v[NB,LA]</v>
      </c>
    </row>
    <row r="3742" spans="1:15" x14ac:dyDescent="0.3">
      <c r="A3742" t="s">
        <v>2417</v>
      </c>
      <c r="B3742" t="s">
        <v>2436</v>
      </c>
      <c r="C3742" t="s">
        <v>7505</v>
      </c>
      <c r="D3742" t="s">
        <v>4938</v>
      </c>
      <c r="E3742" t="s">
        <v>6328</v>
      </c>
      <c r="F3742" t="s">
        <v>4568</v>
      </c>
      <c r="G3742" t="s">
        <v>4937</v>
      </c>
      <c r="H3742" t="s">
        <v>4938</v>
      </c>
      <c r="I3742" t="s">
        <v>6328</v>
      </c>
      <c r="M3742" t="str">
        <f>CONCATENATE(F3742," ",G3742)</f>
        <v>Salix lapponum</v>
      </c>
      <c r="N3742" t="str">
        <f>H3742</f>
        <v>lappvier</v>
      </c>
      <c r="O3742" t="str">
        <f>I3742</f>
        <v>v[NB,LA]</v>
      </c>
    </row>
    <row r="3743" spans="1:15" x14ac:dyDescent="0.3">
      <c r="A3743" t="s">
        <v>2417</v>
      </c>
      <c r="B3743" t="s">
        <v>2437</v>
      </c>
      <c r="C3743" t="s">
        <v>7101</v>
      </c>
      <c r="D3743" t="s">
        <v>6330</v>
      </c>
      <c r="E3743" t="s">
        <v>3715</v>
      </c>
      <c r="F3743" t="s">
        <v>4568</v>
      </c>
      <c r="G3743" t="s">
        <v>6329</v>
      </c>
      <c r="H3743" t="s">
        <v>4521</v>
      </c>
      <c r="I3743" t="s">
        <v>6329</v>
      </c>
      <c r="J3743" t="s">
        <v>6330</v>
      </c>
      <c r="K3743" t="s">
        <v>3715</v>
      </c>
      <c r="M3743" t="str">
        <f>CONCATENATE(F3743," ",G3743," ",H3743," ",I3743)</f>
        <v>Salix myrsinifolia ssp. myrsinifolia</v>
      </c>
      <c r="N3743" t="str">
        <f>J3743</f>
        <v>svartvier</v>
      </c>
      <c r="O3743" t="str">
        <f>K3743</f>
        <v>v</v>
      </c>
    </row>
    <row r="3744" spans="1:15" x14ac:dyDescent="0.3">
      <c r="A3744" t="s">
        <v>2417</v>
      </c>
      <c r="B3744" t="s">
        <v>2438</v>
      </c>
      <c r="C3744" t="s">
        <v>8016</v>
      </c>
      <c r="D3744" t="s">
        <v>6332</v>
      </c>
      <c r="E3744" t="s">
        <v>3715</v>
      </c>
      <c r="F3744" t="s">
        <v>4568</v>
      </c>
      <c r="G3744" t="s">
        <v>6331</v>
      </c>
      <c r="H3744" t="s">
        <v>6332</v>
      </c>
      <c r="I3744" t="s">
        <v>3715</v>
      </c>
      <c r="M3744" t="str">
        <f t="shared" ref="M3744:M3748" si="869">CONCATENATE(F3744," ",G3744)</f>
        <v>Salix pentandra</v>
      </c>
      <c r="N3744" t="str">
        <f t="shared" ref="N3744:N3748" si="870">H3744</f>
        <v>istervier</v>
      </c>
      <c r="O3744" t="str">
        <f t="shared" ref="O3744:O3748" si="871">I3744</f>
        <v>v</v>
      </c>
    </row>
    <row r="3745" spans="1:15" x14ac:dyDescent="0.3">
      <c r="A3745" t="s">
        <v>2417</v>
      </c>
      <c r="B3745" t="s">
        <v>2439</v>
      </c>
      <c r="C3745" t="s">
        <v>7506</v>
      </c>
      <c r="D3745" t="s">
        <v>4940</v>
      </c>
      <c r="E3745" t="s">
        <v>6333</v>
      </c>
      <c r="F3745" t="s">
        <v>4568</v>
      </c>
      <c r="G3745" t="s">
        <v>4939</v>
      </c>
      <c r="H3745" t="s">
        <v>4940</v>
      </c>
      <c r="I3745" t="s">
        <v>6333</v>
      </c>
      <c r="M3745" t="str">
        <f t="shared" si="869"/>
        <v>Salix phylicifolia</v>
      </c>
      <c r="N3745" t="str">
        <f t="shared" si="870"/>
        <v>grønnvier</v>
      </c>
      <c r="O3745" t="str">
        <f t="shared" si="871"/>
        <v>v[NB]</v>
      </c>
    </row>
    <row r="3746" spans="1:15" x14ac:dyDescent="0.3">
      <c r="A3746" t="s">
        <v>2417</v>
      </c>
      <c r="B3746" t="s">
        <v>842</v>
      </c>
      <c r="C3746" t="s">
        <v>7409</v>
      </c>
      <c r="D3746" t="s">
        <v>4576</v>
      </c>
      <c r="E3746" t="s">
        <v>3715</v>
      </c>
      <c r="F3746" t="s">
        <v>4574</v>
      </c>
      <c r="G3746" t="s">
        <v>4575</v>
      </c>
      <c r="H3746" t="s">
        <v>4576</v>
      </c>
      <c r="I3746" t="s">
        <v>3715</v>
      </c>
      <c r="M3746" t="str">
        <f t="shared" si="869"/>
        <v>Solidago virgaurea</v>
      </c>
      <c r="N3746" t="str">
        <f t="shared" si="870"/>
        <v>gullris</v>
      </c>
      <c r="O3746" t="str">
        <f t="shared" si="871"/>
        <v>v</v>
      </c>
    </row>
    <row r="3747" spans="1:15" x14ac:dyDescent="0.3">
      <c r="A3747" t="s">
        <v>2417</v>
      </c>
      <c r="B3747" t="s">
        <v>899</v>
      </c>
      <c r="C3747" t="s">
        <v>7523</v>
      </c>
      <c r="D3747" t="s">
        <v>5000</v>
      </c>
      <c r="E3747" t="s">
        <v>3715</v>
      </c>
      <c r="F3747" t="s">
        <v>4998</v>
      </c>
      <c r="G3747" t="s">
        <v>4999</v>
      </c>
      <c r="H3747" t="s">
        <v>5000</v>
      </c>
      <c r="I3747" t="s">
        <v>3715</v>
      </c>
      <c r="M3747" t="str">
        <f t="shared" si="869"/>
        <v>Sorbus aucuparia</v>
      </c>
      <c r="N3747" t="str">
        <f t="shared" si="870"/>
        <v>rogn</v>
      </c>
      <c r="O3747" t="str">
        <f t="shared" si="871"/>
        <v>v</v>
      </c>
    </row>
    <row r="3748" spans="1:15" x14ac:dyDescent="0.3">
      <c r="A3748" t="s">
        <v>2417</v>
      </c>
      <c r="B3748" t="s">
        <v>2440</v>
      </c>
      <c r="C3748" t="s">
        <v>8017</v>
      </c>
      <c r="D3748" t="s">
        <v>6335</v>
      </c>
      <c r="E3748" t="s">
        <v>6322</v>
      </c>
      <c r="F3748" t="s">
        <v>6334</v>
      </c>
      <c r="G3748" t="s">
        <v>4243</v>
      </c>
      <c r="H3748" t="s">
        <v>6335</v>
      </c>
      <c r="I3748" t="s">
        <v>6322</v>
      </c>
      <c r="M3748" t="str">
        <f t="shared" si="869"/>
        <v>Tanacetum vulgare</v>
      </c>
      <c r="N3748" t="str">
        <f t="shared" si="870"/>
        <v>reinfann</v>
      </c>
      <c r="O3748" t="str">
        <f t="shared" si="871"/>
        <v>s*[S1∙e|f]</v>
      </c>
    </row>
    <row r="3749" spans="1:15" x14ac:dyDescent="0.3">
      <c r="A3749" t="s">
        <v>2417</v>
      </c>
      <c r="B3749" t="s">
        <v>2359</v>
      </c>
      <c r="C3749" t="s">
        <v>7986</v>
      </c>
      <c r="D3749" t="s">
        <v>6265</v>
      </c>
      <c r="E3749" t="s">
        <v>3715</v>
      </c>
      <c r="F3749" t="s">
        <v>4577</v>
      </c>
      <c r="G3749" t="s">
        <v>6264</v>
      </c>
      <c r="H3749" t="s">
        <v>4542</v>
      </c>
      <c r="I3749" t="s">
        <v>6265</v>
      </c>
      <c r="J3749" t="s">
        <v>3715</v>
      </c>
      <c r="M3749" t="str">
        <f>CONCATENATE(F3749," ",G3749," ",H3749)</f>
        <v>Taraxacum officinale agg.</v>
      </c>
      <c r="N3749" t="str">
        <f>I3749</f>
        <v>ugrasløvetenner</v>
      </c>
      <c r="O3749" t="str">
        <f>J3749</f>
        <v>v</v>
      </c>
    </row>
    <row r="3750" spans="1:15" x14ac:dyDescent="0.3">
      <c r="A3750" t="s">
        <v>2417</v>
      </c>
      <c r="B3750" t="s">
        <v>1624</v>
      </c>
      <c r="C3750" t="s">
        <v>7509</v>
      </c>
      <c r="D3750" t="s">
        <v>4948</v>
      </c>
      <c r="E3750" t="s">
        <v>3715</v>
      </c>
      <c r="F3750" t="s">
        <v>4946</v>
      </c>
      <c r="G3750" t="s">
        <v>4947</v>
      </c>
      <c r="H3750" t="s">
        <v>4948</v>
      </c>
      <c r="I3750" t="s">
        <v>3715</v>
      </c>
      <c r="M3750" t="str">
        <f t="shared" ref="M3750:M3759" si="872">CONCATENATE(F3750," ",G3750)</f>
        <v>Valeriana sambucifolia</v>
      </c>
      <c r="N3750" t="str">
        <f t="shared" ref="N3750:N3759" si="873">H3750</f>
        <v>vendelrot</v>
      </c>
      <c r="O3750" t="str">
        <f t="shared" ref="O3750:O3759" si="874">I3750</f>
        <v>v</v>
      </c>
    </row>
    <row r="3751" spans="1:15" x14ac:dyDescent="0.3">
      <c r="A3751" t="s">
        <v>2417</v>
      </c>
      <c r="B3751" t="s">
        <v>2441</v>
      </c>
      <c r="C3751" t="s">
        <v>7215</v>
      </c>
      <c r="D3751" t="s">
        <v>4006</v>
      </c>
      <c r="E3751" t="s">
        <v>3718</v>
      </c>
      <c r="F3751" t="s">
        <v>4004</v>
      </c>
      <c r="G3751" t="s">
        <v>4005</v>
      </c>
      <c r="H3751" t="s">
        <v>4006</v>
      </c>
      <c r="I3751" t="s">
        <v>3718</v>
      </c>
      <c r="M3751" t="str">
        <f t="shared" si="872"/>
        <v>Cirriphyllum piliferum</v>
      </c>
      <c r="N3751" t="str">
        <f t="shared" si="873"/>
        <v>lundveikmose</v>
      </c>
      <c r="O3751" t="str">
        <f t="shared" si="874"/>
        <v>m</v>
      </c>
    </row>
    <row r="3752" spans="1:15" x14ac:dyDescent="0.3">
      <c r="A3752" t="s">
        <v>2417</v>
      </c>
      <c r="B3752" t="s">
        <v>2309</v>
      </c>
      <c r="C3752" t="s">
        <v>7864</v>
      </c>
      <c r="D3752" t="s">
        <v>5966</v>
      </c>
      <c r="E3752" t="s">
        <v>3715</v>
      </c>
      <c r="F3752" t="s">
        <v>3899</v>
      </c>
      <c r="G3752" t="s">
        <v>3763</v>
      </c>
      <c r="H3752" t="s">
        <v>5966</v>
      </c>
      <c r="I3752" t="s">
        <v>3715</v>
      </c>
      <c r="M3752" t="str">
        <f t="shared" si="872"/>
        <v>Racomitrium canescens</v>
      </c>
      <c r="N3752" t="str">
        <f t="shared" si="873"/>
        <v>sandgråmose</v>
      </c>
      <c r="O3752" t="str">
        <f t="shared" si="874"/>
        <v>v</v>
      </c>
    </row>
    <row r="3753" spans="1:15" x14ac:dyDescent="0.3">
      <c r="A3753" t="s">
        <v>2417</v>
      </c>
      <c r="B3753" t="s">
        <v>904</v>
      </c>
      <c r="C3753" t="s">
        <v>7544</v>
      </c>
      <c r="D3753" t="s">
        <v>5058</v>
      </c>
      <c r="E3753" t="s">
        <v>3715</v>
      </c>
      <c r="F3753" t="s">
        <v>3860</v>
      </c>
      <c r="G3753" t="s">
        <v>5057</v>
      </c>
      <c r="H3753" t="s">
        <v>5058</v>
      </c>
      <c r="I3753" t="s">
        <v>3715</v>
      </c>
      <c r="M3753" t="str">
        <f t="shared" si="872"/>
        <v>Rhytidiadelphus subpinnatus</v>
      </c>
      <c r="N3753" t="str">
        <f t="shared" si="873"/>
        <v>fjærkransmose</v>
      </c>
      <c r="O3753" t="str">
        <f t="shared" si="874"/>
        <v>v</v>
      </c>
    </row>
    <row r="3754" spans="1:15" x14ac:dyDescent="0.3">
      <c r="A3754" t="s">
        <v>2442</v>
      </c>
      <c r="B3754" t="s">
        <v>10191</v>
      </c>
      <c r="C3754" t="s">
        <v>10189</v>
      </c>
      <c r="D3754" t="s">
        <v>4888</v>
      </c>
      <c r="E3754" t="s">
        <v>6336</v>
      </c>
      <c r="F3754" t="s">
        <v>4887</v>
      </c>
      <c r="G3754" t="s">
        <v>3878</v>
      </c>
      <c r="H3754" t="s">
        <v>4888</v>
      </c>
      <c r="I3754" t="s">
        <v>6336</v>
      </c>
      <c r="M3754" t="str">
        <f t="shared" si="872"/>
        <v>Aconitum septentrionale</v>
      </c>
      <c r="N3754" t="str">
        <f t="shared" si="873"/>
        <v>tyrihjelm</v>
      </c>
      <c r="O3754" t="str">
        <f t="shared" si="874"/>
        <v>v;s+[S1∙f|e]</v>
      </c>
    </row>
    <row r="3755" spans="1:15" x14ac:dyDescent="0.3">
      <c r="A3755" t="s">
        <v>2442</v>
      </c>
      <c r="B3755" t="s">
        <v>2443</v>
      </c>
      <c r="C3755" t="s">
        <v>7586</v>
      </c>
      <c r="D3755" t="s">
        <v>5198</v>
      </c>
      <c r="E3755" t="s">
        <v>5113</v>
      </c>
      <c r="F3755" t="s">
        <v>5196</v>
      </c>
      <c r="G3755" t="s">
        <v>5197</v>
      </c>
      <c r="H3755" t="s">
        <v>5198</v>
      </c>
      <c r="I3755" t="s">
        <v>5113</v>
      </c>
      <c r="M3755" t="str">
        <f t="shared" si="872"/>
        <v>Alnus incana</v>
      </c>
      <c r="N3755" t="str">
        <f t="shared" si="873"/>
        <v>gråor</v>
      </c>
      <c r="O3755" t="str">
        <f t="shared" si="874"/>
        <v>m*</v>
      </c>
    </row>
    <row r="3756" spans="1:15" x14ac:dyDescent="0.3">
      <c r="A3756" t="s">
        <v>2442</v>
      </c>
      <c r="B3756" t="s">
        <v>2444</v>
      </c>
      <c r="C3756" t="s">
        <v>7538</v>
      </c>
      <c r="D3756" t="s">
        <v>5041</v>
      </c>
      <c r="E3756" t="s">
        <v>6336</v>
      </c>
      <c r="F3756" t="s">
        <v>5039</v>
      </c>
      <c r="G3756" t="s">
        <v>5040</v>
      </c>
      <c r="H3756" t="s">
        <v>5041</v>
      </c>
      <c r="I3756" t="s">
        <v>6336</v>
      </c>
      <c r="M3756" t="str">
        <f t="shared" si="872"/>
        <v>Anemone nemorosa</v>
      </c>
      <c r="N3756" t="str">
        <f t="shared" si="873"/>
        <v>hvitveis</v>
      </c>
      <c r="O3756" t="str">
        <f t="shared" si="874"/>
        <v>v;s+[S1∙f|e]</v>
      </c>
    </row>
    <row r="3757" spans="1:15" x14ac:dyDescent="0.3">
      <c r="A3757" t="s">
        <v>2442</v>
      </c>
      <c r="B3757" t="s">
        <v>2445</v>
      </c>
      <c r="C3757" t="s">
        <v>8018</v>
      </c>
      <c r="D3757" t="s">
        <v>6338</v>
      </c>
      <c r="E3757" t="s">
        <v>6339</v>
      </c>
      <c r="F3757" t="s">
        <v>5039</v>
      </c>
      <c r="G3757" t="s">
        <v>6337</v>
      </c>
      <c r="H3757" t="s">
        <v>6338</v>
      </c>
      <c r="I3757" t="s">
        <v>6339</v>
      </c>
      <c r="M3757" t="str">
        <f t="shared" si="872"/>
        <v>Anemone ranunculoides</v>
      </c>
      <c r="N3757" t="str">
        <f t="shared" si="873"/>
        <v>gulveis</v>
      </c>
      <c r="O3757" t="str">
        <f t="shared" si="874"/>
        <v>[Ø]</v>
      </c>
    </row>
    <row r="3758" spans="1:15" x14ac:dyDescent="0.3">
      <c r="A3758" t="s">
        <v>2442</v>
      </c>
      <c r="B3758" t="s">
        <v>2446</v>
      </c>
      <c r="C3758" t="s">
        <v>7695</v>
      </c>
      <c r="D3758" t="s">
        <v>5586</v>
      </c>
      <c r="E3758" t="s">
        <v>6336</v>
      </c>
      <c r="F3758" t="s">
        <v>5585</v>
      </c>
      <c r="G3758" t="s">
        <v>4897</v>
      </c>
      <c r="H3758" t="s">
        <v>5586</v>
      </c>
      <c r="I3758" t="s">
        <v>6336</v>
      </c>
      <c r="M3758" t="str">
        <f t="shared" si="872"/>
        <v>Anthriscus sylvestris</v>
      </c>
      <c r="N3758" t="str">
        <f t="shared" si="873"/>
        <v>hundekjeks</v>
      </c>
      <c r="O3758" t="str">
        <f t="shared" si="874"/>
        <v>v;s+[S1∙f|e]</v>
      </c>
    </row>
    <row r="3759" spans="1:15" x14ac:dyDescent="0.3">
      <c r="A3759" t="s">
        <v>2442</v>
      </c>
      <c r="B3759" t="s">
        <v>2425</v>
      </c>
      <c r="C3759" t="s">
        <v>7587</v>
      </c>
      <c r="D3759" t="s">
        <v>5200</v>
      </c>
      <c r="E3759" t="s">
        <v>3715</v>
      </c>
      <c r="F3759" t="s">
        <v>4900</v>
      </c>
      <c r="G3759" t="s">
        <v>5199</v>
      </c>
      <c r="H3759" t="s">
        <v>5200</v>
      </c>
      <c r="I3759" t="s">
        <v>3715</v>
      </c>
      <c r="M3759" t="str">
        <f t="shared" si="872"/>
        <v>Athyrium filix-femina</v>
      </c>
      <c r="N3759" t="str">
        <f t="shared" si="873"/>
        <v>skogburkne</v>
      </c>
      <c r="O3759" t="str">
        <f t="shared" si="874"/>
        <v>v</v>
      </c>
    </row>
    <row r="3760" spans="1:15" x14ac:dyDescent="0.3">
      <c r="A3760" t="s">
        <v>2442</v>
      </c>
      <c r="B3760" t="s">
        <v>780</v>
      </c>
      <c r="C3760" t="s">
        <v>7090</v>
      </c>
      <c r="D3760" t="s">
        <v>4839</v>
      </c>
      <c r="E3760" t="s">
        <v>3715</v>
      </c>
      <c r="F3760" t="s">
        <v>4837</v>
      </c>
      <c r="G3760" t="s">
        <v>4838</v>
      </c>
      <c r="H3760" t="s">
        <v>4521</v>
      </c>
      <c r="I3760" t="s">
        <v>4838</v>
      </c>
      <c r="J3760" t="s">
        <v>4839</v>
      </c>
      <c r="K3760" t="s">
        <v>3715</v>
      </c>
      <c r="M3760" t="str">
        <f>CONCATENATE(F3760," ",G3760," ",H3760," ",I3760)</f>
        <v>Deschampsia cespitosa ssp. cespitosa</v>
      </c>
      <c r="N3760" t="str">
        <f>J3760</f>
        <v>sølvbunke</v>
      </c>
      <c r="O3760" t="str">
        <f>K3760</f>
        <v>v</v>
      </c>
    </row>
    <row r="3761" spans="1:15" x14ac:dyDescent="0.3">
      <c r="A3761" t="s">
        <v>2442</v>
      </c>
      <c r="B3761" t="s">
        <v>2447</v>
      </c>
      <c r="C3761" t="s">
        <v>8019</v>
      </c>
      <c r="D3761" t="s">
        <v>6341</v>
      </c>
      <c r="E3761" t="s">
        <v>6342</v>
      </c>
      <c r="F3761" t="s">
        <v>6340</v>
      </c>
      <c r="G3761" t="s">
        <v>4430</v>
      </c>
      <c r="H3761" t="s">
        <v>6341</v>
      </c>
      <c r="I3761" t="s">
        <v>6342</v>
      </c>
      <c r="M3761" t="str">
        <f t="shared" ref="M3761:M3773" si="875">CONCATENATE(F3761," ",G3761)</f>
        <v>Ficaria verna</v>
      </c>
      <c r="N3761" t="str">
        <f t="shared" ref="N3761:N3773" si="876">H3761</f>
        <v>vårkål</v>
      </c>
      <c r="O3761" t="str">
        <f t="shared" ref="O3761:O3773" si="877">I3761</f>
        <v>v;s+[ER∙a|b],[KI∙a|b]</v>
      </c>
    </row>
    <row r="3762" spans="1:15" x14ac:dyDescent="0.3">
      <c r="A3762" t="s">
        <v>2442</v>
      </c>
      <c r="B3762" t="s">
        <v>931</v>
      </c>
      <c r="C3762" t="s">
        <v>7432</v>
      </c>
      <c r="D3762" t="s">
        <v>4660</v>
      </c>
      <c r="E3762" t="s">
        <v>3715</v>
      </c>
      <c r="F3762" t="s">
        <v>4316</v>
      </c>
      <c r="G3762" t="s">
        <v>4659</v>
      </c>
      <c r="H3762" t="s">
        <v>4660</v>
      </c>
      <c r="I3762" t="s">
        <v>3715</v>
      </c>
      <c r="M3762" t="str">
        <f t="shared" si="875"/>
        <v>Geranium sylvaticum</v>
      </c>
      <c r="N3762" t="str">
        <f t="shared" si="876"/>
        <v>skogstorkenebb</v>
      </c>
      <c r="O3762" t="str">
        <f t="shared" si="877"/>
        <v>v</v>
      </c>
    </row>
    <row r="3763" spans="1:15" x14ac:dyDescent="0.3">
      <c r="A3763" t="s">
        <v>2442</v>
      </c>
      <c r="B3763" t="s">
        <v>2428</v>
      </c>
      <c r="C3763" t="s">
        <v>7853</v>
      </c>
      <c r="D3763" t="s">
        <v>5942</v>
      </c>
      <c r="E3763" t="s">
        <v>3715</v>
      </c>
      <c r="F3763" t="s">
        <v>4917</v>
      </c>
      <c r="G3763" t="s">
        <v>5941</v>
      </c>
      <c r="H3763" t="s">
        <v>5942</v>
      </c>
      <c r="I3763" t="s">
        <v>3715</v>
      </c>
      <c r="M3763" t="str">
        <f t="shared" si="875"/>
        <v>Geum urbanum</v>
      </c>
      <c r="N3763" t="str">
        <f t="shared" si="876"/>
        <v>kratthumleblom</v>
      </c>
      <c r="O3763" t="str">
        <f t="shared" si="877"/>
        <v>v</v>
      </c>
    </row>
    <row r="3764" spans="1:15" x14ac:dyDescent="0.3">
      <c r="A3764" t="s">
        <v>2442</v>
      </c>
      <c r="B3764" t="s">
        <v>787</v>
      </c>
      <c r="C3764" t="s">
        <v>7398</v>
      </c>
      <c r="D3764" t="s">
        <v>4540</v>
      </c>
      <c r="E3764" t="s">
        <v>3715</v>
      </c>
      <c r="F3764" t="s">
        <v>4538</v>
      </c>
      <c r="G3764" t="s">
        <v>4539</v>
      </c>
      <c r="H3764" t="s">
        <v>4540</v>
      </c>
      <c r="I3764" t="s">
        <v>3715</v>
      </c>
      <c r="M3764" t="str">
        <f t="shared" si="875"/>
        <v>Gymnocarpium dryopteris</v>
      </c>
      <c r="N3764" t="str">
        <f t="shared" si="876"/>
        <v>fugletelg</v>
      </c>
      <c r="O3764" t="str">
        <f t="shared" si="877"/>
        <v>v</v>
      </c>
    </row>
    <row r="3765" spans="1:15" x14ac:dyDescent="0.3">
      <c r="A3765" t="s">
        <v>2442</v>
      </c>
      <c r="B3765" t="s">
        <v>2448</v>
      </c>
      <c r="C3765" t="s">
        <v>8020</v>
      </c>
      <c r="D3765" t="s">
        <v>6345</v>
      </c>
      <c r="E3765" t="s">
        <v>3715</v>
      </c>
      <c r="F3765" t="s">
        <v>6343</v>
      </c>
      <c r="G3765" t="s">
        <v>6344</v>
      </c>
      <c r="H3765" t="s">
        <v>6345</v>
      </c>
      <c r="I3765" t="s">
        <v>3715</v>
      </c>
      <c r="M3765" t="str">
        <f t="shared" si="875"/>
        <v>Humulus lupulus</v>
      </c>
      <c r="N3765" t="str">
        <f t="shared" si="876"/>
        <v>humle</v>
      </c>
      <c r="O3765" t="str">
        <f t="shared" si="877"/>
        <v>v</v>
      </c>
    </row>
    <row r="3766" spans="1:15" x14ac:dyDescent="0.3">
      <c r="A3766" t="s">
        <v>2442</v>
      </c>
      <c r="B3766" t="s">
        <v>788</v>
      </c>
      <c r="C3766" t="s">
        <v>7401</v>
      </c>
      <c r="D3766" t="s">
        <v>4550</v>
      </c>
      <c r="E3766" t="s">
        <v>3715</v>
      </c>
      <c r="F3766" t="s">
        <v>3735</v>
      </c>
      <c r="G3766" t="s">
        <v>4549</v>
      </c>
      <c r="H3766" t="s">
        <v>4550</v>
      </c>
      <c r="I3766" t="s">
        <v>3715</v>
      </c>
      <c r="M3766" t="str">
        <f t="shared" si="875"/>
        <v>Lysimachia europaea</v>
      </c>
      <c r="N3766" t="str">
        <f t="shared" si="876"/>
        <v>skogstjerne</v>
      </c>
      <c r="O3766" t="str">
        <f t="shared" si="877"/>
        <v>v</v>
      </c>
    </row>
    <row r="3767" spans="1:15" x14ac:dyDescent="0.3">
      <c r="A3767" t="s">
        <v>2442</v>
      </c>
      <c r="B3767" t="s">
        <v>2449</v>
      </c>
      <c r="C3767" t="s">
        <v>7875</v>
      </c>
      <c r="D3767" t="s">
        <v>5991</v>
      </c>
      <c r="E3767" t="s">
        <v>3715</v>
      </c>
      <c r="F3767" t="s">
        <v>5990</v>
      </c>
      <c r="G3767" t="s">
        <v>4446</v>
      </c>
      <c r="H3767" t="s">
        <v>5991</v>
      </c>
      <c r="I3767" t="s">
        <v>3715</v>
      </c>
      <c r="M3767" t="str">
        <f t="shared" si="875"/>
        <v>Mentha arvensis</v>
      </c>
      <c r="N3767" t="str">
        <f t="shared" si="876"/>
        <v>åkermynte</v>
      </c>
      <c r="O3767" t="str">
        <f t="shared" si="877"/>
        <v>v</v>
      </c>
    </row>
    <row r="3768" spans="1:15" x14ac:dyDescent="0.3">
      <c r="A3768" t="s">
        <v>2442</v>
      </c>
      <c r="B3768" t="s">
        <v>10234</v>
      </c>
      <c r="C3768" t="s">
        <v>7542</v>
      </c>
      <c r="D3768" t="s">
        <v>9615</v>
      </c>
      <c r="E3768" t="s">
        <v>3718</v>
      </c>
      <c r="F3768" t="s">
        <v>5051</v>
      </c>
      <c r="G3768" t="s">
        <v>4246</v>
      </c>
      <c r="H3768" t="s">
        <v>9615</v>
      </c>
      <c r="I3768" t="s">
        <v>3718</v>
      </c>
      <c r="M3768" t="str">
        <f t="shared" si="875"/>
        <v>Oxalis acetosella</v>
      </c>
      <c r="N3768" t="str">
        <f t="shared" si="876"/>
        <v>gjøkesyre</v>
      </c>
      <c r="O3768" t="str">
        <f t="shared" si="877"/>
        <v>m</v>
      </c>
    </row>
    <row r="3769" spans="1:15" x14ac:dyDescent="0.3">
      <c r="A3769" t="s">
        <v>2442</v>
      </c>
      <c r="B3769" t="s">
        <v>2450</v>
      </c>
      <c r="C3769" t="s">
        <v>7501</v>
      </c>
      <c r="D3769" t="s">
        <v>4929</v>
      </c>
      <c r="E3769" t="s">
        <v>6336</v>
      </c>
      <c r="F3769" t="s">
        <v>4927</v>
      </c>
      <c r="G3769" t="s">
        <v>4928</v>
      </c>
      <c r="H3769" t="s">
        <v>4929</v>
      </c>
      <c r="I3769" t="s">
        <v>6336</v>
      </c>
      <c r="M3769" t="str">
        <f t="shared" si="875"/>
        <v>Phegopteris connectilis</v>
      </c>
      <c r="N3769" t="str">
        <f t="shared" si="876"/>
        <v>hengeving</v>
      </c>
      <c r="O3769" t="str">
        <f t="shared" si="877"/>
        <v>v;s+[S1∙f|e]</v>
      </c>
    </row>
    <row r="3770" spans="1:15" x14ac:dyDescent="0.3">
      <c r="A3770" t="s">
        <v>2442</v>
      </c>
      <c r="B3770" t="s">
        <v>2451</v>
      </c>
      <c r="C3770" t="s">
        <v>8015</v>
      </c>
      <c r="D3770" t="s">
        <v>6327</v>
      </c>
      <c r="E3770" t="s">
        <v>3718</v>
      </c>
      <c r="F3770" t="s">
        <v>6273</v>
      </c>
      <c r="G3770" t="s">
        <v>6326</v>
      </c>
      <c r="H3770" t="s">
        <v>6327</v>
      </c>
      <c r="I3770" t="s">
        <v>3718</v>
      </c>
      <c r="M3770" t="str">
        <f t="shared" si="875"/>
        <v>Prunus padus</v>
      </c>
      <c r="N3770" t="str">
        <f t="shared" si="876"/>
        <v>hegg</v>
      </c>
      <c r="O3770" t="str">
        <f t="shared" si="877"/>
        <v>m</v>
      </c>
    </row>
    <row r="3771" spans="1:15" x14ac:dyDescent="0.3">
      <c r="A3771" t="s">
        <v>2442</v>
      </c>
      <c r="B3771" t="s">
        <v>2452</v>
      </c>
      <c r="C3771" t="s">
        <v>7824</v>
      </c>
      <c r="D3771" t="s">
        <v>5878</v>
      </c>
      <c r="E3771" t="s">
        <v>6346</v>
      </c>
      <c r="F3771" t="s">
        <v>4561</v>
      </c>
      <c r="G3771" t="s">
        <v>5775</v>
      </c>
      <c r="H3771" t="s">
        <v>5878</v>
      </c>
      <c r="I3771" t="s">
        <v>6346</v>
      </c>
      <c r="M3771" t="str">
        <f t="shared" si="875"/>
        <v>Ranunculus repens</v>
      </c>
      <c r="N3771" t="str">
        <f t="shared" si="876"/>
        <v>krypsoleie</v>
      </c>
      <c r="O3771" t="str">
        <f t="shared" si="877"/>
        <v>m;v*;s+[S1∙f|e]</v>
      </c>
    </row>
    <row r="3772" spans="1:15" x14ac:dyDescent="0.3">
      <c r="A3772" t="s">
        <v>2442</v>
      </c>
      <c r="B3772" t="s">
        <v>2453</v>
      </c>
      <c r="C3772" t="s">
        <v>7851</v>
      </c>
      <c r="D3772" t="s">
        <v>5938</v>
      </c>
      <c r="E3772" t="s">
        <v>3718</v>
      </c>
      <c r="F3772" t="s">
        <v>5937</v>
      </c>
      <c r="G3772" t="s">
        <v>5410</v>
      </c>
      <c r="H3772" t="s">
        <v>5938</v>
      </c>
      <c r="I3772" t="s">
        <v>3718</v>
      </c>
      <c r="M3772" t="str">
        <f t="shared" si="875"/>
        <v>Ribes spicatum</v>
      </c>
      <c r="N3772" t="str">
        <f t="shared" si="876"/>
        <v>villrips</v>
      </c>
      <c r="O3772" t="str">
        <f t="shared" si="877"/>
        <v>m</v>
      </c>
    </row>
    <row r="3773" spans="1:15" x14ac:dyDescent="0.3">
      <c r="A3773" t="s">
        <v>2442</v>
      </c>
      <c r="B3773" t="s">
        <v>1988</v>
      </c>
      <c r="C3773" t="s">
        <v>7852</v>
      </c>
      <c r="D3773" t="s">
        <v>5940</v>
      </c>
      <c r="E3773" t="s">
        <v>3715</v>
      </c>
      <c r="F3773" t="s">
        <v>4418</v>
      </c>
      <c r="G3773" t="s">
        <v>5939</v>
      </c>
      <c r="H3773" t="s">
        <v>5940</v>
      </c>
      <c r="I3773" t="s">
        <v>3715</v>
      </c>
      <c r="M3773" t="str">
        <f t="shared" si="875"/>
        <v>Rubus idaeus</v>
      </c>
      <c r="N3773" t="str">
        <f t="shared" si="876"/>
        <v>bringebær</v>
      </c>
      <c r="O3773" t="str">
        <f t="shared" si="877"/>
        <v>v</v>
      </c>
    </row>
    <row r="3774" spans="1:15" x14ac:dyDescent="0.3">
      <c r="A3774" t="s">
        <v>2442</v>
      </c>
      <c r="B3774" t="s">
        <v>2437</v>
      </c>
      <c r="C3774" t="s">
        <v>7101</v>
      </c>
      <c r="D3774" t="s">
        <v>6330</v>
      </c>
      <c r="E3774" t="s">
        <v>3715</v>
      </c>
      <c r="F3774" t="s">
        <v>4568</v>
      </c>
      <c r="G3774" t="s">
        <v>6329</v>
      </c>
      <c r="H3774" t="s">
        <v>4521</v>
      </c>
      <c r="I3774" t="s">
        <v>6329</v>
      </c>
      <c r="J3774" t="s">
        <v>6330</v>
      </c>
      <c r="K3774" t="s">
        <v>3715</v>
      </c>
      <c r="M3774" t="str">
        <f>CONCATENATE(F3774," ",G3774," ",H3774," ",I3774)</f>
        <v>Salix myrsinifolia ssp. myrsinifolia</v>
      </c>
      <c r="N3774" t="str">
        <f>J3774</f>
        <v>svartvier</v>
      </c>
      <c r="O3774" t="str">
        <f>K3774</f>
        <v>v</v>
      </c>
    </row>
    <row r="3775" spans="1:15" x14ac:dyDescent="0.3">
      <c r="A3775" t="s">
        <v>2442</v>
      </c>
      <c r="B3775" t="s">
        <v>2454</v>
      </c>
      <c r="C3775" t="s">
        <v>8021</v>
      </c>
      <c r="D3775" t="s">
        <v>6348</v>
      </c>
      <c r="E3775" t="s">
        <v>3776</v>
      </c>
      <c r="F3775" t="s">
        <v>4568</v>
      </c>
      <c r="G3775" t="s">
        <v>6347</v>
      </c>
      <c r="H3775" t="s">
        <v>6348</v>
      </c>
      <c r="I3775" t="s">
        <v>3776</v>
      </c>
      <c r="M3775" t="str">
        <f>CONCATENATE(F3775," ",G3775)</f>
        <v>Salix triandra</v>
      </c>
      <c r="N3775" t="str">
        <f>H3775</f>
        <v>mandelpil</v>
      </c>
      <c r="O3775" t="str">
        <f>I3775</f>
        <v>m;v</v>
      </c>
    </row>
    <row r="3776" spans="1:15" x14ac:dyDescent="0.3">
      <c r="A3776" t="s">
        <v>2442</v>
      </c>
      <c r="B3776" t="s">
        <v>1623</v>
      </c>
      <c r="C3776" t="s">
        <v>7476</v>
      </c>
      <c r="D3776" t="s">
        <v>8303</v>
      </c>
      <c r="E3776" t="s">
        <v>3715</v>
      </c>
      <c r="F3776" t="s">
        <v>4484</v>
      </c>
      <c r="G3776" t="s">
        <v>4339</v>
      </c>
      <c r="H3776" t="s">
        <v>4849</v>
      </c>
      <c r="I3776" t="s">
        <v>4850</v>
      </c>
      <c r="J3776" t="s">
        <v>3715</v>
      </c>
      <c r="M3776" t="str">
        <f t="shared" ref="M3776" si="878">CONCATENATE(F3776," ",G3776)</f>
        <v>Silene dioica</v>
      </c>
      <c r="N3776" t="str">
        <f>CONCATENATE(H3776," ",I3776)</f>
        <v>rød jonsokblom</v>
      </c>
      <c r="O3776" t="str">
        <f>J3776</f>
        <v>v</v>
      </c>
    </row>
    <row r="3777" spans="1:15" x14ac:dyDescent="0.3">
      <c r="A3777" t="s">
        <v>2442</v>
      </c>
      <c r="B3777" t="s">
        <v>842</v>
      </c>
      <c r="C3777" t="s">
        <v>7409</v>
      </c>
      <c r="D3777" t="s">
        <v>4576</v>
      </c>
      <c r="E3777" t="s">
        <v>3715</v>
      </c>
      <c r="F3777" t="s">
        <v>4574</v>
      </c>
      <c r="G3777" t="s">
        <v>4575</v>
      </c>
      <c r="H3777" t="s">
        <v>4576</v>
      </c>
      <c r="I3777" t="s">
        <v>3715</v>
      </c>
      <c r="M3777" t="str">
        <f t="shared" ref="M3777:M3791" si="879">CONCATENATE(F3777," ",G3777)</f>
        <v>Solidago virgaurea</v>
      </c>
      <c r="N3777" t="str">
        <f t="shared" ref="N3777:N3791" si="880">H3777</f>
        <v>gullris</v>
      </c>
      <c r="O3777" t="str">
        <f t="shared" ref="O3777:O3791" si="881">I3777</f>
        <v>v</v>
      </c>
    </row>
    <row r="3778" spans="1:15" x14ac:dyDescent="0.3">
      <c r="A3778" t="s">
        <v>2442</v>
      </c>
      <c r="B3778" t="s">
        <v>899</v>
      </c>
      <c r="C3778" t="s">
        <v>7523</v>
      </c>
      <c r="D3778" t="s">
        <v>5000</v>
      </c>
      <c r="E3778" t="s">
        <v>3715</v>
      </c>
      <c r="F3778" t="s">
        <v>4998</v>
      </c>
      <c r="G3778" t="s">
        <v>4999</v>
      </c>
      <c r="H3778" t="s">
        <v>5000</v>
      </c>
      <c r="I3778" t="s">
        <v>3715</v>
      </c>
      <c r="M3778" t="str">
        <f t="shared" si="879"/>
        <v>Sorbus aucuparia</v>
      </c>
      <c r="N3778" t="str">
        <f t="shared" si="880"/>
        <v>rogn</v>
      </c>
      <c r="O3778" t="str">
        <f t="shared" si="881"/>
        <v>v</v>
      </c>
    </row>
    <row r="3779" spans="1:15" x14ac:dyDescent="0.3">
      <c r="A3779" t="s">
        <v>2442</v>
      </c>
      <c r="B3779" t="s">
        <v>1618</v>
      </c>
      <c r="C3779" t="s">
        <v>7514</v>
      </c>
      <c r="D3779" t="s">
        <v>4969</v>
      </c>
      <c r="E3779" t="s">
        <v>3715</v>
      </c>
      <c r="F3779" t="s">
        <v>3830</v>
      </c>
      <c r="G3779" t="s">
        <v>4968</v>
      </c>
      <c r="H3779" t="s">
        <v>4969</v>
      </c>
      <c r="I3779" t="s">
        <v>3715</v>
      </c>
      <c r="M3779" t="str">
        <f t="shared" si="879"/>
        <v>Stellaria nemorum</v>
      </c>
      <c r="N3779" t="str">
        <f t="shared" si="880"/>
        <v>skogstjerneblom</v>
      </c>
      <c r="O3779" t="str">
        <f t="shared" si="881"/>
        <v>v</v>
      </c>
    </row>
    <row r="3780" spans="1:15" x14ac:dyDescent="0.3">
      <c r="A3780" t="s">
        <v>2442</v>
      </c>
      <c r="B3780" t="s">
        <v>1624</v>
      </c>
      <c r="C3780" t="s">
        <v>7509</v>
      </c>
      <c r="D3780" t="s">
        <v>4948</v>
      </c>
      <c r="E3780" t="s">
        <v>3715</v>
      </c>
      <c r="F3780" t="s">
        <v>4946</v>
      </c>
      <c r="G3780" t="s">
        <v>4947</v>
      </c>
      <c r="H3780" t="s">
        <v>4948</v>
      </c>
      <c r="I3780" t="s">
        <v>3715</v>
      </c>
      <c r="M3780" t="str">
        <f t="shared" si="879"/>
        <v>Valeriana sambucifolia</v>
      </c>
      <c r="N3780" t="str">
        <f t="shared" si="880"/>
        <v>vendelrot</v>
      </c>
      <c r="O3780" t="str">
        <f t="shared" si="881"/>
        <v>v</v>
      </c>
    </row>
    <row r="3781" spans="1:15" x14ac:dyDescent="0.3">
      <c r="A3781" t="s">
        <v>2442</v>
      </c>
      <c r="B3781" t="s">
        <v>2455</v>
      </c>
      <c r="C3781" t="s">
        <v>7438</v>
      </c>
      <c r="D3781" t="s">
        <v>4685</v>
      </c>
      <c r="E3781" t="s">
        <v>6349</v>
      </c>
      <c r="F3781" t="s">
        <v>4375</v>
      </c>
      <c r="G3781" t="s">
        <v>4684</v>
      </c>
      <c r="H3781" t="s">
        <v>4685</v>
      </c>
      <c r="I3781" t="s">
        <v>6349</v>
      </c>
      <c r="M3781" t="str">
        <f t="shared" si="879"/>
        <v>Viola biflora</v>
      </c>
      <c r="N3781" t="str">
        <f t="shared" si="880"/>
        <v>fjellfiol</v>
      </c>
      <c r="O3781" t="str">
        <f t="shared" si="881"/>
        <v>v[M,N]</v>
      </c>
    </row>
    <row r="3782" spans="1:15" x14ac:dyDescent="0.3">
      <c r="A3782" t="s">
        <v>2442</v>
      </c>
      <c r="B3782" t="s">
        <v>2456</v>
      </c>
      <c r="C3782" t="s">
        <v>7215</v>
      </c>
      <c r="D3782" t="s">
        <v>4006</v>
      </c>
      <c r="E3782" t="s">
        <v>5113</v>
      </c>
      <c r="F3782" t="s">
        <v>4004</v>
      </c>
      <c r="G3782" t="s">
        <v>4005</v>
      </c>
      <c r="H3782" t="s">
        <v>4006</v>
      </c>
      <c r="I3782" t="s">
        <v>5113</v>
      </c>
      <c r="M3782" t="str">
        <f t="shared" si="879"/>
        <v>Cirriphyllum piliferum</v>
      </c>
      <c r="N3782" t="str">
        <f t="shared" si="880"/>
        <v>lundveikmose</v>
      </c>
      <c r="O3782" t="str">
        <f t="shared" si="881"/>
        <v>m*</v>
      </c>
    </row>
    <row r="3783" spans="1:15" x14ac:dyDescent="0.3">
      <c r="A3783" t="s">
        <v>2442</v>
      </c>
      <c r="B3783" t="s">
        <v>2457</v>
      </c>
      <c r="C3783" t="s">
        <v>8022</v>
      </c>
      <c r="D3783" t="s">
        <v>6351</v>
      </c>
      <c r="E3783" t="s">
        <v>3715</v>
      </c>
      <c r="F3783" t="s">
        <v>5089</v>
      </c>
      <c r="G3783" t="s">
        <v>6350</v>
      </c>
      <c r="H3783" t="s">
        <v>6351</v>
      </c>
      <c r="I3783" t="s">
        <v>3715</v>
      </c>
      <c r="M3783" t="str">
        <f t="shared" si="879"/>
        <v>Plagiomnium medium</v>
      </c>
      <c r="N3783" t="str">
        <f t="shared" si="880"/>
        <v>krattfagermose</v>
      </c>
      <c r="O3783" t="str">
        <f t="shared" si="881"/>
        <v>v</v>
      </c>
    </row>
    <row r="3784" spans="1:15" x14ac:dyDescent="0.3">
      <c r="A3784" t="s">
        <v>2442</v>
      </c>
      <c r="B3784" t="s">
        <v>1875</v>
      </c>
      <c r="C3784" t="s">
        <v>7821</v>
      </c>
      <c r="D3784" t="s">
        <v>5874</v>
      </c>
      <c r="E3784" t="s">
        <v>3715</v>
      </c>
      <c r="F3784" t="s">
        <v>3860</v>
      </c>
      <c r="G3784" t="s">
        <v>5873</v>
      </c>
      <c r="H3784" t="s">
        <v>5874</v>
      </c>
      <c r="I3784" t="s">
        <v>3715</v>
      </c>
      <c r="M3784" t="str">
        <f t="shared" si="879"/>
        <v>Rhytidiadelphus squarrosus</v>
      </c>
      <c r="N3784" t="str">
        <f t="shared" si="880"/>
        <v>engkransmose</v>
      </c>
      <c r="O3784" t="str">
        <f t="shared" si="881"/>
        <v>v</v>
      </c>
    </row>
    <row r="3785" spans="1:15" x14ac:dyDescent="0.3">
      <c r="A3785" t="s">
        <v>2442</v>
      </c>
      <c r="B3785" t="s">
        <v>1010</v>
      </c>
      <c r="C3785" t="s">
        <v>7545</v>
      </c>
      <c r="D3785" t="s">
        <v>5060</v>
      </c>
      <c r="E3785" t="s">
        <v>3715</v>
      </c>
      <c r="F3785" t="s">
        <v>3860</v>
      </c>
      <c r="G3785" t="s">
        <v>5059</v>
      </c>
      <c r="H3785" t="s">
        <v>5060</v>
      </c>
      <c r="I3785" t="s">
        <v>3715</v>
      </c>
      <c r="M3785" t="str">
        <f t="shared" si="879"/>
        <v>Rhytidiadelphus triquetrus</v>
      </c>
      <c r="N3785" t="str">
        <f t="shared" si="880"/>
        <v>storkransmose</v>
      </c>
      <c r="O3785" t="str">
        <f t="shared" si="881"/>
        <v>v</v>
      </c>
    </row>
    <row r="3786" spans="1:15" x14ac:dyDescent="0.3">
      <c r="A3786" t="s">
        <v>2442</v>
      </c>
      <c r="B3786" t="s">
        <v>906</v>
      </c>
      <c r="C3786" t="s">
        <v>7546</v>
      </c>
      <c r="D3786" t="s">
        <v>5063</v>
      </c>
      <c r="E3786" t="s">
        <v>3715</v>
      </c>
      <c r="F3786" t="s">
        <v>5061</v>
      </c>
      <c r="G3786" t="s">
        <v>5062</v>
      </c>
      <c r="H3786" t="s">
        <v>5063</v>
      </c>
      <c r="I3786" t="s">
        <v>3715</v>
      </c>
      <c r="M3786" t="str">
        <f t="shared" si="879"/>
        <v>Sciuro-hypnum reflexum</v>
      </c>
      <c r="N3786" t="str">
        <f t="shared" si="880"/>
        <v>sprikelundmose</v>
      </c>
      <c r="O3786" t="str">
        <f t="shared" si="881"/>
        <v>v</v>
      </c>
    </row>
    <row r="3787" spans="1:15" x14ac:dyDescent="0.3">
      <c r="A3787" t="s">
        <v>2458</v>
      </c>
      <c r="B3787" t="s">
        <v>2424</v>
      </c>
      <c r="C3787" t="s">
        <v>7586</v>
      </c>
      <c r="D3787" t="s">
        <v>5198</v>
      </c>
      <c r="E3787" t="s">
        <v>5113</v>
      </c>
      <c r="F3787" t="s">
        <v>5196</v>
      </c>
      <c r="G3787" t="s">
        <v>5197</v>
      </c>
      <c r="H3787" t="s">
        <v>5198</v>
      </c>
      <c r="I3787" t="s">
        <v>5113</v>
      </c>
      <c r="M3787" t="str">
        <f t="shared" si="879"/>
        <v>Alnus incana</v>
      </c>
      <c r="N3787" t="str">
        <f t="shared" si="880"/>
        <v>gråor</v>
      </c>
      <c r="O3787" t="str">
        <f t="shared" si="881"/>
        <v>m*</v>
      </c>
    </row>
    <row r="3788" spans="1:15" x14ac:dyDescent="0.3">
      <c r="A3788" t="s">
        <v>2458</v>
      </c>
      <c r="B3788" t="s">
        <v>2459</v>
      </c>
      <c r="C3788" t="s">
        <v>7538</v>
      </c>
      <c r="D3788" t="s">
        <v>5041</v>
      </c>
      <c r="E3788" t="s">
        <v>3718</v>
      </c>
      <c r="F3788" t="s">
        <v>5039</v>
      </c>
      <c r="G3788" t="s">
        <v>5040</v>
      </c>
      <c r="H3788" t="s">
        <v>5041</v>
      </c>
      <c r="I3788" t="s">
        <v>3718</v>
      </c>
      <c r="M3788" t="str">
        <f t="shared" si="879"/>
        <v>Anemone nemorosa</v>
      </c>
      <c r="N3788" t="str">
        <f t="shared" si="880"/>
        <v>hvitveis</v>
      </c>
      <c r="O3788" t="str">
        <f t="shared" si="881"/>
        <v>m</v>
      </c>
    </row>
    <row r="3789" spans="1:15" x14ac:dyDescent="0.3">
      <c r="A3789" t="s">
        <v>2458</v>
      </c>
      <c r="B3789" t="s">
        <v>1863</v>
      </c>
      <c r="C3789" t="s">
        <v>7489</v>
      </c>
      <c r="D3789" t="s">
        <v>4898</v>
      </c>
      <c r="E3789" t="s">
        <v>3715</v>
      </c>
      <c r="F3789" t="s">
        <v>4896</v>
      </c>
      <c r="G3789" t="s">
        <v>4897</v>
      </c>
      <c r="H3789" t="s">
        <v>4898</v>
      </c>
      <c r="I3789" t="s">
        <v>3715</v>
      </c>
      <c r="M3789" t="str">
        <f t="shared" si="879"/>
        <v>Angelica sylvestris</v>
      </c>
      <c r="N3789" t="str">
        <f t="shared" si="880"/>
        <v>sløke</v>
      </c>
      <c r="O3789" t="str">
        <f t="shared" si="881"/>
        <v>v</v>
      </c>
    </row>
    <row r="3790" spans="1:15" x14ac:dyDescent="0.3">
      <c r="A3790" t="s">
        <v>2458</v>
      </c>
      <c r="B3790" t="s">
        <v>2460</v>
      </c>
      <c r="C3790" t="s">
        <v>7491</v>
      </c>
      <c r="D3790" t="s">
        <v>4904</v>
      </c>
      <c r="E3790" t="s">
        <v>6352</v>
      </c>
      <c r="F3790" t="s">
        <v>3762</v>
      </c>
      <c r="G3790" t="s">
        <v>4903</v>
      </c>
      <c r="H3790" t="s">
        <v>4904</v>
      </c>
      <c r="I3790" t="s">
        <v>6352</v>
      </c>
      <c r="M3790" t="str">
        <f t="shared" si="879"/>
        <v>Calamagrostis phragmitoides</v>
      </c>
      <c r="N3790" t="str">
        <f t="shared" si="880"/>
        <v>skogrørkvein</v>
      </c>
      <c r="O3790" t="str">
        <f t="shared" si="881"/>
        <v>v;s+[ER∙a|b],[KI∙b|a]</v>
      </c>
    </row>
    <row r="3791" spans="1:15" x14ac:dyDescent="0.3">
      <c r="A3791" t="s">
        <v>2458</v>
      </c>
      <c r="B3791" t="s">
        <v>2461</v>
      </c>
      <c r="C3791" t="s">
        <v>7867</v>
      </c>
      <c r="D3791" t="s">
        <v>5974</v>
      </c>
      <c r="E3791" t="s">
        <v>3715</v>
      </c>
      <c r="F3791" t="s">
        <v>5972</v>
      </c>
      <c r="G3791" t="s">
        <v>5973</v>
      </c>
      <c r="H3791" t="s">
        <v>5974</v>
      </c>
      <c r="I3791" t="s">
        <v>3715</v>
      </c>
      <c r="M3791" t="str">
        <f t="shared" si="879"/>
        <v>Cardamine amara</v>
      </c>
      <c r="N3791" t="str">
        <f t="shared" si="880"/>
        <v>bekkekarse</v>
      </c>
      <c r="O3791" t="str">
        <f t="shared" si="881"/>
        <v>v</v>
      </c>
    </row>
    <row r="3792" spans="1:15" x14ac:dyDescent="0.3">
      <c r="A3792" t="s">
        <v>2458</v>
      </c>
      <c r="B3792" t="s">
        <v>2462</v>
      </c>
      <c r="C3792" t="s">
        <v>7090</v>
      </c>
      <c r="D3792" t="s">
        <v>4839</v>
      </c>
      <c r="E3792" t="s">
        <v>3715</v>
      </c>
      <c r="F3792" t="s">
        <v>4837</v>
      </c>
      <c r="G3792" t="s">
        <v>4838</v>
      </c>
      <c r="H3792" t="s">
        <v>4521</v>
      </c>
      <c r="I3792" t="s">
        <v>4838</v>
      </c>
      <c r="J3792" t="s">
        <v>4839</v>
      </c>
      <c r="K3792" t="s">
        <v>3715</v>
      </c>
      <c r="M3792" t="str">
        <f>CONCATENATE(F3792," ",G3792," ",H3792," ",I3792)</f>
        <v>Deschampsia cespitosa ssp. cespitosa</v>
      </c>
      <c r="N3792" t="str">
        <f>J3792</f>
        <v>sølvbunke</v>
      </c>
      <c r="O3792" t="str">
        <f>K3792</f>
        <v>v</v>
      </c>
    </row>
    <row r="3793" spans="1:15" x14ac:dyDescent="0.3">
      <c r="A3793" t="s">
        <v>2458</v>
      </c>
      <c r="B3793" t="s">
        <v>2463</v>
      </c>
      <c r="C3793" t="s">
        <v>8023</v>
      </c>
      <c r="D3793" t="s">
        <v>6353</v>
      </c>
      <c r="E3793" t="s">
        <v>6354</v>
      </c>
      <c r="F3793" t="s">
        <v>4309</v>
      </c>
      <c r="G3793" t="s">
        <v>5093</v>
      </c>
      <c r="H3793" t="s">
        <v>6353</v>
      </c>
      <c r="I3793" t="s">
        <v>6354</v>
      </c>
      <c r="M3793" t="str">
        <f t="shared" ref="M3793:M3802" si="882">CONCATENATE(F3793," ",G3793)</f>
        <v>Epilobium roseum</v>
      </c>
      <c r="N3793" t="str">
        <f t="shared" ref="N3793:N3802" si="883">H3793</f>
        <v>greinmjølke</v>
      </c>
      <c r="O3793" t="str">
        <f t="shared" ref="O3793:O3802" si="884">I3793</f>
        <v>s+[ER∙a|b],[KI∙b|a]</v>
      </c>
    </row>
    <row r="3794" spans="1:15" x14ac:dyDescent="0.3">
      <c r="A3794" t="s">
        <v>2458</v>
      </c>
      <c r="B3794" t="s">
        <v>2464</v>
      </c>
      <c r="C3794" t="s">
        <v>7115</v>
      </c>
      <c r="D3794" t="s">
        <v>3726</v>
      </c>
      <c r="E3794" t="s">
        <v>3776</v>
      </c>
      <c r="F3794" t="s">
        <v>3724</v>
      </c>
      <c r="G3794" t="s">
        <v>3725</v>
      </c>
      <c r="H3794" t="s">
        <v>3726</v>
      </c>
      <c r="I3794" t="s">
        <v>3776</v>
      </c>
      <c r="M3794" t="str">
        <f t="shared" si="882"/>
        <v>Filipendula ulmaria</v>
      </c>
      <c r="N3794" t="str">
        <f t="shared" si="883"/>
        <v>mjødurt</v>
      </c>
      <c r="O3794" t="str">
        <f t="shared" si="884"/>
        <v>m;v</v>
      </c>
    </row>
    <row r="3795" spans="1:15" x14ac:dyDescent="0.3">
      <c r="A3795" t="s">
        <v>2458</v>
      </c>
      <c r="B3795" t="s">
        <v>2465</v>
      </c>
      <c r="C3795" t="s">
        <v>7871</v>
      </c>
      <c r="D3795" t="s">
        <v>5983</v>
      </c>
      <c r="E3795" t="s">
        <v>6352</v>
      </c>
      <c r="F3795" t="s">
        <v>4394</v>
      </c>
      <c r="G3795" t="s">
        <v>3771</v>
      </c>
      <c r="H3795" t="s">
        <v>5983</v>
      </c>
      <c r="I3795" t="s">
        <v>6352</v>
      </c>
      <c r="M3795" t="str">
        <f t="shared" si="882"/>
        <v>Galium palustre</v>
      </c>
      <c r="N3795" t="str">
        <f t="shared" si="883"/>
        <v>myrmaure</v>
      </c>
      <c r="O3795" t="str">
        <f t="shared" si="884"/>
        <v>v;s+[ER∙a|b],[KI∙b|a]</v>
      </c>
    </row>
    <row r="3796" spans="1:15" x14ac:dyDescent="0.3">
      <c r="A3796" t="s">
        <v>2458</v>
      </c>
      <c r="B3796" t="s">
        <v>931</v>
      </c>
      <c r="C3796" t="s">
        <v>7432</v>
      </c>
      <c r="D3796" t="s">
        <v>4660</v>
      </c>
      <c r="E3796" t="s">
        <v>3715</v>
      </c>
      <c r="F3796" t="s">
        <v>4316</v>
      </c>
      <c r="G3796" t="s">
        <v>4659</v>
      </c>
      <c r="H3796" t="s">
        <v>4660</v>
      </c>
      <c r="I3796" t="s">
        <v>3715</v>
      </c>
      <c r="M3796" t="str">
        <f t="shared" si="882"/>
        <v>Geranium sylvaticum</v>
      </c>
      <c r="N3796" t="str">
        <f t="shared" si="883"/>
        <v>skogstorkenebb</v>
      </c>
      <c r="O3796" t="str">
        <f t="shared" si="884"/>
        <v>v</v>
      </c>
    </row>
    <row r="3797" spans="1:15" x14ac:dyDescent="0.3">
      <c r="A3797" t="s">
        <v>2458</v>
      </c>
      <c r="B3797" t="s">
        <v>2466</v>
      </c>
      <c r="C3797" t="s">
        <v>8024</v>
      </c>
      <c r="D3797" t="s">
        <v>6357</v>
      </c>
      <c r="E3797" t="s">
        <v>6358</v>
      </c>
      <c r="F3797" t="s">
        <v>6355</v>
      </c>
      <c r="G3797" t="s">
        <v>6356</v>
      </c>
      <c r="H3797" t="s">
        <v>6357</v>
      </c>
      <c r="I3797" t="s">
        <v>6358</v>
      </c>
      <c r="M3797" t="str">
        <f t="shared" si="882"/>
        <v>Impatiens noli-tangere</v>
      </c>
      <c r="N3797" t="str">
        <f t="shared" si="883"/>
        <v>springfrø</v>
      </c>
      <c r="O3797" t="str">
        <f t="shared" si="884"/>
        <v>v;s+[KI∙b|a]</v>
      </c>
    </row>
    <row r="3798" spans="1:15" x14ac:dyDescent="0.3">
      <c r="A3798" t="s">
        <v>2458</v>
      </c>
      <c r="B3798" t="s">
        <v>2467</v>
      </c>
      <c r="C3798" t="s">
        <v>7599</v>
      </c>
      <c r="D3798" t="s">
        <v>5231</v>
      </c>
      <c r="E3798" t="s">
        <v>6359</v>
      </c>
      <c r="F3798" t="s">
        <v>5229</v>
      </c>
      <c r="G3798" t="s">
        <v>5230</v>
      </c>
      <c r="H3798" t="s">
        <v>5231</v>
      </c>
      <c r="I3798" t="s">
        <v>6359</v>
      </c>
      <c r="M3798" t="str">
        <f t="shared" si="882"/>
        <v>Matteuccia struthiopteris</v>
      </c>
      <c r="N3798" t="str">
        <f t="shared" si="883"/>
        <v>strutseving</v>
      </c>
      <c r="O3798" t="str">
        <f t="shared" si="884"/>
        <v>m*;t¤[KI·bc]</v>
      </c>
    </row>
    <row r="3799" spans="1:15" x14ac:dyDescent="0.3">
      <c r="A3799" t="s">
        <v>2458</v>
      </c>
      <c r="B3799" t="s">
        <v>2468</v>
      </c>
      <c r="C3799" t="s">
        <v>7600</v>
      </c>
      <c r="D3799" t="s">
        <v>5235</v>
      </c>
      <c r="E3799" t="s">
        <v>3715</v>
      </c>
      <c r="F3799" t="s">
        <v>5233</v>
      </c>
      <c r="G3799" t="s">
        <v>5234</v>
      </c>
      <c r="H3799" t="s">
        <v>5235</v>
      </c>
      <c r="I3799" t="s">
        <v>3715</v>
      </c>
      <c r="M3799" t="str">
        <f t="shared" si="882"/>
        <v>Paris quadrifolia</v>
      </c>
      <c r="N3799" t="str">
        <f t="shared" si="883"/>
        <v>firblad</v>
      </c>
      <c r="O3799" t="str">
        <f t="shared" si="884"/>
        <v>v</v>
      </c>
    </row>
    <row r="3800" spans="1:15" x14ac:dyDescent="0.3">
      <c r="A3800" t="s">
        <v>2458</v>
      </c>
      <c r="B3800" t="s">
        <v>2469</v>
      </c>
      <c r="C3800" t="s">
        <v>7122</v>
      </c>
      <c r="D3800" t="s">
        <v>3745</v>
      </c>
      <c r="E3800" t="s">
        <v>6354</v>
      </c>
      <c r="F3800" t="s">
        <v>3743</v>
      </c>
      <c r="G3800" t="s">
        <v>3744</v>
      </c>
      <c r="H3800" t="s">
        <v>3745</v>
      </c>
      <c r="I3800" t="s">
        <v>6354</v>
      </c>
      <c r="M3800" t="str">
        <f t="shared" si="882"/>
        <v>Phalaris arundinacea</v>
      </c>
      <c r="N3800" t="str">
        <f t="shared" si="883"/>
        <v>strandrør</v>
      </c>
      <c r="O3800" t="str">
        <f t="shared" si="884"/>
        <v>s+[ER∙a|b],[KI∙b|a]</v>
      </c>
    </row>
    <row r="3801" spans="1:15" x14ac:dyDescent="0.3">
      <c r="A3801" t="s">
        <v>2458</v>
      </c>
      <c r="B3801" t="s">
        <v>2433</v>
      </c>
      <c r="C3801" t="s">
        <v>8015</v>
      </c>
      <c r="D3801" t="s">
        <v>6327</v>
      </c>
      <c r="E3801" t="s">
        <v>3715</v>
      </c>
      <c r="F3801" t="s">
        <v>6273</v>
      </c>
      <c r="G3801" t="s">
        <v>6326</v>
      </c>
      <c r="H3801" t="s">
        <v>6327</v>
      </c>
      <c r="I3801" t="s">
        <v>3715</v>
      </c>
      <c r="M3801" t="str">
        <f t="shared" si="882"/>
        <v>Prunus padus</v>
      </c>
      <c r="N3801" t="str">
        <f t="shared" si="883"/>
        <v>hegg</v>
      </c>
      <c r="O3801" t="str">
        <f t="shared" si="884"/>
        <v>v</v>
      </c>
    </row>
    <row r="3802" spans="1:15" x14ac:dyDescent="0.3">
      <c r="A3802" t="s">
        <v>2458</v>
      </c>
      <c r="B3802" t="s">
        <v>2470</v>
      </c>
      <c r="C3802" t="s">
        <v>7824</v>
      </c>
      <c r="D3802" t="s">
        <v>5878</v>
      </c>
      <c r="E3802" t="s">
        <v>4501</v>
      </c>
      <c r="F3802" t="s">
        <v>4561</v>
      </c>
      <c r="G3802" t="s">
        <v>5775</v>
      </c>
      <c r="H3802" t="s">
        <v>5878</v>
      </c>
      <c r="I3802" t="s">
        <v>4501</v>
      </c>
      <c r="M3802" t="str">
        <f t="shared" si="882"/>
        <v>Ranunculus repens</v>
      </c>
      <c r="N3802" t="str">
        <f t="shared" si="883"/>
        <v>krypsoleie</v>
      </c>
      <c r="O3802" t="str">
        <f t="shared" si="884"/>
        <v>m;v*</v>
      </c>
    </row>
    <row r="3803" spans="1:15" x14ac:dyDescent="0.3">
      <c r="A3803" t="s">
        <v>2458</v>
      </c>
      <c r="B3803" t="s">
        <v>2471</v>
      </c>
      <c r="C3803" t="s">
        <v>7101</v>
      </c>
      <c r="D3803" t="s">
        <v>6330</v>
      </c>
      <c r="E3803" t="s">
        <v>6360</v>
      </c>
      <c r="F3803" t="s">
        <v>4568</v>
      </c>
      <c r="G3803" t="s">
        <v>6329</v>
      </c>
      <c r="H3803" t="s">
        <v>4521</v>
      </c>
      <c r="I3803" t="s">
        <v>6329</v>
      </c>
      <c r="J3803" t="s">
        <v>6330</v>
      </c>
      <c r="K3803" t="s">
        <v>6360</v>
      </c>
      <c r="M3803" t="str">
        <f>CONCATENATE(F3803," ",G3803," ",H3803," ",I3803)</f>
        <v>Salix myrsinifolia ssp. myrsinifolia</v>
      </c>
      <c r="N3803" t="str">
        <f>J3803</f>
        <v>svartvier</v>
      </c>
      <c r="O3803" t="str">
        <f>K3803</f>
        <v>v;s–[KI∙b|a]</v>
      </c>
    </row>
    <row r="3804" spans="1:15" x14ac:dyDescent="0.3">
      <c r="A3804" t="s">
        <v>2458</v>
      </c>
      <c r="B3804" t="s">
        <v>2472</v>
      </c>
      <c r="C3804" t="s">
        <v>8025</v>
      </c>
      <c r="D3804" t="s">
        <v>6362</v>
      </c>
      <c r="E3804" t="s">
        <v>6352</v>
      </c>
      <c r="F3804" t="s">
        <v>4568</v>
      </c>
      <c r="G3804" t="s">
        <v>6361</v>
      </c>
      <c r="H3804" t="s">
        <v>6362</v>
      </c>
      <c r="I3804" t="s">
        <v>6352</v>
      </c>
      <c r="M3804" t="str">
        <f t="shared" ref="M3804:M3819" si="885">CONCATENATE(F3804," ",G3804)</f>
        <v>Salix ×fragilis</v>
      </c>
      <c r="N3804" t="str">
        <f t="shared" ref="N3804:N3819" si="886">H3804</f>
        <v>grønnpil</v>
      </c>
      <c r="O3804" t="str">
        <f t="shared" ref="O3804:O3819" si="887">I3804</f>
        <v>v;s+[ER∙a|b],[KI∙b|a]</v>
      </c>
    </row>
    <row r="3805" spans="1:15" x14ac:dyDescent="0.3">
      <c r="A3805" t="s">
        <v>2458</v>
      </c>
      <c r="B3805" t="s">
        <v>1618</v>
      </c>
      <c r="C3805" t="s">
        <v>7514</v>
      </c>
      <c r="D3805" t="s">
        <v>4969</v>
      </c>
      <c r="E3805" t="s">
        <v>3715</v>
      </c>
      <c r="F3805" t="s">
        <v>3830</v>
      </c>
      <c r="G3805" t="s">
        <v>4968</v>
      </c>
      <c r="H3805" t="s">
        <v>4969</v>
      </c>
      <c r="I3805" t="s">
        <v>3715</v>
      </c>
      <c r="M3805" t="str">
        <f t="shared" si="885"/>
        <v>Stellaria nemorum</v>
      </c>
      <c r="N3805" t="str">
        <f t="shared" si="886"/>
        <v>skogstjerneblom</v>
      </c>
      <c r="O3805" t="str">
        <f t="shared" si="887"/>
        <v>v</v>
      </c>
    </row>
    <row r="3806" spans="1:15" x14ac:dyDescent="0.3">
      <c r="A3806" t="s">
        <v>2458</v>
      </c>
      <c r="B3806" t="s">
        <v>2473</v>
      </c>
      <c r="C3806" t="s">
        <v>7881</v>
      </c>
      <c r="D3806" t="s">
        <v>6004</v>
      </c>
      <c r="E3806" t="s">
        <v>6363</v>
      </c>
      <c r="F3806" t="s">
        <v>6002</v>
      </c>
      <c r="G3806" t="s">
        <v>6003</v>
      </c>
      <c r="H3806" t="s">
        <v>6004</v>
      </c>
      <c r="I3806" t="s">
        <v>6363</v>
      </c>
      <c r="M3806" t="str">
        <f t="shared" si="885"/>
        <v>Tussilago farfara</v>
      </c>
      <c r="N3806" t="str">
        <f t="shared" si="886"/>
        <v>hestehov</v>
      </c>
      <c r="O3806" t="str">
        <f t="shared" si="887"/>
        <v>m;s+[KI∙b|a]</v>
      </c>
    </row>
    <row r="3807" spans="1:15" x14ac:dyDescent="0.3">
      <c r="A3807" t="s">
        <v>2458</v>
      </c>
      <c r="B3807" t="s">
        <v>2474</v>
      </c>
      <c r="C3807" t="s">
        <v>7953</v>
      </c>
      <c r="D3807" t="s">
        <v>6202</v>
      </c>
      <c r="E3807" t="s">
        <v>3715</v>
      </c>
      <c r="F3807" t="s">
        <v>6201</v>
      </c>
      <c r="G3807" t="s">
        <v>4339</v>
      </c>
      <c r="H3807" t="s">
        <v>6202</v>
      </c>
      <c r="I3807" t="s">
        <v>3715</v>
      </c>
      <c r="M3807" t="str">
        <f t="shared" si="885"/>
        <v>Urtica dioica</v>
      </c>
      <c r="N3807" t="str">
        <f t="shared" si="886"/>
        <v>stornesle</v>
      </c>
      <c r="O3807" t="str">
        <f t="shared" si="887"/>
        <v>v</v>
      </c>
    </row>
    <row r="3808" spans="1:15" x14ac:dyDescent="0.3">
      <c r="A3808" t="s">
        <v>2458</v>
      </c>
      <c r="B3808" t="s">
        <v>2475</v>
      </c>
      <c r="C3808" t="s">
        <v>7509</v>
      </c>
      <c r="D3808" t="s">
        <v>4948</v>
      </c>
      <c r="E3808" t="s">
        <v>6352</v>
      </c>
      <c r="F3808" t="s">
        <v>4946</v>
      </c>
      <c r="G3808" t="s">
        <v>4947</v>
      </c>
      <c r="H3808" t="s">
        <v>4948</v>
      </c>
      <c r="I3808" t="s">
        <v>6352</v>
      </c>
      <c r="M3808" t="str">
        <f t="shared" si="885"/>
        <v>Valeriana sambucifolia</v>
      </c>
      <c r="N3808" t="str">
        <f t="shared" si="886"/>
        <v>vendelrot</v>
      </c>
      <c r="O3808" t="str">
        <f t="shared" si="887"/>
        <v>v;s+[ER∙a|b],[KI∙b|a]</v>
      </c>
    </row>
    <row r="3809" spans="1:15" x14ac:dyDescent="0.3">
      <c r="A3809" t="s">
        <v>2458</v>
      </c>
      <c r="B3809" t="s">
        <v>2476</v>
      </c>
      <c r="C3809" t="s">
        <v>8026</v>
      </c>
      <c r="D3809" t="s">
        <v>6365</v>
      </c>
      <c r="E3809" t="s">
        <v>6358</v>
      </c>
      <c r="F3809" t="s">
        <v>6364</v>
      </c>
      <c r="G3809" t="s">
        <v>5020</v>
      </c>
      <c r="H3809" t="s">
        <v>6365</v>
      </c>
      <c r="I3809" t="s">
        <v>6358</v>
      </c>
      <c r="M3809" t="str">
        <f t="shared" si="885"/>
        <v>Atrichum undulatum</v>
      </c>
      <c r="N3809" t="str">
        <f t="shared" si="886"/>
        <v>stortaggmose</v>
      </c>
      <c r="O3809" t="str">
        <f t="shared" si="887"/>
        <v>v;s+[KI∙b|a]</v>
      </c>
    </row>
    <row r="3810" spans="1:15" x14ac:dyDescent="0.3">
      <c r="A3810" t="s">
        <v>2458</v>
      </c>
      <c r="B3810" t="s">
        <v>10223</v>
      </c>
      <c r="C3810" t="s">
        <v>8027</v>
      </c>
      <c r="D3810" t="s">
        <v>8758</v>
      </c>
      <c r="E3810" t="s">
        <v>3715</v>
      </c>
      <c r="F3810" t="s">
        <v>5642</v>
      </c>
      <c r="G3810" t="s">
        <v>6366</v>
      </c>
      <c r="H3810" t="s">
        <v>8758</v>
      </c>
      <c r="I3810" t="s">
        <v>3715</v>
      </c>
      <c r="M3810" t="str">
        <f t="shared" si="885"/>
        <v>Calliergon cordifolium</v>
      </c>
      <c r="N3810" t="str">
        <f t="shared" si="886"/>
        <v>pjusktjernmose</v>
      </c>
      <c r="O3810" t="str">
        <f t="shared" si="887"/>
        <v>v</v>
      </c>
    </row>
    <row r="3811" spans="1:15" x14ac:dyDescent="0.3">
      <c r="A3811" t="s">
        <v>2458</v>
      </c>
      <c r="B3811" t="s">
        <v>2051</v>
      </c>
      <c r="C3811" t="s">
        <v>7884</v>
      </c>
      <c r="D3811" t="s">
        <v>6011</v>
      </c>
      <c r="E3811" t="s">
        <v>3715</v>
      </c>
      <c r="F3811" t="s">
        <v>5962</v>
      </c>
      <c r="G3811" t="s">
        <v>6010</v>
      </c>
      <c r="H3811" t="s">
        <v>6011</v>
      </c>
      <c r="I3811" t="s">
        <v>3715</v>
      </c>
      <c r="M3811" t="str">
        <f t="shared" si="885"/>
        <v>Calliergonella cuspidata</v>
      </c>
      <c r="N3811" t="str">
        <f t="shared" si="886"/>
        <v>sumpbroddmose</v>
      </c>
      <c r="O3811" t="str">
        <f t="shared" si="887"/>
        <v>v</v>
      </c>
    </row>
    <row r="3812" spans="1:15" x14ac:dyDescent="0.3">
      <c r="A3812" t="s">
        <v>2458</v>
      </c>
      <c r="B3812" t="s">
        <v>2441</v>
      </c>
      <c r="C3812" t="s">
        <v>7215</v>
      </c>
      <c r="D3812" t="s">
        <v>4006</v>
      </c>
      <c r="E3812" t="s">
        <v>3718</v>
      </c>
      <c r="F3812" t="s">
        <v>4004</v>
      </c>
      <c r="G3812" t="s">
        <v>4005</v>
      </c>
      <c r="H3812" t="s">
        <v>4006</v>
      </c>
      <c r="I3812" t="s">
        <v>3718</v>
      </c>
      <c r="M3812" t="str">
        <f t="shared" si="885"/>
        <v>Cirriphyllum piliferum</v>
      </c>
      <c r="N3812" t="str">
        <f t="shared" si="886"/>
        <v>lundveikmose</v>
      </c>
      <c r="O3812" t="str">
        <f t="shared" si="887"/>
        <v>m</v>
      </c>
    </row>
    <row r="3813" spans="1:15" x14ac:dyDescent="0.3">
      <c r="A3813" t="s">
        <v>2458</v>
      </c>
      <c r="B3813" t="s">
        <v>2477</v>
      </c>
      <c r="C3813" t="s">
        <v>8028</v>
      </c>
      <c r="D3813" t="s">
        <v>6369</v>
      </c>
      <c r="E3813" t="s">
        <v>3715</v>
      </c>
      <c r="F3813" t="s">
        <v>6367</v>
      </c>
      <c r="G3813" t="s">
        <v>6368</v>
      </c>
      <c r="H3813" t="s">
        <v>6369</v>
      </c>
      <c r="I3813" t="s">
        <v>3715</v>
      </c>
      <c r="M3813" t="str">
        <f t="shared" si="885"/>
        <v>Kindbergia praelonga</v>
      </c>
      <c r="N3813" t="str">
        <f t="shared" si="886"/>
        <v>sprikemoldmose</v>
      </c>
      <c r="O3813" t="str">
        <f t="shared" si="887"/>
        <v>v</v>
      </c>
    </row>
    <row r="3814" spans="1:15" x14ac:dyDescent="0.3">
      <c r="A3814" t="s">
        <v>2458</v>
      </c>
      <c r="B3814" t="s">
        <v>2478</v>
      </c>
      <c r="C3814" t="s">
        <v>8029</v>
      </c>
      <c r="D3814" t="s">
        <v>6371</v>
      </c>
      <c r="E3814" t="s">
        <v>3715</v>
      </c>
      <c r="F3814" t="s">
        <v>5089</v>
      </c>
      <c r="G3814" t="s">
        <v>6370</v>
      </c>
      <c r="H3814" t="s">
        <v>6371</v>
      </c>
      <c r="I3814" t="s">
        <v>3715</v>
      </c>
      <c r="M3814" t="str">
        <f t="shared" si="885"/>
        <v>Plagiomnium elatum</v>
      </c>
      <c r="N3814" t="str">
        <f t="shared" si="886"/>
        <v>kalkfagermose</v>
      </c>
      <c r="O3814" t="str">
        <f t="shared" si="887"/>
        <v>v</v>
      </c>
    </row>
    <row r="3815" spans="1:15" x14ac:dyDescent="0.3">
      <c r="A3815" t="s">
        <v>2458</v>
      </c>
      <c r="B3815" t="s">
        <v>1010</v>
      </c>
      <c r="C3815" t="s">
        <v>7545</v>
      </c>
      <c r="D3815" t="s">
        <v>5060</v>
      </c>
      <c r="E3815" t="s">
        <v>3715</v>
      </c>
      <c r="F3815" t="s">
        <v>3860</v>
      </c>
      <c r="G3815" t="s">
        <v>5059</v>
      </c>
      <c r="H3815" t="s">
        <v>5060</v>
      </c>
      <c r="I3815" t="s">
        <v>3715</v>
      </c>
      <c r="M3815" t="str">
        <f t="shared" si="885"/>
        <v>Rhytidiadelphus triquetrus</v>
      </c>
      <c r="N3815" t="str">
        <f t="shared" si="886"/>
        <v>storkransmose</v>
      </c>
      <c r="O3815" t="str">
        <f t="shared" si="887"/>
        <v>v</v>
      </c>
    </row>
    <row r="3816" spans="1:15" x14ac:dyDescent="0.3">
      <c r="A3816" t="s">
        <v>2458</v>
      </c>
      <c r="B3816" t="s">
        <v>1010</v>
      </c>
      <c r="C3816" t="s">
        <v>7545</v>
      </c>
      <c r="D3816" t="s">
        <v>5060</v>
      </c>
      <c r="E3816" t="s">
        <v>3715</v>
      </c>
      <c r="F3816" t="s">
        <v>3860</v>
      </c>
      <c r="G3816" t="s">
        <v>5059</v>
      </c>
      <c r="H3816" t="s">
        <v>5060</v>
      </c>
      <c r="I3816" t="s">
        <v>3715</v>
      </c>
      <c r="M3816" t="str">
        <f t="shared" si="885"/>
        <v>Rhytidiadelphus triquetrus</v>
      </c>
      <c r="N3816" t="str">
        <f t="shared" si="886"/>
        <v>storkransmose</v>
      </c>
      <c r="O3816" t="str">
        <f t="shared" si="887"/>
        <v>v</v>
      </c>
    </row>
    <row r="3817" spans="1:15" x14ac:dyDescent="0.3">
      <c r="A3817" t="s">
        <v>2479</v>
      </c>
      <c r="B3817" t="s">
        <v>2480</v>
      </c>
      <c r="C3817" t="s">
        <v>8030</v>
      </c>
      <c r="D3817" t="s">
        <v>6372</v>
      </c>
      <c r="E3817" t="s">
        <v>3715</v>
      </c>
      <c r="F3817" t="s">
        <v>3759</v>
      </c>
      <c r="G3817" t="s">
        <v>4470</v>
      </c>
      <c r="H3817" t="s">
        <v>6372</v>
      </c>
      <c r="I3817" t="s">
        <v>3715</v>
      </c>
      <c r="M3817" t="str">
        <f t="shared" si="885"/>
        <v>Equisetum pratense</v>
      </c>
      <c r="N3817" t="str">
        <f t="shared" si="886"/>
        <v>engsnelle</v>
      </c>
      <c r="O3817" t="str">
        <f t="shared" si="887"/>
        <v>v</v>
      </c>
    </row>
    <row r="3818" spans="1:15" x14ac:dyDescent="0.3">
      <c r="A3818" t="s">
        <v>2479</v>
      </c>
      <c r="B3818" t="s">
        <v>1124</v>
      </c>
      <c r="C3818" t="s">
        <v>7586</v>
      </c>
      <c r="D3818" t="s">
        <v>5198</v>
      </c>
      <c r="E3818" t="s">
        <v>3715</v>
      </c>
      <c r="F3818" t="s">
        <v>5196</v>
      </c>
      <c r="G3818" t="s">
        <v>5197</v>
      </c>
      <c r="H3818" t="s">
        <v>5198</v>
      </c>
      <c r="I3818" t="s">
        <v>3715</v>
      </c>
      <c r="M3818" t="str">
        <f t="shared" si="885"/>
        <v>Alnus incana</v>
      </c>
      <c r="N3818" t="str">
        <f t="shared" si="886"/>
        <v>gråor</v>
      </c>
      <c r="O3818" t="str">
        <f t="shared" si="887"/>
        <v>v</v>
      </c>
    </row>
    <row r="3819" spans="1:15" x14ac:dyDescent="0.3">
      <c r="A3819" t="s">
        <v>2479</v>
      </c>
      <c r="B3819" t="s">
        <v>1863</v>
      </c>
      <c r="C3819" t="s">
        <v>7489</v>
      </c>
      <c r="D3819" t="s">
        <v>4898</v>
      </c>
      <c r="E3819" t="s">
        <v>3715</v>
      </c>
      <c r="F3819" t="s">
        <v>4896</v>
      </c>
      <c r="G3819" t="s">
        <v>4897</v>
      </c>
      <c r="H3819" t="s">
        <v>4898</v>
      </c>
      <c r="I3819" t="s">
        <v>3715</v>
      </c>
      <c r="M3819" t="str">
        <f t="shared" si="885"/>
        <v>Angelica sylvestris</v>
      </c>
      <c r="N3819" t="str">
        <f t="shared" si="886"/>
        <v>sløke</v>
      </c>
      <c r="O3819" t="str">
        <f t="shared" si="887"/>
        <v>v</v>
      </c>
    </row>
    <row r="3820" spans="1:15" x14ac:dyDescent="0.3">
      <c r="A3820" t="s">
        <v>2479</v>
      </c>
      <c r="B3820" t="s">
        <v>780</v>
      </c>
      <c r="C3820" t="s">
        <v>7090</v>
      </c>
      <c r="D3820" t="s">
        <v>4839</v>
      </c>
      <c r="E3820" t="s">
        <v>3715</v>
      </c>
      <c r="F3820" t="s">
        <v>4837</v>
      </c>
      <c r="G3820" t="s">
        <v>4838</v>
      </c>
      <c r="H3820" t="s">
        <v>4521</v>
      </c>
      <c r="I3820" t="s">
        <v>4838</v>
      </c>
      <c r="J3820" t="s">
        <v>4839</v>
      </c>
      <c r="K3820" t="s">
        <v>3715</v>
      </c>
      <c r="M3820" t="str">
        <f>CONCATENATE(F3820," ",G3820," ",H3820," ",I3820)</f>
        <v>Deschampsia cespitosa ssp. cespitosa</v>
      </c>
      <c r="N3820" t="str">
        <f>J3820</f>
        <v>sølvbunke</v>
      </c>
      <c r="O3820" t="str">
        <f>K3820</f>
        <v>v</v>
      </c>
    </row>
    <row r="3821" spans="1:15" x14ac:dyDescent="0.3">
      <c r="A3821" t="s">
        <v>2479</v>
      </c>
      <c r="B3821" t="s">
        <v>2016</v>
      </c>
      <c r="C3821" t="s">
        <v>7597</v>
      </c>
      <c r="D3821" t="s">
        <v>5224</v>
      </c>
      <c r="E3821" t="s">
        <v>3715</v>
      </c>
      <c r="F3821" t="s">
        <v>5222</v>
      </c>
      <c r="G3821" t="s">
        <v>5223</v>
      </c>
      <c r="H3821" t="s">
        <v>5224</v>
      </c>
      <c r="I3821" t="s">
        <v>3715</v>
      </c>
      <c r="M3821" t="str">
        <f t="shared" ref="M3821:M3826" si="888">CONCATENATE(F3821," ",G3821)</f>
        <v>Elymus caninus</v>
      </c>
      <c r="N3821" t="str">
        <f t="shared" ref="N3821:N3826" si="889">H3821</f>
        <v>hundekveke</v>
      </c>
      <c r="O3821" t="str">
        <f t="shared" ref="O3821:O3826" si="890">I3821</f>
        <v>v</v>
      </c>
    </row>
    <row r="3822" spans="1:15" x14ac:dyDescent="0.3">
      <c r="A3822" t="s">
        <v>2479</v>
      </c>
      <c r="B3822" t="s">
        <v>8</v>
      </c>
      <c r="C3822" t="s">
        <v>7115</v>
      </c>
      <c r="D3822" t="s">
        <v>3726</v>
      </c>
      <c r="E3822" t="s">
        <v>3715</v>
      </c>
      <c r="F3822" t="s">
        <v>3724</v>
      </c>
      <c r="G3822" t="s">
        <v>3725</v>
      </c>
      <c r="H3822" t="s">
        <v>3726</v>
      </c>
      <c r="I3822" t="s">
        <v>3715</v>
      </c>
      <c r="M3822" t="str">
        <f t="shared" si="888"/>
        <v>Filipendula ulmaria</v>
      </c>
      <c r="N3822" t="str">
        <f t="shared" si="889"/>
        <v>mjødurt</v>
      </c>
      <c r="O3822" t="str">
        <f t="shared" si="890"/>
        <v>v</v>
      </c>
    </row>
    <row r="3823" spans="1:15" x14ac:dyDescent="0.3">
      <c r="A3823" t="s">
        <v>2479</v>
      </c>
      <c r="B3823" t="s">
        <v>2068</v>
      </c>
      <c r="C3823" t="s">
        <v>7875</v>
      </c>
      <c r="D3823" t="s">
        <v>5991</v>
      </c>
      <c r="E3823" t="s">
        <v>3715</v>
      </c>
      <c r="F3823" t="s">
        <v>5990</v>
      </c>
      <c r="G3823" t="s">
        <v>4446</v>
      </c>
      <c r="H3823" t="s">
        <v>5991</v>
      </c>
      <c r="I3823" t="s">
        <v>3715</v>
      </c>
      <c r="M3823" t="str">
        <f t="shared" si="888"/>
        <v>Mentha arvensis</v>
      </c>
      <c r="N3823" t="str">
        <f t="shared" si="889"/>
        <v>åkermynte</v>
      </c>
      <c r="O3823" t="str">
        <f t="shared" si="890"/>
        <v>v</v>
      </c>
    </row>
    <row r="3824" spans="1:15" x14ac:dyDescent="0.3">
      <c r="A3824" t="s">
        <v>2479</v>
      </c>
      <c r="B3824" t="s">
        <v>2433</v>
      </c>
      <c r="C3824" t="s">
        <v>8015</v>
      </c>
      <c r="D3824" t="s">
        <v>6327</v>
      </c>
      <c r="E3824" t="s">
        <v>3715</v>
      </c>
      <c r="F3824" t="s">
        <v>6273</v>
      </c>
      <c r="G3824" t="s">
        <v>6326</v>
      </c>
      <c r="H3824" t="s">
        <v>6327</v>
      </c>
      <c r="I3824" t="s">
        <v>3715</v>
      </c>
      <c r="M3824" t="str">
        <f t="shared" si="888"/>
        <v>Prunus padus</v>
      </c>
      <c r="N3824" t="str">
        <f t="shared" si="889"/>
        <v>hegg</v>
      </c>
      <c r="O3824" t="str">
        <f t="shared" si="890"/>
        <v>v</v>
      </c>
    </row>
    <row r="3825" spans="1:15" x14ac:dyDescent="0.3">
      <c r="A3825" t="s">
        <v>2479</v>
      </c>
      <c r="B3825" t="s">
        <v>2481</v>
      </c>
      <c r="C3825" t="s">
        <v>7824</v>
      </c>
      <c r="D3825" t="s">
        <v>5878</v>
      </c>
      <c r="E3825" t="s">
        <v>3718</v>
      </c>
      <c r="F3825" t="s">
        <v>4561</v>
      </c>
      <c r="G3825" t="s">
        <v>5775</v>
      </c>
      <c r="H3825" t="s">
        <v>5878</v>
      </c>
      <c r="I3825" t="s">
        <v>3718</v>
      </c>
      <c r="M3825" t="str">
        <f t="shared" si="888"/>
        <v>Ranunculus repens</v>
      </c>
      <c r="N3825" t="str">
        <f t="shared" si="889"/>
        <v>krypsoleie</v>
      </c>
      <c r="O3825" t="str">
        <f t="shared" si="890"/>
        <v>m</v>
      </c>
    </row>
    <row r="3826" spans="1:15" x14ac:dyDescent="0.3">
      <c r="A3826" t="s">
        <v>2479</v>
      </c>
      <c r="B3826" t="s">
        <v>2482</v>
      </c>
      <c r="C3826" t="s">
        <v>8031</v>
      </c>
      <c r="D3826" t="s">
        <v>6374</v>
      </c>
      <c r="E3826" t="s">
        <v>6375</v>
      </c>
      <c r="F3826" t="s">
        <v>4568</v>
      </c>
      <c r="G3826" t="s">
        <v>6373</v>
      </c>
      <c r="H3826" t="s">
        <v>6374</v>
      </c>
      <c r="I3826" t="s">
        <v>6375</v>
      </c>
      <c r="M3826" t="str">
        <f t="shared" si="888"/>
        <v>Salix daphnoides</v>
      </c>
      <c r="N3826" t="str">
        <f t="shared" si="889"/>
        <v>doggpil</v>
      </c>
      <c r="O3826" t="str">
        <f t="shared" si="890"/>
        <v>t[SØ]</v>
      </c>
    </row>
    <row r="3827" spans="1:15" x14ac:dyDescent="0.3">
      <c r="A3827" t="s">
        <v>2479</v>
      </c>
      <c r="B3827" t="s">
        <v>2437</v>
      </c>
      <c r="C3827" t="s">
        <v>7101</v>
      </c>
      <c r="D3827" t="s">
        <v>6330</v>
      </c>
      <c r="E3827" t="s">
        <v>3715</v>
      </c>
      <c r="F3827" t="s">
        <v>4568</v>
      </c>
      <c r="G3827" t="s">
        <v>6329</v>
      </c>
      <c r="H3827" t="s">
        <v>4521</v>
      </c>
      <c r="I3827" t="s">
        <v>6329</v>
      </c>
      <c r="J3827" t="s">
        <v>6330</v>
      </c>
      <c r="K3827" t="s">
        <v>3715</v>
      </c>
      <c r="M3827" t="str">
        <f>CONCATENATE(F3827," ",G3827," ",H3827," ",I3827)</f>
        <v>Salix myrsinifolia ssp. myrsinifolia</v>
      </c>
      <c r="N3827" t="str">
        <f>J3827</f>
        <v>svartvier</v>
      </c>
      <c r="O3827" t="str">
        <f>K3827</f>
        <v>v</v>
      </c>
    </row>
    <row r="3828" spans="1:15" x14ac:dyDescent="0.3">
      <c r="A3828" t="s">
        <v>2479</v>
      </c>
      <c r="B3828" t="s">
        <v>2483</v>
      </c>
      <c r="C3828" t="s">
        <v>8021</v>
      </c>
      <c r="D3828" t="s">
        <v>6348</v>
      </c>
      <c r="E3828" t="s">
        <v>3718</v>
      </c>
      <c r="F3828" t="s">
        <v>4568</v>
      </c>
      <c r="G3828" t="s">
        <v>6347</v>
      </c>
      <c r="H3828" t="s">
        <v>6348</v>
      </c>
      <c r="I3828" t="s">
        <v>3718</v>
      </c>
      <c r="M3828" t="str">
        <f>CONCATENATE(F3828," ",G3828)</f>
        <v>Salix triandra</v>
      </c>
      <c r="N3828" t="str">
        <f>H3828</f>
        <v>mandelpil</v>
      </c>
      <c r="O3828" t="str">
        <f>I3828</f>
        <v>m</v>
      </c>
    </row>
    <row r="3829" spans="1:15" x14ac:dyDescent="0.3">
      <c r="A3829" t="s">
        <v>2479</v>
      </c>
      <c r="B3829" t="s">
        <v>2359</v>
      </c>
      <c r="C3829" t="s">
        <v>7986</v>
      </c>
      <c r="D3829" t="s">
        <v>6265</v>
      </c>
      <c r="E3829" t="s">
        <v>3715</v>
      </c>
      <c r="F3829" t="s">
        <v>4577</v>
      </c>
      <c r="G3829" t="s">
        <v>6264</v>
      </c>
      <c r="H3829" t="s">
        <v>4542</v>
      </c>
      <c r="I3829" t="s">
        <v>6265</v>
      </c>
      <c r="J3829" t="s">
        <v>3715</v>
      </c>
      <c r="M3829" t="str">
        <f>CONCATENATE(F3829," ",G3829," ",H3829)</f>
        <v>Taraxacum officinale agg.</v>
      </c>
      <c r="N3829" t="str">
        <f>I3829</f>
        <v>ugrasløvetenner</v>
      </c>
      <c r="O3829" t="str">
        <f>J3829</f>
        <v>v</v>
      </c>
    </row>
    <row r="3830" spans="1:15" x14ac:dyDescent="0.3">
      <c r="A3830" t="s">
        <v>2479</v>
      </c>
      <c r="B3830" t="s">
        <v>2474</v>
      </c>
      <c r="C3830" t="s">
        <v>7953</v>
      </c>
      <c r="D3830" t="s">
        <v>6202</v>
      </c>
      <c r="E3830" t="s">
        <v>3715</v>
      </c>
      <c r="F3830" t="s">
        <v>6201</v>
      </c>
      <c r="G3830" t="s">
        <v>4339</v>
      </c>
      <c r="H3830" t="s">
        <v>6202</v>
      </c>
      <c r="I3830" t="s">
        <v>3715</v>
      </c>
      <c r="M3830" t="str">
        <f t="shared" ref="M3830:M3832" si="891">CONCATENATE(F3830," ",G3830)</f>
        <v>Urtica dioica</v>
      </c>
      <c r="N3830" t="str">
        <f t="shared" ref="N3830:N3832" si="892">H3830</f>
        <v>stornesle</v>
      </c>
      <c r="O3830" t="str">
        <f t="shared" ref="O3830:O3832" si="893">I3830</f>
        <v>v</v>
      </c>
    </row>
    <row r="3831" spans="1:15" x14ac:dyDescent="0.3">
      <c r="A3831" t="s">
        <v>2484</v>
      </c>
      <c r="B3831" t="s">
        <v>1595</v>
      </c>
      <c r="C3831" t="s">
        <v>7694</v>
      </c>
      <c r="D3831" t="s">
        <v>5584</v>
      </c>
      <c r="E3831" t="s">
        <v>3715</v>
      </c>
      <c r="F3831" t="s">
        <v>4511</v>
      </c>
      <c r="G3831" t="s">
        <v>4441</v>
      </c>
      <c r="H3831" t="s">
        <v>5584</v>
      </c>
      <c r="I3831" t="s">
        <v>3715</v>
      </c>
      <c r="M3831" t="str">
        <f t="shared" si="891"/>
        <v>Anthoxanthum odoratum</v>
      </c>
      <c r="N3831" t="str">
        <f t="shared" si="892"/>
        <v>gulaks</v>
      </c>
      <c r="O3831" t="str">
        <f t="shared" si="893"/>
        <v>v</v>
      </c>
    </row>
    <row r="3832" spans="1:15" x14ac:dyDescent="0.3">
      <c r="A3832" t="s">
        <v>2484</v>
      </c>
      <c r="B3832" t="s">
        <v>2485</v>
      </c>
      <c r="C3832" t="s">
        <v>7394</v>
      </c>
      <c r="D3832" t="s">
        <v>4517</v>
      </c>
      <c r="E3832" t="s">
        <v>3718</v>
      </c>
      <c r="F3832" t="s">
        <v>4515</v>
      </c>
      <c r="G3832" t="s">
        <v>4516</v>
      </c>
      <c r="H3832" t="s">
        <v>4517</v>
      </c>
      <c r="I3832" t="s">
        <v>3718</v>
      </c>
      <c r="M3832" t="str">
        <f t="shared" si="891"/>
        <v>Avenella flexuosa</v>
      </c>
      <c r="N3832" t="str">
        <f t="shared" si="892"/>
        <v>smyle</v>
      </c>
      <c r="O3832" t="str">
        <f t="shared" si="893"/>
        <v>m</v>
      </c>
    </row>
    <row r="3833" spans="1:15" x14ac:dyDescent="0.3">
      <c r="A3833" t="s">
        <v>2484</v>
      </c>
      <c r="B3833" t="s">
        <v>8329</v>
      </c>
      <c r="C3833" t="s">
        <v>7088</v>
      </c>
      <c r="D3833" t="s">
        <v>4522</v>
      </c>
      <c r="E3833" t="s">
        <v>3718</v>
      </c>
      <c r="F3833" t="s">
        <v>4519</v>
      </c>
      <c r="G3833" t="s">
        <v>4520</v>
      </c>
      <c r="H3833" t="s">
        <v>4521</v>
      </c>
      <c r="I3833" t="s">
        <v>4520</v>
      </c>
      <c r="J3833" t="s">
        <v>4522</v>
      </c>
      <c r="K3833" t="s">
        <v>3718</v>
      </c>
      <c r="M3833" t="str">
        <f>CONCATENATE(F3833," ",G3833," ",H3833," ",I3833)</f>
        <v>Betula nana ssp. nana</v>
      </c>
      <c r="N3833" t="str">
        <f>J3833</f>
        <v>dvergbjørk</v>
      </c>
      <c r="O3833" t="str">
        <f>K3833</f>
        <v>m</v>
      </c>
    </row>
    <row r="3834" spans="1:15" x14ac:dyDescent="0.3">
      <c r="A3834" t="s">
        <v>2484</v>
      </c>
      <c r="B3834" t="s">
        <v>677</v>
      </c>
      <c r="C3834" t="s">
        <v>7323</v>
      </c>
      <c r="D3834" t="s">
        <v>4304</v>
      </c>
      <c r="E3834" t="s">
        <v>3715</v>
      </c>
      <c r="F3834" t="s">
        <v>4302</v>
      </c>
      <c r="G3834" t="s">
        <v>4303</v>
      </c>
      <c r="H3834" t="s">
        <v>4304</v>
      </c>
      <c r="I3834" t="s">
        <v>3715</v>
      </c>
      <c r="M3834" t="str">
        <f t="shared" ref="M3834:M3835" si="894">CONCATENATE(F3834," ",G3834)</f>
        <v>Campanula rotundifolia</v>
      </c>
      <c r="N3834" t="str">
        <f t="shared" ref="N3834:N3835" si="895">H3834</f>
        <v>blåklokke</v>
      </c>
      <c r="O3834" t="str">
        <f t="shared" ref="O3834:O3835" si="896">I3834</f>
        <v>v</v>
      </c>
    </row>
    <row r="3835" spans="1:15" x14ac:dyDescent="0.3">
      <c r="A3835" t="s">
        <v>2484</v>
      </c>
      <c r="B3835" t="s">
        <v>2486</v>
      </c>
      <c r="C3835" t="s">
        <v>7395</v>
      </c>
      <c r="D3835" t="s">
        <v>4526</v>
      </c>
      <c r="E3835" t="s">
        <v>3718</v>
      </c>
      <c r="F3835" t="s">
        <v>3710</v>
      </c>
      <c r="G3835" t="s">
        <v>4525</v>
      </c>
      <c r="H3835" t="s">
        <v>4526</v>
      </c>
      <c r="I3835" t="s">
        <v>3718</v>
      </c>
      <c r="M3835" t="str">
        <f t="shared" si="894"/>
        <v>Carex bigelowii</v>
      </c>
      <c r="N3835" t="str">
        <f t="shared" si="895"/>
        <v>stivstarr</v>
      </c>
      <c r="O3835" t="str">
        <f t="shared" si="896"/>
        <v>m</v>
      </c>
    </row>
    <row r="3836" spans="1:15" x14ac:dyDescent="0.3">
      <c r="A3836" t="s">
        <v>2484</v>
      </c>
      <c r="B3836" t="s">
        <v>2107</v>
      </c>
      <c r="C3836" t="s">
        <v>7085</v>
      </c>
      <c r="D3836" t="s">
        <v>7083</v>
      </c>
      <c r="E3836" t="s">
        <v>3715</v>
      </c>
      <c r="F3836" t="s">
        <v>3710</v>
      </c>
      <c r="G3836" t="s">
        <v>4528</v>
      </c>
      <c r="H3836" t="s">
        <v>4521</v>
      </c>
      <c r="I3836" t="s">
        <v>4528</v>
      </c>
      <c r="J3836" t="s">
        <v>3917</v>
      </c>
      <c r="K3836" t="s">
        <v>4529</v>
      </c>
      <c r="L3836" t="s">
        <v>3715</v>
      </c>
      <c r="M3836" t="s">
        <v>7085</v>
      </c>
      <c r="N3836" t="s">
        <v>7083</v>
      </c>
      <c r="O3836" t="str">
        <f>L3836</f>
        <v>v</v>
      </c>
    </row>
    <row r="3837" spans="1:15" x14ac:dyDescent="0.3">
      <c r="A3837" t="s">
        <v>2484</v>
      </c>
      <c r="B3837" t="s">
        <v>2487</v>
      </c>
      <c r="C3837" t="s">
        <v>7517</v>
      </c>
      <c r="D3837" t="s">
        <v>4977</v>
      </c>
      <c r="E3837" t="s">
        <v>3715</v>
      </c>
      <c r="F3837" t="s">
        <v>4975</v>
      </c>
      <c r="G3837" t="s">
        <v>4976</v>
      </c>
      <c r="H3837" t="s">
        <v>4977</v>
      </c>
      <c r="I3837" t="s">
        <v>3715</v>
      </c>
      <c r="M3837" t="str">
        <f>CONCATENATE(F3837," ",G3837)</f>
        <v>Chamaepericlymenum suecicum</v>
      </c>
      <c r="N3837" t="str">
        <f>H3837</f>
        <v>skrubbær</v>
      </c>
      <c r="O3837" t="str">
        <f>I3837</f>
        <v>v</v>
      </c>
    </row>
    <row r="3838" spans="1:15" x14ac:dyDescent="0.3">
      <c r="A3838" t="s">
        <v>2484</v>
      </c>
      <c r="B3838" t="s">
        <v>780</v>
      </c>
      <c r="C3838" t="s">
        <v>7090</v>
      </c>
      <c r="D3838" t="s">
        <v>4839</v>
      </c>
      <c r="E3838" t="s">
        <v>3715</v>
      </c>
      <c r="F3838" t="s">
        <v>4837</v>
      </c>
      <c r="G3838" t="s">
        <v>4838</v>
      </c>
      <c r="H3838" t="s">
        <v>4521</v>
      </c>
      <c r="I3838" t="s">
        <v>4838</v>
      </c>
      <c r="J3838" t="s">
        <v>4839</v>
      </c>
      <c r="K3838" t="s">
        <v>3715</v>
      </c>
      <c r="M3838" t="str">
        <f>CONCATENATE(F3838," ",G3838," ",H3838," ",I3838)</f>
        <v>Deschampsia cespitosa ssp. cespitosa</v>
      </c>
      <c r="N3838" t="str">
        <f>J3838</f>
        <v>sølvbunke</v>
      </c>
      <c r="O3838" t="str">
        <f>K3838</f>
        <v>v</v>
      </c>
    </row>
    <row r="3839" spans="1:15" x14ac:dyDescent="0.3">
      <c r="A3839" t="s">
        <v>2484</v>
      </c>
      <c r="B3839" t="s">
        <v>242</v>
      </c>
      <c r="C3839" t="s">
        <v>7298</v>
      </c>
      <c r="D3839" t="s">
        <v>4231</v>
      </c>
      <c r="E3839" t="s">
        <v>3715</v>
      </c>
      <c r="F3839" t="s">
        <v>4229</v>
      </c>
      <c r="G3839" t="s">
        <v>4230</v>
      </c>
      <c r="H3839" t="s">
        <v>4231</v>
      </c>
      <c r="I3839" t="s">
        <v>3715</v>
      </c>
      <c r="M3839" t="str">
        <f>CONCATENATE(F3839," ",G3839)</f>
        <v>Empetrum nigrum</v>
      </c>
      <c r="N3839" t="str">
        <f>H3839</f>
        <v>krekling</v>
      </c>
      <c r="O3839" t="str">
        <f>I3839</f>
        <v>v</v>
      </c>
    </row>
    <row r="3840" spans="1:15" x14ac:dyDescent="0.3">
      <c r="A3840" t="s">
        <v>2484</v>
      </c>
      <c r="B3840" t="s">
        <v>2203</v>
      </c>
      <c r="C3840" t="s">
        <v>7399</v>
      </c>
      <c r="D3840" t="s">
        <v>4543</v>
      </c>
      <c r="E3840" t="s">
        <v>3715</v>
      </c>
      <c r="F3840" t="s">
        <v>4319</v>
      </c>
      <c r="G3840" t="s">
        <v>4534</v>
      </c>
      <c r="H3840" t="s">
        <v>4542</v>
      </c>
      <c r="I3840" t="s">
        <v>4543</v>
      </c>
      <c r="J3840" t="s">
        <v>3715</v>
      </c>
      <c r="M3840" t="str">
        <f>CONCATENATE(F3840," ",G3840," ",H3840)</f>
        <v>Hieracium alpinum agg.</v>
      </c>
      <c r="N3840" t="str">
        <f>I3840</f>
        <v>fjellsvever</v>
      </c>
      <c r="O3840" t="str">
        <f>J3840</f>
        <v>v</v>
      </c>
    </row>
    <row r="3841" spans="1:15" x14ac:dyDescent="0.3">
      <c r="A3841" t="s">
        <v>2484</v>
      </c>
      <c r="B3841" t="s">
        <v>401</v>
      </c>
      <c r="C3841" t="s">
        <v>7400</v>
      </c>
      <c r="D3841" t="s">
        <v>4547</v>
      </c>
      <c r="E3841" t="s">
        <v>3715</v>
      </c>
      <c r="F3841" t="s">
        <v>4545</v>
      </c>
      <c r="G3841" t="s">
        <v>4546</v>
      </c>
      <c r="H3841" t="s">
        <v>4547</v>
      </c>
      <c r="I3841" t="s">
        <v>3715</v>
      </c>
      <c r="M3841" t="str">
        <f t="shared" ref="M3841:M3865" si="897">CONCATENATE(F3841," ",G3841)</f>
        <v>Juncus trifidus</v>
      </c>
      <c r="N3841" t="str">
        <f t="shared" ref="N3841:N3865" si="898">H3841</f>
        <v>rabbesiv</v>
      </c>
      <c r="O3841" t="str">
        <f t="shared" ref="O3841:O3865" si="899">I3841</f>
        <v>v</v>
      </c>
    </row>
    <row r="3842" spans="1:15" x14ac:dyDescent="0.3">
      <c r="A3842" t="s">
        <v>2484</v>
      </c>
      <c r="B3842" t="s">
        <v>264</v>
      </c>
      <c r="C3842" t="s">
        <v>7300</v>
      </c>
      <c r="D3842" t="s">
        <v>4237</v>
      </c>
      <c r="E3842" t="s">
        <v>3715</v>
      </c>
      <c r="F3842" t="s">
        <v>4235</v>
      </c>
      <c r="G3842" t="s">
        <v>4236</v>
      </c>
      <c r="H3842" t="s">
        <v>4237</v>
      </c>
      <c r="I3842" t="s">
        <v>3715</v>
      </c>
      <c r="M3842" t="str">
        <f t="shared" si="897"/>
        <v>Juniperus communis</v>
      </c>
      <c r="N3842" t="str">
        <f t="shared" si="898"/>
        <v>einer</v>
      </c>
      <c r="O3842" t="str">
        <f t="shared" si="899"/>
        <v>v</v>
      </c>
    </row>
    <row r="3843" spans="1:15" x14ac:dyDescent="0.3">
      <c r="A3843" t="s">
        <v>2484</v>
      </c>
      <c r="B3843" t="s">
        <v>1606</v>
      </c>
      <c r="C3843" t="s">
        <v>7704</v>
      </c>
      <c r="D3843" t="s">
        <v>5601</v>
      </c>
      <c r="E3843" t="s">
        <v>3715</v>
      </c>
      <c r="F3843" t="s">
        <v>4238</v>
      </c>
      <c r="G3843" t="s">
        <v>5396</v>
      </c>
      <c r="H3843" t="s">
        <v>5601</v>
      </c>
      <c r="I3843" t="s">
        <v>3715</v>
      </c>
      <c r="M3843" t="str">
        <f t="shared" si="897"/>
        <v>Luzula multiflora</v>
      </c>
      <c r="N3843" t="str">
        <f t="shared" si="898"/>
        <v>bakkefrytle</v>
      </c>
      <c r="O3843" t="str">
        <f t="shared" si="899"/>
        <v>v</v>
      </c>
    </row>
    <row r="3844" spans="1:15" x14ac:dyDescent="0.3">
      <c r="A3844" t="s">
        <v>2484</v>
      </c>
      <c r="B3844" t="s">
        <v>892</v>
      </c>
      <c r="C3844" t="s">
        <v>7301</v>
      </c>
      <c r="D3844" t="s">
        <v>4240</v>
      </c>
      <c r="E3844" t="s">
        <v>3715</v>
      </c>
      <c r="F3844" t="s">
        <v>4238</v>
      </c>
      <c r="G3844" t="s">
        <v>4239</v>
      </c>
      <c r="H3844" t="s">
        <v>4240</v>
      </c>
      <c r="I3844" t="s">
        <v>3715</v>
      </c>
      <c r="M3844" t="str">
        <f t="shared" si="897"/>
        <v>Luzula pilosa</v>
      </c>
      <c r="N3844" t="str">
        <f t="shared" si="898"/>
        <v>hårfrytle</v>
      </c>
      <c r="O3844" t="str">
        <f t="shared" si="899"/>
        <v>v</v>
      </c>
    </row>
    <row r="3845" spans="1:15" x14ac:dyDescent="0.3">
      <c r="A3845" t="s">
        <v>2484</v>
      </c>
      <c r="B3845" t="s">
        <v>788</v>
      </c>
      <c r="C3845" t="s">
        <v>7401</v>
      </c>
      <c r="D3845" t="s">
        <v>4550</v>
      </c>
      <c r="E3845" t="s">
        <v>3715</v>
      </c>
      <c r="F3845" t="s">
        <v>3735</v>
      </c>
      <c r="G3845" t="s">
        <v>4549</v>
      </c>
      <c r="H3845" t="s">
        <v>4550</v>
      </c>
      <c r="I3845" t="s">
        <v>3715</v>
      </c>
      <c r="M3845" t="str">
        <f t="shared" si="897"/>
        <v>Lysimachia europaea</v>
      </c>
      <c r="N3845" t="str">
        <f t="shared" si="898"/>
        <v>skogstjerne</v>
      </c>
      <c r="O3845" t="str">
        <f t="shared" si="899"/>
        <v>v</v>
      </c>
    </row>
    <row r="3846" spans="1:15" x14ac:dyDescent="0.3">
      <c r="A3846" t="s">
        <v>2484</v>
      </c>
      <c r="B3846" t="s">
        <v>996</v>
      </c>
      <c r="C3846" t="s">
        <v>7521</v>
      </c>
      <c r="D3846" t="s">
        <v>4992</v>
      </c>
      <c r="E3846" t="s">
        <v>3715</v>
      </c>
      <c r="F3846" t="s">
        <v>4920</v>
      </c>
      <c r="G3846" t="s">
        <v>4470</v>
      </c>
      <c r="H3846" t="s">
        <v>4992</v>
      </c>
      <c r="I3846" t="s">
        <v>3715</v>
      </c>
      <c r="M3846" t="str">
        <f t="shared" si="897"/>
        <v>Melampyrum pratense</v>
      </c>
      <c r="N3846" t="str">
        <f t="shared" si="898"/>
        <v>stormarimjelle</v>
      </c>
      <c r="O3846" t="str">
        <f t="shared" si="899"/>
        <v>v</v>
      </c>
    </row>
    <row r="3847" spans="1:15" x14ac:dyDescent="0.3">
      <c r="A3847" t="s">
        <v>2484</v>
      </c>
      <c r="B3847" t="s">
        <v>938</v>
      </c>
      <c r="C3847" t="s">
        <v>7498</v>
      </c>
      <c r="D3847" t="s">
        <v>4921</v>
      </c>
      <c r="E3847" t="s">
        <v>3715</v>
      </c>
      <c r="F3847" t="s">
        <v>4920</v>
      </c>
      <c r="G3847" t="s">
        <v>4659</v>
      </c>
      <c r="H3847" t="s">
        <v>4921</v>
      </c>
      <c r="I3847" t="s">
        <v>3715</v>
      </c>
      <c r="M3847" t="str">
        <f t="shared" si="897"/>
        <v>Melampyrum sylvaticum</v>
      </c>
      <c r="N3847" t="str">
        <f t="shared" si="898"/>
        <v>småmarimjelle</v>
      </c>
      <c r="O3847" t="str">
        <f t="shared" si="899"/>
        <v>v</v>
      </c>
    </row>
    <row r="3848" spans="1:15" x14ac:dyDescent="0.3">
      <c r="A3848" t="s">
        <v>2484</v>
      </c>
      <c r="B3848" t="s">
        <v>2488</v>
      </c>
      <c r="C3848" t="s">
        <v>7636</v>
      </c>
      <c r="D3848" t="s">
        <v>5340</v>
      </c>
      <c r="E3848" t="s">
        <v>3715</v>
      </c>
      <c r="F3848" t="s">
        <v>5339</v>
      </c>
      <c r="G3848" t="s">
        <v>4438</v>
      </c>
      <c r="H3848" t="s">
        <v>5340</v>
      </c>
      <c r="I3848" t="s">
        <v>3715</v>
      </c>
      <c r="M3848" t="str">
        <f t="shared" si="897"/>
        <v>Nardus stricta</v>
      </c>
      <c r="N3848" t="str">
        <f t="shared" si="898"/>
        <v>finnskjegg</v>
      </c>
      <c r="O3848" t="str">
        <f t="shared" si="899"/>
        <v>v</v>
      </c>
    </row>
    <row r="3849" spans="1:15" x14ac:dyDescent="0.3">
      <c r="A3849" t="s">
        <v>2484</v>
      </c>
      <c r="B3849" t="s">
        <v>1241</v>
      </c>
      <c r="C3849" t="s">
        <v>7637</v>
      </c>
      <c r="D3849" t="s">
        <v>5342</v>
      </c>
      <c r="E3849" t="s">
        <v>3715</v>
      </c>
      <c r="F3849" t="s">
        <v>4552</v>
      </c>
      <c r="G3849" t="s">
        <v>5341</v>
      </c>
      <c r="H3849" t="s">
        <v>5342</v>
      </c>
      <c r="I3849" t="s">
        <v>3715</v>
      </c>
      <c r="M3849" t="str">
        <f t="shared" si="897"/>
        <v>Omalotheca supina</v>
      </c>
      <c r="N3849" t="str">
        <f t="shared" si="898"/>
        <v>dverggråurt</v>
      </c>
      <c r="O3849" t="str">
        <f t="shared" si="899"/>
        <v>v</v>
      </c>
    </row>
    <row r="3850" spans="1:15" x14ac:dyDescent="0.3">
      <c r="A3850" t="s">
        <v>2484</v>
      </c>
      <c r="B3850" t="s">
        <v>2206</v>
      </c>
      <c r="C3850" t="s">
        <v>7404</v>
      </c>
      <c r="D3850" t="s">
        <v>4560</v>
      </c>
      <c r="E3850" t="s">
        <v>3715</v>
      </c>
      <c r="F3850" t="s">
        <v>4558</v>
      </c>
      <c r="G3850" t="s">
        <v>4559</v>
      </c>
      <c r="H3850" t="s">
        <v>4560</v>
      </c>
      <c r="I3850" t="s">
        <v>3715</v>
      </c>
      <c r="M3850" t="str">
        <f t="shared" si="897"/>
        <v>Phyllodoce caerulea</v>
      </c>
      <c r="N3850" t="str">
        <f t="shared" si="898"/>
        <v>blålyng</v>
      </c>
      <c r="O3850" t="str">
        <f t="shared" si="899"/>
        <v>v</v>
      </c>
    </row>
    <row r="3851" spans="1:15" x14ac:dyDescent="0.3">
      <c r="A3851" t="s">
        <v>2484</v>
      </c>
      <c r="B3851" t="s">
        <v>2489</v>
      </c>
      <c r="C3851" t="s">
        <v>7441</v>
      </c>
      <c r="D3851" t="s">
        <v>4706</v>
      </c>
      <c r="E3851" t="s">
        <v>3715</v>
      </c>
      <c r="F3851" t="s">
        <v>4704</v>
      </c>
      <c r="G3851" t="s">
        <v>4705</v>
      </c>
      <c r="H3851" t="s">
        <v>4706</v>
      </c>
      <c r="I3851" t="s">
        <v>3715</v>
      </c>
      <c r="M3851" t="str">
        <f t="shared" si="897"/>
        <v>Pulsatilla vernalis</v>
      </c>
      <c r="N3851" t="str">
        <f t="shared" si="898"/>
        <v>mogop</v>
      </c>
      <c r="O3851" t="str">
        <f t="shared" si="899"/>
        <v>v</v>
      </c>
    </row>
    <row r="3852" spans="1:15" x14ac:dyDescent="0.3">
      <c r="A3852" t="s">
        <v>2484</v>
      </c>
      <c r="B3852" t="s">
        <v>834</v>
      </c>
      <c r="C3852" t="s">
        <v>7434</v>
      </c>
      <c r="D3852" t="s">
        <v>4670</v>
      </c>
      <c r="E3852" t="s">
        <v>3715</v>
      </c>
      <c r="F3852" t="s">
        <v>4668</v>
      </c>
      <c r="G3852" t="s">
        <v>4669</v>
      </c>
      <c r="H3852" t="s">
        <v>4670</v>
      </c>
      <c r="I3852" t="s">
        <v>3715</v>
      </c>
      <c r="M3852" t="str">
        <f t="shared" si="897"/>
        <v>Pyrola minor</v>
      </c>
      <c r="N3852" t="str">
        <f t="shared" si="898"/>
        <v>perlevintergrønn</v>
      </c>
      <c r="O3852" t="str">
        <f t="shared" si="899"/>
        <v>v</v>
      </c>
    </row>
    <row r="3853" spans="1:15" x14ac:dyDescent="0.3">
      <c r="A3853" t="s">
        <v>2484</v>
      </c>
      <c r="B3853" t="s">
        <v>842</v>
      </c>
      <c r="C3853" t="s">
        <v>7409</v>
      </c>
      <c r="D3853" t="s">
        <v>4576</v>
      </c>
      <c r="E3853" t="s">
        <v>3715</v>
      </c>
      <c r="F3853" t="s">
        <v>4574</v>
      </c>
      <c r="G3853" t="s">
        <v>4575</v>
      </c>
      <c r="H3853" t="s">
        <v>4576</v>
      </c>
      <c r="I3853" t="s">
        <v>3715</v>
      </c>
      <c r="M3853" t="str">
        <f t="shared" si="897"/>
        <v>Solidago virgaurea</v>
      </c>
      <c r="N3853" t="str">
        <f t="shared" si="898"/>
        <v>gullris</v>
      </c>
      <c r="O3853" t="str">
        <f t="shared" si="899"/>
        <v>v</v>
      </c>
    </row>
    <row r="3854" spans="1:15" x14ac:dyDescent="0.3">
      <c r="A3854" t="s">
        <v>2484</v>
      </c>
      <c r="B3854" t="s">
        <v>2208</v>
      </c>
      <c r="C3854" t="s">
        <v>7410</v>
      </c>
      <c r="D3854" t="s">
        <v>4580</v>
      </c>
      <c r="E3854" t="s">
        <v>3715</v>
      </c>
      <c r="F3854" t="s">
        <v>4248</v>
      </c>
      <c r="G3854" t="s">
        <v>4579</v>
      </c>
      <c r="H3854" t="s">
        <v>4580</v>
      </c>
      <c r="I3854" t="s">
        <v>3715</v>
      </c>
      <c r="M3854" t="str">
        <f t="shared" si="897"/>
        <v>Vaccinium myrtillus</v>
      </c>
      <c r="N3854" t="str">
        <f t="shared" si="898"/>
        <v>blåbær</v>
      </c>
      <c r="O3854" t="str">
        <f t="shared" si="899"/>
        <v>v</v>
      </c>
    </row>
    <row r="3855" spans="1:15" x14ac:dyDescent="0.3">
      <c r="A3855" t="s">
        <v>2484</v>
      </c>
      <c r="B3855" t="s">
        <v>248</v>
      </c>
      <c r="C3855" t="s">
        <v>7304</v>
      </c>
      <c r="D3855" t="s">
        <v>4250</v>
      </c>
      <c r="E3855" t="s">
        <v>3715</v>
      </c>
      <c r="F3855" t="s">
        <v>4248</v>
      </c>
      <c r="G3855" t="s">
        <v>4249</v>
      </c>
      <c r="H3855" t="s">
        <v>4250</v>
      </c>
      <c r="I3855" t="s">
        <v>3715</v>
      </c>
      <c r="M3855" t="str">
        <f t="shared" si="897"/>
        <v>Vaccinium vitis-idaea</v>
      </c>
      <c r="N3855" t="str">
        <f t="shared" si="898"/>
        <v>tyttebær</v>
      </c>
      <c r="O3855" t="str">
        <f t="shared" si="899"/>
        <v>v</v>
      </c>
    </row>
    <row r="3856" spans="1:15" x14ac:dyDescent="0.3">
      <c r="A3856" t="s">
        <v>2484</v>
      </c>
      <c r="B3856" t="s">
        <v>901</v>
      </c>
      <c r="C3856" t="s">
        <v>7419</v>
      </c>
      <c r="D3856" t="s">
        <v>4612</v>
      </c>
      <c r="E3856" t="s">
        <v>3715</v>
      </c>
      <c r="F3856" t="s">
        <v>4584</v>
      </c>
      <c r="G3856" t="s">
        <v>4611</v>
      </c>
      <c r="H3856" t="s">
        <v>4612</v>
      </c>
      <c r="I3856" t="s">
        <v>3715</v>
      </c>
      <c r="M3856" t="str">
        <f t="shared" si="897"/>
        <v>Barbilophozia floerkei</v>
      </c>
      <c r="N3856" t="str">
        <f t="shared" si="898"/>
        <v>lyngskjeggmose</v>
      </c>
      <c r="O3856" t="str">
        <f t="shared" si="899"/>
        <v>v</v>
      </c>
    </row>
    <row r="3857" spans="1:15" x14ac:dyDescent="0.3">
      <c r="A3857" t="s">
        <v>2484</v>
      </c>
      <c r="B3857" t="s">
        <v>1135</v>
      </c>
      <c r="C3857" t="s">
        <v>7412</v>
      </c>
      <c r="D3857" t="s">
        <v>4586</v>
      </c>
      <c r="E3857" t="s">
        <v>3715</v>
      </c>
      <c r="F3857" t="s">
        <v>4584</v>
      </c>
      <c r="G3857" t="s">
        <v>4585</v>
      </c>
      <c r="H3857" t="s">
        <v>4586</v>
      </c>
      <c r="I3857" t="s">
        <v>3715</v>
      </c>
      <c r="M3857" t="str">
        <f t="shared" si="897"/>
        <v>Barbilophozia lycopodioides</v>
      </c>
      <c r="N3857" t="str">
        <f t="shared" si="898"/>
        <v>gåsefotskjeggmose</v>
      </c>
      <c r="O3857" t="str">
        <f t="shared" si="899"/>
        <v>v</v>
      </c>
    </row>
    <row r="3858" spans="1:15" x14ac:dyDescent="0.3">
      <c r="A3858" t="s">
        <v>2484</v>
      </c>
      <c r="B3858" t="s">
        <v>59</v>
      </c>
      <c r="C3858" t="s">
        <v>7156</v>
      </c>
      <c r="D3858" t="s">
        <v>3841</v>
      </c>
      <c r="E3858" t="s">
        <v>3715</v>
      </c>
      <c r="F3858" t="s">
        <v>3837</v>
      </c>
      <c r="G3858" t="s">
        <v>3840</v>
      </c>
      <c r="H3858" t="s">
        <v>3841</v>
      </c>
      <c r="I3858" t="s">
        <v>3715</v>
      </c>
      <c r="M3858" t="str">
        <f t="shared" si="897"/>
        <v>Dicranum scoparium</v>
      </c>
      <c r="N3858" t="str">
        <f t="shared" si="898"/>
        <v>ribbesigd</v>
      </c>
      <c r="O3858" t="str">
        <f t="shared" si="899"/>
        <v>v</v>
      </c>
    </row>
    <row r="3859" spans="1:15" x14ac:dyDescent="0.3">
      <c r="A3859" t="s">
        <v>2484</v>
      </c>
      <c r="B3859" t="s">
        <v>1033</v>
      </c>
      <c r="C3859" t="s">
        <v>7306</v>
      </c>
      <c r="D3859" t="s">
        <v>4255</v>
      </c>
      <c r="E3859" t="s">
        <v>3715</v>
      </c>
      <c r="F3859" t="s">
        <v>4253</v>
      </c>
      <c r="G3859" t="s">
        <v>4254</v>
      </c>
      <c r="H3859" t="s">
        <v>4255</v>
      </c>
      <c r="I3859" t="s">
        <v>3715</v>
      </c>
      <c r="M3859" t="str">
        <f t="shared" si="897"/>
        <v>Hylocomium splendens</v>
      </c>
      <c r="N3859" t="str">
        <f t="shared" si="898"/>
        <v>etasjemose</v>
      </c>
      <c r="O3859" t="str">
        <f t="shared" si="899"/>
        <v>v</v>
      </c>
    </row>
    <row r="3860" spans="1:15" x14ac:dyDescent="0.3">
      <c r="A3860" t="s">
        <v>2484</v>
      </c>
      <c r="B3860" t="s">
        <v>252</v>
      </c>
      <c r="C3860" t="s">
        <v>7307</v>
      </c>
      <c r="D3860" t="s">
        <v>4260</v>
      </c>
      <c r="E3860" t="s">
        <v>3715</v>
      </c>
      <c r="F3860" t="s">
        <v>4258</v>
      </c>
      <c r="G3860" t="s">
        <v>4259</v>
      </c>
      <c r="H3860" t="s">
        <v>4260</v>
      </c>
      <c r="I3860" t="s">
        <v>3715</v>
      </c>
      <c r="M3860" t="str">
        <f t="shared" si="897"/>
        <v>Pleurozium schreberi</v>
      </c>
      <c r="N3860" t="str">
        <f t="shared" si="898"/>
        <v>furumose</v>
      </c>
      <c r="O3860" t="str">
        <f t="shared" si="899"/>
        <v>v</v>
      </c>
    </row>
    <row r="3861" spans="1:15" x14ac:dyDescent="0.3">
      <c r="A3861" t="s">
        <v>2484</v>
      </c>
      <c r="B3861" t="s">
        <v>1036</v>
      </c>
      <c r="C3861" t="s">
        <v>7414</v>
      </c>
      <c r="D3861" t="s">
        <v>4591</v>
      </c>
      <c r="E3861" t="s">
        <v>3715</v>
      </c>
      <c r="F3861" t="s">
        <v>4155</v>
      </c>
      <c r="G3861" t="s">
        <v>4590</v>
      </c>
      <c r="H3861" t="s">
        <v>4591</v>
      </c>
      <c r="I3861" t="s">
        <v>3715</v>
      </c>
      <c r="M3861" t="str">
        <f t="shared" si="897"/>
        <v>Polytrichum commune</v>
      </c>
      <c r="N3861" t="str">
        <f t="shared" si="898"/>
        <v>storbjørnemose</v>
      </c>
      <c r="O3861" t="str">
        <f t="shared" si="899"/>
        <v>v</v>
      </c>
    </row>
    <row r="3862" spans="1:15" x14ac:dyDescent="0.3">
      <c r="A3862" t="s">
        <v>2484</v>
      </c>
      <c r="B3862" t="s">
        <v>75</v>
      </c>
      <c r="C3862" t="s">
        <v>7170</v>
      </c>
      <c r="D3862" t="s">
        <v>3883</v>
      </c>
      <c r="E3862" t="s">
        <v>3715</v>
      </c>
      <c r="F3862" t="s">
        <v>3881</v>
      </c>
      <c r="G3862" t="s">
        <v>3882</v>
      </c>
      <c r="H3862" t="s">
        <v>3883</v>
      </c>
      <c r="I3862" t="s">
        <v>3715</v>
      </c>
      <c r="M3862" t="str">
        <f t="shared" si="897"/>
        <v>Ptilidium ciliare</v>
      </c>
      <c r="N3862" t="str">
        <f t="shared" si="898"/>
        <v>bakkefrynse</v>
      </c>
      <c r="O3862" t="str">
        <f t="shared" si="899"/>
        <v>v</v>
      </c>
    </row>
    <row r="3863" spans="1:15" x14ac:dyDescent="0.3">
      <c r="A3863" t="s">
        <v>2490</v>
      </c>
      <c r="B3863" t="s">
        <v>291</v>
      </c>
      <c r="C3863" t="s">
        <v>7333</v>
      </c>
      <c r="D3863" t="s">
        <v>4340</v>
      </c>
      <c r="E3863" t="s">
        <v>3715</v>
      </c>
      <c r="F3863" t="s">
        <v>4338</v>
      </c>
      <c r="G3863" t="s">
        <v>4339</v>
      </c>
      <c r="H3863" t="s">
        <v>4340</v>
      </c>
      <c r="I3863" t="s">
        <v>3715</v>
      </c>
      <c r="M3863" t="str">
        <f t="shared" si="897"/>
        <v>Antennaria dioica</v>
      </c>
      <c r="N3863" t="str">
        <f t="shared" si="898"/>
        <v>kattefot</v>
      </c>
      <c r="O3863" t="str">
        <f t="shared" si="899"/>
        <v>v</v>
      </c>
    </row>
    <row r="3864" spans="1:15" x14ac:dyDescent="0.3">
      <c r="A3864" t="s">
        <v>2490</v>
      </c>
      <c r="B3864" t="s">
        <v>2491</v>
      </c>
      <c r="C3864" t="s">
        <v>7694</v>
      </c>
      <c r="D3864" t="s">
        <v>5584</v>
      </c>
      <c r="E3864" t="s">
        <v>4599</v>
      </c>
      <c r="F3864" t="s">
        <v>4511</v>
      </c>
      <c r="G3864" t="s">
        <v>4441</v>
      </c>
      <c r="H3864" t="s">
        <v>5584</v>
      </c>
      <c r="I3864" t="s">
        <v>4599</v>
      </c>
      <c r="M3864" t="str">
        <f t="shared" si="897"/>
        <v>Anthoxanthum odoratum</v>
      </c>
      <c r="N3864" t="str">
        <f t="shared" si="898"/>
        <v>gulaks</v>
      </c>
      <c r="O3864" t="str">
        <f t="shared" si="899"/>
        <v>s-[UF·e|f]</v>
      </c>
    </row>
    <row r="3865" spans="1:15" x14ac:dyDescent="0.3">
      <c r="A3865" t="s">
        <v>2490</v>
      </c>
      <c r="B3865" t="s">
        <v>2492</v>
      </c>
      <c r="C3865" t="s">
        <v>7394</v>
      </c>
      <c r="D3865" t="s">
        <v>4517</v>
      </c>
      <c r="E3865" t="s">
        <v>4598</v>
      </c>
      <c r="F3865" t="s">
        <v>4515</v>
      </c>
      <c r="G3865" t="s">
        <v>4516</v>
      </c>
      <c r="H3865" t="s">
        <v>4517</v>
      </c>
      <c r="I3865" t="s">
        <v>4598</v>
      </c>
      <c r="M3865" t="str">
        <f t="shared" si="897"/>
        <v>Avenella flexuosa</v>
      </c>
      <c r="N3865" t="str">
        <f t="shared" si="898"/>
        <v>smyle</v>
      </c>
      <c r="O3865" t="str">
        <f t="shared" si="899"/>
        <v>v;s-[UF·e|f]</v>
      </c>
    </row>
    <row r="3866" spans="1:15" x14ac:dyDescent="0.3">
      <c r="A3866" t="s">
        <v>2490</v>
      </c>
      <c r="B3866" t="s">
        <v>2530</v>
      </c>
      <c r="C3866" t="s">
        <v>7088</v>
      </c>
      <c r="D3866" t="s">
        <v>4522</v>
      </c>
      <c r="E3866" t="s">
        <v>3715</v>
      </c>
      <c r="F3866" t="s">
        <v>4519</v>
      </c>
      <c r="G3866" t="s">
        <v>4520</v>
      </c>
      <c r="H3866" t="s">
        <v>4521</v>
      </c>
      <c r="I3866" t="s">
        <v>4520</v>
      </c>
      <c r="J3866" t="s">
        <v>4522</v>
      </c>
      <c r="K3866" t="s">
        <v>3715</v>
      </c>
      <c r="M3866" t="str">
        <f>CONCATENATE(F3866," ",G3866," ",H3866," ",I3866)</f>
        <v>Betula nana ssp. nana</v>
      </c>
      <c r="N3866" t="str">
        <f>J3866</f>
        <v>dvergbjørk</v>
      </c>
      <c r="O3866" t="str">
        <f>K3866</f>
        <v>v</v>
      </c>
    </row>
    <row r="3867" spans="1:15" x14ac:dyDescent="0.3">
      <c r="A3867" t="s">
        <v>2490</v>
      </c>
      <c r="B3867" t="s">
        <v>278</v>
      </c>
      <c r="C3867" t="s">
        <v>7295</v>
      </c>
      <c r="D3867" t="s">
        <v>4223</v>
      </c>
      <c r="E3867" t="s">
        <v>3715</v>
      </c>
      <c r="F3867" t="s">
        <v>4222</v>
      </c>
      <c r="G3867" t="s">
        <v>3738</v>
      </c>
      <c r="H3867" t="s">
        <v>4223</v>
      </c>
      <c r="I3867" t="s">
        <v>3715</v>
      </c>
      <c r="M3867" t="str">
        <f t="shared" ref="M3867:M3868" si="900">CONCATENATE(F3867," ",G3867)</f>
        <v>Calluna vulgaris</v>
      </c>
      <c r="N3867" t="str">
        <f t="shared" ref="N3867:N3868" si="901">H3867</f>
        <v>røsslyng</v>
      </c>
      <c r="O3867" t="str">
        <f t="shared" ref="O3867:O3868" si="902">I3867</f>
        <v>v</v>
      </c>
    </row>
    <row r="3868" spans="1:15" x14ac:dyDescent="0.3">
      <c r="A3868" t="s">
        <v>2490</v>
      </c>
      <c r="B3868" t="s">
        <v>2486</v>
      </c>
      <c r="C3868" t="s">
        <v>7395</v>
      </c>
      <c r="D3868" t="s">
        <v>4526</v>
      </c>
      <c r="E3868" t="s">
        <v>3718</v>
      </c>
      <c r="F3868" t="s">
        <v>3710</v>
      </c>
      <c r="G3868" t="s">
        <v>4525</v>
      </c>
      <c r="H3868" t="s">
        <v>4526</v>
      </c>
      <c r="I3868" t="s">
        <v>3718</v>
      </c>
      <c r="M3868" t="str">
        <f t="shared" si="900"/>
        <v>Carex bigelowii</v>
      </c>
      <c r="N3868" t="str">
        <f t="shared" si="901"/>
        <v>stivstarr</v>
      </c>
      <c r="O3868" t="str">
        <f t="shared" si="902"/>
        <v>m</v>
      </c>
    </row>
    <row r="3869" spans="1:15" x14ac:dyDescent="0.3">
      <c r="A3869" t="s">
        <v>2490</v>
      </c>
      <c r="B3869" t="s">
        <v>2107</v>
      </c>
      <c r="C3869" t="s">
        <v>7085</v>
      </c>
      <c r="D3869" t="s">
        <v>7083</v>
      </c>
      <c r="E3869" t="s">
        <v>3715</v>
      </c>
      <c r="F3869" t="s">
        <v>3710</v>
      </c>
      <c r="G3869" t="s">
        <v>4528</v>
      </c>
      <c r="H3869" t="s">
        <v>4521</v>
      </c>
      <c r="I3869" t="s">
        <v>4528</v>
      </c>
      <c r="J3869" t="s">
        <v>3917</v>
      </c>
      <c r="K3869" t="s">
        <v>4529</v>
      </c>
      <c r="L3869" t="s">
        <v>3715</v>
      </c>
      <c r="M3869" t="s">
        <v>7085</v>
      </c>
      <c r="N3869" t="s">
        <v>7083</v>
      </c>
      <c r="O3869" t="str">
        <f>L3869</f>
        <v>v</v>
      </c>
    </row>
    <row r="3870" spans="1:15" x14ac:dyDescent="0.3">
      <c r="A3870" t="s">
        <v>2490</v>
      </c>
      <c r="B3870" t="s">
        <v>2493</v>
      </c>
      <c r="C3870" t="s">
        <v>7298</v>
      </c>
      <c r="D3870" t="s">
        <v>4231</v>
      </c>
      <c r="E3870" t="s">
        <v>6376</v>
      </c>
      <c r="F3870" t="s">
        <v>4229</v>
      </c>
      <c r="G3870" t="s">
        <v>4230</v>
      </c>
      <c r="H3870" t="s">
        <v>4231</v>
      </c>
      <c r="I3870" t="s">
        <v>6376</v>
      </c>
      <c r="M3870" t="str">
        <f t="shared" ref="M3870:M3876" si="903">CONCATENATE(F3870," ",G3870)</f>
        <v>Empetrum nigrum</v>
      </c>
      <c r="N3870" t="str">
        <f t="shared" ref="N3870:N3876" si="904">H3870</f>
        <v>krekling</v>
      </c>
      <c r="O3870" t="str">
        <f t="shared" ref="O3870:O3876" si="905">I3870</f>
        <v>m;s+[UF·d|c]</v>
      </c>
    </row>
    <row r="3871" spans="1:15" x14ac:dyDescent="0.3">
      <c r="A3871" t="s">
        <v>2490</v>
      </c>
      <c r="B3871" t="s">
        <v>296</v>
      </c>
      <c r="C3871" t="s">
        <v>7326</v>
      </c>
      <c r="D3871" t="s">
        <v>4315</v>
      </c>
      <c r="E3871" t="s">
        <v>3715</v>
      </c>
      <c r="F3871" t="s">
        <v>4313</v>
      </c>
      <c r="G3871" t="s">
        <v>4314</v>
      </c>
      <c r="H3871" t="s">
        <v>4315</v>
      </c>
      <c r="I3871" t="s">
        <v>3715</v>
      </c>
      <c r="M3871" t="str">
        <f t="shared" si="903"/>
        <v>Festuca ovina</v>
      </c>
      <c r="N3871" t="str">
        <f t="shared" si="904"/>
        <v>sauesvingel</v>
      </c>
      <c r="O3871" t="str">
        <f t="shared" si="905"/>
        <v>v</v>
      </c>
    </row>
    <row r="3872" spans="1:15" x14ac:dyDescent="0.3">
      <c r="A3872" t="s">
        <v>2490</v>
      </c>
      <c r="B3872" t="s">
        <v>401</v>
      </c>
      <c r="C3872" t="s">
        <v>7400</v>
      </c>
      <c r="D3872" t="s">
        <v>4547</v>
      </c>
      <c r="E3872" t="s">
        <v>3715</v>
      </c>
      <c r="F3872" t="s">
        <v>4545</v>
      </c>
      <c r="G3872" t="s">
        <v>4546</v>
      </c>
      <c r="H3872" t="s">
        <v>4547</v>
      </c>
      <c r="I3872" t="s">
        <v>3715</v>
      </c>
      <c r="M3872" t="str">
        <f t="shared" si="903"/>
        <v>Juncus trifidus</v>
      </c>
      <c r="N3872" t="str">
        <f t="shared" si="904"/>
        <v>rabbesiv</v>
      </c>
      <c r="O3872" t="str">
        <f t="shared" si="905"/>
        <v>v</v>
      </c>
    </row>
    <row r="3873" spans="1:15" x14ac:dyDescent="0.3">
      <c r="A3873" t="s">
        <v>2490</v>
      </c>
      <c r="B3873" t="s">
        <v>264</v>
      </c>
      <c r="C3873" t="s">
        <v>7300</v>
      </c>
      <c r="D3873" t="s">
        <v>4237</v>
      </c>
      <c r="E3873" t="s">
        <v>3715</v>
      </c>
      <c r="F3873" t="s">
        <v>4235</v>
      </c>
      <c r="G3873" t="s">
        <v>4236</v>
      </c>
      <c r="H3873" t="s">
        <v>4237</v>
      </c>
      <c r="I3873" t="s">
        <v>3715</v>
      </c>
      <c r="M3873" t="str">
        <f t="shared" si="903"/>
        <v>Juniperus communis</v>
      </c>
      <c r="N3873" t="str">
        <f t="shared" si="904"/>
        <v>einer</v>
      </c>
      <c r="O3873" t="str">
        <f t="shared" si="905"/>
        <v>v</v>
      </c>
    </row>
    <row r="3874" spans="1:15" x14ac:dyDescent="0.3">
      <c r="A3874" t="s">
        <v>2490</v>
      </c>
      <c r="B3874" t="s">
        <v>996</v>
      </c>
      <c r="C3874" t="s">
        <v>7521</v>
      </c>
      <c r="D3874" t="s">
        <v>4992</v>
      </c>
      <c r="E3874" t="s">
        <v>3715</v>
      </c>
      <c r="F3874" t="s">
        <v>4920</v>
      </c>
      <c r="G3874" t="s">
        <v>4470</v>
      </c>
      <c r="H3874" t="s">
        <v>4992</v>
      </c>
      <c r="I3874" t="s">
        <v>3715</v>
      </c>
      <c r="M3874" t="str">
        <f t="shared" si="903"/>
        <v>Melampyrum pratense</v>
      </c>
      <c r="N3874" t="str">
        <f t="shared" si="904"/>
        <v>stormarimjelle</v>
      </c>
      <c r="O3874" t="str">
        <f t="shared" si="905"/>
        <v>v</v>
      </c>
    </row>
    <row r="3875" spans="1:15" x14ac:dyDescent="0.3">
      <c r="A3875" t="s">
        <v>2490</v>
      </c>
      <c r="B3875" t="s">
        <v>406</v>
      </c>
      <c r="C3875" t="s">
        <v>7403</v>
      </c>
      <c r="D3875" t="s">
        <v>4557</v>
      </c>
      <c r="E3875" t="s">
        <v>3715</v>
      </c>
      <c r="F3875" t="s">
        <v>4555</v>
      </c>
      <c r="G3875" t="s">
        <v>4556</v>
      </c>
      <c r="H3875" t="s">
        <v>4557</v>
      </c>
      <c r="I3875" t="s">
        <v>3715</v>
      </c>
      <c r="M3875" t="str">
        <f t="shared" si="903"/>
        <v>Pedicularis lapponica</v>
      </c>
      <c r="N3875" t="str">
        <f t="shared" si="904"/>
        <v>bleikmyrklegg</v>
      </c>
      <c r="O3875" t="str">
        <f t="shared" si="905"/>
        <v>v</v>
      </c>
    </row>
    <row r="3876" spans="1:15" x14ac:dyDescent="0.3">
      <c r="A3876" t="s">
        <v>2490</v>
      </c>
      <c r="B3876" t="s">
        <v>2206</v>
      </c>
      <c r="C3876" t="s">
        <v>7404</v>
      </c>
      <c r="D3876" t="s">
        <v>4560</v>
      </c>
      <c r="E3876" t="s">
        <v>3715</v>
      </c>
      <c r="F3876" t="s">
        <v>4558</v>
      </c>
      <c r="G3876" t="s">
        <v>4559</v>
      </c>
      <c r="H3876" t="s">
        <v>4560</v>
      </c>
      <c r="I3876" t="s">
        <v>3715</v>
      </c>
      <c r="M3876" t="str">
        <f t="shared" si="903"/>
        <v>Phyllodoce caerulea</v>
      </c>
      <c r="N3876" t="str">
        <f t="shared" si="904"/>
        <v>blålyng</v>
      </c>
      <c r="O3876" t="str">
        <f t="shared" si="905"/>
        <v>v</v>
      </c>
    </row>
    <row r="3877" spans="1:15" x14ac:dyDescent="0.3">
      <c r="A3877" t="s">
        <v>2490</v>
      </c>
      <c r="B3877" t="s">
        <v>411</v>
      </c>
      <c r="C3877" t="s">
        <v>7089</v>
      </c>
      <c r="D3877" t="s">
        <v>4570</v>
      </c>
      <c r="E3877" t="s">
        <v>3715</v>
      </c>
      <c r="F3877" t="s">
        <v>4568</v>
      </c>
      <c r="G3877" t="s">
        <v>4569</v>
      </c>
      <c r="H3877" t="s">
        <v>4521</v>
      </c>
      <c r="I3877" t="s">
        <v>4569</v>
      </c>
      <c r="J3877" t="s">
        <v>4570</v>
      </c>
      <c r="K3877" t="s">
        <v>3715</v>
      </c>
      <c r="M3877" t="str">
        <f>CONCATENATE(F3877," ",G3877," ",H3877," ",I3877)</f>
        <v>Salix glauca ssp. glauca</v>
      </c>
      <c r="N3877" t="str">
        <f>J3877</f>
        <v>sølvvier</v>
      </c>
      <c r="O3877" t="str">
        <f>K3877</f>
        <v>v</v>
      </c>
    </row>
    <row r="3878" spans="1:15" x14ac:dyDescent="0.3">
      <c r="A3878" t="s">
        <v>2490</v>
      </c>
      <c r="B3878" t="s">
        <v>842</v>
      </c>
      <c r="C3878" t="s">
        <v>7409</v>
      </c>
      <c r="D3878" t="s">
        <v>4576</v>
      </c>
      <c r="E3878" t="s">
        <v>3715</v>
      </c>
      <c r="F3878" t="s">
        <v>4574</v>
      </c>
      <c r="G3878" t="s">
        <v>4575</v>
      </c>
      <c r="H3878" t="s">
        <v>4576</v>
      </c>
      <c r="I3878" t="s">
        <v>3715</v>
      </c>
      <c r="M3878" t="str">
        <f t="shared" ref="M3878:M3895" si="906">CONCATENATE(F3878," ",G3878)</f>
        <v>Solidago virgaurea</v>
      </c>
      <c r="N3878" t="str">
        <f t="shared" ref="N3878:N3894" si="907">H3878</f>
        <v>gullris</v>
      </c>
      <c r="O3878" t="str">
        <f t="shared" ref="O3878:O3894" si="908">I3878</f>
        <v>v</v>
      </c>
    </row>
    <row r="3879" spans="1:15" x14ac:dyDescent="0.3">
      <c r="A3879" t="s">
        <v>2490</v>
      </c>
      <c r="B3879" t="s">
        <v>2208</v>
      </c>
      <c r="C3879" t="s">
        <v>7410</v>
      </c>
      <c r="D3879" t="s">
        <v>4580</v>
      </c>
      <c r="E3879" t="s">
        <v>3715</v>
      </c>
      <c r="F3879" t="s">
        <v>4248</v>
      </c>
      <c r="G3879" t="s">
        <v>4579</v>
      </c>
      <c r="H3879" t="s">
        <v>4580</v>
      </c>
      <c r="I3879" t="s">
        <v>3715</v>
      </c>
      <c r="M3879" t="str">
        <f t="shared" si="906"/>
        <v>Vaccinium myrtillus</v>
      </c>
      <c r="N3879" t="str">
        <f t="shared" si="907"/>
        <v>blåbær</v>
      </c>
      <c r="O3879" t="str">
        <f t="shared" si="908"/>
        <v>v</v>
      </c>
    </row>
    <row r="3880" spans="1:15" x14ac:dyDescent="0.3">
      <c r="A3880" t="s">
        <v>2490</v>
      </c>
      <c r="B3880" t="s">
        <v>468</v>
      </c>
      <c r="C3880" t="s">
        <v>7418</v>
      </c>
      <c r="D3880" t="s">
        <v>4610</v>
      </c>
      <c r="E3880" t="s">
        <v>3715</v>
      </c>
      <c r="F3880" t="s">
        <v>4248</v>
      </c>
      <c r="G3880" t="s">
        <v>4609</v>
      </c>
      <c r="H3880" t="s">
        <v>4610</v>
      </c>
      <c r="I3880" t="s">
        <v>3715</v>
      </c>
      <c r="M3880" t="str">
        <f t="shared" si="906"/>
        <v>Vaccinium uliginosum</v>
      </c>
      <c r="N3880" t="str">
        <f t="shared" si="907"/>
        <v>blokkebær</v>
      </c>
      <c r="O3880" t="str">
        <f t="shared" si="908"/>
        <v>v</v>
      </c>
    </row>
    <row r="3881" spans="1:15" x14ac:dyDescent="0.3">
      <c r="A3881" t="s">
        <v>2490</v>
      </c>
      <c r="B3881" t="s">
        <v>248</v>
      </c>
      <c r="C3881" t="s">
        <v>7304</v>
      </c>
      <c r="D3881" t="s">
        <v>4250</v>
      </c>
      <c r="E3881" t="s">
        <v>3715</v>
      </c>
      <c r="F3881" t="s">
        <v>4248</v>
      </c>
      <c r="G3881" t="s">
        <v>4249</v>
      </c>
      <c r="H3881" t="s">
        <v>4250</v>
      </c>
      <c r="I3881" t="s">
        <v>3715</v>
      </c>
      <c r="M3881" t="str">
        <f t="shared" si="906"/>
        <v>Vaccinium vitis-idaea</v>
      </c>
      <c r="N3881" t="str">
        <f t="shared" si="907"/>
        <v>tyttebær</v>
      </c>
      <c r="O3881" t="str">
        <f t="shared" si="908"/>
        <v>v</v>
      </c>
    </row>
    <row r="3882" spans="1:15" x14ac:dyDescent="0.3">
      <c r="A3882" t="s">
        <v>2490</v>
      </c>
      <c r="B3882" t="s">
        <v>901</v>
      </c>
      <c r="C3882" t="s">
        <v>7419</v>
      </c>
      <c r="D3882" t="s">
        <v>4612</v>
      </c>
      <c r="E3882" t="s">
        <v>3715</v>
      </c>
      <c r="F3882" t="s">
        <v>4584</v>
      </c>
      <c r="G3882" t="s">
        <v>4611</v>
      </c>
      <c r="H3882" t="s">
        <v>4612</v>
      </c>
      <c r="I3882" t="s">
        <v>3715</v>
      </c>
      <c r="M3882" t="str">
        <f t="shared" si="906"/>
        <v>Barbilophozia floerkei</v>
      </c>
      <c r="N3882" t="str">
        <f t="shared" si="907"/>
        <v>lyngskjeggmose</v>
      </c>
      <c r="O3882" t="str">
        <f t="shared" si="908"/>
        <v>v</v>
      </c>
    </row>
    <row r="3883" spans="1:15" x14ac:dyDescent="0.3">
      <c r="A3883" t="s">
        <v>2490</v>
      </c>
      <c r="B3883" t="s">
        <v>1135</v>
      </c>
      <c r="C3883" t="s">
        <v>7412</v>
      </c>
      <c r="D3883" t="s">
        <v>4586</v>
      </c>
      <c r="E3883" t="s">
        <v>3715</v>
      </c>
      <c r="F3883" t="s">
        <v>4584</v>
      </c>
      <c r="G3883" t="s">
        <v>4585</v>
      </c>
      <c r="H3883" t="s">
        <v>4586</v>
      </c>
      <c r="I3883" t="s">
        <v>3715</v>
      </c>
      <c r="M3883" t="str">
        <f t="shared" si="906"/>
        <v>Barbilophozia lycopodioides</v>
      </c>
      <c r="N3883" t="str">
        <f t="shared" si="907"/>
        <v>gåsefotskjeggmose</v>
      </c>
      <c r="O3883" t="str">
        <f t="shared" si="908"/>
        <v>v</v>
      </c>
    </row>
    <row r="3884" spans="1:15" x14ac:dyDescent="0.3">
      <c r="A3884" t="s">
        <v>2490</v>
      </c>
      <c r="B3884" t="s">
        <v>58</v>
      </c>
      <c r="C3884" t="s">
        <v>7155</v>
      </c>
      <c r="D3884" t="s">
        <v>3839</v>
      </c>
      <c r="E3884" t="s">
        <v>3715</v>
      </c>
      <c r="F3884" t="s">
        <v>3837</v>
      </c>
      <c r="G3884" t="s">
        <v>3838</v>
      </c>
      <c r="H3884" t="s">
        <v>3839</v>
      </c>
      <c r="I3884" t="s">
        <v>3715</v>
      </c>
      <c r="M3884" t="str">
        <f t="shared" si="906"/>
        <v>Dicranum fuscescens</v>
      </c>
      <c r="N3884" t="str">
        <f t="shared" si="907"/>
        <v>bergsigd</v>
      </c>
      <c r="O3884" t="str">
        <f t="shared" si="908"/>
        <v>v</v>
      </c>
    </row>
    <row r="3885" spans="1:15" x14ac:dyDescent="0.3">
      <c r="A3885" t="s">
        <v>2490</v>
      </c>
      <c r="B3885" t="s">
        <v>59</v>
      </c>
      <c r="C3885" t="s">
        <v>7156</v>
      </c>
      <c r="D3885" t="s">
        <v>3841</v>
      </c>
      <c r="E3885" t="s">
        <v>3715</v>
      </c>
      <c r="F3885" t="s">
        <v>3837</v>
      </c>
      <c r="G3885" t="s">
        <v>3840</v>
      </c>
      <c r="H3885" t="s">
        <v>3841</v>
      </c>
      <c r="I3885" t="s">
        <v>3715</v>
      </c>
      <c r="M3885" t="str">
        <f t="shared" si="906"/>
        <v>Dicranum scoparium</v>
      </c>
      <c r="N3885" t="str">
        <f t="shared" si="907"/>
        <v>ribbesigd</v>
      </c>
      <c r="O3885" t="str">
        <f t="shared" si="908"/>
        <v>v</v>
      </c>
    </row>
    <row r="3886" spans="1:15" x14ac:dyDescent="0.3">
      <c r="A3886" t="s">
        <v>2490</v>
      </c>
      <c r="B3886" t="s">
        <v>1033</v>
      </c>
      <c r="C3886" t="s">
        <v>7306</v>
      </c>
      <c r="D3886" t="s">
        <v>4255</v>
      </c>
      <c r="E3886" t="s">
        <v>3715</v>
      </c>
      <c r="F3886" t="s">
        <v>4253</v>
      </c>
      <c r="G3886" t="s">
        <v>4254</v>
      </c>
      <c r="H3886" t="s">
        <v>4255</v>
      </c>
      <c r="I3886" t="s">
        <v>3715</v>
      </c>
      <c r="M3886" t="str">
        <f t="shared" si="906"/>
        <v>Hylocomium splendens</v>
      </c>
      <c r="N3886" t="str">
        <f t="shared" si="907"/>
        <v>etasjemose</v>
      </c>
      <c r="O3886" t="str">
        <f t="shared" si="908"/>
        <v>v</v>
      </c>
    </row>
    <row r="3887" spans="1:15" x14ac:dyDescent="0.3">
      <c r="A3887" t="s">
        <v>2490</v>
      </c>
      <c r="B3887" t="s">
        <v>2494</v>
      </c>
      <c r="C3887" t="s">
        <v>8032</v>
      </c>
      <c r="D3887" t="s">
        <v>6378</v>
      </c>
      <c r="E3887" t="s">
        <v>3715</v>
      </c>
      <c r="F3887" t="s">
        <v>3893</v>
      </c>
      <c r="G3887" t="s">
        <v>6377</v>
      </c>
      <c r="H3887" t="s">
        <v>6378</v>
      </c>
      <c r="I3887" t="s">
        <v>3715</v>
      </c>
      <c r="M3887" t="str">
        <f t="shared" si="906"/>
        <v>Paraleucobryum enerve</v>
      </c>
      <c r="N3887" t="str">
        <f t="shared" si="907"/>
        <v>fjellnervemose</v>
      </c>
      <c r="O3887" t="str">
        <f t="shared" si="908"/>
        <v>v</v>
      </c>
    </row>
    <row r="3888" spans="1:15" x14ac:dyDescent="0.3">
      <c r="A3888" t="s">
        <v>2490</v>
      </c>
      <c r="B3888" t="s">
        <v>252</v>
      </c>
      <c r="C3888" t="s">
        <v>7307</v>
      </c>
      <c r="D3888" t="s">
        <v>4260</v>
      </c>
      <c r="E3888" t="s">
        <v>3715</v>
      </c>
      <c r="F3888" t="s">
        <v>4258</v>
      </c>
      <c r="G3888" t="s">
        <v>4259</v>
      </c>
      <c r="H3888" t="s">
        <v>4260</v>
      </c>
      <c r="I3888" t="s">
        <v>3715</v>
      </c>
      <c r="M3888" t="str">
        <f t="shared" si="906"/>
        <v>Pleurozium schreberi</v>
      </c>
      <c r="N3888" t="str">
        <f t="shared" si="907"/>
        <v>furumose</v>
      </c>
      <c r="O3888" t="str">
        <f t="shared" si="908"/>
        <v>v</v>
      </c>
    </row>
    <row r="3889" spans="1:15" x14ac:dyDescent="0.3">
      <c r="A3889" t="s">
        <v>2490</v>
      </c>
      <c r="B3889" t="s">
        <v>80</v>
      </c>
      <c r="C3889" t="s">
        <v>7175</v>
      </c>
      <c r="D3889" t="s">
        <v>3898</v>
      </c>
      <c r="E3889" t="s">
        <v>3715</v>
      </c>
      <c r="F3889" t="s">
        <v>3896</v>
      </c>
      <c r="G3889" t="s">
        <v>3897</v>
      </c>
      <c r="H3889" t="s">
        <v>3898</v>
      </c>
      <c r="I3889" t="s">
        <v>3715</v>
      </c>
      <c r="M3889" t="str">
        <f t="shared" si="906"/>
        <v>Pohlia nutans</v>
      </c>
      <c r="N3889" t="str">
        <f t="shared" si="907"/>
        <v>vegnikke</v>
      </c>
      <c r="O3889" t="str">
        <f t="shared" si="908"/>
        <v>v</v>
      </c>
    </row>
    <row r="3890" spans="1:15" x14ac:dyDescent="0.3">
      <c r="A3890" t="s">
        <v>2490</v>
      </c>
      <c r="B3890" t="s">
        <v>1247</v>
      </c>
      <c r="C3890" t="s">
        <v>7413</v>
      </c>
      <c r="D3890" t="s">
        <v>4589</v>
      </c>
      <c r="E3890" t="s">
        <v>3715</v>
      </c>
      <c r="F3890" t="s">
        <v>4588</v>
      </c>
      <c r="G3890" t="s">
        <v>4534</v>
      </c>
      <c r="H3890" t="s">
        <v>4589</v>
      </c>
      <c r="I3890" t="s">
        <v>3715</v>
      </c>
      <c r="M3890" t="str">
        <f t="shared" si="906"/>
        <v>Polytrichastrum alpinum</v>
      </c>
      <c r="N3890" t="str">
        <f t="shared" si="907"/>
        <v>fjellbinnemose</v>
      </c>
      <c r="O3890" t="str">
        <f t="shared" si="908"/>
        <v>v</v>
      </c>
    </row>
    <row r="3891" spans="1:15" x14ac:dyDescent="0.3">
      <c r="A3891" t="s">
        <v>2490</v>
      </c>
      <c r="B3891" t="s">
        <v>1036</v>
      </c>
      <c r="C3891" t="s">
        <v>7414</v>
      </c>
      <c r="D3891" t="s">
        <v>4591</v>
      </c>
      <c r="E3891" t="s">
        <v>3715</v>
      </c>
      <c r="F3891" t="s">
        <v>4155</v>
      </c>
      <c r="G3891" t="s">
        <v>4590</v>
      </c>
      <c r="H3891" t="s">
        <v>4591</v>
      </c>
      <c r="I3891" t="s">
        <v>3715</v>
      </c>
      <c r="M3891" t="str">
        <f t="shared" si="906"/>
        <v>Polytrichum commune</v>
      </c>
      <c r="N3891" t="str">
        <f t="shared" si="907"/>
        <v>storbjørnemose</v>
      </c>
      <c r="O3891" t="str">
        <f t="shared" si="908"/>
        <v>v</v>
      </c>
    </row>
    <row r="3892" spans="1:15" x14ac:dyDescent="0.3">
      <c r="A3892" t="s">
        <v>2490</v>
      </c>
      <c r="B3892" t="s">
        <v>256</v>
      </c>
      <c r="C3892" t="s">
        <v>7309</v>
      </c>
      <c r="D3892" t="s">
        <v>4265</v>
      </c>
      <c r="E3892" t="s">
        <v>3715</v>
      </c>
      <c r="F3892" t="s">
        <v>4263</v>
      </c>
      <c r="G3892" t="s">
        <v>4264</v>
      </c>
      <c r="H3892" t="s">
        <v>4265</v>
      </c>
      <c r="I3892" t="s">
        <v>3715</v>
      </c>
      <c r="M3892" t="str">
        <f t="shared" si="906"/>
        <v>Cetraria islandica</v>
      </c>
      <c r="N3892" t="str">
        <f t="shared" si="907"/>
        <v>islandslav</v>
      </c>
      <c r="O3892" t="str">
        <f t="shared" si="908"/>
        <v>v</v>
      </c>
    </row>
    <row r="3893" spans="1:15" x14ac:dyDescent="0.3">
      <c r="A3893" t="s">
        <v>2490</v>
      </c>
      <c r="B3893" t="s">
        <v>425</v>
      </c>
      <c r="C3893" t="s">
        <v>7318</v>
      </c>
      <c r="D3893" t="s">
        <v>8299</v>
      </c>
      <c r="E3893" t="s">
        <v>3715</v>
      </c>
      <c r="F3893" t="s">
        <v>3867</v>
      </c>
      <c r="G3893" t="s">
        <v>4294</v>
      </c>
      <c r="H3893" t="s">
        <v>8299</v>
      </c>
      <c r="I3893" t="s">
        <v>3715</v>
      </c>
      <c r="M3893" t="str">
        <f t="shared" si="906"/>
        <v>Cladonia arbuscula</v>
      </c>
      <c r="N3893" t="str">
        <f t="shared" si="907"/>
        <v>lys reinlav</v>
      </c>
      <c r="O3893" t="str">
        <f t="shared" si="908"/>
        <v>v</v>
      </c>
    </row>
    <row r="3894" spans="1:15" x14ac:dyDescent="0.3">
      <c r="A3894" t="s">
        <v>2490</v>
      </c>
      <c r="B3894" t="s">
        <v>2209</v>
      </c>
      <c r="C3894" t="s">
        <v>7641</v>
      </c>
      <c r="D3894" t="s">
        <v>5351</v>
      </c>
      <c r="E3894" t="s">
        <v>3715</v>
      </c>
      <c r="F3894" t="s">
        <v>3867</v>
      </c>
      <c r="G3894" t="s">
        <v>5350</v>
      </c>
      <c r="H3894" t="s">
        <v>5351</v>
      </c>
      <c r="I3894" t="s">
        <v>3715</v>
      </c>
      <c r="M3894" t="str">
        <f t="shared" si="906"/>
        <v>Cladonia bellidiflora</v>
      </c>
      <c r="N3894" t="str">
        <f t="shared" si="907"/>
        <v>blomsterlav</v>
      </c>
      <c r="O3894" t="str">
        <f t="shared" si="908"/>
        <v>v</v>
      </c>
    </row>
    <row r="3895" spans="1:15" x14ac:dyDescent="0.3">
      <c r="A3895" t="s">
        <v>2490</v>
      </c>
      <c r="B3895" t="s">
        <v>992</v>
      </c>
      <c r="C3895" t="s">
        <v>7319</v>
      </c>
      <c r="D3895" t="s">
        <v>8300</v>
      </c>
      <c r="E3895" t="s">
        <v>3715</v>
      </c>
      <c r="F3895" t="s">
        <v>3867</v>
      </c>
      <c r="G3895" t="s">
        <v>4296</v>
      </c>
      <c r="H3895" t="s">
        <v>3921</v>
      </c>
      <c r="I3895" t="s">
        <v>4295</v>
      </c>
      <c r="J3895" t="s">
        <v>3715</v>
      </c>
      <c r="M3895" t="str">
        <f t="shared" si="906"/>
        <v>Cladonia rangiferina</v>
      </c>
      <c r="N3895" t="str">
        <f>CONCATENATE(H3895," ",I3895)</f>
        <v>grå reinlav</v>
      </c>
      <c r="O3895" t="str">
        <f>J3895</f>
        <v>v</v>
      </c>
    </row>
    <row r="3896" spans="1:15" x14ac:dyDescent="0.3">
      <c r="A3896" t="s">
        <v>2490</v>
      </c>
      <c r="B3896" t="s">
        <v>430</v>
      </c>
      <c r="C3896" t="s">
        <v>7415</v>
      </c>
      <c r="D3896" t="s">
        <v>4593</v>
      </c>
      <c r="E3896" t="s">
        <v>3715</v>
      </c>
      <c r="F3896" t="s">
        <v>3963</v>
      </c>
      <c r="G3896" t="s">
        <v>4592</v>
      </c>
      <c r="H3896" t="s">
        <v>4593</v>
      </c>
      <c r="I3896" t="s">
        <v>3715</v>
      </c>
      <c r="M3896" t="str">
        <f t="shared" ref="M3896:M3898" si="909">CONCATENATE(F3896," ",G3896)</f>
        <v>Nephroma arcticum</v>
      </c>
      <c r="N3896" t="str">
        <f t="shared" ref="N3896:N3898" si="910">H3896</f>
        <v>storvrenge</v>
      </c>
      <c r="O3896" t="str">
        <f t="shared" ref="O3896:O3898" si="911">I3896</f>
        <v>v</v>
      </c>
    </row>
    <row r="3897" spans="1:15" x14ac:dyDescent="0.3">
      <c r="A3897" t="s">
        <v>2495</v>
      </c>
      <c r="B3897" t="s">
        <v>291</v>
      </c>
      <c r="C3897" t="s">
        <v>7333</v>
      </c>
      <c r="D3897" t="s">
        <v>4340</v>
      </c>
      <c r="E3897" t="s">
        <v>3715</v>
      </c>
      <c r="F3897" t="s">
        <v>4338</v>
      </c>
      <c r="G3897" t="s">
        <v>4339</v>
      </c>
      <c r="H3897" t="s">
        <v>4340</v>
      </c>
      <c r="I3897" t="s">
        <v>3715</v>
      </c>
      <c r="M3897" t="str">
        <f t="shared" si="909"/>
        <v>Antennaria dioica</v>
      </c>
      <c r="N3897" t="str">
        <f t="shared" si="910"/>
        <v>kattefot</v>
      </c>
      <c r="O3897" t="str">
        <f t="shared" si="911"/>
        <v>v</v>
      </c>
    </row>
    <row r="3898" spans="1:15" x14ac:dyDescent="0.3">
      <c r="A3898" t="s">
        <v>2495</v>
      </c>
      <c r="B3898" t="s">
        <v>462</v>
      </c>
      <c r="C3898" t="s">
        <v>7394</v>
      </c>
      <c r="D3898" t="s">
        <v>4517</v>
      </c>
      <c r="E3898" t="s">
        <v>3715</v>
      </c>
      <c r="F3898" t="s">
        <v>4515</v>
      </c>
      <c r="G3898" t="s">
        <v>4516</v>
      </c>
      <c r="H3898" t="s">
        <v>4517</v>
      </c>
      <c r="I3898" t="s">
        <v>3715</v>
      </c>
      <c r="M3898" t="str">
        <f t="shared" si="909"/>
        <v>Avenella flexuosa</v>
      </c>
      <c r="N3898" t="str">
        <f t="shared" si="910"/>
        <v>smyle</v>
      </c>
      <c r="O3898" t="str">
        <f t="shared" si="911"/>
        <v>v</v>
      </c>
    </row>
    <row r="3899" spans="1:15" x14ac:dyDescent="0.3">
      <c r="A3899" t="s">
        <v>2495</v>
      </c>
      <c r="B3899" t="s">
        <v>2530</v>
      </c>
      <c r="C3899" t="s">
        <v>7088</v>
      </c>
      <c r="D3899" t="s">
        <v>4522</v>
      </c>
      <c r="E3899" t="s">
        <v>3715</v>
      </c>
      <c r="F3899" t="s">
        <v>4519</v>
      </c>
      <c r="G3899" t="s">
        <v>4520</v>
      </c>
      <c r="H3899" t="s">
        <v>4521</v>
      </c>
      <c r="I3899" t="s">
        <v>4520</v>
      </c>
      <c r="J3899" t="s">
        <v>4522</v>
      </c>
      <c r="K3899" t="s">
        <v>3715</v>
      </c>
      <c r="M3899" t="str">
        <f>CONCATENATE(F3899," ",G3899," ",H3899," ",I3899)</f>
        <v>Betula nana ssp. nana</v>
      </c>
      <c r="N3899" t="str">
        <f>J3899</f>
        <v>dvergbjørk</v>
      </c>
      <c r="O3899" t="str">
        <f>K3899</f>
        <v>v</v>
      </c>
    </row>
    <row r="3900" spans="1:15" x14ac:dyDescent="0.3">
      <c r="A3900" t="s">
        <v>2495</v>
      </c>
      <c r="B3900" t="s">
        <v>437</v>
      </c>
      <c r="C3900" t="s">
        <v>7395</v>
      </c>
      <c r="D3900" t="s">
        <v>4526</v>
      </c>
      <c r="E3900" t="s">
        <v>3715</v>
      </c>
      <c r="F3900" t="s">
        <v>3710</v>
      </c>
      <c r="G3900" t="s">
        <v>4525</v>
      </c>
      <c r="H3900" t="s">
        <v>4526</v>
      </c>
      <c r="I3900" t="s">
        <v>3715</v>
      </c>
      <c r="M3900" t="str">
        <f t="shared" ref="M3900:M3904" si="912">CONCATENATE(F3900," ",G3900)</f>
        <v>Carex bigelowii</v>
      </c>
      <c r="N3900" t="str">
        <f t="shared" ref="N3900:N3904" si="913">H3900</f>
        <v>stivstarr</v>
      </c>
      <c r="O3900" t="str">
        <f t="shared" ref="O3900:O3904" si="914">I3900</f>
        <v>v</v>
      </c>
    </row>
    <row r="3901" spans="1:15" x14ac:dyDescent="0.3">
      <c r="A3901" t="s">
        <v>2495</v>
      </c>
      <c r="B3901" t="s">
        <v>2496</v>
      </c>
      <c r="C3901" t="s">
        <v>7298</v>
      </c>
      <c r="D3901" t="s">
        <v>4231</v>
      </c>
      <c r="E3901" t="s">
        <v>6379</v>
      </c>
      <c r="F3901" t="s">
        <v>4229</v>
      </c>
      <c r="G3901" t="s">
        <v>4230</v>
      </c>
      <c r="H3901" t="s">
        <v>4231</v>
      </c>
      <c r="I3901" t="s">
        <v>6379</v>
      </c>
      <c r="M3901" t="str">
        <f t="shared" si="912"/>
        <v>Empetrum nigrum</v>
      </c>
      <c r="N3901" t="str">
        <f t="shared" si="913"/>
        <v>krekling</v>
      </c>
      <c r="O3901" t="str">
        <f t="shared" si="914"/>
        <v>s+[UF·f|e]</v>
      </c>
    </row>
    <row r="3902" spans="1:15" x14ac:dyDescent="0.3">
      <c r="A3902" t="s">
        <v>2495</v>
      </c>
      <c r="B3902" t="s">
        <v>2497</v>
      </c>
      <c r="C3902" t="s">
        <v>7326</v>
      </c>
      <c r="D3902" t="s">
        <v>4315</v>
      </c>
      <c r="E3902" t="s">
        <v>4625</v>
      </c>
      <c r="F3902" t="s">
        <v>4313</v>
      </c>
      <c r="G3902" t="s">
        <v>4314</v>
      </c>
      <c r="H3902" t="s">
        <v>4315</v>
      </c>
      <c r="I3902" t="s">
        <v>4625</v>
      </c>
      <c r="M3902" t="str">
        <f t="shared" si="912"/>
        <v>Festuca ovina</v>
      </c>
      <c r="N3902" t="str">
        <f t="shared" si="913"/>
        <v>sauesvingel</v>
      </c>
      <c r="O3902" t="str">
        <f t="shared" si="914"/>
        <v>v;s+[UF·f|e]</v>
      </c>
    </row>
    <row r="3903" spans="1:15" x14ac:dyDescent="0.3">
      <c r="A3903" t="s">
        <v>2495</v>
      </c>
      <c r="B3903" t="s">
        <v>401</v>
      </c>
      <c r="C3903" t="s">
        <v>7400</v>
      </c>
      <c r="D3903" t="s">
        <v>4547</v>
      </c>
      <c r="E3903" t="s">
        <v>3715</v>
      </c>
      <c r="F3903" t="s">
        <v>4545</v>
      </c>
      <c r="G3903" t="s">
        <v>4546</v>
      </c>
      <c r="H3903" t="s">
        <v>4547</v>
      </c>
      <c r="I3903" t="s">
        <v>3715</v>
      </c>
      <c r="M3903" t="str">
        <f t="shared" si="912"/>
        <v>Juncus trifidus</v>
      </c>
      <c r="N3903" t="str">
        <f t="shared" si="913"/>
        <v>rabbesiv</v>
      </c>
      <c r="O3903" t="str">
        <f t="shared" si="914"/>
        <v>v</v>
      </c>
    </row>
    <row r="3904" spans="1:15" x14ac:dyDescent="0.3">
      <c r="A3904" t="s">
        <v>2495</v>
      </c>
      <c r="B3904" t="s">
        <v>264</v>
      </c>
      <c r="C3904" t="s">
        <v>7300</v>
      </c>
      <c r="D3904" t="s">
        <v>4237</v>
      </c>
      <c r="E3904" t="s">
        <v>3715</v>
      </c>
      <c r="F3904" t="s">
        <v>4235</v>
      </c>
      <c r="G3904" t="s">
        <v>4236</v>
      </c>
      <c r="H3904" t="s">
        <v>4237</v>
      </c>
      <c r="I3904" t="s">
        <v>3715</v>
      </c>
      <c r="M3904" t="str">
        <f t="shared" si="912"/>
        <v>Juniperus communis</v>
      </c>
      <c r="N3904" t="str">
        <f t="shared" si="913"/>
        <v>einer</v>
      </c>
      <c r="O3904" t="str">
        <f t="shared" si="914"/>
        <v>v</v>
      </c>
    </row>
    <row r="3905" spans="1:15" x14ac:dyDescent="0.3">
      <c r="A3905" t="s">
        <v>2495</v>
      </c>
      <c r="B3905" t="s">
        <v>1815</v>
      </c>
      <c r="C3905" t="s">
        <v>7441</v>
      </c>
      <c r="D3905" t="s">
        <v>4706</v>
      </c>
      <c r="F3905" t="s">
        <v>4704</v>
      </c>
      <c r="G3905" t="s">
        <v>4705</v>
      </c>
      <c r="H3905" t="s">
        <v>4706</v>
      </c>
      <c r="M3905" t="str">
        <f>CONCATENATE(F3905," ",G3905)</f>
        <v>Pulsatilla vernalis</v>
      </c>
      <c r="N3905" t="str">
        <f>H3905</f>
        <v>mogop</v>
      </c>
    </row>
    <row r="3906" spans="1:15" x14ac:dyDescent="0.3">
      <c r="A3906" t="s">
        <v>2495</v>
      </c>
      <c r="B3906" t="s">
        <v>1243</v>
      </c>
      <c r="C3906" t="s">
        <v>7408</v>
      </c>
      <c r="D3906" t="s">
        <v>4572</v>
      </c>
      <c r="E3906" t="s">
        <v>3715</v>
      </c>
      <c r="F3906" t="s">
        <v>4568</v>
      </c>
      <c r="G3906" t="s">
        <v>4571</v>
      </c>
      <c r="H3906" t="s">
        <v>4572</v>
      </c>
      <c r="I3906" t="s">
        <v>3715</v>
      </c>
      <c r="M3906" t="str">
        <f t="shared" ref="M3906:M3908" si="915">CONCATENATE(F3906," ",G3906)</f>
        <v>Salix herbacea</v>
      </c>
      <c r="N3906" t="str">
        <f t="shared" ref="N3906:N3908" si="916">H3906</f>
        <v>musøre</v>
      </c>
      <c r="O3906" t="str">
        <f t="shared" ref="O3906:O3908" si="917">I3906</f>
        <v>v</v>
      </c>
    </row>
    <row r="3907" spans="1:15" x14ac:dyDescent="0.3">
      <c r="A3907" t="s">
        <v>2495</v>
      </c>
      <c r="B3907" t="s">
        <v>468</v>
      </c>
      <c r="C3907" t="s">
        <v>7418</v>
      </c>
      <c r="D3907" t="s">
        <v>4610</v>
      </c>
      <c r="E3907" t="s">
        <v>3715</v>
      </c>
      <c r="F3907" t="s">
        <v>4248</v>
      </c>
      <c r="G3907" t="s">
        <v>4609</v>
      </c>
      <c r="H3907" t="s">
        <v>4610</v>
      </c>
      <c r="I3907" t="s">
        <v>3715</v>
      </c>
      <c r="M3907" t="str">
        <f t="shared" si="915"/>
        <v>Vaccinium uliginosum</v>
      </c>
      <c r="N3907" t="str">
        <f t="shared" si="916"/>
        <v>blokkebær</v>
      </c>
      <c r="O3907" t="str">
        <f t="shared" si="917"/>
        <v>v</v>
      </c>
    </row>
    <row r="3908" spans="1:15" x14ac:dyDescent="0.3">
      <c r="A3908" t="s">
        <v>2495</v>
      </c>
      <c r="B3908" t="s">
        <v>248</v>
      </c>
      <c r="C3908" t="s">
        <v>7304</v>
      </c>
      <c r="D3908" t="s">
        <v>4250</v>
      </c>
      <c r="E3908" t="s">
        <v>3715</v>
      </c>
      <c r="F3908" t="s">
        <v>4248</v>
      </c>
      <c r="G3908" t="s">
        <v>4249</v>
      </c>
      <c r="H3908" t="s">
        <v>4250</v>
      </c>
      <c r="I3908" t="s">
        <v>3715</v>
      </c>
      <c r="M3908" t="str">
        <f t="shared" si="915"/>
        <v>Vaccinium vitis-idaea</v>
      </c>
      <c r="N3908" t="str">
        <f t="shared" si="916"/>
        <v>tyttebær</v>
      </c>
      <c r="O3908" t="str">
        <f t="shared" si="917"/>
        <v>v</v>
      </c>
    </row>
    <row r="3909" spans="1:15" x14ac:dyDescent="0.3">
      <c r="A3909" t="s">
        <v>2495</v>
      </c>
      <c r="B3909" t="s">
        <v>2498</v>
      </c>
      <c r="C3909" t="s">
        <v>7155</v>
      </c>
      <c r="D3909" t="s">
        <v>3839</v>
      </c>
      <c r="F3909" t="s">
        <v>3837</v>
      </c>
      <c r="G3909" t="s">
        <v>3838</v>
      </c>
      <c r="H3909" t="s">
        <v>3839</v>
      </c>
      <c r="M3909" t="str">
        <f>CONCATENATE(F3909," ",G3909)</f>
        <v>Dicranum fuscescens</v>
      </c>
      <c r="N3909" t="str">
        <f>H3909</f>
        <v>bergsigd</v>
      </c>
    </row>
    <row r="3910" spans="1:15" x14ac:dyDescent="0.3">
      <c r="A3910" t="s">
        <v>2495</v>
      </c>
      <c r="B3910" t="s">
        <v>59</v>
      </c>
      <c r="C3910" t="s">
        <v>7156</v>
      </c>
      <c r="D3910" t="s">
        <v>3841</v>
      </c>
      <c r="E3910" t="s">
        <v>3715</v>
      </c>
      <c r="F3910" t="s">
        <v>3837</v>
      </c>
      <c r="G3910" t="s">
        <v>3840</v>
      </c>
      <c r="H3910" t="s">
        <v>3841</v>
      </c>
      <c r="I3910" t="s">
        <v>3715</v>
      </c>
      <c r="M3910" t="str">
        <f t="shared" ref="M3910:M3915" si="918">CONCATENATE(F3910," ",G3910)</f>
        <v>Dicranum scoparium</v>
      </c>
      <c r="N3910" t="str">
        <f t="shared" ref="N3910:N3914" si="919">H3910</f>
        <v>ribbesigd</v>
      </c>
      <c r="O3910" t="str">
        <f t="shared" ref="O3910:O3914" si="920">I3910</f>
        <v>v</v>
      </c>
    </row>
    <row r="3911" spans="1:15" x14ac:dyDescent="0.3">
      <c r="A3911" t="s">
        <v>2495</v>
      </c>
      <c r="B3911" t="s">
        <v>252</v>
      </c>
      <c r="C3911" t="s">
        <v>7307</v>
      </c>
      <c r="D3911" t="s">
        <v>4260</v>
      </c>
      <c r="E3911" t="s">
        <v>3715</v>
      </c>
      <c r="F3911" t="s">
        <v>4258</v>
      </c>
      <c r="G3911" t="s">
        <v>4259</v>
      </c>
      <c r="H3911" t="s">
        <v>4260</v>
      </c>
      <c r="I3911" t="s">
        <v>3715</v>
      </c>
      <c r="M3911" t="str">
        <f t="shared" si="918"/>
        <v>Pleurozium schreberi</v>
      </c>
      <c r="N3911" t="str">
        <f t="shared" si="919"/>
        <v>furumose</v>
      </c>
      <c r="O3911" t="str">
        <f t="shared" si="920"/>
        <v>v</v>
      </c>
    </row>
    <row r="3912" spans="1:15" x14ac:dyDescent="0.3">
      <c r="A3912" t="s">
        <v>2495</v>
      </c>
      <c r="B3912" t="s">
        <v>80</v>
      </c>
      <c r="C3912" t="s">
        <v>7175</v>
      </c>
      <c r="D3912" t="s">
        <v>3898</v>
      </c>
      <c r="E3912" t="s">
        <v>3715</v>
      </c>
      <c r="F3912" t="s">
        <v>3896</v>
      </c>
      <c r="G3912" t="s">
        <v>3897</v>
      </c>
      <c r="H3912" t="s">
        <v>3898</v>
      </c>
      <c r="I3912" t="s">
        <v>3715</v>
      </c>
      <c r="M3912" t="str">
        <f t="shared" si="918"/>
        <v>Pohlia nutans</v>
      </c>
      <c r="N3912" t="str">
        <f t="shared" si="919"/>
        <v>vegnikke</v>
      </c>
      <c r="O3912" t="str">
        <f t="shared" si="920"/>
        <v>v</v>
      </c>
    </row>
    <row r="3913" spans="1:15" x14ac:dyDescent="0.3">
      <c r="A3913" t="s">
        <v>2495</v>
      </c>
      <c r="B3913" t="s">
        <v>2499</v>
      </c>
      <c r="C3913" t="s">
        <v>7317</v>
      </c>
      <c r="D3913" t="s">
        <v>4291</v>
      </c>
      <c r="E3913" t="s">
        <v>4624</v>
      </c>
      <c r="F3913" t="s">
        <v>4155</v>
      </c>
      <c r="G3913" t="s">
        <v>4290</v>
      </c>
      <c r="H3913" t="s">
        <v>4291</v>
      </c>
      <c r="I3913" t="s">
        <v>4624</v>
      </c>
      <c r="M3913" t="str">
        <f t="shared" si="918"/>
        <v>Polytrichum juniperinum</v>
      </c>
      <c r="N3913" t="str">
        <f t="shared" si="919"/>
        <v>einerbjørnemose</v>
      </c>
      <c r="O3913" t="str">
        <f t="shared" si="920"/>
        <v>v;s-[UF·f|e]</v>
      </c>
    </row>
    <row r="3914" spans="1:15" x14ac:dyDescent="0.3">
      <c r="A3914" t="s">
        <v>2495</v>
      </c>
      <c r="B3914" t="s">
        <v>75</v>
      </c>
      <c r="C3914" t="s">
        <v>7170</v>
      </c>
      <c r="D3914" t="s">
        <v>3883</v>
      </c>
      <c r="E3914" t="s">
        <v>3715</v>
      </c>
      <c r="F3914" t="s">
        <v>3881</v>
      </c>
      <c r="G3914" t="s">
        <v>3882</v>
      </c>
      <c r="H3914" t="s">
        <v>3883</v>
      </c>
      <c r="I3914" t="s">
        <v>3715</v>
      </c>
      <c r="M3914" t="str">
        <f t="shared" si="918"/>
        <v>Ptilidium ciliare</v>
      </c>
      <c r="N3914" t="str">
        <f t="shared" si="919"/>
        <v>bakkefrynse</v>
      </c>
      <c r="O3914" t="str">
        <f t="shared" si="920"/>
        <v>v</v>
      </c>
    </row>
    <row r="3915" spans="1:15" x14ac:dyDescent="0.3">
      <c r="A3915" t="s">
        <v>2495</v>
      </c>
      <c r="B3915" t="s">
        <v>2500</v>
      </c>
      <c r="C3915" t="s">
        <v>7322</v>
      </c>
      <c r="D3915" t="s">
        <v>8301</v>
      </c>
      <c r="E3915" t="s">
        <v>4713</v>
      </c>
      <c r="F3915" t="s">
        <v>4263</v>
      </c>
      <c r="G3915" t="s">
        <v>4301</v>
      </c>
      <c r="H3915" t="s">
        <v>3798</v>
      </c>
      <c r="I3915" t="s">
        <v>4265</v>
      </c>
      <c r="J3915" t="s">
        <v>4713</v>
      </c>
      <c r="M3915" t="str">
        <f t="shared" si="918"/>
        <v>Cetraria ericetorum</v>
      </c>
      <c r="N3915" t="str">
        <f>CONCATENATE(H3915," ",I3915)</f>
        <v>smal islandslav</v>
      </c>
      <c r="O3915" t="str">
        <f>J3915</f>
        <v>s-[UF·f|e]</v>
      </c>
    </row>
    <row r="3916" spans="1:15" x14ac:dyDescent="0.3">
      <c r="A3916" t="s">
        <v>2495</v>
      </c>
      <c r="B3916" t="s">
        <v>256</v>
      </c>
      <c r="C3916" t="s">
        <v>7309</v>
      </c>
      <c r="D3916" t="s">
        <v>4265</v>
      </c>
      <c r="E3916" t="s">
        <v>3715</v>
      </c>
      <c r="F3916" t="s">
        <v>4263</v>
      </c>
      <c r="G3916" t="s">
        <v>4264</v>
      </c>
      <c r="H3916" t="s">
        <v>4265</v>
      </c>
      <c r="I3916" t="s">
        <v>3715</v>
      </c>
      <c r="M3916" t="str">
        <f>CONCATENATE(F3916," ",G3916)</f>
        <v>Cetraria islandica</v>
      </c>
      <c r="N3916" t="str">
        <f>H3916</f>
        <v>islandslav</v>
      </c>
      <c r="O3916" t="str">
        <f>I3916</f>
        <v>v</v>
      </c>
    </row>
    <row r="3917" spans="1:15" x14ac:dyDescent="0.3">
      <c r="A3917" t="s">
        <v>2495</v>
      </c>
      <c r="B3917" t="s">
        <v>425</v>
      </c>
      <c r="C3917" t="s">
        <v>7318</v>
      </c>
      <c r="D3917" t="s">
        <v>8299</v>
      </c>
      <c r="E3917" t="s">
        <v>3715</v>
      </c>
      <c r="F3917" t="s">
        <v>3867</v>
      </c>
      <c r="G3917" t="s">
        <v>4294</v>
      </c>
      <c r="H3917" t="s">
        <v>3941</v>
      </c>
      <c r="I3917" t="s">
        <v>4295</v>
      </c>
      <c r="J3917" t="s">
        <v>3715</v>
      </c>
      <c r="M3917" t="str">
        <f t="shared" ref="M3917" si="921">CONCATENATE(F3917," ",G3917)</f>
        <v>Cladonia arbuscula</v>
      </c>
      <c r="N3917" t="str">
        <f>CONCATENATE(H3917," ",I3917)</f>
        <v>lys reinlav</v>
      </c>
      <c r="O3917" t="str">
        <f>J3917</f>
        <v>v</v>
      </c>
    </row>
    <row r="3918" spans="1:15" x14ac:dyDescent="0.3">
      <c r="A3918" t="s">
        <v>2495</v>
      </c>
      <c r="B3918" t="s">
        <v>2209</v>
      </c>
      <c r="C3918" t="s">
        <v>7641</v>
      </c>
      <c r="D3918" t="s">
        <v>5351</v>
      </c>
      <c r="E3918" t="s">
        <v>3715</v>
      </c>
      <c r="F3918" t="s">
        <v>3867</v>
      </c>
      <c r="G3918" t="s">
        <v>5350</v>
      </c>
      <c r="H3918" t="s">
        <v>5351</v>
      </c>
      <c r="I3918" t="s">
        <v>3715</v>
      </c>
      <c r="M3918" t="str">
        <f>CONCATENATE(F3918," ",G3918)</f>
        <v>Cladonia bellidiflora</v>
      </c>
      <c r="N3918" t="str">
        <f>H3918</f>
        <v>blomsterlav</v>
      </c>
      <c r="O3918" t="str">
        <f>I3918</f>
        <v>v</v>
      </c>
    </row>
    <row r="3919" spans="1:15" x14ac:dyDescent="0.3">
      <c r="A3919" t="s">
        <v>2495</v>
      </c>
      <c r="B3919" t="s">
        <v>1254</v>
      </c>
      <c r="C3919" t="s">
        <v>7642</v>
      </c>
      <c r="D3919" t="s">
        <v>5353</v>
      </c>
      <c r="E3919" t="s">
        <v>3715</v>
      </c>
      <c r="F3919" t="s">
        <v>3867</v>
      </c>
      <c r="G3919" t="s">
        <v>5352</v>
      </c>
      <c r="H3919" t="s">
        <v>4542</v>
      </c>
      <c r="I3919" t="s">
        <v>5353</v>
      </c>
      <c r="J3919" t="s">
        <v>3715</v>
      </c>
      <c r="M3919" t="str">
        <f>CONCATENATE(F3919," ",G3919," ",H3919)</f>
        <v>Cladonia coccifera agg.</v>
      </c>
      <c r="N3919" t="str">
        <f>I3919</f>
        <v>grynrødbeger</v>
      </c>
      <c r="O3919" t="str">
        <f>J3919</f>
        <v>v</v>
      </c>
    </row>
    <row r="3920" spans="1:15" x14ac:dyDescent="0.3">
      <c r="A3920" t="s">
        <v>2495</v>
      </c>
      <c r="B3920" t="s">
        <v>2110</v>
      </c>
      <c r="C3920" t="s">
        <v>7426</v>
      </c>
      <c r="D3920" t="s">
        <v>4637</v>
      </c>
      <c r="E3920" t="s">
        <v>3715</v>
      </c>
      <c r="F3920" t="s">
        <v>3867</v>
      </c>
      <c r="G3920" t="s">
        <v>4636</v>
      </c>
      <c r="H3920" t="s">
        <v>4637</v>
      </c>
      <c r="I3920" t="s">
        <v>3715</v>
      </c>
      <c r="M3920" t="str">
        <f>CONCATENATE(F3920," ",G3920)</f>
        <v>Cladonia gracilis</v>
      </c>
      <c r="N3920" t="str">
        <f>H3920</f>
        <v>syllav</v>
      </c>
      <c r="O3920" t="str">
        <f>I3920</f>
        <v>v</v>
      </c>
    </row>
    <row r="3921" spans="1:15" x14ac:dyDescent="0.3">
      <c r="A3921" t="s">
        <v>2495</v>
      </c>
      <c r="B3921" t="s">
        <v>992</v>
      </c>
      <c r="C3921" t="s">
        <v>7319</v>
      </c>
      <c r="D3921" t="s">
        <v>8300</v>
      </c>
      <c r="E3921" t="s">
        <v>3715</v>
      </c>
      <c r="F3921" t="s">
        <v>3867</v>
      </c>
      <c r="G3921" t="s">
        <v>4296</v>
      </c>
      <c r="H3921" t="s">
        <v>3921</v>
      </c>
      <c r="I3921" t="s">
        <v>4295</v>
      </c>
      <c r="J3921" t="s">
        <v>3715</v>
      </c>
      <c r="M3921" t="str">
        <f t="shared" ref="M3921" si="922">CONCATENATE(F3921," ",G3921)</f>
        <v>Cladonia rangiferina</v>
      </c>
      <c r="N3921" t="str">
        <f>CONCATENATE(H3921," ",I3921)</f>
        <v>grå reinlav</v>
      </c>
      <c r="O3921" t="str">
        <f>J3921</f>
        <v>v</v>
      </c>
    </row>
    <row r="3922" spans="1:15" x14ac:dyDescent="0.3">
      <c r="A3922" t="s">
        <v>2495</v>
      </c>
      <c r="B3922" t="s">
        <v>2501</v>
      </c>
      <c r="C3922" t="s">
        <v>7320</v>
      </c>
      <c r="D3922" t="s">
        <v>4298</v>
      </c>
      <c r="E3922" t="s">
        <v>4624</v>
      </c>
      <c r="F3922" t="s">
        <v>3867</v>
      </c>
      <c r="G3922" t="s">
        <v>4297</v>
      </c>
      <c r="H3922" t="s">
        <v>4298</v>
      </c>
      <c r="I3922" t="s">
        <v>4624</v>
      </c>
      <c r="M3922" t="str">
        <f t="shared" ref="M3922:M3931" si="923">CONCATENATE(F3922," ",G3922)</f>
        <v>Cladonia stellaris</v>
      </c>
      <c r="N3922" t="str">
        <f t="shared" ref="N3922:N3931" si="924">H3922</f>
        <v>kvitkrull</v>
      </c>
      <c r="O3922" t="str">
        <f t="shared" ref="O3922:O3931" si="925">I3922</f>
        <v>v;s-[UF·f|e]</v>
      </c>
    </row>
    <row r="3923" spans="1:15" x14ac:dyDescent="0.3">
      <c r="A3923" t="s">
        <v>2495</v>
      </c>
      <c r="B3923" t="s">
        <v>2502</v>
      </c>
      <c r="C3923" t="s">
        <v>7321</v>
      </c>
      <c r="D3923" t="s">
        <v>4300</v>
      </c>
      <c r="E3923" t="s">
        <v>4624</v>
      </c>
      <c r="F3923" t="s">
        <v>3867</v>
      </c>
      <c r="G3923" t="s">
        <v>4299</v>
      </c>
      <c r="H3923" t="s">
        <v>4300</v>
      </c>
      <c r="I3923" t="s">
        <v>4624</v>
      </c>
      <c r="M3923" t="str">
        <f t="shared" si="923"/>
        <v>Cladonia uncialis</v>
      </c>
      <c r="N3923" t="str">
        <f t="shared" si="924"/>
        <v>pigglav</v>
      </c>
      <c r="O3923" t="str">
        <f t="shared" si="925"/>
        <v>v;s-[UF·f|e]</v>
      </c>
    </row>
    <row r="3924" spans="1:15" x14ac:dyDescent="0.3">
      <c r="A3924" t="s">
        <v>2495</v>
      </c>
      <c r="B3924" t="s">
        <v>2503</v>
      </c>
      <c r="C3924" t="s">
        <v>7427</v>
      </c>
      <c r="D3924" t="s">
        <v>4640</v>
      </c>
      <c r="E3924" t="s">
        <v>4624</v>
      </c>
      <c r="F3924" t="s">
        <v>4618</v>
      </c>
      <c r="G3924" t="s">
        <v>4639</v>
      </c>
      <c r="H3924" t="s">
        <v>4640</v>
      </c>
      <c r="I3924" t="s">
        <v>4624</v>
      </c>
      <c r="M3924" t="str">
        <f t="shared" si="923"/>
        <v>Flavocetraria cucullata</v>
      </c>
      <c r="N3924" t="str">
        <f t="shared" si="924"/>
        <v>gulskjerpe</v>
      </c>
      <c r="O3924" t="str">
        <f t="shared" si="925"/>
        <v>v;s-[UF·f|e]</v>
      </c>
    </row>
    <row r="3925" spans="1:15" x14ac:dyDescent="0.3">
      <c r="A3925" t="s">
        <v>2495</v>
      </c>
      <c r="B3925" t="s">
        <v>2504</v>
      </c>
      <c r="C3925" t="s">
        <v>7420</v>
      </c>
      <c r="D3925" t="s">
        <v>4619</v>
      </c>
      <c r="E3925" t="s">
        <v>4624</v>
      </c>
      <c r="F3925" t="s">
        <v>4618</v>
      </c>
      <c r="G3925" t="s">
        <v>4206</v>
      </c>
      <c r="H3925" t="s">
        <v>4619</v>
      </c>
      <c r="I3925" t="s">
        <v>4624</v>
      </c>
      <c r="M3925" t="str">
        <f t="shared" si="923"/>
        <v>Flavocetraria nivalis</v>
      </c>
      <c r="N3925" t="str">
        <f t="shared" si="924"/>
        <v>gulskinn</v>
      </c>
      <c r="O3925" t="str">
        <f t="shared" si="925"/>
        <v>v;s-[UF·f|e]</v>
      </c>
    </row>
    <row r="3926" spans="1:15" x14ac:dyDescent="0.3">
      <c r="A3926" t="s">
        <v>2495</v>
      </c>
      <c r="B3926" t="s">
        <v>2505</v>
      </c>
      <c r="C3926" t="s">
        <v>8033</v>
      </c>
      <c r="D3926" t="s">
        <v>6381</v>
      </c>
      <c r="E3926" t="s">
        <v>3715</v>
      </c>
      <c r="F3926" t="s">
        <v>3966</v>
      </c>
      <c r="G3926" t="s">
        <v>6380</v>
      </c>
      <c r="H3926" t="s">
        <v>6381</v>
      </c>
      <c r="I3926" t="s">
        <v>3715</v>
      </c>
      <c r="M3926" t="str">
        <f t="shared" si="923"/>
        <v>Peltigera malacea</v>
      </c>
      <c r="N3926" t="str">
        <f t="shared" si="924"/>
        <v>mattnever</v>
      </c>
      <c r="O3926" t="str">
        <f t="shared" si="925"/>
        <v>v</v>
      </c>
    </row>
    <row r="3927" spans="1:15" x14ac:dyDescent="0.3">
      <c r="A3927" t="s">
        <v>2506</v>
      </c>
      <c r="B3927" t="s">
        <v>1593</v>
      </c>
      <c r="C3927" t="s">
        <v>7693</v>
      </c>
      <c r="D3927" t="s">
        <v>5583</v>
      </c>
      <c r="E3927" t="s">
        <v>3715</v>
      </c>
      <c r="F3927" t="s">
        <v>4266</v>
      </c>
      <c r="G3927" t="s">
        <v>4858</v>
      </c>
      <c r="H3927" t="s">
        <v>5583</v>
      </c>
      <c r="I3927" t="s">
        <v>3715</v>
      </c>
      <c r="M3927" t="str">
        <f t="shared" si="923"/>
        <v>Agrostis capillaris</v>
      </c>
      <c r="N3927" t="str">
        <f t="shared" si="924"/>
        <v>engkvein</v>
      </c>
      <c r="O3927" t="str">
        <f t="shared" si="925"/>
        <v>v</v>
      </c>
    </row>
    <row r="3928" spans="1:15" x14ac:dyDescent="0.3">
      <c r="A3928" t="s">
        <v>2506</v>
      </c>
      <c r="B3928" t="s">
        <v>1897</v>
      </c>
      <c r="C3928" t="s">
        <v>7392</v>
      </c>
      <c r="D3928" t="s">
        <v>4510</v>
      </c>
      <c r="E3928" t="s">
        <v>3715</v>
      </c>
      <c r="F3928" t="s">
        <v>4509</v>
      </c>
      <c r="G3928" t="s">
        <v>4414</v>
      </c>
      <c r="H3928" t="s">
        <v>4510</v>
      </c>
      <c r="I3928" t="s">
        <v>3715</v>
      </c>
      <c r="M3928" t="str">
        <f t="shared" si="923"/>
        <v>Alchemilla alpina</v>
      </c>
      <c r="N3928" t="str">
        <f t="shared" si="924"/>
        <v>fjellmarikåpe</v>
      </c>
      <c r="O3928" t="str">
        <f t="shared" si="925"/>
        <v>v</v>
      </c>
    </row>
    <row r="3929" spans="1:15" x14ac:dyDescent="0.3">
      <c r="A3929" t="s">
        <v>2506</v>
      </c>
      <c r="B3929" t="s">
        <v>291</v>
      </c>
      <c r="C3929" t="s">
        <v>7333</v>
      </c>
      <c r="D3929" t="s">
        <v>4340</v>
      </c>
      <c r="E3929" t="s">
        <v>3715</v>
      </c>
      <c r="F3929" t="s">
        <v>4338</v>
      </c>
      <c r="G3929" t="s">
        <v>4339</v>
      </c>
      <c r="H3929" t="s">
        <v>4340</v>
      </c>
      <c r="I3929" t="s">
        <v>3715</v>
      </c>
      <c r="M3929" t="str">
        <f t="shared" si="923"/>
        <v>Antennaria dioica</v>
      </c>
      <c r="N3929" t="str">
        <f t="shared" si="924"/>
        <v>kattefot</v>
      </c>
      <c r="O3929" t="str">
        <f t="shared" si="925"/>
        <v>v</v>
      </c>
    </row>
    <row r="3930" spans="1:15" x14ac:dyDescent="0.3">
      <c r="A3930" t="s">
        <v>2506</v>
      </c>
      <c r="B3930" t="s">
        <v>1595</v>
      </c>
      <c r="C3930" t="s">
        <v>7694</v>
      </c>
      <c r="D3930" t="s">
        <v>5584</v>
      </c>
      <c r="E3930" t="s">
        <v>3715</v>
      </c>
      <c r="F3930" t="s">
        <v>4511</v>
      </c>
      <c r="G3930" t="s">
        <v>4441</v>
      </c>
      <c r="H3930" t="s">
        <v>5584</v>
      </c>
      <c r="I3930" t="s">
        <v>3715</v>
      </c>
      <c r="M3930" t="str">
        <f t="shared" si="923"/>
        <v>Anthoxanthum odoratum</v>
      </c>
      <c r="N3930" t="str">
        <f t="shared" si="924"/>
        <v>gulaks</v>
      </c>
      <c r="O3930" t="str">
        <f t="shared" si="925"/>
        <v>v</v>
      </c>
    </row>
    <row r="3931" spans="1:15" x14ac:dyDescent="0.3">
      <c r="A3931" t="s">
        <v>2506</v>
      </c>
      <c r="B3931" t="s">
        <v>2485</v>
      </c>
      <c r="C3931" t="s">
        <v>7394</v>
      </c>
      <c r="D3931" t="s">
        <v>4517</v>
      </c>
      <c r="E3931" t="s">
        <v>3718</v>
      </c>
      <c r="F3931" t="s">
        <v>4515</v>
      </c>
      <c r="G3931" t="s">
        <v>4516</v>
      </c>
      <c r="H3931" t="s">
        <v>4517</v>
      </c>
      <c r="I3931" t="s">
        <v>3718</v>
      </c>
      <c r="M3931" t="str">
        <f t="shared" si="923"/>
        <v>Avenella flexuosa</v>
      </c>
      <c r="N3931" t="str">
        <f t="shared" si="924"/>
        <v>smyle</v>
      </c>
      <c r="O3931" t="str">
        <f t="shared" si="925"/>
        <v>m</v>
      </c>
    </row>
    <row r="3932" spans="1:15" x14ac:dyDescent="0.3">
      <c r="A3932" t="s">
        <v>2506</v>
      </c>
      <c r="B3932" t="s">
        <v>2530</v>
      </c>
      <c r="C3932" t="s">
        <v>7088</v>
      </c>
      <c r="D3932" t="s">
        <v>4522</v>
      </c>
      <c r="E3932" t="s">
        <v>3715</v>
      </c>
      <c r="F3932" t="s">
        <v>4519</v>
      </c>
      <c r="G3932" t="s">
        <v>4520</v>
      </c>
      <c r="H3932" t="s">
        <v>4521</v>
      </c>
      <c r="I3932" t="s">
        <v>4520</v>
      </c>
      <c r="J3932" t="s">
        <v>4522</v>
      </c>
      <c r="K3932" t="s">
        <v>3715</v>
      </c>
      <c r="M3932" t="str">
        <f>CONCATENATE(F3932," ",G3932," ",H3932," ",I3932)</f>
        <v>Betula nana ssp. nana</v>
      </c>
      <c r="N3932" t="str">
        <f>J3932</f>
        <v>dvergbjørk</v>
      </c>
      <c r="O3932" t="str">
        <f>K3932</f>
        <v>v</v>
      </c>
    </row>
    <row r="3933" spans="1:15" x14ac:dyDescent="0.3">
      <c r="A3933" t="s">
        <v>2506</v>
      </c>
      <c r="B3933" t="s">
        <v>2507</v>
      </c>
      <c r="C3933" t="s">
        <v>7430</v>
      </c>
      <c r="D3933" t="s">
        <v>4649</v>
      </c>
      <c r="E3933" t="s">
        <v>4653</v>
      </c>
      <c r="F3933" t="s">
        <v>4647</v>
      </c>
      <c r="G3933" t="s">
        <v>4648</v>
      </c>
      <c r="H3933" t="s">
        <v>4649</v>
      </c>
      <c r="I3933" t="s">
        <v>4653</v>
      </c>
      <c r="M3933" t="str">
        <f t="shared" ref="M3933:M3937" si="926">CONCATENATE(F3933," ",G3933)</f>
        <v>Bistorta vivipara</v>
      </c>
      <c r="N3933" t="str">
        <f t="shared" ref="N3933:N3937" si="927">H3933</f>
        <v>harerug</v>
      </c>
      <c r="O3933" t="str">
        <f t="shared" ref="O3933:O3937" si="928">I3933</f>
        <v>v;s-[KA·d|c]</v>
      </c>
    </row>
    <row r="3934" spans="1:15" x14ac:dyDescent="0.3">
      <c r="A3934" t="s">
        <v>2506</v>
      </c>
      <c r="B3934" t="s">
        <v>677</v>
      </c>
      <c r="C3934" t="s">
        <v>7323</v>
      </c>
      <c r="D3934" t="s">
        <v>4304</v>
      </c>
      <c r="E3934" t="s">
        <v>3715</v>
      </c>
      <c r="F3934" t="s">
        <v>4302</v>
      </c>
      <c r="G3934" t="s">
        <v>4303</v>
      </c>
      <c r="H3934" t="s">
        <v>4304</v>
      </c>
      <c r="I3934" t="s">
        <v>3715</v>
      </c>
      <c r="M3934" t="str">
        <f t="shared" si="926"/>
        <v>Campanula rotundifolia</v>
      </c>
      <c r="N3934" t="str">
        <f t="shared" si="927"/>
        <v>blåklokke</v>
      </c>
      <c r="O3934" t="str">
        <f t="shared" si="928"/>
        <v>v</v>
      </c>
    </row>
    <row r="3935" spans="1:15" x14ac:dyDescent="0.3">
      <c r="A3935" t="s">
        <v>2506</v>
      </c>
      <c r="B3935" t="s">
        <v>437</v>
      </c>
      <c r="C3935" t="s">
        <v>7395</v>
      </c>
      <c r="D3935" t="s">
        <v>4526</v>
      </c>
      <c r="E3935" t="s">
        <v>3715</v>
      </c>
      <c r="F3935" t="s">
        <v>3710</v>
      </c>
      <c r="G3935" t="s">
        <v>4525</v>
      </c>
      <c r="H3935" t="s">
        <v>4526</v>
      </c>
      <c r="I3935" t="s">
        <v>3715</v>
      </c>
      <c r="M3935" t="str">
        <f t="shared" si="926"/>
        <v>Carex bigelowii</v>
      </c>
      <c r="N3935" t="str">
        <f t="shared" si="927"/>
        <v>stivstarr</v>
      </c>
      <c r="O3935" t="str">
        <f t="shared" si="928"/>
        <v>v</v>
      </c>
    </row>
    <row r="3936" spans="1:15" x14ac:dyDescent="0.3">
      <c r="A3936" t="s">
        <v>2506</v>
      </c>
      <c r="B3936" t="s">
        <v>489</v>
      </c>
      <c r="C3936" t="s">
        <v>7396</v>
      </c>
      <c r="D3936" t="s">
        <v>4532</v>
      </c>
      <c r="E3936" t="s">
        <v>4653</v>
      </c>
      <c r="F3936" t="s">
        <v>3710</v>
      </c>
      <c r="G3936" t="s">
        <v>4531</v>
      </c>
      <c r="H3936" t="s">
        <v>4532</v>
      </c>
      <c r="I3936" t="s">
        <v>4653</v>
      </c>
      <c r="M3936" t="str">
        <f t="shared" si="926"/>
        <v>Carex vaginata</v>
      </c>
      <c r="N3936" t="str">
        <f t="shared" si="927"/>
        <v>slirestarr</v>
      </c>
      <c r="O3936" t="str">
        <f t="shared" si="928"/>
        <v>v;s-[KA·d|c]</v>
      </c>
    </row>
    <row r="3937" spans="1:15" x14ac:dyDescent="0.3">
      <c r="A3937" t="s">
        <v>2506</v>
      </c>
      <c r="B3937" t="s">
        <v>2487</v>
      </c>
      <c r="C3937" t="s">
        <v>7517</v>
      </c>
      <c r="D3937" t="s">
        <v>4977</v>
      </c>
      <c r="E3937" t="s">
        <v>3715</v>
      </c>
      <c r="F3937" t="s">
        <v>4975</v>
      </c>
      <c r="G3937" t="s">
        <v>4976</v>
      </c>
      <c r="H3937" t="s">
        <v>4977</v>
      </c>
      <c r="I3937" t="s">
        <v>3715</v>
      </c>
      <c r="M3937" t="str">
        <f t="shared" si="926"/>
        <v>Chamaepericlymenum suecicum</v>
      </c>
      <c r="N3937" t="str">
        <f t="shared" si="927"/>
        <v>skrubbær</v>
      </c>
      <c r="O3937" t="str">
        <f t="shared" si="928"/>
        <v>v</v>
      </c>
    </row>
    <row r="3938" spans="1:15" x14ac:dyDescent="0.3">
      <c r="A3938" t="s">
        <v>2506</v>
      </c>
      <c r="B3938" t="s">
        <v>780</v>
      </c>
      <c r="C3938" t="s">
        <v>7090</v>
      </c>
      <c r="D3938" t="s">
        <v>4839</v>
      </c>
      <c r="E3938" t="s">
        <v>3715</v>
      </c>
      <c r="F3938" t="s">
        <v>4837</v>
      </c>
      <c r="G3938" t="s">
        <v>4838</v>
      </c>
      <c r="H3938" t="s">
        <v>4521</v>
      </c>
      <c r="I3938" t="s">
        <v>4838</v>
      </c>
      <c r="J3938" t="s">
        <v>4839</v>
      </c>
      <c r="K3938" t="s">
        <v>3715</v>
      </c>
      <c r="M3938" t="str">
        <f>CONCATENATE(F3938," ",G3938," ",H3938," ",I3938)</f>
        <v>Deschampsia cespitosa ssp. cespitosa</v>
      </c>
      <c r="N3938" t="str">
        <f>J3938</f>
        <v>sølvbunke</v>
      </c>
      <c r="O3938" t="str">
        <f>K3938</f>
        <v>v</v>
      </c>
    </row>
    <row r="3939" spans="1:15" x14ac:dyDescent="0.3">
      <c r="A3939" t="s">
        <v>2506</v>
      </c>
      <c r="B3939" t="s">
        <v>242</v>
      </c>
      <c r="C3939" t="s">
        <v>7298</v>
      </c>
      <c r="D3939" t="s">
        <v>4231</v>
      </c>
      <c r="E3939" t="s">
        <v>3715</v>
      </c>
      <c r="F3939" t="s">
        <v>4229</v>
      </c>
      <c r="G3939" t="s">
        <v>4230</v>
      </c>
      <c r="H3939" t="s">
        <v>4231</v>
      </c>
      <c r="I3939" t="s">
        <v>3715</v>
      </c>
      <c r="M3939" t="str">
        <f t="shared" ref="M3939:M3942" si="929">CONCATENATE(F3939," ",G3939)</f>
        <v>Empetrum nigrum</v>
      </c>
      <c r="N3939" t="str">
        <f t="shared" ref="N3939:N3942" si="930">H3939</f>
        <v>krekling</v>
      </c>
      <c r="O3939" t="str">
        <f t="shared" ref="O3939:O3942" si="931">I3939</f>
        <v>v</v>
      </c>
    </row>
    <row r="3940" spans="1:15" x14ac:dyDescent="0.3">
      <c r="A3940" t="s">
        <v>2506</v>
      </c>
      <c r="B3940" t="s">
        <v>2508</v>
      </c>
      <c r="C3940" t="s">
        <v>7431</v>
      </c>
      <c r="D3940" t="s">
        <v>4657</v>
      </c>
      <c r="E3940" t="s">
        <v>4653</v>
      </c>
      <c r="F3940" t="s">
        <v>4655</v>
      </c>
      <c r="G3940" t="s">
        <v>4656</v>
      </c>
      <c r="H3940" t="s">
        <v>4657</v>
      </c>
      <c r="I3940" t="s">
        <v>4653</v>
      </c>
      <c r="M3940" t="str">
        <f t="shared" si="929"/>
        <v>Euphrasia wettsteinii</v>
      </c>
      <c r="N3940" t="str">
        <f t="shared" si="930"/>
        <v>småøyentrøst</v>
      </c>
      <c r="O3940" t="str">
        <f t="shared" si="931"/>
        <v>v;s-[KA·d|c]</v>
      </c>
    </row>
    <row r="3941" spans="1:15" x14ac:dyDescent="0.3">
      <c r="A3941" t="s">
        <v>2506</v>
      </c>
      <c r="B3941" t="s">
        <v>296</v>
      </c>
      <c r="C3941" t="s">
        <v>7326</v>
      </c>
      <c r="D3941" t="s">
        <v>4315</v>
      </c>
      <c r="E3941" t="s">
        <v>3715</v>
      </c>
      <c r="F3941" t="s">
        <v>4313</v>
      </c>
      <c r="G3941" t="s">
        <v>4314</v>
      </c>
      <c r="H3941" t="s">
        <v>4315</v>
      </c>
      <c r="I3941" t="s">
        <v>3715</v>
      </c>
      <c r="M3941" t="str">
        <f t="shared" si="929"/>
        <v>Festuca ovina</v>
      </c>
      <c r="N3941" t="str">
        <f t="shared" si="930"/>
        <v>sauesvingel</v>
      </c>
      <c r="O3941" t="str">
        <f t="shared" si="931"/>
        <v>v</v>
      </c>
    </row>
    <row r="3942" spans="1:15" x14ac:dyDescent="0.3">
      <c r="A3942" t="s">
        <v>2506</v>
      </c>
      <c r="B3942" t="s">
        <v>2509</v>
      </c>
      <c r="C3942" t="s">
        <v>8034</v>
      </c>
      <c r="D3942" t="s">
        <v>6382</v>
      </c>
      <c r="E3942" t="s">
        <v>3715</v>
      </c>
      <c r="F3942" t="s">
        <v>5745</v>
      </c>
      <c r="G3942" t="s">
        <v>4494</v>
      </c>
      <c r="H3942" t="s">
        <v>6382</v>
      </c>
      <c r="I3942" t="s">
        <v>3715</v>
      </c>
      <c r="M3942" t="str">
        <f t="shared" si="929"/>
        <v>Gentianella campestris</v>
      </c>
      <c r="N3942" t="str">
        <f t="shared" si="930"/>
        <v>bakkesøte</v>
      </c>
      <c r="O3942" t="str">
        <f t="shared" si="931"/>
        <v>v</v>
      </c>
    </row>
    <row r="3943" spans="1:15" x14ac:dyDescent="0.3">
      <c r="A3943" t="s">
        <v>2506</v>
      </c>
      <c r="B3943" t="s">
        <v>2203</v>
      </c>
      <c r="C3943" t="s">
        <v>7399</v>
      </c>
      <c r="D3943" t="s">
        <v>4543</v>
      </c>
      <c r="E3943" t="s">
        <v>3715</v>
      </c>
      <c r="F3943" t="s">
        <v>4319</v>
      </c>
      <c r="G3943" t="s">
        <v>4534</v>
      </c>
      <c r="H3943" t="s">
        <v>4542</v>
      </c>
      <c r="I3943" t="s">
        <v>4543</v>
      </c>
      <c r="J3943" t="s">
        <v>3715</v>
      </c>
      <c r="M3943" t="str">
        <f>CONCATENATE(F3943," ",G3943," ",H3943)</f>
        <v>Hieracium alpinum agg.</v>
      </c>
      <c r="N3943" t="str">
        <f>I3943</f>
        <v>fjellsvever</v>
      </c>
      <c r="O3943" t="str">
        <f>J3943</f>
        <v>v</v>
      </c>
    </row>
    <row r="3944" spans="1:15" x14ac:dyDescent="0.3">
      <c r="A3944" t="s">
        <v>2506</v>
      </c>
      <c r="B3944" t="s">
        <v>401</v>
      </c>
      <c r="C3944" t="s">
        <v>7400</v>
      </c>
      <c r="D3944" t="s">
        <v>4547</v>
      </c>
      <c r="E3944" t="s">
        <v>3715</v>
      </c>
      <c r="F3944" t="s">
        <v>4545</v>
      </c>
      <c r="G3944" t="s">
        <v>4546</v>
      </c>
      <c r="H3944" t="s">
        <v>4547</v>
      </c>
      <c r="I3944" t="s">
        <v>3715</v>
      </c>
      <c r="M3944" t="str">
        <f t="shared" ref="M3944:M3959" si="932">CONCATENATE(F3944," ",G3944)</f>
        <v>Juncus trifidus</v>
      </c>
      <c r="N3944" t="str">
        <f t="shared" ref="N3944:N3959" si="933">H3944</f>
        <v>rabbesiv</v>
      </c>
      <c r="O3944" t="str">
        <f t="shared" ref="O3944:O3959" si="934">I3944</f>
        <v>v</v>
      </c>
    </row>
    <row r="3945" spans="1:15" x14ac:dyDescent="0.3">
      <c r="A3945" t="s">
        <v>2506</v>
      </c>
      <c r="B3945" t="s">
        <v>264</v>
      </c>
      <c r="C3945" t="s">
        <v>7300</v>
      </c>
      <c r="D3945" t="s">
        <v>4237</v>
      </c>
      <c r="E3945" t="s">
        <v>3715</v>
      </c>
      <c r="F3945" t="s">
        <v>4235</v>
      </c>
      <c r="G3945" t="s">
        <v>4236</v>
      </c>
      <c r="H3945" t="s">
        <v>4237</v>
      </c>
      <c r="I3945" t="s">
        <v>3715</v>
      </c>
      <c r="M3945" t="str">
        <f t="shared" si="932"/>
        <v>Juniperus communis</v>
      </c>
      <c r="N3945" t="str">
        <f t="shared" si="933"/>
        <v>einer</v>
      </c>
      <c r="O3945" t="str">
        <f t="shared" si="934"/>
        <v>v</v>
      </c>
    </row>
    <row r="3946" spans="1:15" x14ac:dyDescent="0.3">
      <c r="A3946" t="s">
        <v>2506</v>
      </c>
      <c r="B3946" t="s">
        <v>1606</v>
      </c>
      <c r="C3946" t="s">
        <v>7704</v>
      </c>
      <c r="D3946" t="s">
        <v>5601</v>
      </c>
      <c r="E3946" t="s">
        <v>3715</v>
      </c>
      <c r="F3946" t="s">
        <v>4238</v>
      </c>
      <c r="G3946" t="s">
        <v>5396</v>
      </c>
      <c r="H3946" t="s">
        <v>5601</v>
      </c>
      <c r="I3946" t="s">
        <v>3715</v>
      </c>
      <c r="M3946" t="str">
        <f t="shared" si="932"/>
        <v>Luzula multiflora</v>
      </c>
      <c r="N3946" t="str">
        <f t="shared" si="933"/>
        <v>bakkefrytle</v>
      </c>
      <c r="O3946" t="str">
        <f t="shared" si="934"/>
        <v>v</v>
      </c>
    </row>
    <row r="3947" spans="1:15" x14ac:dyDescent="0.3">
      <c r="A3947" t="s">
        <v>2506</v>
      </c>
      <c r="B3947" t="s">
        <v>892</v>
      </c>
      <c r="C3947" t="s">
        <v>7301</v>
      </c>
      <c r="D3947" t="s">
        <v>4240</v>
      </c>
      <c r="E3947" t="s">
        <v>3715</v>
      </c>
      <c r="F3947" t="s">
        <v>4238</v>
      </c>
      <c r="G3947" t="s">
        <v>4239</v>
      </c>
      <c r="H3947" t="s">
        <v>4240</v>
      </c>
      <c r="I3947" t="s">
        <v>3715</v>
      </c>
      <c r="M3947" t="str">
        <f t="shared" si="932"/>
        <v>Luzula pilosa</v>
      </c>
      <c r="N3947" t="str">
        <f t="shared" si="933"/>
        <v>hårfrytle</v>
      </c>
      <c r="O3947" t="str">
        <f t="shared" si="934"/>
        <v>v</v>
      </c>
    </row>
    <row r="3948" spans="1:15" x14ac:dyDescent="0.3">
      <c r="A3948" t="s">
        <v>2506</v>
      </c>
      <c r="B3948" t="s">
        <v>495</v>
      </c>
      <c r="C3948" t="s">
        <v>7422</v>
      </c>
      <c r="D3948" t="s">
        <v>4626</v>
      </c>
      <c r="E3948" t="s">
        <v>4653</v>
      </c>
      <c r="F3948" t="s">
        <v>4238</v>
      </c>
      <c r="G3948" t="s">
        <v>4507</v>
      </c>
      <c r="H3948" t="s">
        <v>4626</v>
      </c>
      <c r="I3948" t="s">
        <v>4653</v>
      </c>
      <c r="M3948" t="str">
        <f t="shared" si="932"/>
        <v>Luzula spicata</v>
      </c>
      <c r="N3948" t="str">
        <f t="shared" si="933"/>
        <v>aksfrytle</v>
      </c>
      <c r="O3948" t="str">
        <f t="shared" si="934"/>
        <v>v;s-[KA·d|c]</v>
      </c>
    </row>
    <row r="3949" spans="1:15" x14ac:dyDescent="0.3">
      <c r="A3949" t="s">
        <v>2506</v>
      </c>
      <c r="B3949" t="s">
        <v>788</v>
      </c>
      <c r="C3949" t="s">
        <v>7401</v>
      </c>
      <c r="D3949" t="s">
        <v>4550</v>
      </c>
      <c r="E3949" t="s">
        <v>3715</v>
      </c>
      <c r="F3949" t="s">
        <v>3735</v>
      </c>
      <c r="G3949" t="s">
        <v>4549</v>
      </c>
      <c r="H3949" t="s">
        <v>4550</v>
      </c>
      <c r="I3949" t="s">
        <v>3715</v>
      </c>
      <c r="M3949" t="str">
        <f t="shared" si="932"/>
        <v>Lysimachia europaea</v>
      </c>
      <c r="N3949" t="str">
        <f t="shared" si="933"/>
        <v>skogstjerne</v>
      </c>
      <c r="O3949" t="str">
        <f t="shared" si="934"/>
        <v>v</v>
      </c>
    </row>
    <row r="3950" spans="1:15" x14ac:dyDescent="0.3">
      <c r="A3950" t="s">
        <v>2506</v>
      </c>
      <c r="B3950" t="s">
        <v>966</v>
      </c>
      <c r="C3950" t="s">
        <v>7520</v>
      </c>
      <c r="D3950" t="s">
        <v>4991</v>
      </c>
      <c r="E3950" t="s">
        <v>3715</v>
      </c>
      <c r="F3950" t="s">
        <v>4989</v>
      </c>
      <c r="G3950" t="s">
        <v>4990</v>
      </c>
      <c r="H3950" t="s">
        <v>4991</v>
      </c>
      <c r="I3950" t="s">
        <v>3715</v>
      </c>
      <c r="M3950" t="str">
        <f t="shared" si="932"/>
        <v>Maianthemum bifolium</v>
      </c>
      <c r="N3950" t="str">
        <f t="shared" si="933"/>
        <v>maiblom</v>
      </c>
      <c r="O3950" t="str">
        <f t="shared" si="934"/>
        <v>v</v>
      </c>
    </row>
    <row r="3951" spans="1:15" x14ac:dyDescent="0.3">
      <c r="A3951" t="s">
        <v>2506</v>
      </c>
      <c r="B3951" t="s">
        <v>996</v>
      </c>
      <c r="C3951" t="s">
        <v>7521</v>
      </c>
      <c r="D3951" t="s">
        <v>4992</v>
      </c>
      <c r="E3951" t="s">
        <v>3715</v>
      </c>
      <c r="F3951" t="s">
        <v>4920</v>
      </c>
      <c r="G3951" t="s">
        <v>4470</v>
      </c>
      <c r="H3951" t="s">
        <v>4992</v>
      </c>
      <c r="I3951" t="s">
        <v>3715</v>
      </c>
      <c r="M3951" t="str">
        <f t="shared" si="932"/>
        <v>Melampyrum pratense</v>
      </c>
      <c r="N3951" t="str">
        <f t="shared" si="933"/>
        <v>stormarimjelle</v>
      </c>
      <c r="O3951" t="str">
        <f t="shared" si="934"/>
        <v>v</v>
      </c>
    </row>
    <row r="3952" spans="1:15" x14ac:dyDescent="0.3">
      <c r="A3952" t="s">
        <v>2506</v>
      </c>
      <c r="B3952" t="s">
        <v>938</v>
      </c>
      <c r="C3952" t="s">
        <v>7498</v>
      </c>
      <c r="D3952" t="s">
        <v>4921</v>
      </c>
      <c r="E3952" t="s">
        <v>3715</v>
      </c>
      <c r="F3952" t="s">
        <v>4920</v>
      </c>
      <c r="G3952" t="s">
        <v>4659</v>
      </c>
      <c r="H3952" t="s">
        <v>4921</v>
      </c>
      <c r="I3952" t="s">
        <v>3715</v>
      </c>
      <c r="M3952" t="str">
        <f t="shared" si="932"/>
        <v>Melampyrum sylvaticum</v>
      </c>
      <c r="N3952" t="str">
        <f t="shared" si="933"/>
        <v>småmarimjelle</v>
      </c>
      <c r="O3952" t="str">
        <f t="shared" si="934"/>
        <v>v</v>
      </c>
    </row>
    <row r="3953" spans="1:15" x14ac:dyDescent="0.3">
      <c r="A3953" t="s">
        <v>2506</v>
      </c>
      <c r="B3953" t="s">
        <v>2488</v>
      </c>
      <c r="C3953" t="s">
        <v>7636</v>
      </c>
      <c r="D3953" t="s">
        <v>5340</v>
      </c>
      <c r="E3953" t="s">
        <v>3715</v>
      </c>
      <c r="F3953" t="s">
        <v>5339</v>
      </c>
      <c r="G3953" t="s">
        <v>4438</v>
      </c>
      <c r="H3953" t="s">
        <v>5340</v>
      </c>
      <c r="I3953" t="s">
        <v>3715</v>
      </c>
      <c r="M3953" t="str">
        <f t="shared" si="932"/>
        <v>Nardus stricta</v>
      </c>
      <c r="N3953" t="str">
        <f t="shared" si="933"/>
        <v>finnskjegg</v>
      </c>
      <c r="O3953" t="str">
        <f t="shared" si="934"/>
        <v>v</v>
      </c>
    </row>
    <row r="3954" spans="1:15" x14ac:dyDescent="0.3">
      <c r="A3954" t="s">
        <v>2506</v>
      </c>
      <c r="B3954" t="s">
        <v>792</v>
      </c>
      <c r="C3954" t="s">
        <v>7402</v>
      </c>
      <c r="D3954" t="s">
        <v>4554</v>
      </c>
      <c r="E3954" t="s">
        <v>4653</v>
      </c>
      <c r="F3954" t="s">
        <v>4552</v>
      </c>
      <c r="G3954" t="s">
        <v>4553</v>
      </c>
      <c r="H3954" t="s">
        <v>4554</v>
      </c>
      <c r="I3954" t="s">
        <v>4653</v>
      </c>
      <c r="M3954" t="str">
        <f t="shared" si="932"/>
        <v>Omalotheca norvegica</v>
      </c>
      <c r="N3954" t="str">
        <f t="shared" si="933"/>
        <v>setergråurt</v>
      </c>
      <c r="O3954" t="str">
        <f t="shared" si="934"/>
        <v>v;s-[KA·d|c]</v>
      </c>
    </row>
    <row r="3955" spans="1:15" x14ac:dyDescent="0.3">
      <c r="A3955" t="s">
        <v>2506</v>
      </c>
      <c r="B3955" t="s">
        <v>10235</v>
      </c>
      <c r="C3955" t="s">
        <v>7542</v>
      </c>
      <c r="D3955" t="s">
        <v>9615</v>
      </c>
      <c r="E3955" t="s">
        <v>4653</v>
      </c>
      <c r="F3955" t="s">
        <v>5051</v>
      </c>
      <c r="G3955" t="s">
        <v>4246</v>
      </c>
      <c r="H3955" t="s">
        <v>9615</v>
      </c>
      <c r="I3955" t="s">
        <v>4653</v>
      </c>
      <c r="M3955" t="str">
        <f t="shared" si="932"/>
        <v>Oxalis acetosella</v>
      </c>
      <c r="N3955" t="str">
        <f t="shared" si="933"/>
        <v>gjøkesyre</v>
      </c>
      <c r="O3955" t="str">
        <f t="shared" si="934"/>
        <v>v;s-[KA·d|c]</v>
      </c>
    </row>
    <row r="3956" spans="1:15" x14ac:dyDescent="0.3">
      <c r="A3956" t="s">
        <v>2506</v>
      </c>
      <c r="B3956" t="s">
        <v>1607</v>
      </c>
      <c r="C3956" t="s">
        <v>7433</v>
      </c>
      <c r="D3956" t="s">
        <v>4666</v>
      </c>
      <c r="E3956" t="s">
        <v>3715</v>
      </c>
      <c r="F3956" t="s">
        <v>4664</v>
      </c>
      <c r="G3956" t="s">
        <v>4665</v>
      </c>
      <c r="H3956" t="s">
        <v>4666</v>
      </c>
      <c r="I3956" t="s">
        <v>3715</v>
      </c>
      <c r="M3956" t="str">
        <f t="shared" si="932"/>
        <v>Oxyria digyna</v>
      </c>
      <c r="N3956" t="str">
        <f t="shared" si="933"/>
        <v>fjellsyre</v>
      </c>
      <c r="O3956" t="str">
        <f t="shared" si="934"/>
        <v>v</v>
      </c>
    </row>
    <row r="3957" spans="1:15" x14ac:dyDescent="0.3">
      <c r="A3957" t="s">
        <v>2506</v>
      </c>
      <c r="B3957" t="s">
        <v>406</v>
      </c>
      <c r="C3957" t="s">
        <v>7403</v>
      </c>
      <c r="D3957" t="s">
        <v>4557</v>
      </c>
      <c r="E3957" t="s">
        <v>3715</v>
      </c>
      <c r="F3957" t="s">
        <v>4555</v>
      </c>
      <c r="G3957" t="s">
        <v>4556</v>
      </c>
      <c r="H3957" t="s">
        <v>4557</v>
      </c>
      <c r="I3957" t="s">
        <v>3715</v>
      </c>
      <c r="M3957" t="str">
        <f t="shared" si="932"/>
        <v>Pedicularis lapponica</v>
      </c>
      <c r="N3957" t="str">
        <f t="shared" si="933"/>
        <v>bleikmyrklegg</v>
      </c>
      <c r="O3957" t="str">
        <f t="shared" si="934"/>
        <v>v</v>
      </c>
    </row>
    <row r="3958" spans="1:15" x14ac:dyDescent="0.3">
      <c r="A3958" t="s">
        <v>2506</v>
      </c>
      <c r="B3958" t="s">
        <v>2510</v>
      </c>
      <c r="C3958" t="s">
        <v>7648</v>
      </c>
      <c r="D3958" t="s">
        <v>5375</v>
      </c>
      <c r="E3958" t="s">
        <v>4653</v>
      </c>
      <c r="F3958" t="s">
        <v>5374</v>
      </c>
      <c r="G3958" t="s">
        <v>4534</v>
      </c>
      <c r="H3958" t="s">
        <v>5375</v>
      </c>
      <c r="I3958" t="s">
        <v>4653</v>
      </c>
      <c r="M3958" t="str">
        <f t="shared" si="932"/>
        <v>Phleum alpinum</v>
      </c>
      <c r="N3958" t="str">
        <f t="shared" si="933"/>
        <v>fjelltimotei</v>
      </c>
      <c r="O3958" t="str">
        <f t="shared" si="934"/>
        <v>v;s-[KA·d|c]</v>
      </c>
    </row>
    <row r="3959" spans="1:15" x14ac:dyDescent="0.3">
      <c r="A3959" t="s">
        <v>2506</v>
      </c>
      <c r="B3959" t="s">
        <v>2206</v>
      </c>
      <c r="C3959" t="s">
        <v>7404</v>
      </c>
      <c r="D3959" t="s">
        <v>4560</v>
      </c>
      <c r="E3959" t="s">
        <v>3715</v>
      </c>
      <c r="F3959" t="s">
        <v>4558</v>
      </c>
      <c r="G3959" t="s">
        <v>4559</v>
      </c>
      <c r="H3959" t="s">
        <v>4560</v>
      </c>
      <c r="I3959" t="s">
        <v>3715</v>
      </c>
      <c r="M3959" t="str">
        <f t="shared" si="932"/>
        <v>Phyllodoce caerulea</v>
      </c>
      <c r="N3959" t="str">
        <f t="shared" si="933"/>
        <v>blålyng</v>
      </c>
      <c r="O3959" t="str">
        <f t="shared" si="934"/>
        <v>v</v>
      </c>
    </row>
    <row r="3960" spans="1:15" x14ac:dyDescent="0.3">
      <c r="A3960" t="s">
        <v>2506</v>
      </c>
      <c r="B3960" t="s">
        <v>2511</v>
      </c>
      <c r="C3960" t="s">
        <v>7770</v>
      </c>
      <c r="D3960" t="s">
        <v>5762</v>
      </c>
      <c r="F3960" t="s">
        <v>4413</v>
      </c>
      <c r="G3960" t="s">
        <v>5264</v>
      </c>
      <c r="H3960" t="s">
        <v>5762</v>
      </c>
      <c r="M3960" t="str">
        <f>CONCATENATE(F3960," ",G3960)</f>
        <v>Poa pratensis</v>
      </c>
      <c r="N3960" t="str">
        <f>H3960</f>
        <v>engrapp</v>
      </c>
    </row>
    <row r="3961" spans="1:15" x14ac:dyDescent="0.3">
      <c r="A3961" t="s">
        <v>2506</v>
      </c>
      <c r="B3961" t="s">
        <v>1175</v>
      </c>
      <c r="C3961" t="s">
        <v>7603</v>
      </c>
      <c r="D3961" t="s">
        <v>5246</v>
      </c>
      <c r="E3961" t="s">
        <v>3715</v>
      </c>
      <c r="F3961" t="s">
        <v>4355</v>
      </c>
      <c r="G3961" t="s">
        <v>5245</v>
      </c>
      <c r="H3961" t="s">
        <v>5246</v>
      </c>
      <c r="I3961" t="s">
        <v>3715</v>
      </c>
      <c r="M3961" t="str">
        <f t="shared" ref="M3961:M3962" si="935">CONCATENATE(F3961," ",G3961)</f>
        <v>Potentilla erecta</v>
      </c>
      <c r="N3961" t="str">
        <f t="shared" ref="N3961:N3962" si="936">H3961</f>
        <v>tepperot</v>
      </c>
      <c r="O3961" t="str">
        <f t="shared" ref="O3961:O3962" si="937">I3961</f>
        <v>v</v>
      </c>
    </row>
    <row r="3962" spans="1:15" x14ac:dyDescent="0.3">
      <c r="A3962" t="s">
        <v>2506</v>
      </c>
      <c r="B3962" t="s">
        <v>2489</v>
      </c>
      <c r="C3962" t="s">
        <v>7441</v>
      </c>
      <c r="D3962" t="s">
        <v>4706</v>
      </c>
      <c r="E3962" t="s">
        <v>3715</v>
      </c>
      <c r="F3962" t="s">
        <v>4704</v>
      </c>
      <c r="G3962" t="s">
        <v>4705</v>
      </c>
      <c r="H3962" t="s">
        <v>4706</v>
      </c>
      <c r="I3962" t="s">
        <v>3715</v>
      </c>
      <c r="M3962" t="str">
        <f t="shared" si="935"/>
        <v>Pulsatilla vernalis</v>
      </c>
      <c r="N3962" t="str">
        <f t="shared" si="936"/>
        <v>mogop</v>
      </c>
      <c r="O3962" t="str">
        <f t="shared" si="937"/>
        <v>v</v>
      </c>
    </row>
    <row r="3963" spans="1:15" x14ac:dyDescent="0.3">
      <c r="A3963" t="s">
        <v>2506</v>
      </c>
      <c r="B3963" t="s">
        <v>2512</v>
      </c>
      <c r="C3963" t="s">
        <v>7434</v>
      </c>
      <c r="D3963" t="s">
        <v>4670</v>
      </c>
      <c r="F3963" t="s">
        <v>4668</v>
      </c>
      <c r="G3963" t="s">
        <v>4669</v>
      </c>
      <c r="H3963" t="s">
        <v>4670</v>
      </c>
      <c r="M3963" t="str">
        <f>CONCATENATE(F3963," ",G3963)</f>
        <v>Pyrola minor</v>
      </c>
      <c r="N3963" t="str">
        <f>H3963</f>
        <v>perlevintergrønn</v>
      </c>
    </row>
    <row r="3964" spans="1:15" x14ac:dyDescent="0.3">
      <c r="A3964" t="s">
        <v>2506</v>
      </c>
      <c r="B3964" t="s">
        <v>2513</v>
      </c>
      <c r="C3964" t="s">
        <v>7405</v>
      </c>
      <c r="D3964" t="s">
        <v>4563</v>
      </c>
      <c r="E3964" t="s">
        <v>4653</v>
      </c>
      <c r="F3964" t="s">
        <v>4561</v>
      </c>
      <c r="G3964" t="s">
        <v>4562</v>
      </c>
      <c r="H3964" t="s">
        <v>4563</v>
      </c>
      <c r="I3964" t="s">
        <v>4653</v>
      </c>
      <c r="M3964" t="str">
        <f t="shared" ref="M3964:M3982" si="938">CONCATENATE(F3964," ",G3964)</f>
        <v>Ranunculus acris</v>
      </c>
      <c r="N3964" t="str">
        <f t="shared" ref="N3964:N3982" si="939">H3964</f>
        <v>bakkesoleie</v>
      </c>
      <c r="O3964" t="str">
        <f t="shared" ref="O3964:O3982" si="940">I3964</f>
        <v>v;s-[KA·d|c]</v>
      </c>
    </row>
    <row r="3965" spans="1:15" x14ac:dyDescent="0.3">
      <c r="A3965" t="s">
        <v>2506</v>
      </c>
      <c r="B3965" t="s">
        <v>2514</v>
      </c>
      <c r="C3965" t="s">
        <v>7774</v>
      </c>
      <c r="D3965" t="s">
        <v>5772</v>
      </c>
      <c r="E3965" t="s">
        <v>4653</v>
      </c>
      <c r="F3965" t="s">
        <v>5770</v>
      </c>
      <c r="G3965" t="s">
        <v>5771</v>
      </c>
      <c r="H3965" t="s">
        <v>5772</v>
      </c>
      <c r="I3965" t="s">
        <v>4653</v>
      </c>
      <c r="M3965" t="str">
        <f t="shared" si="938"/>
        <v>Scorzoneroides autumnalis</v>
      </c>
      <c r="N3965" t="str">
        <f t="shared" si="939"/>
        <v>føllblom</v>
      </c>
      <c r="O3965" t="str">
        <f t="shared" si="940"/>
        <v>v;s-[KA·d|c]</v>
      </c>
    </row>
    <row r="3966" spans="1:15" x14ac:dyDescent="0.3">
      <c r="A3966" t="s">
        <v>2506</v>
      </c>
      <c r="B3966" t="s">
        <v>842</v>
      </c>
      <c r="C3966" t="s">
        <v>7409</v>
      </c>
      <c r="D3966" t="s">
        <v>4576</v>
      </c>
      <c r="E3966" t="s">
        <v>3715</v>
      </c>
      <c r="F3966" t="s">
        <v>4574</v>
      </c>
      <c r="G3966" t="s">
        <v>4575</v>
      </c>
      <c r="H3966" t="s">
        <v>4576</v>
      </c>
      <c r="I3966" t="s">
        <v>3715</v>
      </c>
      <c r="M3966" t="str">
        <f t="shared" si="938"/>
        <v>Solidago virgaurea</v>
      </c>
      <c r="N3966" t="str">
        <f t="shared" si="939"/>
        <v>gullris</v>
      </c>
      <c r="O3966" t="str">
        <f t="shared" si="940"/>
        <v>v</v>
      </c>
    </row>
    <row r="3967" spans="1:15" x14ac:dyDescent="0.3">
      <c r="A3967" t="s">
        <v>2506</v>
      </c>
      <c r="B3967" t="s">
        <v>2515</v>
      </c>
      <c r="C3967" t="s">
        <v>7507</v>
      </c>
      <c r="D3967" t="s">
        <v>4942</v>
      </c>
      <c r="E3967" t="s">
        <v>4653</v>
      </c>
      <c r="F3967" t="s">
        <v>3830</v>
      </c>
      <c r="G3967" t="s">
        <v>4794</v>
      </c>
      <c r="H3967" t="s">
        <v>4942</v>
      </c>
      <c r="I3967" t="s">
        <v>4653</v>
      </c>
      <c r="M3967" t="str">
        <f t="shared" si="938"/>
        <v>Stellaria borealis</v>
      </c>
      <c r="N3967" t="str">
        <f t="shared" si="939"/>
        <v>fjellstjerneblom</v>
      </c>
      <c r="O3967" t="str">
        <f t="shared" si="940"/>
        <v>v;s-[KA·d|c]</v>
      </c>
    </row>
    <row r="3968" spans="1:15" x14ac:dyDescent="0.3">
      <c r="A3968" t="s">
        <v>2506</v>
      </c>
      <c r="B3968" t="s">
        <v>2516</v>
      </c>
      <c r="C3968" t="s">
        <v>7410</v>
      </c>
      <c r="D3968" t="s">
        <v>4580</v>
      </c>
      <c r="E3968" t="s">
        <v>3718</v>
      </c>
      <c r="F3968" t="s">
        <v>4248</v>
      </c>
      <c r="G3968" t="s">
        <v>4579</v>
      </c>
      <c r="H3968" t="s">
        <v>4580</v>
      </c>
      <c r="I3968" t="s">
        <v>3718</v>
      </c>
      <c r="M3968" t="str">
        <f t="shared" si="938"/>
        <v>Vaccinium myrtillus</v>
      </c>
      <c r="N3968" t="str">
        <f t="shared" si="939"/>
        <v>blåbær</v>
      </c>
      <c r="O3968" t="str">
        <f t="shared" si="940"/>
        <v>m</v>
      </c>
    </row>
    <row r="3969" spans="1:15" x14ac:dyDescent="0.3">
      <c r="A3969" t="s">
        <v>2506</v>
      </c>
      <c r="B3969" t="s">
        <v>468</v>
      </c>
      <c r="C3969" t="s">
        <v>7418</v>
      </c>
      <c r="D3969" t="s">
        <v>4610</v>
      </c>
      <c r="E3969" t="s">
        <v>3715</v>
      </c>
      <c r="F3969" t="s">
        <v>4248</v>
      </c>
      <c r="G3969" t="s">
        <v>4609</v>
      </c>
      <c r="H3969" t="s">
        <v>4610</v>
      </c>
      <c r="I3969" t="s">
        <v>3715</v>
      </c>
      <c r="M3969" t="str">
        <f t="shared" si="938"/>
        <v>Vaccinium uliginosum</v>
      </c>
      <c r="N3969" t="str">
        <f t="shared" si="939"/>
        <v>blokkebær</v>
      </c>
      <c r="O3969" t="str">
        <f t="shared" si="940"/>
        <v>v</v>
      </c>
    </row>
    <row r="3970" spans="1:15" x14ac:dyDescent="0.3">
      <c r="A3970" t="s">
        <v>2506</v>
      </c>
      <c r="B3970" t="s">
        <v>248</v>
      </c>
      <c r="C3970" t="s">
        <v>7304</v>
      </c>
      <c r="D3970" t="s">
        <v>4250</v>
      </c>
      <c r="E3970" t="s">
        <v>3715</v>
      </c>
      <c r="F3970" t="s">
        <v>4248</v>
      </c>
      <c r="G3970" t="s">
        <v>4249</v>
      </c>
      <c r="H3970" t="s">
        <v>4250</v>
      </c>
      <c r="I3970" t="s">
        <v>3715</v>
      </c>
      <c r="M3970" t="str">
        <f t="shared" si="938"/>
        <v>Vaccinium vitis-idaea</v>
      </c>
      <c r="N3970" t="str">
        <f t="shared" si="939"/>
        <v>tyttebær</v>
      </c>
      <c r="O3970" t="str">
        <f t="shared" si="940"/>
        <v>v</v>
      </c>
    </row>
    <row r="3971" spans="1:15" x14ac:dyDescent="0.3">
      <c r="A3971" t="s">
        <v>2506</v>
      </c>
      <c r="B3971" t="s">
        <v>2517</v>
      </c>
      <c r="C3971" t="s">
        <v>7411</v>
      </c>
      <c r="D3971" t="s">
        <v>4583</v>
      </c>
      <c r="E3971" t="s">
        <v>4653</v>
      </c>
      <c r="F3971" t="s">
        <v>4445</v>
      </c>
      <c r="G3971" t="s">
        <v>4414</v>
      </c>
      <c r="H3971" t="s">
        <v>4583</v>
      </c>
      <c r="I3971" t="s">
        <v>4653</v>
      </c>
      <c r="M3971" t="str">
        <f t="shared" si="938"/>
        <v>Veronica alpina</v>
      </c>
      <c r="N3971" t="str">
        <f t="shared" si="939"/>
        <v>snøveronika</v>
      </c>
      <c r="O3971" t="str">
        <f t="shared" si="940"/>
        <v>v;s-[KA·d|c]</v>
      </c>
    </row>
    <row r="3972" spans="1:15" x14ac:dyDescent="0.3">
      <c r="A3972" t="s">
        <v>2506</v>
      </c>
      <c r="B3972" t="s">
        <v>2518</v>
      </c>
      <c r="C3972" t="s">
        <v>7438</v>
      </c>
      <c r="D3972" t="s">
        <v>4685</v>
      </c>
      <c r="E3972" t="s">
        <v>4653</v>
      </c>
      <c r="F3972" t="s">
        <v>4375</v>
      </c>
      <c r="G3972" t="s">
        <v>4684</v>
      </c>
      <c r="H3972" t="s">
        <v>4685</v>
      </c>
      <c r="I3972" t="s">
        <v>4653</v>
      </c>
      <c r="M3972" t="str">
        <f t="shared" si="938"/>
        <v>Viola biflora</v>
      </c>
      <c r="N3972" t="str">
        <f t="shared" si="939"/>
        <v>fjellfiol</v>
      </c>
      <c r="O3972" t="str">
        <f t="shared" si="940"/>
        <v>v;s-[KA·d|c]</v>
      </c>
    </row>
    <row r="3973" spans="1:15" x14ac:dyDescent="0.3">
      <c r="A3973" t="s">
        <v>2506</v>
      </c>
      <c r="B3973" t="s">
        <v>2519</v>
      </c>
      <c r="C3973" t="s">
        <v>7653</v>
      </c>
      <c r="D3973" t="s">
        <v>5415</v>
      </c>
      <c r="E3973" t="s">
        <v>4653</v>
      </c>
      <c r="F3973" t="s">
        <v>4375</v>
      </c>
      <c r="G3973" t="s">
        <v>3781</v>
      </c>
      <c r="H3973" t="s">
        <v>5415</v>
      </c>
      <c r="I3973" t="s">
        <v>4653</v>
      </c>
      <c r="M3973" t="str">
        <f t="shared" si="938"/>
        <v>Viola palustris</v>
      </c>
      <c r="N3973" t="str">
        <f t="shared" si="939"/>
        <v>myrfiol</v>
      </c>
      <c r="O3973" t="str">
        <f t="shared" si="940"/>
        <v>v;s-[KA·d|c]</v>
      </c>
    </row>
    <row r="3974" spans="1:15" x14ac:dyDescent="0.3">
      <c r="A3974" t="s">
        <v>2506</v>
      </c>
      <c r="B3974" t="s">
        <v>1135</v>
      </c>
      <c r="C3974" t="s">
        <v>7412</v>
      </c>
      <c r="D3974" t="s">
        <v>4586</v>
      </c>
      <c r="E3974" t="s">
        <v>3715</v>
      </c>
      <c r="F3974" t="s">
        <v>4584</v>
      </c>
      <c r="G3974" t="s">
        <v>4585</v>
      </c>
      <c r="H3974" t="s">
        <v>4586</v>
      </c>
      <c r="I3974" t="s">
        <v>3715</v>
      </c>
      <c r="M3974" t="str">
        <f t="shared" si="938"/>
        <v>Barbilophozia lycopodioides</v>
      </c>
      <c r="N3974" t="str">
        <f t="shared" si="939"/>
        <v>gåsefotskjeggmose</v>
      </c>
      <c r="O3974" t="str">
        <f t="shared" si="940"/>
        <v>v</v>
      </c>
    </row>
    <row r="3975" spans="1:15" x14ac:dyDescent="0.3">
      <c r="A3975" t="s">
        <v>2506</v>
      </c>
      <c r="B3975" t="s">
        <v>59</v>
      </c>
      <c r="C3975" t="s">
        <v>7156</v>
      </c>
      <c r="D3975" t="s">
        <v>3841</v>
      </c>
      <c r="E3975" t="s">
        <v>3715</v>
      </c>
      <c r="F3975" t="s">
        <v>3837</v>
      </c>
      <c r="G3975" t="s">
        <v>3840</v>
      </c>
      <c r="H3975" t="s">
        <v>3841</v>
      </c>
      <c r="I3975" t="s">
        <v>3715</v>
      </c>
      <c r="M3975" t="str">
        <f t="shared" si="938"/>
        <v>Dicranum scoparium</v>
      </c>
      <c r="N3975" t="str">
        <f t="shared" si="939"/>
        <v>ribbesigd</v>
      </c>
      <c r="O3975" t="str">
        <f t="shared" si="940"/>
        <v>v</v>
      </c>
    </row>
    <row r="3976" spans="1:15" x14ac:dyDescent="0.3">
      <c r="A3976" t="s">
        <v>2506</v>
      </c>
      <c r="B3976" t="s">
        <v>2520</v>
      </c>
      <c r="C3976" t="s">
        <v>7306</v>
      </c>
      <c r="D3976" t="s">
        <v>4255</v>
      </c>
      <c r="E3976" t="s">
        <v>3718</v>
      </c>
      <c r="F3976" t="s">
        <v>4253</v>
      </c>
      <c r="G3976" t="s">
        <v>4254</v>
      </c>
      <c r="H3976" t="s">
        <v>4255</v>
      </c>
      <c r="I3976" t="s">
        <v>3718</v>
      </c>
      <c r="M3976" t="str">
        <f t="shared" si="938"/>
        <v>Hylocomium splendens</v>
      </c>
      <c r="N3976" t="str">
        <f t="shared" si="939"/>
        <v>etasjemose</v>
      </c>
      <c r="O3976" t="str">
        <f t="shared" si="940"/>
        <v>m</v>
      </c>
    </row>
    <row r="3977" spans="1:15" x14ac:dyDescent="0.3">
      <c r="A3977" t="s">
        <v>2506</v>
      </c>
      <c r="B3977" t="s">
        <v>75</v>
      </c>
      <c r="C3977" t="s">
        <v>7170</v>
      </c>
      <c r="D3977" t="s">
        <v>3883</v>
      </c>
      <c r="E3977" t="s">
        <v>3715</v>
      </c>
      <c r="F3977" t="s">
        <v>3881</v>
      </c>
      <c r="G3977" t="s">
        <v>3882</v>
      </c>
      <c r="H3977" t="s">
        <v>3883</v>
      </c>
      <c r="I3977" t="s">
        <v>3715</v>
      </c>
      <c r="M3977" t="str">
        <f t="shared" si="938"/>
        <v>Ptilidium ciliare</v>
      </c>
      <c r="N3977" t="str">
        <f t="shared" si="939"/>
        <v>bakkefrynse</v>
      </c>
      <c r="O3977" t="str">
        <f t="shared" si="940"/>
        <v>v</v>
      </c>
    </row>
    <row r="3978" spans="1:15" x14ac:dyDescent="0.3">
      <c r="A3978" t="s">
        <v>2521</v>
      </c>
      <c r="B3978" t="s">
        <v>1593</v>
      </c>
      <c r="C3978" t="s">
        <v>7693</v>
      </c>
      <c r="D3978" t="s">
        <v>5583</v>
      </c>
      <c r="E3978" t="s">
        <v>3715</v>
      </c>
      <c r="F3978" t="s">
        <v>4266</v>
      </c>
      <c r="G3978" t="s">
        <v>4858</v>
      </c>
      <c r="H3978" t="s">
        <v>5583</v>
      </c>
      <c r="I3978" t="s">
        <v>3715</v>
      </c>
      <c r="M3978" t="str">
        <f t="shared" si="938"/>
        <v>Agrostis capillaris</v>
      </c>
      <c r="N3978" t="str">
        <f t="shared" si="939"/>
        <v>engkvein</v>
      </c>
      <c r="O3978" t="str">
        <f t="shared" si="940"/>
        <v>v</v>
      </c>
    </row>
    <row r="3979" spans="1:15" x14ac:dyDescent="0.3">
      <c r="A3979" t="s">
        <v>2521</v>
      </c>
      <c r="B3979" t="s">
        <v>1897</v>
      </c>
      <c r="C3979" t="s">
        <v>7392</v>
      </c>
      <c r="D3979" t="s">
        <v>4510</v>
      </c>
      <c r="E3979" t="s">
        <v>3715</v>
      </c>
      <c r="F3979" t="s">
        <v>4509</v>
      </c>
      <c r="G3979" t="s">
        <v>4414</v>
      </c>
      <c r="H3979" t="s">
        <v>4510</v>
      </c>
      <c r="I3979" t="s">
        <v>3715</v>
      </c>
      <c r="M3979" t="str">
        <f t="shared" si="938"/>
        <v>Alchemilla alpina</v>
      </c>
      <c r="N3979" t="str">
        <f t="shared" si="939"/>
        <v>fjellmarikåpe</v>
      </c>
      <c r="O3979" t="str">
        <f t="shared" si="940"/>
        <v>v</v>
      </c>
    </row>
    <row r="3980" spans="1:15" x14ac:dyDescent="0.3">
      <c r="A3980" t="s">
        <v>2521</v>
      </c>
      <c r="B3980" t="s">
        <v>291</v>
      </c>
      <c r="C3980" t="s">
        <v>7333</v>
      </c>
      <c r="D3980" t="s">
        <v>4340</v>
      </c>
      <c r="E3980" t="s">
        <v>3715</v>
      </c>
      <c r="F3980" t="s">
        <v>4338</v>
      </c>
      <c r="G3980" t="s">
        <v>4339</v>
      </c>
      <c r="H3980" t="s">
        <v>4340</v>
      </c>
      <c r="I3980" t="s">
        <v>3715</v>
      </c>
      <c r="M3980" t="str">
        <f t="shared" si="938"/>
        <v>Antennaria dioica</v>
      </c>
      <c r="N3980" t="str">
        <f t="shared" si="939"/>
        <v>kattefot</v>
      </c>
      <c r="O3980" t="str">
        <f t="shared" si="940"/>
        <v>v</v>
      </c>
    </row>
    <row r="3981" spans="1:15" x14ac:dyDescent="0.3">
      <c r="A3981" t="s">
        <v>2521</v>
      </c>
      <c r="B3981" t="s">
        <v>1595</v>
      </c>
      <c r="C3981" t="s">
        <v>7694</v>
      </c>
      <c r="D3981" t="s">
        <v>5584</v>
      </c>
      <c r="E3981" t="s">
        <v>3715</v>
      </c>
      <c r="F3981" t="s">
        <v>4511</v>
      </c>
      <c r="G3981" t="s">
        <v>4441</v>
      </c>
      <c r="H3981" t="s">
        <v>5584</v>
      </c>
      <c r="I3981" t="s">
        <v>3715</v>
      </c>
      <c r="M3981" t="str">
        <f t="shared" si="938"/>
        <v>Anthoxanthum odoratum</v>
      </c>
      <c r="N3981" t="str">
        <f t="shared" si="939"/>
        <v>gulaks</v>
      </c>
      <c r="O3981" t="str">
        <f t="shared" si="940"/>
        <v>v</v>
      </c>
    </row>
    <row r="3982" spans="1:15" x14ac:dyDescent="0.3">
      <c r="A3982" t="s">
        <v>2521</v>
      </c>
      <c r="B3982" t="s">
        <v>2485</v>
      </c>
      <c r="C3982" t="s">
        <v>7394</v>
      </c>
      <c r="D3982" t="s">
        <v>4517</v>
      </c>
      <c r="E3982" t="s">
        <v>3718</v>
      </c>
      <c r="F3982" t="s">
        <v>4515</v>
      </c>
      <c r="G3982" t="s">
        <v>4516</v>
      </c>
      <c r="H3982" t="s">
        <v>4517</v>
      </c>
      <c r="I3982" t="s">
        <v>3718</v>
      </c>
      <c r="M3982" t="str">
        <f t="shared" si="938"/>
        <v>Avenella flexuosa</v>
      </c>
      <c r="N3982" t="str">
        <f t="shared" si="939"/>
        <v>smyle</v>
      </c>
      <c r="O3982" t="str">
        <f t="shared" si="940"/>
        <v>m</v>
      </c>
    </row>
    <row r="3983" spans="1:15" x14ac:dyDescent="0.3">
      <c r="A3983" t="s">
        <v>2521</v>
      </c>
      <c r="B3983" t="s">
        <v>2530</v>
      </c>
      <c r="C3983" t="s">
        <v>7088</v>
      </c>
      <c r="D3983" t="s">
        <v>4522</v>
      </c>
      <c r="E3983" t="s">
        <v>3715</v>
      </c>
      <c r="F3983" t="s">
        <v>4519</v>
      </c>
      <c r="G3983" t="s">
        <v>4520</v>
      </c>
      <c r="H3983" t="s">
        <v>4521</v>
      </c>
      <c r="I3983" t="s">
        <v>4520</v>
      </c>
      <c r="J3983" t="s">
        <v>4522</v>
      </c>
      <c r="K3983" t="s">
        <v>3715</v>
      </c>
      <c r="M3983" t="str">
        <f>CONCATENATE(F3983," ",G3983," ",H3983," ",I3983)</f>
        <v>Betula nana ssp. nana</v>
      </c>
      <c r="N3983" t="str">
        <f>J3983</f>
        <v>dvergbjørk</v>
      </c>
      <c r="O3983" t="str">
        <f>K3983</f>
        <v>v</v>
      </c>
    </row>
    <row r="3984" spans="1:15" x14ac:dyDescent="0.3">
      <c r="A3984" t="s">
        <v>2521</v>
      </c>
      <c r="B3984" t="s">
        <v>278</v>
      </c>
      <c r="C3984" t="s">
        <v>7295</v>
      </c>
      <c r="D3984" t="s">
        <v>4223</v>
      </c>
      <c r="E3984" t="s">
        <v>3715</v>
      </c>
      <c r="F3984" t="s">
        <v>4222</v>
      </c>
      <c r="G3984" t="s">
        <v>3738</v>
      </c>
      <c r="H3984" t="s">
        <v>4223</v>
      </c>
      <c r="I3984" t="s">
        <v>3715</v>
      </c>
      <c r="M3984" t="str">
        <f t="shared" ref="M3984:M3986" si="941">CONCATENATE(F3984," ",G3984)</f>
        <v>Calluna vulgaris</v>
      </c>
      <c r="N3984" t="str">
        <f t="shared" ref="N3984:N3986" si="942">H3984</f>
        <v>røsslyng</v>
      </c>
      <c r="O3984" t="str">
        <f t="shared" ref="O3984:O3986" si="943">I3984</f>
        <v>v</v>
      </c>
    </row>
    <row r="3985" spans="1:15" x14ac:dyDescent="0.3">
      <c r="A3985" t="s">
        <v>2521</v>
      </c>
      <c r="B3985" t="s">
        <v>677</v>
      </c>
      <c r="C3985" t="s">
        <v>7323</v>
      </c>
      <c r="D3985" t="s">
        <v>4304</v>
      </c>
      <c r="E3985" t="s">
        <v>3715</v>
      </c>
      <c r="F3985" t="s">
        <v>4302</v>
      </c>
      <c r="G3985" t="s">
        <v>4303</v>
      </c>
      <c r="H3985" t="s">
        <v>4304</v>
      </c>
      <c r="I3985" t="s">
        <v>3715</v>
      </c>
      <c r="M3985" t="str">
        <f t="shared" si="941"/>
        <v>Campanula rotundifolia</v>
      </c>
      <c r="N3985" t="str">
        <f t="shared" si="942"/>
        <v>blåklokke</v>
      </c>
      <c r="O3985" t="str">
        <f t="shared" si="943"/>
        <v>v</v>
      </c>
    </row>
    <row r="3986" spans="1:15" x14ac:dyDescent="0.3">
      <c r="A3986" t="s">
        <v>2521</v>
      </c>
      <c r="B3986" t="s">
        <v>437</v>
      </c>
      <c r="C3986" t="s">
        <v>7395</v>
      </c>
      <c r="D3986" t="s">
        <v>4526</v>
      </c>
      <c r="E3986" t="s">
        <v>3715</v>
      </c>
      <c r="F3986" t="s">
        <v>3710</v>
      </c>
      <c r="G3986" t="s">
        <v>4525</v>
      </c>
      <c r="H3986" t="s">
        <v>4526</v>
      </c>
      <c r="I3986" t="s">
        <v>3715</v>
      </c>
      <c r="M3986" t="str">
        <f t="shared" si="941"/>
        <v>Carex bigelowii</v>
      </c>
      <c r="N3986" t="str">
        <f t="shared" si="942"/>
        <v>stivstarr</v>
      </c>
      <c r="O3986" t="str">
        <f t="shared" si="943"/>
        <v>v</v>
      </c>
    </row>
    <row r="3987" spans="1:15" x14ac:dyDescent="0.3">
      <c r="A3987" t="s">
        <v>2521</v>
      </c>
      <c r="B3987" t="s">
        <v>2107</v>
      </c>
      <c r="C3987" t="s">
        <v>7085</v>
      </c>
      <c r="D3987" t="s">
        <v>7083</v>
      </c>
      <c r="E3987" t="s">
        <v>3715</v>
      </c>
      <c r="F3987" t="s">
        <v>3710</v>
      </c>
      <c r="G3987" t="s">
        <v>4528</v>
      </c>
      <c r="H3987" t="s">
        <v>4521</v>
      </c>
      <c r="I3987" t="s">
        <v>4528</v>
      </c>
      <c r="J3987" t="s">
        <v>3917</v>
      </c>
      <c r="K3987" t="s">
        <v>4529</v>
      </c>
      <c r="L3987" t="s">
        <v>3715</v>
      </c>
      <c r="M3987" t="s">
        <v>7085</v>
      </c>
      <c r="N3987" t="s">
        <v>7083</v>
      </c>
      <c r="O3987" t="str">
        <f>L3987</f>
        <v>v</v>
      </c>
    </row>
    <row r="3988" spans="1:15" x14ac:dyDescent="0.3">
      <c r="A3988" t="s">
        <v>2521</v>
      </c>
      <c r="B3988" t="s">
        <v>489</v>
      </c>
      <c r="C3988" t="s">
        <v>7396</v>
      </c>
      <c r="D3988" t="s">
        <v>4532</v>
      </c>
      <c r="E3988" t="s">
        <v>4653</v>
      </c>
      <c r="F3988" t="s">
        <v>3710</v>
      </c>
      <c r="G3988" t="s">
        <v>4531</v>
      </c>
      <c r="H3988" t="s">
        <v>4532</v>
      </c>
      <c r="I3988" t="s">
        <v>4653</v>
      </c>
      <c r="M3988" t="str">
        <f>CONCATENATE(F3988," ",G3988)</f>
        <v>Carex vaginata</v>
      </c>
      <c r="N3988" t="str">
        <f>H3988</f>
        <v>slirestarr</v>
      </c>
      <c r="O3988" t="str">
        <f>I3988</f>
        <v>v;s-[KA·d|c]</v>
      </c>
    </row>
    <row r="3989" spans="1:15" x14ac:dyDescent="0.3">
      <c r="A3989" t="s">
        <v>2521</v>
      </c>
      <c r="B3989" t="s">
        <v>780</v>
      </c>
      <c r="C3989" t="s">
        <v>7090</v>
      </c>
      <c r="D3989" t="s">
        <v>4839</v>
      </c>
      <c r="E3989" t="s">
        <v>3715</v>
      </c>
      <c r="F3989" t="s">
        <v>4837</v>
      </c>
      <c r="G3989" t="s">
        <v>4838</v>
      </c>
      <c r="H3989" t="s">
        <v>4521</v>
      </c>
      <c r="I3989" t="s">
        <v>4838</v>
      </c>
      <c r="J3989" t="s">
        <v>4839</v>
      </c>
      <c r="K3989" t="s">
        <v>3715</v>
      </c>
      <c r="M3989" t="str">
        <f>CONCATENATE(F3989," ",G3989," ",H3989," ",I3989)</f>
        <v>Deschampsia cespitosa ssp. cespitosa</v>
      </c>
      <c r="N3989" t="str">
        <f>J3989</f>
        <v>sølvbunke</v>
      </c>
      <c r="O3989" t="str">
        <f>K3989</f>
        <v>v</v>
      </c>
    </row>
    <row r="3990" spans="1:15" x14ac:dyDescent="0.3">
      <c r="A3990" t="s">
        <v>2521</v>
      </c>
      <c r="B3990" t="s">
        <v>242</v>
      </c>
      <c r="C3990" t="s">
        <v>7298</v>
      </c>
      <c r="D3990" t="s">
        <v>4231</v>
      </c>
      <c r="E3990" t="s">
        <v>3715</v>
      </c>
      <c r="F3990" t="s">
        <v>4229</v>
      </c>
      <c r="G3990" t="s">
        <v>4230</v>
      </c>
      <c r="H3990" t="s">
        <v>4231</v>
      </c>
      <c r="I3990" t="s">
        <v>3715</v>
      </c>
      <c r="M3990" t="str">
        <f t="shared" ref="M3990:M3993" si="944">CONCATENATE(F3990," ",G3990)</f>
        <v>Empetrum nigrum</v>
      </c>
      <c r="N3990" t="str">
        <f t="shared" ref="N3990:N3993" si="945">H3990</f>
        <v>krekling</v>
      </c>
      <c r="O3990" t="str">
        <f t="shared" ref="O3990:O3993" si="946">I3990</f>
        <v>v</v>
      </c>
    </row>
    <row r="3991" spans="1:15" x14ac:dyDescent="0.3">
      <c r="A3991" t="s">
        <v>2521</v>
      </c>
      <c r="B3991" t="s">
        <v>2508</v>
      </c>
      <c r="C3991" t="s">
        <v>7431</v>
      </c>
      <c r="D3991" t="s">
        <v>4657</v>
      </c>
      <c r="E3991" t="s">
        <v>4653</v>
      </c>
      <c r="F3991" t="s">
        <v>4655</v>
      </c>
      <c r="G3991" t="s">
        <v>4656</v>
      </c>
      <c r="H3991" t="s">
        <v>4657</v>
      </c>
      <c r="I3991" t="s">
        <v>4653</v>
      </c>
      <c r="M3991" t="str">
        <f t="shared" si="944"/>
        <v>Euphrasia wettsteinii</v>
      </c>
      <c r="N3991" t="str">
        <f t="shared" si="945"/>
        <v>småøyentrøst</v>
      </c>
      <c r="O3991" t="str">
        <f t="shared" si="946"/>
        <v>v;s-[KA·d|c]</v>
      </c>
    </row>
    <row r="3992" spans="1:15" x14ac:dyDescent="0.3">
      <c r="A3992" t="s">
        <v>2521</v>
      </c>
      <c r="B3992" t="s">
        <v>296</v>
      </c>
      <c r="C3992" t="s">
        <v>7326</v>
      </c>
      <c r="D3992" t="s">
        <v>4315</v>
      </c>
      <c r="E3992" t="s">
        <v>3715</v>
      </c>
      <c r="F3992" t="s">
        <v>4313</v>
      </c>
      <c r="G3992" t="s">
        <v>4314</v>
      </c>
      <c r="H3992" t="s">
        <v>4315</v>
      </c>
      <c r="I3992" t="s">
        <v>3715</v>
      </c>
      <c r="M3992" t="str">
        <f t="shared" si="944"/>
        <v>Festuca ovina</v>
      </c>
      <c r="N3992" t="str">
        <f t="shared" si="945"/>
        <v>sauesvingel</v>
      </c>
      <c r="O3992" t="str">
        <f t="shared" si="946"/>
        <v>v</v>
      </c>
    </row>
    <row r="3993" spans="1:15" x14ac:dyDescent="0.3">
      <c r="A3993" t="s">
        <v>2521</v>
      </c>
      <c r="B3993" t="s">
        <v>2509</v>
      </c>
      <c r="C3993" t="s">
        <v>8034</v>
      </c>
      <c r="D3993" t="s">
        <v>6382</v>
      </c>
      <c r="E3993" t="s">
        <v>3715</v>
      </c>
      <c r="F3993" t="s">
        <v>5745</v>
      </c>
      <c r="G3993" t="s">
        <v>4494</v>
      </c>
      <c r="H3993" t="s">
        <v>6382</v>
      </c>
      <c r="I3993" t="s">
        <v>3715</v>
      </c>
      <c r="M3993" t="str">
        <f t="shared" si="944"/>
        <v>Gentianella campestris</v>
      </c>
      <c r="N3993" t="str">
        <f t="shared" si="945"/>
        <v>bakkesøte</v>
      </c>
      <c r="O3993" t="str">
        <f t="shared" si="946"/>
        <v>v</v>
      </c>
    </row>
    <row r="3994" spans="1:15" x14ac:dyDescent="0.3">
      <c r="A3994" t="s">
        <v>2521</v>
      </c>
      <c r="B3994" t="s">
        <v>2203</v>
      </c>
      <c r="C3994" t="s">
        <v>7399</v>
      </c>
      <c r="D3994" t="s">
        <v>4543</v>
      </c>
      <c r="E3994" t="s">
        <v>3715</v>
      </c>
      <c r="F3994" t="s">
        <v>4319</v>
      </c>
      <c r="G3994" t="s">
        <v>4534</v>
      </c>
      <c r="H3994" t="s">
        <v>4542</v>
      </c>
      <c r="I3994" t="s">
        <v>4543</v>
      </c>
      <c r="J3994" t="s">
        <v>3715</v>
      </c>
      <c r="M3994" t="str">
        <f>CONCATENATE(F3994," ",G3994," ",H3994)</f>
        <v>Hieracium alpinum agg.</v>
      </c>
      <c r="N3994" t="str">
        <f>I3994</f>
        <v>fjellsvever</v>
      </c>
      <c r="O3994" t="str">
        <f>J3994</f>
        <v>v</v>
      </c>
    </row>
    <row r="3995" spans="1:15" x14ac:dyDescent="0.3">
      <c r="A3995" t="s">
        <v>2521</v>
      </c>
      <c r="B3995" t="s">
        <v>401</v>
      </c>
      <c r="C3995" t="s">
        <v>7400</v>
      </c>
      <c r="D3995" t="s">
        <v>4547</v>
      </c>
      <c r="E3995" t="s">
        <v>3715</v>
      </c>
      <c r="F3995" t="s">
        <v>4545</v>
      </c>
      <c r="G3995" t="s">
        <v>4546</v>
      </c>
      <c r="H3995" t="s">
        <v>4547</v>
      </c>
      <c r="I3995" t="s">
        <v>3715</v>
      </c>
      <c r="M3995" t="str">
        <f t="shared" ref="M3995:M4028" si="947">CONCATENATE(F3995," ",G3995)</f>
        <v>Juncus trifidus</v>
      </c>
      <c r="N3995" t="str">
        <f t="shared" ref="N3995:N4026" si="948">H3995</f>
        <v>rabbesiv</v>
      </c>
      <c r="O3995" t="str">
        <f t="shared" ref="O3995:O4026" si="949">I3995</f>
        <v>v</v>
      </c>
    </row>
    <row r="3996" spans="1:15" x14ac:dyDescent="0.3">
      <c r="A3996" t="s">
        <v>2521</v>
      </c>
      <c r="B3996" t="s">
        <v>264</v>
      </c>
      <c r="C3996" t="s">
        <v>7300</v>
      </c>
      <c r="D3996" t="s">
        <v>4237</v>
      </c>
      <c r="E3996" t="s">
        <v>3715</v>
      </c>
      <c r="F3996" t="s">
        <v>4235</v>
      </c>
      <c r="G3996" t="s">
        <v>4236</v>
      </c>
      <c r="H3996" t="s">
        <v>4237</v>
      </c>
      <c r="I3996" t="s">
        <v>3715</v>
      </c>
      <c r="M3996" t="str">
        <f t="shared" si="947"/>
        <v>Juniperus communis</v>
      </c>
      <c r="N3996" t="str">
        <f t="shared" si="948"/>
        <v>einer</v>
      </c>
      <c r="O3996" t="str">
        <f t="shared" si="949"/>
        <v>v</v>
      </c>
    </row>
    <row r="3997" spans="1:15" x14ac:dyDescent="0.3">
      <c r="A3997" t="s">
        <v>2521</v>
      </c>
      <c r="B3997" t="s">
        <v>1606</v>
      </c>
      <c r="C3997" t="s">
        <v>7704</v>
      </c>
      <c r="D3997" t="s">
        <v>5601</v>
      </c>
      <c r="E3997" t="s">
        <v>3715</v>
      </c>
      <c r="F3997" t="s">
        <v>4238</v>
      </c>
      <c r="G3997" t="s">
        <v>5396</v>
      </c>
      <c r="H3997" t="s">
        <v>5601</v>
      </c>
      <c r="I3997" t="s">
        <v>3715</v>
      </c>
      <c r="M3997" t="str">
        <f t="shared" si="947"/>
        <v>Luzula multiflora</v>
      </c>
      <c r="N3997" t="str">
        <f t="shared" si="948"/>
        <v>bakkefrytle</v>
      </c>
      <c r="O3997" t="str">
        <f t="shared" si="949"/>
        <v>v</v>
      </c>
    </row>
    <row r="3998" spans="1:15" x14ac:dyDescent="0.3">
      <c r="A3998" t="s">
        <v>2521</v>
      </c>
      <c r="B3998" t="s">
        <v>892</v>
      </c>
      <c r="C3998" t="s">
        <v>7301</v>
      </c>
      <c r="D3998" t="s">
        <v>4240</v>
      </c>
      <c r="E3998" t="s">
        <v>3715</v>
      </c>
      <c r="F3998" t="s">
        <v>4238</v>
      </c>
      <c r="G3998" t="s">
        <v>4239</v>
      </c>
      <c r="H3998" t="s">
        <v>4240</v>
      </c>
      <c r="I3998" t="s">
        <v>3715</v>
      </c>
      <c r="M3998" t="str">
        <f t="shared" si="947"/>
        <v>Luzula pilosa</v>
      </c>
      <c r="N3998" t="str">
        <f t="shared" si="948"/>
        <v>hårfrytle</v>
      </c>
      <c r="O3998" t="str">
        <f t="shared" si="949"/>
        <v>v</v>
      </c>
    </row>
    <row r="3999" spans="1:15" x14ac:dyDescent="0.3">
      <c r="A3999" t="s">
        <v>2521</v>
      </c>
      <c r="B3999" t="s">
        <v>495</v>
      </c>
      <c r="C3999" t="s">
        <v>7422</v>
      </c>
      <c r="D3999" t="s">
        <v>4626</v>
      </c>
      <c r="E3999" t="s">
        <v>4653</v>
      </c>
      <c r="F3999" t="s">
        <v>4238</v>
      </c>
      <c r="G3999" t="s">
        <v>4507</v>
      </c>
      <c r="H3999" t="s">
        <v>4626</v>
      </c>
      <c r="I3999" t="s">
        <v>4653</v>
      </c>
      <c r="M3999" t="str">
        <f t="shared" si="947"/>
        <v>Luzula spicata</v>
      </c>
      <c r="N3999" t="str">
        <f t="shared" si="948"/>
        <v>aksfrytle</v>
      </c>
      <c r="O3999" t="str">
        <f t="shared" si="949"/>
        <v>v;s-[KA·d|c]</v>
      </c>
    </row>
    <row r="4000" spans="1:15" x14ac:dyDescent="0.3">
      <c r="A4000" t="s">
        <v>2521</v>
      </c>
      <c r="B4000" t="s">
        <v>788</v>
      </c>
      <c r="C4000" t="s">
        <v>7401</v>
      </c>
      <c r="D4000" t="s">
        <v>4550</v>
      </c>
      <c r="E4000" t="s">
        <v>3715</v>
      </c>
      <c r="F4000" t="s">
        <v>3735</v>
      </c>
      <c r="G4000" t="s">
        <v>4549</v>
      </c>
      <c r="H4000" t="s">
        <v>4550</v>
      </c>
      <c r="I4000" t="s">
        <v>3715</v>
      </c>
      <c r="M4000" t="str">
        <f t="shared" si="947"/>
        <v>Lysimachia europaea</v>
      </c>
      <c r="N4000" t="str">
        <f t="shared" si="948"/>
        <v>skogstjerne</v>
      </c>
      <c r="O4000" t="str">
        <f t="shared" si="949"/>
        <v>v</v>
      </c>
    </row>
    <row r="4001" spans="1:15" x14ac:dyDescent="0.3">
      <c r="A4001" t="s">
        <v>2521</v>
      </c>
      <c r="B4001" t="s">
        <v>996</v>
      </c>
      <c r="C4001" t="s">
        <v>7521</v>
      </c>
      <c r="D4001" t="s">
        <v>4992</v>
      </c>
      <c r="E4001" t="s">
        <v>3715</v>
      </c>
      <c r="F4001" t="s">
        <v>4920</v>
      </c>
      <c r="G4001" t="s">
        <v>4470</v>
      </c>
      <c r="H4001" t="s">
        <v>4992</v>
      </c>
      <c r="I4001" t="s">
        <v>3715</v>
      </c>
      <c r="M4001" t="str">
        <f t="shared" si="947"/>
        <v>Melampyrum pratense</v>
      </c>
      <c r="N4001" t="str">
        <f t="shared" si="948"/>
        <v>stormarimjelle</v>
      </c>
      <c r="O4001" t="str">
        <f t="shared" si="949"/>
        <v>v</v>
      </c>
    </row>
    <row r="4002" spans="1:15" x14ac:dyDescent="0.3">
      <c r="A4002" t="s">
        <v>2521</v>
      </c>
      <c r="B4002" t="s">
        <v>2488</v>
      </c>
      <c r="C4002" t="s">
        <v>7636</v>
      </c>
      <c r="D4002" t="s">
        <v>5340</v>
      </c>
      <c r="E4002" t="s">
        <v>3715</v>
      </c>
      <c r="F4002" t="s">
        <v>5339</v>
      </c>
      <c r="G4002" t="s">
        <v>4438</v>
      </c>
      <c r="H4002" t="s">
        <v>5340</v>
      </c>
      <c r="I4002" t="s">
        <v>3715</v>
      </c>
      <c r="M4002" t="str">
        <f t="shared" si="947"/>
        <v>Nardus stricta</v>
      </c>
      <c r="N4002" t="str">
        <f t="shared" si="948"/>
        <v>finnskjegg</v>
      </c>
      <c r="O4002" t="str">
        <f t="shared" si="949"/>
        <v>v</v>
      </c>
    </row>
    <row r="4003" spans="1:15" x14ac:dyDescent="0.3">
      <c r="A4003" t="s">
        <v>2521</v>
      </c>
      <c r="B4003" t="s">
        <v>792</v>
      </c>
      <c r="C4003" t="s">
        <v>7402</v>
      </c>
      <c r="D4003" t="s">
        <v>4554</v>
      </c>
      <c r="E4003" t="s">
        <v>4653</v>
      </c>
      <c r="F4003" t="s">
        <v>4552</v>
      </c>
      <c r="G4003" t="s">
        <v>4553</v>
      </c>
      <c r="H4003" t="s">
        <v>4554</v>
      </c>
      <c r="I4003" t="s">
        <v>4653</v>
      </c>
      <c r="M4003" t="str">
        <f t="shared" si="947"/>
        <v>Omalotheca norvegica</v>
      </c>
      <c r="N4003" t="str">
        <f t="shared" si="948"/>
        <v>setergråurt</v>
      </c>
      <c r="O4003" t="str">
        <f t="shared" si="949"/>
        <v>v;s-[KA·d|c]</v>
      </c>
    </row>
    <row r="4004" spans="1:15" x14ac:dyDescent="0.3">
      <c r="A4004" t="s">
        <v>2521</v>
      </c>
      <c r="B4004" t="s">
        <v>1241</v>
      </c>
      <c r="C4004" t="s">
        <v>7637</v>
      </c>
      <c r="D4004" t="s">
        <v>5342</v>
      </c>
      <c r="E4004" t="s">
        <v>3715</v>
      </c>
      <c r="F4004" t="s">
        <v>4552</v>
      </c>
      <c r="G4004" t="s">
        <v>5341</v>
      </c>
      <c r="H4004" t="s">
        <v>5342</v>
      </c>
      <c r="I4004" t="s">
        <v>3715</v>
      </c>
      <c r="M4004" t="str">
        <f t="shared" si="947"/>
        <v>Omalotheca supina</v>
      </c>
      <c r="N4004" t="str">
        <f t="shared" si="948"/>
        <v>dverggråurt</v>
      </c>
      <c r="O4004" t="str">
        <f t="shared" si="949"/>
        <v>v</v>
      </c>
    </row>
    <row r="4005" spans="1:15" x14ac:dyDescent="0.3">
      <c r="A4005" t="s">
        <v>2521</v>
      </c>
      <c r="B4005" t="s">
        <v>2522</v>
      </c>
      <c r="C4005" t="s">
        <v>7541</v>
      </c>
      <c r="D4005" t="s">
        <v>5050</v>
      </c>
      <c r="E4005" t="s">
        <v>4653</v>
      </c>
      <c r="F4005" t="s">
        <v>5048</v>
      </c>
      <c r="G4005" t="s">
        <v>5049</v>
      </c>
      <c r="H4005" t="s">
        <v>5050</v>
      </c>
      <c r="I4005" t="s">
        <v>4653</v>
      </c>
      <c r="M4005" t="str">
        <f t="shared" si="947"/>
        <v>Orthilia secunda</v>
      </c>
      <c r="N4005" t="str">
        <f t="shared" si="948"/>
        <v>nikkevintergrønn</v>
      </c>
      <c r="O4005" t="str">
        <f t="shared" si="949"/>
        <v>v;s-[KA·d|c]</v>
      </c>
    </row>
    <row r="4006" spans="1:15" x14ac:dyDescent="0.3">
      <c r="A4006" t="s">
        <v>2521</v>
      </c>
      <c r="B4006" t="s">
        <v>406</v>
      </c>
      <c r="C4006" t="s">
        <v>7403</v>
      </c>
      <c r="D4006" t="s">
        <v>4557</v>
      </c>
      <c r="E4006" t="s">
        <v>3715</v>
      </c>
      <c r="F4006" t="s">
        <v>4555</v>
      </c>
      <c r="G4006" t="s">
        <v>4556</v>
      </c>
      <c r="H4006" t="s">
        <v>4557</v>
      </c>
      <c r="I4006" t="s">
        <v>3715</v>
      </c>
      <c r="M4006" t="str">
        <f t="shared" si="947"/>
        <v>Pedicularis lapponica</v>
      </c>
      <c r="N4006" t="str">
        <f t="shared" si="948"/>
        <v>bleikmyrklegg</v>
      </c>
      <c r="O4006" t="str">
        <f t="shared" si="949"/>
        <v>v</v>
      </c>
    </row>
    <row r="4007" spans="1:15" x14ac:dyDescent="0.3">
      <c r="A4007" t="s">
        <v>2521</v>
      </c>
      <c r="B4007" t="s">
        <v>2206</v>
      </c>
      <c r="C4007" t="s">
        <v>7404</v>
      </c>
      <c r="D4007" t="s">
        <v>4560</v>
      </c>
      <c r="E4007" t="s">
        <v>3715</v>
      </c>
      <c r="F4007" t="s">
        <v>4558</v>
      </c>
      <c r="G4007" t="s">
        <v>4559</v>
      </c>
      <c r="H4007" t="s">
        <v>4560</v>
      </c>
      <c r="I4007" t="s">
        <v>3715</v>
      </c>
      <c r="M4007" t="str">
        <f t="shared" si="947"/>
        <v>Phyllodoce caerulea</v>
      </c>
      <c r="N4007" t="str">
        <f t="shared" si="948"/>
        <v>blålyng</v>
      </c>
      <c r="O4007" t="str">
        <f t="shared" si="949"/>
        <v>v</v>
      </c>
    </row>
    <row r="4008" spans="1:15" x14ac:dyDescent="0.3">
      <c r="A4008" t="s">
        <v>2521</v>
      </c>
      <c r="B4008" t="s">
        <v>2489</v>
      </c>
      <c r="C4008" t="s">
        <v>7441</v>
      </c>
      <c r="D4008" t="s">
        <v>4706</v>
      </c>
      <c r="E4008" t="s">
        <v>3715</v>
      </c>
      <c r="F4008" t="s">
        <v>4704</v>
      </c>
      <c r="G4008" t="s">
        <v>4705</v>
      </c>
      <c r="H4008" t="s">
        <v>4706</v>
      </c>
      <c r="I4008" t="s">
        <v>3715</v>
      </c>
      <c r="M4008" t="str">
        <f t="shared" si="947"/>
        <v>Pulsatilla vernalis</v>
      </c>
      <c r="N4008" t="str">
        <f t="shared" si="948"/>
        <v>mogop</v>
      </c>
      <c r="O4008" t="str">
        <f t="shared" si="949"/>
        <v>v</v>
      </c>
    </row>
    <row r="4009" spans="1:15" x14ac:dyDescent="0.3">
      <c r="A4009" t="s">
        <v>2521</v>
      </c>
      <c r="B4009" t="s">
        <v>834</v>
      </c>
      <c r="C4009" t="s">
        <v>7434</v>
      </c>
      <c r="D4009" t="s">
        <v>4670</v>
      </c>
      <c r="E4009" t="s">
        <v>3715</v>
      </c>
      <c r="F4009" t="s">
        <v>4668</v>
      </c>
      <c r="G4009" t="s">
        <v>4669</v>
      </c>
      <c r="H4009" t="s">
        <v>4670</v>
      </c>
      <c r="I4009" t="s">
        <v>3715</v>
      </c>
      <c r="M4009" t="str">
        <f t="shared" si="947"/>
        <v>Pyrola minor</v>
      </c>
      <c r="N4009" t="str">
        <f t="shared" si="948"/>
        <v>perlevintergrønn</v>
      </c>
      <c r="O4009" t="str">
        <f t="shared" si="949"/>
        <v>v</v>
      </c>
    </row>
    <row r="4010" spans="1:15" x14ac:dyDescent="0.3">
      <c r="A4010" t="s">
        <v>2521</v>
      </c>
      <c r="B4010" t="s">
        <v>2513</v>
      </c>
      <c r="C4010" t="s">
        <v>7405</v>
      </c>
      <c r="D4010" t="s">
        <v>4563</v>
      </c>
      <c r="E4010" t="s">
        <v>4653</v>
      </c>
      <c r="F4010" t="s">
        <v>4561</v>
      </c>
      <c r="G4010" t="s">
        <v>4562</v>
      </c>
      <c r="H4010" t="s">
        <v>4563</v>
      </c>
      <c r="I4010" t="s">
        <v>4653</v>
      </c>
      <c r="M4010" t="str">
        <f t="shared" si="947"/>
        <v>Ranunculus acris</v>
      </c>
      <c r="N4010" t="str">
        <f t="shared" si="948"/>
        <v>bakkesoleie</v>
      </c>
      <c r="O4010" t="str">
        <f t="shared" si="949"/>
        <v>v;s-[KA·d|c]</v>
      </c>
    </row>
    <row r="4011" spans="1:15" x14ac:dyDescent="0.3">
      <c r="A4011" t="s">
        <v>2521</v>
      </c>
      <c r="B4011" t="s">
        <v>2514</v>
      </c>
      <c r="C4011" t="s">
        <v>7774</v>
      </c>
      <c r="D4011" t="s">
        <v>5772</v>
      </c>
      <c r="E4011" t="s">
        <v>4653</v>
      </c>
      <c r="F4011" t="s">
        <v>5770</v>
      </c>
      <c r="G4011" t="s">
        <v>5771</v>
      </c>
      <c r="H4011" t="s">
        <v>5772</v>
      </c>
      <c r="I4011" t="s">
        <v>4653</v>
      </c>
      <c r="M4011" t="str">
        <f t="shared" si="947"/>
        <v>Scorzoneroides autumnalis</v>
      </c>
      <c r="N4011" t="str">
        <f t="shared" si="948"/>
        <v>føllblom</v>
      </c>
      <c r="O4011" t="str">
        <f t="shared" si="949"/>
        <v>v;s-[KA·d|c]</v>
      </c>
    </row>
    <row r="4012" spans="1:15" x14ac:dyDescent="0.3">
      <c r="A4012" t="s">
        <v>2521</v>
      </c>
      <c r="B4012" t="s">
        <v>2523</v>
      </c>
      <c r="C4012" t="s">
        <v>7649</v>
      </c>
      <c r="D4012" t="s">
        <v>5380</v>
      </c>
      <c r="E4012" t="s">
        <v>4653</v>
      </c>
      <c r="F4012" t="s">
        <v>5379</v>
      </c>
      <c r="G4012" t="s">
        <v>4604</v>
      </c>
      <c r="H4012" t="s">
        <v>5380</v>
      </c>
      <c r="I4012" t="s">
        <v>4653</v>
      </c>
      <c r="M4012" t="str">
        <f t="shared" si="947"/>
        <v>Sibbaldia procumbens</v>
      </c>
      <c r="N4012" t="str">
        <f t="shared" si="948"/>
        <v>trefingerurt</v>
      </c>
      <c r="O4012" t="str">
        <f t="shared" si="949"/>
        <v>v;s-[KA·d|c]</v>
      </c>
    </row>
    <row r="4013" spans="1:15" x14ac:dyDescent="0.3">
      <c r="A4013" t="s">
        <v>2521</v>
      </c>
      <c r="B4013" t="s">
        <v>842</v>
      </c>
      <c r="C4013" t="s">
        <v>7409</v>
      </c>
      <c r="D4013" t="s">
        <v>4576</v>
      </c>
      <c r="E4013" t="s">
        <v>3715</v>
      </c>
      <c r="F4013" t="s">
        <v>4574</v>
      </c>
      <c r="G4013" t="s">
        <v>4575</v>
      </c>
      <c r="H4013" t="s">
        <v>4576</v>
      </c>
      <c r="I4013" t="s">
        <v>3715</v>
      </c>
      <c r="M4013" t="str">
        <f t="shared" si="947"/>
        <v>Solidago virgaurea</v>
      </c>
      <c r="N4013" t="str">
        <f t="shared" si="948"/>
        <v>gullris</v>
      </c>
      <c r="O4013" t="str">
        <f t="shared" si="949"/>
        <v>v</v>
      </c>
    </row>
    <row r="4014" spans="1:15" x14ac:dyDescent="0.3">
      <c r="A4014" t="s">
        <v>2521</v>
      </c>
      <c r="B4014" t="s">
        <v>2515</v>
      </c>
      <c r="C4014" t="s">
        <v>7507</v>
      </c>
      <c r="D4014" t="s">
        <v>4942</v>
      </c>
      <c r="E4014" t="s">
        <v>4653</v>
      </c>
      <c r="F4014" t="s">
        <v>3830</v>
      </c>
      <c r="G4014" t="s">
        <v>4794</v>
      </c>
      <c r="H4014" t="s">
        <v>4942</v>
      </c>
      <c r="I4014" t="s">
        <v>4653</v>
      </c>
      <c r="M4014" t="str">
        <f t="shared" si="947"/>
        <v>Stellaria borealis</v>
      </c>
      <c r="N4014" t="str">
        <f t="shared" si="948"/>
        <v>fjellstjerneblom</v>
      </c>
      <c r="O4014" t="str">
        <f t="shared" si="949"/>
        <v>v;s-[KA·d|c]</v>
      </c>
    </row>
    <row r="4015" spans="1:15" x14ac:dyDescent="0.3">
      <c r="A4015" t="s">
        <v>2521</v>
      </c>
      <c r="B4015" t="s">
        <v>2516</v>
      </c>
      <c r="C4015" t="s">
        <v>7410</v>
      </c>
      <c r="D4015" t="s">
        <v>4580</v>
      </c>
      <c r="E4015" t="s">
        <v>3718</v>
      </c>
      <c r="F4015" t="s">
        <v>4248</v>
      </c>
      <c r="G4015" t="s">
        <v>4579</v>
      </c>
      <c r="H4015" t="s">
        <v>4580</v>
      </c>
      <c r="I4015" t="s">
        <v>3718</v>
      </c>
      <c r="M4015" t="str">
        <f t="shared" si="947"/>
        <v>Vaccinium myrtillus</v>
      </c>
      <c r="N4015" t="str">
        <f t="shared" si="948"/>
        <v>blåbær</v>
      </c>
      <c r="O4015" t="str">
        <f t="shared" si="949"/>
        <v>m</v>
      </c>
    </row>
    <row r="4016" spans="1:15" x14ac:dyDescent="0.3">
      <c r="A4016" t="s">
        <v>2521</v>
      </c>
      <c r="B4016" t="s">
        <v>468</v>
      </c>
      <c r="C4016" t="s">
        <v>7418</v>
      </c>
      <c r="D4016" t="s">
        <v>4610</v>
      </c>
      <c r="E4016" t="s">
        <v>3715</v>
      </c>
      <c r="F4016" t="s">
        <v>4248</v>
      </c>
      <c r="G4016" t="s">
        <v>4609</v>
      </c>
      <c r="H4016" t="s">
        <v>4610</v>
      </c>
      <c r="I4016" t="s">
        <v>3715</v>
      </c>
      <c r="M4016" t="str">
        <f t="shared" si="947"/>
        <v>Vaccinium uliginosum</v>
      </c>
      <c r="N4016" t="str">
        <f t="shared" si="948"/>
        <v>blokkebær</v>
      </c>
      <c r="O4016" t="str">
        <f t="shared" si="949"/>
        <v>v</v>
      </c>
    </row>
    <row r="4017" spans="1:15" x14ac:dyDescent="0.3">
      <c r="A4017" t="s">
        <v>2521</v>
      </c>
      <c r="B4017" t="s">
        <v>248</v>
      </c>
      <c r="C4017" t="s">
        <v>7304</v>
      </c>
      <c r="D4017" t="s">
        <v>4250</v>
      </c>
      <c r="E4017" t="s">
        <v>3715</v>
      </c>
      <c r="F4017" t="s">
        <v>4248</v>
      </c>
      <c r="G4017" t="s">
        <v>4249</v>
      </c>
      <c r="H4017" t="s">
        <v>4250</v>
      </c>
      <c r="I4017" t="s">
        <v>3715</v>
      </c>
      <c r="M4017" t="str">
        <f t="shared" si="947"/>
        <v>Vaccinium vitis-idaea</v>
      </c>
      <c r="N4017" t="str">
        <f t="shared" si="948"/>
        <v>tyttebær</v>
      </c>
      <c r="O4017" t="str">
        <f t="shared" si="949"/>
        <v>v</v>
      </c>
    </row>
    <row r="4018" spans="1:15" x14ac:dyDescent="0.3">
      <c r="A4018" t="s">
        <v>2521</v>
      </c>
      <c r="B4018" t="s">
        <v>1135</v>
      </c>
      <c r="C4018" t="s">
        <v>7412</v>
      </c>
      <c r="D4018" t="s">
        <v>4586</v>
      </c>
      <c r="E4018" t="s">
        <v>3715</v>
      </c>
      <c r="F4018" t="s">
        <v>4584</v>
      </c>
      <c r="G4018" t="s">
        <v>4585</v>
      </c>
      <c r="H4018" t="s">
        <v>4586</v>
      </c>
      <c r="I4018" t="s">
        <v>3715</v>
      </c>
      <c r="M4018" t="str">
        <f t="shared" si="947"/>
        <v>Barbilophozia lycopodioides</v>
      </c>
      <c r="N4018" t="str">
        <f t="shared" si="948"/>
        <v>gåsefotskjeggmose</v>
      </c>
      <c r="O4018" t="str">
        <f t="shared" si="949"/>
        <v>v</v>
      </c>
    </row>
    <row r="4019" spans="1:15" x14ac:dyDescent="0.3">
      <c r="A4019" t="s">
        <v>2521</v>
      </c>
      <c r="B4019" t="s">
        <v>58</v>
      </c>
      <c r="C4019" t="s">
        <v>7155</v>
      </c>
      <c r="D4019" t="s">
        <v>3839</v>
      </c>
      <c r="E4019" t="s">
        <v>3715</v>
      </c>
      <c r="F4019" t="s">
        <v>3837</v>
      </c>
      <c r="G4019" t="s">
        <v>3838</v>
      </c>
      <c r="H4019" t="s">
        <v>3839</v>
      </c>
      <c r="I4019" t="s">
        <v>3715</v>
      </c>
      <c r="M4019" t="str">
        <f t="shared" si="947"/>
        <v>Dicranum fuscescens</v>
      </c>
      <c r="N4019" t="str">
        <f t="shared" si="948"/>
        <v>bergsigd</v>
      </c>
      <c r="O4019" t="str">
        <f t="shared" si="949"/>
        <v>v</v>
      </c>
    </row>
    <row r="4020" spans="1:15" x14ac:dyDescent="0.3">
      <c r="A4020" t="s">
        <v>2521</v>
      </c>
      <c r="B4020" t="s">
        <v>59</v>
      </c>
      <c r="C4020" t="s">
        <v>7156</v>
      </c>
      <c r="D4020" t="s">
        <v>3841</v>
      </c>
      <c r="E4020" t="s">
        <v>3715</v>
      </c>
      <c r="F4020" t="s">
        <v>3837</v>
      </c>
      <c r="G4020" t="s">
        <v>3840</v>
      </c>
      <c r="H4020" t="s">
        <v>3841</v>
      </c>
      <c r="I4020" t="s">
        <v>3715</v>
      </c>
      <c r="M4020" t="str">
        <f t="shared" si="947"/>
        <v>Dicranum scoparium</v>
      </c>
      <c r="N4020" t="str">
        <f t="shared" si="948"/>
        <v>ribbesigd</v>
      </c>
      <c r="O4020" t="str">
        <f t="shared" si="949"/>
        <v>v</v>
      </c>
    </row>
    <row r="4021" spans="1:15" x14ac:dyDescent="0.3">
      <c r="A4021" t="s">
        <v>2521</v>
      </c>
      <c r="B4021" t="s">
        <v>1033</v>
      </c>
      <c r="C4021" t="s">
        <v>7306</v>
      </c>
      <c r="D4021" t="s">
        <v>4255</v>
      </c>
      <c r="E4021" t="s">
        <v>3715</v>
      </c>
      <c r="F4021" t="s">
        <v>4253</v>
      </c>
      <c r="G4021" t="s">
        <v>4254</v>
      </c>
      <c r="H4021" t="s">
        <v>4255</v>
      </c>
      <c r="I4021" t="s">
        <v>3715</v>
      </c>
      <c r="M4021" t="str">
        <f t="shared" si="947"/>
        <v>Hylocomium splendens</v>
      </c>
      <c r="N4021" t="str">
        <f t="shared" si="948"/>
        <v>etasjemose</v>
      </c>
      <c r="O4021" t="str">
        <f t="shared" si="949"/>
        <v>v</v>
      </c>
    </row>
    <row r="4022" spans="1:15" x14ac:dyDescent="0.3">
      <c r="A4022" t="s">
        <v>2521</v>
      </c>
      <c r="B4022" t="s">
        <v>252</v>
      </c>
      <c r="C4022" t="s">
        <v>7307</v>
      </c>
      <c r="D4022" t="s">
        <v>4260</v>
      </c>
      <c r="E4022" t="s">
        <v>3715</v>
      </c>
      <c r="F4022" t="s">
        <v>4258</v>
      </c>
      <c r="G4022" t="s">
        <v>4259</v>
      </c>
      <c r="H4022" t="s">
        <v>4260</v>
      </c>
      <c r="I4022" t="s">
        <v>3715</v>
      </c>
      <c r="M4022" t="str">
        <f t="shared" si="947"/>
        <v>Pleurozium schreberi</v>
      </c>
      <c r="N4022" t="str">
        <f t="shared" si="948"/>
        <v>furumose</v>
      </c>
      <c r="O4022" t="str">
        <f t="shared" si="949"/>
        <v>v</v>
      </c>
    </row>
    <row r="4023" spans="1:15" x14ac:dyDescent="0.3">
      <c r="A4023" t="s">
        <v>2521</v>
      </c>
      <c r="B4023" t="s">
        <v>80</v>
      </c>
      <c r="C4023" t="s">
        <v>7175</v>
      </c>
      <c r="D4023" t="s">
        <v>3898</v>
      </c>
      <c r="E4023" t="s">
        <v>3715</v>
      </c>
      <c r="F4023" t="s">
        <v>3896</v>
      </c>
      <c r="G4023" t="s">
        <v>3897</v>
      </c>
      <c r="H4023" t="s">
        <v>3898</v>
      </c>
      <c r="I4023" t="s">
        <v>3715</v>
      </c>
      <c r="M4023" t="str">
        <f t="shared" si="947"/>
        <v>Pohlia nutans</v>
      </c>
      <c r="N4023" t="str">
        <f t="shared" si="948"/>
        <v>vegnikke</v>
      </c>
      <c r="O4023" t="str">
        <f t="shared" si="949"/>
        <v>v</v>
      </c>
    </row>
    <row r="4024" spans="1:15" x14ac:dyDescent="0.3">
      <c r="A4024" t="s">
        <v>2521</v>
      </c>
      <c r="B4024" t="s">
        <v>1247</v>
      </c>
      <c r="C4024" t="s">
        <v>7413</v>
      </c>
      <c r="D4024" t="s">
        <v>4589</v>
      </c>
      <c r="E4024" t="s">
        <v>3715</v>
      </c>
      <c r="F4024" t="s">
        <v>4588</v>
      </c>
      <c r="G4024" t="s">
        <v>4534</v>
      </c>
      <c r="H4024" t="s">
        <v>4589</v>
      </c>
      <c r="I4024" t="s">
        <v>3715</v>
      </c>
      <c r="M4024" t="str">
        <f t="shared" si="947"/>
        <v>Polytrichastrum alpinum</v>
      </c>
      <c r="N4024" t="str">
        <f t="shared" si="948"/>
        <v>fjellbinnemose</v>
      </c>
      <c r="O4024" t="str">
        <f t="shared" si="949"/>
        <v>v</v>
      </c>
    </row>
    <row r="4025" spans="1:15" x14ac:dyDescent="0.3">
      <c r="A4025" t="s">
        <v>2521</v>
      </c>
      <c r="B4025" t="s">
        <v>75</v>
      </c>
      <c r="C4025" t="s">
        <v>7170</v>
      </c>
      <c r="D4025" t="s">
        <v>3883</v>
      </c>
      <c r="E4025" t="s">
        <v>3715</v>
      </c>
      <c r="F4025" t="s">
        <v>3881</v>
      </c>
      <c r="G4025" t="s">
        <v>3882</v>
      </c>
      <c r="H4025" t="s">
        <v>3883</v>
      </c>
      <c r="I4025" t="s">
        <v>3715</v>
      </c>
      <c r="M4025" t="str">
        <f t="shared" si="947"/>
        <v>Ptilidium ciliare</v>
      </c>
      <c r="N4025" t="str">
        <f t="shared" si="948"/>
        <v>bakkefrynse</v>
      </c>
      <c r="O4025" t="str">
        <f t="shared" si="949"/>
        <v>v</v>
      </c>
    </row>
    <row r="4026" spans="1:15" x14ac:dyDescent="0.3">
      <c r="A4026" t="s">
        <v>2521</v>
      </c>
      <c r="B4026" t="s">
        <v>256</v>
      </c>
      <c r="C4026" t="s">
        <v>7309</v>
      </c>
      <c r="D4026" t="s">
        <v>4265</v>
      </c>
      <c r="E4026" t="s">
        <v>3715</v>
      </c>
      <c r="F4026" t="s">
        <v>4263</v>
      </c>
      <c r="G4026" t="s">
        <v>4264</v>
      </c>
      <c r="H4026" t="s">
        <v>4265</v>
      </c>
      <c r="I4026" t="s">
        <v>3715</v>
      </c>
      <c r="M4026" t="str">
        <f t="shared" si="947"/>
        <v>Cetraria islandica</v>
      </c>
      <c r="N4026" t="str">
        <f t="shared" si="948"/>
        <v>islandslav</v>
      </c>
      <c r="O4026" t="str">
        <f t="shared" si="949"/>
        <v>v</v>
      </c>
    </row>
    <row r="4027" spans="1:15" x14ac:dyDescent="0.3">
      <c r="A4027" t="s">
        <v>2521</v>
      </c>
      <c r="B4027" t="s">
        <v>425</v>
      </c>
      <c r="C4027" t="s">
        <v>7318</v>
      </c>
      <c r="D4027" t="s">
        <v>8299</v>
      </c>
      <c r="E4027" t="s">
        <v>3715</v>
      </c>
      <c r="F4027" t="s">
        <v>3867</v>
      </c>
      <c r="G4027" t="s">
        <v>4294</v>
      </c>
      <c r="H4027" t="s">
        <v>3941</v>
      </c>
      <c r="I4027" t="s">
        <v>4295</v>
      </c>
      <c r="J4027" t="s">
        <v>3715</v>
      </c>
      <c r="M4027" t="str">
        <f t="shared" si="947"/>
        <v>Cladonia arbuscula</v>
      </c>
      <c r="N4027" t="str">
        <f t="shared" ref="N4027:N4028" si="950">CONCATENATE(H4027," ",I4027)</f>
        <v>lys reinlav</v>
      </c>
      <c r="O4027" t="str">
        <f t="shared" ref="O4027:O4028" si="951">J4027</f>
        <v>v</v>
      </c>
    </row>
    <row r="4028" spans="1:15" x14ac:dyDescent="0.3">
      <c r="A4028" t="s">
        <v>2521</v>
      </c>
      <c r="B4028" t="s">
        <v>992</v>
      </c>
      <c r="C4028" t="s">
        <v>7319</v>
      </c>
      <c r="D4028" t="s">
        <v>8300</v>
      </c>
      <c r="E4028" t="s">
        <v>3715</v>
      </c>
      <c r="F4028" t="s">
        <v>3867</v>
      </c>
      <c r="G4028" t="s">
        <v>4296</v>
      </c>
      <c r="H4028" t="s">
        <v>3921</v>
      </c>
      <c r="I4028" t="s">
        <v>4295</v>
      </c>
      <c r="J4028" t="s">
        <v>3715</v>
      </c>
      <c r="M4028" t="str">
        <f t="shared" si="947"/>
        <v>Cladonia rangiferina</v>
      </c>
      <c r="N4028" t="str">
        <f t="shared" si="950"/>
        <v>grå reinlav</v>
      </c>
      <c r="O4028" t="str">
        <f t="shared" si="951"/>
        <v>v</v>
      </c>
    </row>
    <row r="4029" spans="1:15" x14ac:dyDescent="0.3">
      <c r="A4029" t="s">
        <v>2524</v>
      </c>
      <c r="B4029" t="s">
        <v>1897</v>
      </c>
      <c r="C4029" t="s">
        <v>7392</v>
      </c>
      <c r="D4029" t="s">
        <v>4510</v>
      </c>
      <c r="E4029" t="s">
        <v>3715</v>
      </c>
      <c r="F4029" t="s">
        <v>4509</v>
      </c>
      <c r="G4029" t="s">
        <v>4414</v>
      </c>
      <c r="H4029" t="s">
        <v>4510</v>
      </c>
      <c r="I4029" t="s">
        <v>3715</v>
      </c>
      <c r="M4029" t="str">
        <f t="shared" ref="M4029:M4031" si="952">CONCATENATE(F4029," ",G4029)</f>
        <v>Alchemilla alpina</v>
      </c>
      <c r="N4029" t="str">
        <f t="shared" ref="N4029:N4031" si="953">H4029</f>
        <v>fjellmarikåpe</v>
      </c>
      <c r="O4029" t="str">
        <f t="shared" ref="O4029:O4031" si="954">I4029</f>
        <v>v</v>
      </c>
    </row>
    <row r="4030" spans="1:15" x14ac:dyDescent="0.3">
      <c r="A4030" t="s">
        <v>2524</v>
      </c>
      <c r="B4030" t="s">
        <v>291</v>
      </c>
      <c r="C4030" t="s">
        <v>7333</v>
      </c>
      <c r="D4030" t="s">
        <v>4340</v>
      </c>
      <c r="E4030" t="s">
        <v>3715</v>
      </c>
      <c r="F4030" t="s">
        <v>4338</v>
      </c>
      <c r="G4030" t="s">
        <v>4339</v>
      </c>
      <c r="H4030" t="s">
        <v>4340</v>
      </c>
      <c r="I4030" t="s">
        <v>3715</v>
      </c>
      <c r="M4030" t="str">
        <f t="shared" si="952"/>
        <v>Antennaria dioica</v>
      </c>
      <c r="N4030" t="str">
        <f t="shared" si="953"/>
        <v>kattefot</v>
      </c>
      <c r="O4030" t="str">
        <f t="shared" si="954"/>
        <v>v</v>
      </c>
    </row>
    <row r="4031" spans="1:15" x14ac:dyDescent="0.3">
      <c r="A4031" t="s">
        <v>2524</v>
      </c>
      <c r="B4031" t="s">
        <v>462</v>
      </c>
      <c r="C4031" t="s">
        <v>7394</v>
      </c>
      <c r="D4031" t="s">
        <v>4517</v>
      </c>
      <c r="E4031" t="s">
        <v>3715</v>
      </c>
      <c r="F4031" t="s">
        <v>4515</v>
      </c>
      <c r="G4031" t="s">
        <v>4516</v>
      </c>
      <c r="H4031" t="s">
        <v>4517</v>
      </c>
      <c r="I4031" t="s">
        <v>3715</v>
      </c>
      <c r="M4031" t="str">
        <f t="shared" si="952"/>
        <v>Avenella flexuosa</v>
      </c>
      <c r="N4031" t="str">
        <f t="shared" si="953"/>
        <v>smyle</v>
      </c>
      <c r="O4031" t="str">
        <f t="shared" si="954"/>
        <v>v</v>
      </c>
    </row>
    <row r="4032" spans="1:15" x14ac:dyDescent="0.3">
      <c r="A4032" t="s">
        <v>2524</v>
      </c>
      <c r="B4032" t="s">
        <v>2530</v>
      </c>
      <c r="C4032" t="s">
        <v>7088</v>
      </c>
      <c r="D4032" t="s">
        <v>4522</v>
      </c>
      <c r="E4032" t="s">
        <v>3715</v>
      </c>
      <c r="F4032" t="s">
        <v>4519</v>
      </c>
      <c r="G4032" t="s">
        <v>4520</v>
      </c>
      <c r="H4032" t="s">
        <v>4521</v>
      </c>
      <c r="I4032" t="s">
        <v>4520</v>
      </c>
      <c r="J4032" t="s">
        <v>4522</v>
      </c>
      <c r="K4032" t="s">
        <v>3715</v>
      </c>
      <c r="M4032" t="str">
        <f>CONCATENATE(F4032," ",G4032," ",H4032," ",I4032)</f>
        <v>Betula nana ssp. nana</v>
      </c>
      <c r="N4032" t="str">
        <f>J4032</f>
        <v>dvergbjørk</v>
      </c>
      <c r="O4032" t="str">
        <f>K4032</f>
        <v>v</v>
      </c>
    </row>
    <row r="4033" spans="1:15" x14ac:dyDescent="0.3">
      <c r="A4033" t="s">
        <v>2524</v>
      </c>
      <c r="B4033" t="s">
        <v>677</v>
      </c>
      <c r="C4033" t="s">
        <v>7323</v>
      </c>
      <c r="D4033" t="s">
        <v>4304</v>
      </c>
      <c r="E4033" t="s">
        <v>3715</v>
      </c>
      <c r="F4033" t="s">
        <v>4302</v>
      </c>
      <c r="G4033" t="s">
        <v>4303</v>
      </c>
      <c r="H4033" t="s">
        <v>4304</v>
      </c>
      <c r="I4033" t="s">
        <v>3715</v>
      </c>
      <c r="M4033" t="str">
        <f t="shared" ref="M4033:M4041" si="955">CONCATENATE(F4033," ",G4033)</f>
        <v>Campanula rotundifolia</v>
      </c>
      <c r="N4033" t="str">
        <f t="shared" ref="N4033:N4041" si="956">H4033</f>
        <v>blåklokke</v>
      </c>
      <c r="O4033" t="str">
        <f t="shared" ref="O4033:O4041" si="957">I4033</f>
        <v>v</v>
      </c>
    </row>
    <row r="4034" spans="1:15" x14ac:dyDescent="0.3">
      <c r="A4034" t="s">
        <v>2524</v>
      </c>
      <c r="B4034" t="s">
        <v>437</v>
      </c>
      <c r="C4034" t="s">
        <v>7395</v>
      </c>
      <c r="D4034" t="s">
        <v>4526</v>
      </c>
      <c r="E4034" t="s">
        <v>3715</v>
      </c>
      <c r="F4034" t="s">
        <v>3710</v>
      </c>
      <c r="G4034" t="s">
        <v>4525</v>
      </c>
      <c r="H4034" t="s">
        <v>4526</v>
      </c>
      <c r="I4034" t="s">
        <v>3715</v>
      </c>
      <c r="M4034" t="str">
        <f t="shared" si="955"/>
        <v>Carex bigelowii</v>
      </c>
      <c r="N4034" t="str">
        <f t="shared" si="956"/>
        <v>stivstarr</v>
      </c>
      <c r="O4034" t="str">
        <f t="shared" si="957"/>
        <v>v</v>
      </c>
    </row>
    <row r="4035" spans="1:15" x14ac:dyDescent="0.3">
      <c r="A4035" t="s">
        <v>2524</v>
      </c>
      <c r="B4035" t="s">
        <v>242</v>
      </c>
      <c r="C4035" t="s">
        <v>7298</v>
      </c>
      <c r="D4035" t="s">
        <v>4231</v>
      </c>
      <c r="E4035" t="s">
        <v>3715</v>
      </c>
      <c r="F4035" t="s">
        <v>4229</v>
      </c>
      <c r="G4035" t="s">
        <v>4230</v>
      </c>
      <c r="H4035" t="s">
        <v>4231</v>
      </c>
      <c r="I4035" t="s">
        <v>3715</v>
      </c>
      <c r="M4035" t="str">
        <f t="shared" si="955"/>
        <v>Empetrum nigrum</v>
      </c>
      <c r="N4035" t="str">
        <f t="shared" si="956"/>
        <v>krekling</v>
      </c>
      <c r="O4035" t="str">
        <f t="shared" si="957"/>
        <v>v</v>
      </c>
    </row>
    <row r="4036" spans="1:15" x14ac:dyDescent="0.3">
      <c r="A4036" t="s">
        <v>2524</v>
      </c>
      <c r="B4036" t="s">
        <v>296</v>
      </c>
      <c r="C4036" t="s">
        <v>7326</v>
      </c>
      <c r="D4036" t="s">
        <v>4315</v>
      </c>
      <c r="E4036" t="s">
        <v>3715</v>
      </c>
      <c r="F4036" t="s">
        <v>4313</v>
      </c>
      <c r="G4036" t="s">
        <v>4314</v>
      </c>
      <c r="H4036" t="s">
        <v>4315</v>
      </c>
      <c r="I4036" t="s">
        <v>3715</v>
      </c>
      <c r="M4036" t="str">
        <f t="shared" si="955"/>
        <v>Festuca ovina</v>
      </c>
      <c r="N4036" t="str">
        <f t="shared" si="956"/>
        <v>sauesvingel</v>
      </c>
      <c r="O4036" t="str">
        <f t="shared" si="957"/>
        <v>v</v>
      </c>
    </row>
    <row r="4037" spans="1:15" x14ac:dyDescent="0.3">
      <c r="A4037" t="s">
        <v>2524</v>
      </c>
      <c r="B4037" t="s">
        <v>401</v>
      </c>
      <c r="C4037" t="s">
        <v>7400</v>
      </c>
      <c r="D4037" t="s">
        <v>4547</v>
      </c>
      <c r="E4037" t="s">
        <v>3715</v>
      </c>
      <c r="F4037" t="s">
        <v>4545</v>
      </c>
      <c r="G4037" t="s">
        <v>4546</v>
      </c>
      <c r="H4037" t="s">
        <v>4547</v>
      </c>
      <c r="I4037" t="s">
        <v>3715</v>
      </c>
      <c r="M4037" t="str">
        <f t="shared" si="955"/>
        <v>Juncus trifidus</v>
      </c>
      <c r="N4037" t="str">
        <f t="shared" si="956"/>
        <v>rabbesiv</v>
      </c>
      <c r="O4037" t="str">
        <f t="shared" si="957"/>
        <v>v</v>
      </c>
    </row>
    <row r="4038" spans="1:15" x14ac:dyDescent="0.3">
      <c r="A4038" t="s">
        <v>2524</v>
      </c>
      <c r="B4038" t="s">
        <v>264</v>
      </c>
      <c r="C4038" t="s">
        <v>7300</v>
      </c>
      <c r="D4038" t="s">
        <v>4237</v>
      </c>
      <c r="E4038" t="s">
        <v>3715</v>
      </c>
      <c r="F4038" t="s">
        <v>4235</v>
      </c>
      <c r="G4038" t="s">
        <v>4236</v>
      </c>
      <c r="H4038" t="s">
        <v>4237</v>
      </c>
      <c r="I4038" t="s">
        <v>3715</v>
      </c>
      <c r="M4038" t="str">
        <f t="shared" si="955"/>
        <v>Juniperus communis</v>
      </c>
      <c r="N4038" t="str">
        <f t="shared" si="956"/>
        <v>einer</v>
      </c>
      <c r="O4038" t="str">
        <f t="shared" si="957"/>
        <v>v</v>
      </c>
    </row>
    <row r="4039" spans="1:15" x14ac:dyDescent="0.3">
      <c r="A4039" t="s">
        <v>2524</v>
      </c>
      <c r="B4039" t="s">
        <v>495</v>
      </c>
      <c r="C4039" t="s">
        <v>7422</v>
      </c>
      <c r="D4039" t="s">
        <v>4626</v>
      </c>
      <c r="E4039" t="s">
        <v>4653</v>
      </c>
      <c r="F4039" t="s">
        <v>4238</v>
      </c>
      <c r="G4039" t="s">
        <v>4507</v>
      </c>
      <c r="H4039" t="s">
        <v>4626</v>
      </c>
      <c r="I4039" t="s">
        <v>4653</v>
      </c>
      <c r="M4039" t="str">
        <f t="shared" si="955"/>
        <v>Luzula spicata</v>
      </c>
      <c r="N4039" t="str">
        <f t="shared" si="956"/>
        <v>aksfrytle</v>
      </c>
      <c r="O4039" t="str">
        <f t="shared" si="957"/>
        <v>v;s-[KA·d|c]</v>
      </c>
    </row>
    <row r="4040" spans="1:15" x14ac:dyDescent="0.3">
      <c r="A4040" t="s">
        <v>2524</v>
      </c>
      <c r="B4040" t="s">
        <v>2488</v>
      </c>
      <c r="C4040" t="s">
        <v>7636</v>
      </c>
      <c r="D4040" t="s">
        <v>5340</v>
      </c>
      <c r="E4040" t="s">
        <v>3715</v>
      </c>
      <c r="F4040" t="s">
        <v>5339</v>
      </c>
      <c r="G4040" t="s">
        <v>4438</v>
      </c>
      <c r="H4040" t="s">
        <v>5340</v>
      </c>
      <c r="I4040" t="s">
        <v>3715</v>
      </c>
      <c r="M4040" t="str">
        <f t="shared" si="955"/>
        <v>Nardus stricta</v>
      </c>
      <c r="N4040" t="str">
        <f t="shared" si="956"/>
        <v>finnskjegg</v>
      </c>
      <c r="O4040" t="str">
        <f t="shared" si="957"/>
        <v>v</v>
      </c>
    </row>
    <row r="4041" spans="1:15" x14ac:dyDescent="0.3">
      <c r="A4041" t="s">
        <v>2524</v>
      </c>
      <c r="B4041" t="s">
        <v>792</v>
      </c>
      <c r="C4041" t="s">
        <v>7402</v>
      </c>
      <c r="D4041" t="s">
        <v>4554</v>
      </c>
      <c r="E4041" t="s">
        <v>4653</v>
      </c>
      <c r="F4041" t="s">
        <v>4552</v>
      </c>
      <c r="G4041" t="s">
        <v>4553</v>
      </c>
      <c r="H4041" t="s">
        <v>4554</v>
      </c>
      <c r="I4041" t="s">
        <v>4653</v>
      </c>
      <c r="M4041" t="str">
        <f t="shared" si="955"/>
        <v>Omalotheca norvegica</v>
      </c>
      <c r="N4041" t="str">
        <f t="shared" si="956"/>
        <v>setergråurt</v>
      </c>
      <c r="O4041" t="str">
        <f t="shared" si="957"/>
        <v>v;s-[KA·d|c]</v>
      </c>
    </row>
    <row r="4042" spans="1:15" x14ac:dyDescent="0.3">
      <c r="A4042" t="s">
        <v>2524</v>
      </c>
      <c r="B4042" t="s">
        <v>1815</v>
      </c>
      <c r="C4042" t="s">
        <v>7441</v>
      </c>
      <c r="D4042" t="s">
        <v>4706</v>
      </c>
      <c r="F4042" t="s">
        <v>4704</v>
      </c>
      <c r="G4042" t="s">
        <v>4705</v>
      </c>
      <c r="H4042" t="s">
        <v>4706</v>
      </c>
      <c r="M4042" t="str">
        <f>CONCATENATE(F4042," ",G4042)</f>
        <v>Pulsatilla vernalis</v>
      </c>
      <c r="N4042" t="str">
        <f>H4042</f>
        <v>mogop</v>
      </c>
    </row>
    <row r="4043" spans="1:15" x14ac:dyDescent="0.3">
      <c r="A4043" t="s">
        <v>2524</v>
      </c>
      <c r="B4043" t="s">
        <v>834</v>
      </c>
      <c r="C4043" t="s">
        <v>7434</v>
      </c>
      <c r="D4043" t="s">
        <v>4670</v>
      </c>
      <c r="E4043" t="s">
        <v>3715</v>
      </c>
      <c r="F4043" t="s">
        <v>4668</v>
      </c>
      <c r="G4043" t="s">
        <v>4669</v>
      </c>
      <c r="H4043" t="s">
        <v>4670</v>
      </c>
      <c r="I4043" t="s">
        <v>3715</v>
      </c>
      <c r="M4043" t="str">
        <f t="shared" ref="M4043:M4049" si="958">CONCATENATE(F4043," ",G4043)</f>
        <v>Pyrola minor</v>
      </c>
      <c r="N4043" t="str">
        <f t="shared" ref="N4043:N4049" si="959">H4043</f>
        <v>perlevintergrønn</v>
      </c>
      <c r="O4043" t="str">
        <f t="shared" ref="O4043:O4049" si="960">I4043</f>
        <v>v</v>
      </c>
    </row>
    <row r="4044" spans="1:15" x14ac:dyDescent="0.3">
      <c r="A4044" t="s">
        <v>2524</v>
      </c>
      <c r="B4044" t="s">
        <v>2513</v>
      </c>
      <c r="C4044" t="s">
        <v>7405</v>
      </c>
      <c r="D4044" t="s">
        <v>4563</v>
      </c>
      <c r="E4044" t="s">
        <v>4653</v>
      </c>
      <c r="F4044" t="s">
        <v>4561</v>
      </c>
      <c r="G4044" t="s">
        <v>4562</v>
      </c>
      <c r="H4044" t="s">
        <v>4563</v>
      </c>
      <c r="I4044" t="s">
        <v>4653</v>
      </c>
      <c r="M4044" t="str">
        <f t="shared" si="958"/>
        <v>Ranunculus acris</v>
      </c>
      <c r="N4044" t="str">
        <f t="shared" si="959"/>
        <v>bakkesoleie</v>
      </c>
      <c r="O4044" t="str">
        <f t="shared" si="960"/>
        <v>v;s-[KA·d|c]</v>
      </c>
    </row>
    <row r="4045" spans="1:15" x14ac:dyDescent="0.3">
      <c r="A4045" t="s">
        <v>2524</v>
      </c>
      <c r="B4045" t="s">
        <v>2514</v>
      </c>
      <c r="C4045" t="s">
        <v>7774</v>
      </c>
      <c r="D4045" t="s">
        <v>5772</v>
      </c>
      <c r="E4045" t="s">
        <v>4653</v>
      </c>
      <c r="F4045" t="s">
        <v>5770</v>
      </c>
      <c r="G4045" t="s">
        <v>5771</v>
      </c>
      <c r="H4045" t="s">
        <v>5772</v>
      </c>
      <c r="I4045" t="s">
        <v>4653</v>
      </c>
      <c r="M4045" t="str">
        <f t="shared" si="958"/>
        <v>Scorzoneroides autumnalis</v>
      </c>
      <c r="N4045" t="str">
        <f t="shared" si="959"/>
        <v>føllblom</v>
      </c>
      <c r="O4045" t="str">
        <f t="shared" si="960"/>
        <v>v;s-[KA·d|c]</v>
      </c>
    </row>
    <row r="4046" spans="1:15" x14ac:dyDescent="0.3">
      <c r="A4046" t="s">
        <v>2524</v>
      </c>
      <c r="B4046" t="s">
        <v>2516</v>
      </c>
      <c r="C4046" t="s">
        <v>7410</v>
      </c>
      <c r="D4046" t="s">
        <v>4580</v>
      </c>
      <c r="E4046" t="s">
        <v>3718</v>
      </c>
      <c r="F4046" t="s">
        <v>4248</v>
      </c>
      <c r="G4046" t="s">
        <v>4579</v>
      </c>
      <c r="H4046" t="s">
        <v>4580</v>
      </c>
      <c r="I4046" t="s">
        <v>3718</v>
      </c>
      <c r="M4046" t="str">
        <f t="shared" si="958"/>
        <v>Vaccinium myrtillus</v>
      </c>
      <c r="N4046" t="str">
        <f t="shared" si="959"/>
        <v>blåbær</v>
      </c>
      <c r="O4046" t="str">
        <f t="shared" si="960"/>
        <v>m</v>
      </c>
    </row>
    <row r="4047" spans="1:15" x14ac:dyDescent="0.3">
      <c r="A4047" t="s">
        <v>2524</v>
      </c>
      <c r="B4047" t="s">
        <v>468</v>
      </c>
      <c r="C4047" t="s">
        <v>7418</v>
      </c>
      <c r="D4047" t="s">
        <v>4610</v>
      </c>
      <c r="E4047" t="s">
        <v>3715</v>
      </c>
      <c r="F4047" t="s">
        <v>4248</v>
      </c>
      <c r="G4047" t="s">
        <v>4609</v>
      </c>
      <c r="H4047" t="s">
        <v>4610</v>
      </c>
      <c r="I4047" t="s">
        <v>3715</v>
      </c>
      <c r="M4047" t="str">
        <f t="shared" si="958"/>
        <v>Vaccinium uliginosum</v>
      </c>
      <c r="N4047" t="str">
        <f t="shared" si="959"/>
        <v>blokkebær</v>
      </c>
      <c r="O4047" t="str">
        <f t="shared" si="960"/>
        <v>v</v>
      </c>
    </row>
    <row r="4048" spans="1:15" x14ac:dyDescent="0.3">
      <c r="A4048" t="s">
        <v>2524</v>
      </c>
      <c r="B4048" t="s">
        <v>2525</v>
      </c>
      <c r="C4048" t="s">
        <v>7304</v>
      </c>
      <c r="D4048" t="s">
        <v>4250</v>
      </c>
      <c r="E4048" t="s">
        <v>3718</v>
      </c>
      <c r="F4048" t="s">
        <v>4248</v>
      </c>
      <c r="G4048" t="s">
        <v>4249</v>
      </c>
      <c r="H4048" t="s">
        <v>4250</v>
      </c>
      <c r="I4048" t="s">
        <v>3718</v>
      </c>
      <c r="M4048" t="str">
        <f t="shared" si="958"/>
        <v>Vaccinium vitis-idaea</v>
      </c>
      <c r="N4048" t="str">
        <f t="shared" si="959"/>
        <v>tyttebær</v>
      </c>
      <c r="O4048" t="str">
        <f t="shared" si="960"/>
        <v>m</v>
      </c>
    </row>
    <row r="4049" spans="1:15" x14ac:dyDescent="0.3">
      <c r="A4049" t="s">
        <v>2524</v>
      </c>
      <c r="B4049" t="s">
        <v>1135</v>
      </c>
      <c r="C4049" t="s">
        <v>7412</v>
      </c>
      <c r="D4049" t="s">
        <v>4586</v>
      </c>
      <c r="E4049" t="s">
        <v>3715</v>
      </c>
      <c r="F4049" t="s">
        <v>4584</v>
      </c>
      <c r="G4049" t="s">
        <v>4585</v>
      </c>
      <c r="H4049" t="s">
        <v>4586</v>
      </c>
      <c r="I4049" t="s">
        <v>3715</v>
      </c>
      <c r="M4049" t="str">
        <f t="shared" si="958"/>
        <v>Barbilophozia lycopodioides</v>
      </c>
      <c r="N4049" t="str">
        <f t="shared" si="959"/>
        <v>gåsefotskjeggmose</v>
      </c>
      <c r="O4049" t="str">
        <f t="shared" si="960"/>
        <v>v</v>
      </c>
    </row>
    <row r="4050" spans="1:15" x14ac:dyDescent="0.3">
      <c r="A4050" t="s">
        <v>2524</v>
      </c>
      <c r="B4050" t="s">
        <v>2498</v>
      </c>
      <c r="C4050" t="s">
        <v>7155</v>
      </c>
      <c r="D4050" t="s">
        <v>3839</v>
      </c>
      <c r="F4050" t="s">
        <v>3837</v>
      </c>
      <c r="G4050" t="s">
        <v>3838</v>
      </c>
      <c r="H4050" t="s">
        <v>3839</v>
      </c>
      <c r="M4050" t="str">
        <f>CONCATENATE(F4050," ",G4050)</f>
        <v>Dicranum fuscescens</v>
      </c>
      <c r="N4050" t="str">
        <f>H4050</f>
        <v>bergsigd</v>
      </c>
    </row>
    <row r="4051" spans="1:15" x14ac:dyDescent="0.3">
      <c r="A4051" t="s">
        <v>2524</v>
      </c>
      <c r="B4051" t="s">
        <v>59</v>
      </c>
      <c r="C4051" t="s">
        <v>7156</v>
      </c>
      <c r="D4051" t="s">
        <v>3841</v>
      </c>
      <c r="E4051" t="s">
        <v>3715</v>
      </c>
      <c r="F4051" t="s">
        <v>3837</v>
      </c>
      <c r="G4051" t="s">
        <v>3840</v>
      </c>
      <c r="H4051" t="s">
        <v>3841</v>
      </c>
      <c r="I4051" t="s">
        <v>3715</v>
      </c>
      <c r="M4051" t="str">
        <f t="shared" ref="M4051:M4057" si="961">CONCATENATE(F4051," ",G4051)</f>
        <v>Dicranum scoparium</v>
      </c>
      <c r="N4051" t="str">
        <f t="shared" ref="N4051:N4056" si="962">H4051</f>
        <v>ribbesigd</v>
      </c>
      <c r="O4051" t="str">
        <f t="shared" ref="O4051:O4056" si="963">I4051</f>
        <v>v</v>
      </c>
    </row>
    <row r="4052" spans="1:15" x14ac:dyDescent="0.3">
      <c r="A4052" t="s">
        <v>2524</v>
      </c>
      <c r="B4052" t="s">
        <v>1033</v>
      </c>
      <c r="C4052" t="s">
        <v>7306</v>
      </c>
      <c r="D4052" t="s">
        <v>4255</v>
      </c>
      <c r="E4052" t="s">
        <v>3715</v>
      </c>
      <c r="F4052" t="s">
        <v>4253</v>
      </c>
      <c r="G4052" t="s">
        <v>4254</v>
      </c>
      <c r="H4052" t="s">
        <v>4255</v>
      </c>
      <c r="I4052" t="s">
        <v>3715</v>
      </c>
      <c r="M4052" t="str">
        <f t="shared" si="961"/>
        <v>Hylocomium splendens</v>
      </c>
      <c r="N4052" t="str">
        <f t="shared" si="962"/>
        <v>etasjemose</v>
      </c>
      <c r="O4052" t="str">
        <f t="shared" si="963"/>
        <v>v</v>
      </c>
    </row>
    <row r="4053" spans="1:15" x14ac:dyDescent="0.3">
      <c r="A4053" t="s">
        <v>2524</v>
      </c>
      <c r="B4053" t="s">
        <v>252</v>
      </c>
      <c r="C4053" t="s">
        <v>7307</v>
      </c>
      <c r="D4053" t="s">
        <v>4260</v>
      </c>
      <c r="E4053" t="s">
        <v>3715</v>
      </c>
      <c r="F4053" t="s">
        <v>4258</v>
      </c>
      <c r="G4053" t="s">
        <v>4259</v>
      </c>
      <c r="H4053" t="s">
        <v>4260</v>
      </c>
      <c r="I4053" t="s">
        <v>3715</v>
      </c>
      <c r="M4053" t="str">
        <f t="shared" si="961"/>
        <v>Pleurozium schreberi</v>
      </c>
      <c r="N4053" t="str">
        <f t="shared" si="962"/>
        <v>furumose</v>
      </c>
      <c r="O4053" t="str">
        <f t="shared" si="963"/>
        <v>v</v>
      </c>
    </row>
    <row r="4054" spans="1:15" x14ac:dyDescent="0.3">
      <c r="A4054" t="s">
        <v>2524</v>
      </c>
      <c r="B4054" t="s">
        <v>1247</v>
      </c>
      <c r="C4054" t="s">
        <v>7413</v>
      </c>
      <c r="D4054" t="s">
        <v>4589</v>
      </c>
      <c r="E4054" t="s">
        <v>3715</v>
      </c>
      <c r="F4054" t="s">
        <v>4588</v>
      </c>
      <c r="G4054" t="s">
        <v>4534</v>
      </c>
      <c r="H4054" t="s">
        <v>4589</v>
      </c>
      <c r="I4054" t="s">
        <v>3715</v>
      </c>
      <c r="M4054" t="str">
        <f t="shared" si="961"/>
        <v>Polytrichastrum alpinum</v>
      </c>
      <c r="N4054" t="str">
        <f t="shared" si="962"/>
        <v>fjellbinnemose</v>
      </c>
      <c r="O4054" t="str">
        <f t="shared" si="963"/>
        <v>v</v>
      </c>
    </row>
    <row r="4055" spans="1:15" x14ac:dyDescent="0.3">
      <c r="A4055" t="s">
        <v>2524</v>
      </c>
      <c r="B4055" t="s">
        <v>2499</v>
      </c>
      <c r="C4055" t="s">
        <v>7317</v>
      </c>
      <c r="D4055" t="s">
        <v>4291</v>
      </c>
      <c r="E4055" t="s">
        <v>4624</v>
      </c>
      <c r="F4055" t="s">
        <v>4155</v>
      </c>
      <c r="G4055" t="s">
        <v>4290</v>
      </c>
      <c r="H4055" t="s">
        <v>4291</v>
      </c>
      <c r="I4055" t="s">
        <v>4624</v>
      </c>
      <c r="M4055" t="str">
        <f t="shared" si="961"/>
        <v>Polytrichum juniperinum</v>
      </c>
      <c r="N4055" t="str">
        <f t="shared" si="962"/>
        <v>einerbjørnemose</v>
      </c>
      <c r="O4055" t="str">
        <f t="shared" si="963"/>
        <v>v;s-[UF·f|e]</v>
      </c>
    </row>
    <row r="4056" spans="1:15" x14ac:dyDescent="0.3">
      <c r="A4056" t="s">
        <v>2524</v>
      </c>
      <c r="B4056" t="s">
        <v>75</v>
      </c>
      <c r="C4056" t="s">
        <v>7170</v>
      </c>
      <c r="D4056" t="s">
        <v>3883</v>
      </c>
      <c r="E4056" t="s">
        <v>3715</v>
      </c>
      <c r="F4056" t="s">
        <v>3881</v>
      </c>
      <c r="G4056" t="s">
        <v>3882</v>
      </c>
      <c r="H4056" t="s">
        <v>3883</v>
      </c>
      <c r="I4056" t="s">
        <v>3715</v>
      </c>
      <c r="M4056" t="str">
        <f t="shared" si="961"/>
        <v>Ptilidium ciliare</v>
      </c>
      <c r="N4056" t="str">
        <f t="shared" si="962"/>
        <v>bakkefrynse</v>
      </c>
      <c r="O4056" t="str">
        <f t="shared" si="963"/>
        <v>v</v>
      </c>
    </row>
    <row r="4057" spans="1:15" x14ac:dyDescent="0.3">
      <c r="A4057" t="s">
        <v>2524</v>
      </c>
      <c r="B4057" t="s">
        <v>474</v>
      </c>
      <c r="C4057" t="s">
        <v>7322</v>
      </c>
      <c r="D4057" t="s">
        <v>8301</v>
      </c>
      <c r="E4057" t="s">
        <v>4624</v>
      </c>
      <c r="F4057" t="s">
        <v>4263</v>
      </c>
      <c r="G4057" t="s">
        <v>4301</v>
      </c>
      <c r="H4057" t="s">
        <v>3798</v>
      </c>
      <c r="I4057" t="s">
        <v>4265</v>
      </c>
      <c r="J4057" t="s">
        <v>4624</v>
      </c>
      <c r="M4057" t="str">
        <f t="shared" si="961"/>
        <v>Cetraria ericetorum</v>
      </c>
      <c r="N4057" t="str">
        <f>CONCATENATE(H4057," ",I4057)</f>
        <v>smal islandslav</v>
      </c>
      <c r="O4057" t="str">
        <f>J4057</f>
        <v>v;s-[UF·f|e]</v>
      </c>
    </row>
    <row r="4058" spans="1:15" x14ac:dyDescent="0.3">
      <c r="A4058" t="s">
        <v>2524</v>
      </c>
      <c r="B4058" t="s">
        <v>256</v>
      </c>
      <c r="C4058" t="s">
        <v>7309</v>
      </c>
      <c r="D4058" t="s">
        <v>4265</v>
      </c>
      <c r="E4058" t="s">
        <v>3715</v>
      </c>
      <c r="F4058" t="s">
        <v>4263</v>
      </c>
      <c r="G4058" t="s">
        <v>4264</v>
      </c>
      <c r="H4058" t="s">
        <v>4265</v>
      </c>
      <c r="I4058" t="s">
        <v>3715</v>
      </c>
      <c r="M4058" t="str">
        <f>CONCATENATE(F4058," ",G4058)</f>
        <v>Cetraria islandica</v>
      </c>
      <c r="N4058" t="str">
        <f>H4058</f>
        <v>islandslav</v>
      </c>
      <c r="O4058" t="str">
        <f>I4058</f>
        <v>v</v>
      </c>
    </row>
    <row r="4059" spans="1:15" x14ac:dyDescent="0.3">
      <c r="A4059" t="s">
        <v>2524</v>
      </c>
      <c r="B4059" t="s">
        <v>425</v>
      </c>
      <c r="C4059" t="s">
        <v>7318</v>
      </c>
      <c r="D4059" t="s">
        <v>8299</v>
      </c>
      <c r="E4059" t="s">
        <v>3715</v>
      </c>
      <c r="F4059" t="s">
        <v>3867</v>
      </c>
      <c r="G4059" t="s">
        <v>4294</v>
      </c>
      <c r="H4059" t="s">
        <v>3941</v>
      </c>
      <c r="I4059" t="s">
        <v>4295</v>
      </c>
      <c r="J4059" t="s">
        <v>3715</v>
      </c>
      <c r="M4059" t="str">
        <f t="shared" ref="M4059" si="964">CONCATENATE(F4059," ",G4059)</f>
        <v>Cladonia arbuscula</v>
      </c>
      <c r="N4059" t="str">
        <f>CONCATENATE(H4059," ",I4059)</f>
        <v>lys reinlav</v>
      </c>
      <c r="O4059" t="str">
        <f>J4059</f>
        <v>v</v>
      </c>
    </row>
    <row r="4060" spans="1:15" x14ac:dyDescent="0.3">
      <c r="A4060" t="s">
        <v>2524</v>
      </c>
      <c r="B4060" t="s">
        <v>1254</v>
      </c>
      <c r="C4060" t="s">
        <v>7642</v>
      </c>
      <c r="D4060" t="s">
        <v>5353</v>
      </c>
      <c r="E4060" t="s">
        <v>3715</v>
      </c>
      <c r="F4060" t="s">
        <v>3867</v>
      </c>
      <c r="G4060" t="s">
        <v>5352</v>
      </c>
      <c r="H4060" t="s">
        <v>4542</v>
      </c>
      <c r="I4060" t="s">
        <v>5353</v>
      </c>
      <c r="J4060" t="s">
        <v>3715</v>
      </c>
      <c r="M4060" t="str">
        <f>CONCATENATE(F4060," ",G4060," ",H4060)</f>
        <v>Cladonia coccifera agg.</v>
      </c>
      <c r="N4060" t="str">
        <f>I4060</f>
        <v>grynrødbeger</v>
      </c>
      <c r="O4060" t="str">
        <f>J4060</f>
        <v>v</v>
      </c>
    </row>
    <row r="4061" spans="1:15" x14ac:dyDescent="0.3">
      <c r="A4061" t="s">
        <v>2524</v>
      </c>
      <c r="B4061" t="s">
        <v>2110</v>
      </c>
      <c r="C4061" t="s">
        <v>7426</v>
      </c>
      <c r="D4061" t="s">
        <v>4637</v>
      </c>
      <c r="E4061" t="s">
        <v>3715</v>
      </c>
      <c r="F4061" t="s">
        <v>3867</v>
      </c>
      <c r="G4061" t="s">
        <v>4636</v>
      </c>
      <c r="H4061" t="s">
        <v>4637</v>
      </c>
      <c r="I4061" t="s">
        <v>3715</v>
      </c>
      <c r="M4061" t="str">
        <f>CONCATENATE(F4061," ",G4061)</f>
        <v>Cladonia gracilis</v>
      </c>
      <c r="N4061" t="str">
        <f>H4061</f>
        <v>syllav</v>
      </c>
      <c r="O4061" t="str">
        <f>I4061</f>
        <v>v</v>
      </c>
    </row>
    <row r="4062" spans="1:15" x14ac:dyDescent="0.3">
      <c r="A4062" t="s">
        <v>2524</v>
      </c>
      <c r="B4062" t="s">
        <v>992</v>
      </c>
      <c r="C4062" t="s">
        <v>7319</v>
      </c>
      <c r="D4062" t="s">
        <v>8300</v>
      </c>
      <c r="E4062" t="s">
        <v>3715</v>
      </c>
      <c r="F4062" t="s">
        <v>3867</v>
      </c>
      <c r="G4062" t="s">
        <v>4296</v>
      </c>
      <c r="H4062" t="s">
        <v>3921</v>
      </c>
      <c r="I4062" t="s">
        <v>4295</v>
      </c>
      <c r="J4062" t="s">
        <v>3715</v>
      </c>
      <c r="M4062" t="str">
        <f t="shared" ref="M4062" si="965">CONCATENATE(F4062," ",G4062)</f>
        <v>Cladonia rangiferina</v>
      </c>
      <c r="N4062" t="str">
        <f>CONCATENATE(H4062," ",I4062)</f>
        <v>grå reinlav</v>
      </c>
      <c r="O4062" t="str">
        <f>J4062</f>
        <v>v</v>
      </c>
    </row>
    <row r="4063" spans="1:15" x14ac:dyDescent="0.3">
      <c r="A4063" t="s">
        <v>2524</v>
      </c>
      <c r="B4063" t="s">
        <v>2502</v>
      </c>
      <c r="C4063" t="s">
        <v>7321</v>
      </c>
      <c r="D4063" t="s">
        <v>4300</v>
      </c>
      <c r="E4063" t="s">
        <v>4624</v>
      </c>
      <c r="F4063" t="s">
        <v>3867</v>
      </c>
      <c r="G4063" t="s">
        <v>4299</v>
      </c>
      <c r="H4063" t="s">
        <v>4300</v>
      </c>
      <c r="I4063" t="s">
        <v>4624</v>
      </c>
      <c r="M4063" t="str">
        <f t="shared" ref="M4063:M4072" si="966">CONCATENATE(F4063," ",G4063)</f>
        <v>Cladonia uncialis</v>
      </c>
      <c r="N4063" t="str">
        <f t="shared" ref="N4063:N4072" si="967">H4063</f>
        <v>pigglav</v>
      </c>
      <c r="O4063" t="str">
        <f t="shared" ref="O4063:O4072" si="968">I4063</f>
        <v>v;s-[UF·f|e]</v>
      </c>
    </row>
    <row r="4064" spans="1:15" x14ac:dyDescent="0.3">
      <c r="A4064" t="s">
        <v>2524</v>
      </c>
      <c r="B4064" t="s">
        <v>2503</v>
      </c>
      <c r="C4064" t="s">
        <v>7427</v>
      </c>
      <c r="D4064" t="s">
        <v>4640</v>
      </c>
      <c r="E4064" t="s">
        <v>4624</v>
      </c>
      <c r="F4064" t="s">
        <v>4618</v>
      </c>
      <c r="G4064" t="s">
        <v>4639</v>
      </c>
      <c r="H4064" t="s">
        <v>4640</v>
      </c>
      <c r="I4064" t="s">
        <v>4624</v>
      </c>
      <c r="M4064" t="str">
        <f t="shared" si="966"/>
        <v>Flavocetraria cucullata</v>
      </c>
      <c r="N4064" t="str">
        <f t="shared" si="967"/>
        <v>gulskjerpe</v>
      </c>
      <c r="O4064" t="str">
        <f t="shared" si="968"/>
        <v>v;s-[UF·f|e]</v>
      </c>
    </row>
    <row r="4065" spans="1:15" x14ac:dyDescent="0.3">
      <c r="A4065" t="s">
        <v>2524</v>
      </c>
      <c r="B4065" t="s">
        <v>2526</v>
      </c>
      <c r="C4065" t="s">
        <v>7420</v>
      </c>
      <c r="D4065" t="s">
        <v>4619</v>
      </c>
      <c r="E4065" t="s">
        <v>4713</v>
      </c>
      <c r="F4065" t="s">
        <v>4618</v>
      </c>
      <c r="G4065" t="s">
        <v>4206</v>
      </c>
      <c r="H4065" t="s">
        <v>4619</v>
      </c>
      <c r="I4065" t="s">
        <v>4713</v>
      </c>
      <c r="M4065" t="str">
        <f t="shared" si="966"/>
        <v>Flavocetraria nivalis</v>
      </c>
      <c r="N4065" t="str">
        <f t="shared" si="967"/>
        <v>gulskinn</v>
      </c>
      <c r="O4065" t="str">
        <f t="shared" si="968"/>
        <v>s-[UF·f|e]</v>
      </c>
    </row>
    <row r="4066" spans="1:15" x14ac:dyDescent="0.3">
      <c r="A4066" t="s">
        <v>2524</v>
      </c>
      <c r="B4066" t="s">
        <v>2505</v>
      </c>
      <c r="C4066" t="s">
        <v>8033</v>
      </c>
      <c r="D4066" t="s">
        <v>6381</v>
      </c>
      <c r="E4066" t="s">
        <v>3715</v>
      </c>
      <c r="F4066" t="s">
        <v>3966</v>
      </c>
      <c r="G4066" t="s">
        <v>6380</v>
      </c>
      <c r="H4066" t="s">
        <v>6381</v>
      </c>
      <c r="I4066" t="s">
        <v>3715</v>
      </c>
      <c r="M4066" t="str">
        <f t="shared" si="966"/>
        <v>Peltigera malacea</v>
      </c>
      <c r="N4066" t="str">
        <f t="shared" si="967"/>
        <v>mattnever</v>
      </c>
      <c r="O4066" t="str">
        <f t="shared" si="968"/>
        <v>v</v>
      </c>
    </row>
    <row r="4067" spans="1:15" x14ac:dyDescent="0.3">
      <c r="A4067" t="s">
        <v>2527</v>
      </c>
      <c r="B4067" t="s">
        <v>1593</v>
      </c>
      <c r="C4067" t="s">
        <v>7693</v>
      </c>
      <c r="D4067" t="s">
        <v>5583</v>
      </c>
      <c r="E4067" t="s">
        <v>3715</v>
      </c>
      <c r="F4067" t="s">
        <v>4266</v>
      </c>
      <c r="G4067" t="s">
        <v>4858</v>
      </c>
      <c r="H4067" t="s">
        <v>5583</v>
      </c>
      <c r="I4067" t="s">
        <v>3715</v>
      </c>
      <c r="M4067" t="str">
        <f t="shared" si="966"/>
        <v>Agrostis capillaris</v>
      </c>
      <c r="N4067" t="str">
        <f t="shared" si="967"/>
        <v>engkvein</v>
      </c>
      <c r="O4067" t="str">
        <f t="shared" si="968"/>
        <v>v</v>
      </c>
    </row>
    <row r="4068" spans="1:15" x14ac:dyDescent="0.3">
      <c r="A4068" t="s">
        <v>2527</v>
      </c>
      <c r="B4068" t="s">
        <v>1897</v>
      </c>
      <c r="C4068" t="s">
        <v>7392</v>
      </c>
      <c r="D4068" t="s">
        <v>4510</v>
      </c>
      <c r="E4068" t="s">
        <v>3715</v>
      </c>
      <c r="F4068" t="s">
        <v>4509</v>
      </c>
      <c r="G4068" t="s">
        <v>4414</v>
      </c>
      <c r="H4068" t="s">
        <v>4510</v>
      </c>
      <c r="I4068" t="s">
        <v>3715</v>
      </c>
      <c r="M4068" t="str">
        <f t="shared" si="966"/>
        <v>Alchemilla alpina</v>
      </c>
      <c r="N4068" t="str">
        <f t="shared" si="967"/>
        <v>fjellmarikåpe</v>
      </c>
      <c r="O4068" t="str">
        <f t="shared" si="968"/>
        <v>v</v>
      </c>
    </row>
    <row r="4069" spans="1:15" x14ac:dyDescent="0.3">
      <c r="A4069" t="s">
        <v>2527</v>
      </c>
      <c r="B4069" t="s">
        <v>2528</v>
      </c>
      <c r="C4069" t="s">
        <v>8035</v>
      </c>
      <c r="D4069" t="s">
        <v>6384</v>
      </c>
      <c r="E4069" t="s">
        <v>4738</v>
      </c>
      <c r="F4069" t="s">
        <v>4509</v>
      </c>
      <c r="G4069" t="s">
        <v>6383</v>
      </c>
      <c r="H4069" t="s">
        <v>6384</v>
      </c>
      <c r="I4069" t="s">
        <v>4738</v>
      </c>
      <c r="M4069" t="str">
        <f t="shared" si="966"/>
        <v>Alchemilla wichurae</v>
      </c>
      <c r="N4069" t="str">
        <f t="shared" si="967"/>
        <v>skarmarikåpe</v>
      </c>
      <c r="O4069" t="str">
        <f t="shared" si="968"/>
        <v>v;s-[KA·f|e]</v>
      </c>
    </row>
    <row r="4070" spans="1:15" x14ac:dyDescent="0.3">
      <c r="A4070" t="s">
        <v>2527</v>
      </c>
      <c r="B4070" t="s">
        <v>1595</v>
      </c>
      <c r="C4070" t="s">
        <v>7694</v>
      </c>
      <c r="D4070" t="s">
        <v>5584</v>
      </c>
      <c r="E4070" t="s">
        <v>3715</v>
      </c>
      <c r="F4070" t="s">
        <v>4511</v>
      </c>
      <c r="G4070" t="s">
        <v>4441</v>
      </c>
      <c r="H4070" t="s">
        <v>5584</v>
      </c>
      <c r="I4070" t="s">
        <v>3715</v>
      </c>
      <c r="M4070" t="str">
        <f t="shared" si="966"/>
        <v>Anthoxanthum odoratum</v>
      </c>
      <c r="N4070" t="str">
        <f t="shared" si="967"/>
        <v>gulaks</v>
      </c>
      <c r="O4070" t="str">
        <f t="shared" si="968"/>
        <v>v</v>
      </c>
    </row>
    <row r="4071" spans="1:15" x14ac:dyDescent="0.3">
      <c r="A4071" t="s">
        <v>2527</v>
      </c>
      <c r="B4071" t="s">
        <v>2529</v>
      </c>
      <c r="C4071" t="s">
        <v>7445</v>
      </c>
      <c r="D4071" t="s">
        <v>4726</v>
      </c>
      <c r="E4071" t="s">
        <v>4738</v>
      </c>
      <c r="F4071" t="s">
        <v>4384</v>
      </c>
      <c r="G4071" t="s">
        <v>4725</v>
      </c>
      <c r="H4071" t="s">
        <v>4726</v>
      </c>
      <c r="I4071" t="s">
        <v>4738</v>
      </c>
      <c r="M4071" t="str">
        <f t="shared" si="966"/>
        <v>Astragalus alpinus</v>
      </c>
      <c r="N4071" t="str">
        <f t="shared" si="967"/>
        <v>setermjelt</v>
      </c>
      <c r="O4071" t="str">
        <f t="shared" si="968"/>
        <v>v;s-[KA·f|e]</v>
      </c>
    </row>
    <row r="4072" spans="1:15" x14ac:dyDescent="0.3">
      <c r="A4072" t="s">
        <v>2527</v>
      </c>
      <c r="B4072" t="s">
        <v>462</v>
      </c>
      <c r="C4072" t="s">
        <v>7394</v>
      </c>
      <c r="D4072" t="s">
        <v>4517</v>
      </c>
      <c r="E4072" t="s">
        <v>3715</v>
      </c>
      <c r="F4072" t="s">
        <v>4515</v>
      </c>
      <c r="G4072" t="s">
        <v>4516</v>
      </c>
      <c r="H4072" t="s">
        <v>4517</v>
      </c>
      <c r="I4072" t="s">
        <v>3715</v>
      </c>
      <c r="M4072" t="str">
        <f t="shared" si="966"/>
        <v>Avenella flexuosa</v>
      </c>
      <c r="N4072" t="str">
        <f t="shared" si="967"/>
        <v>smyle</v>
      </c>
      <c r="O4072" t="str">
        <f t="shared" si="968"/>
        <v>v</v>
      </c>
    </row>
    <row r="4073" spans="1:15" x14ac:dyDescent="0.3">
      <c r="A4073" t="s">
        <v>2527</v>
      </c>
      <c r="B4073" t="s">
        <v>2530</v>
      </c>
      <c r="C4073" t="s">
        <v>7088</v>
      </c>
      <c r="D4073" t="s">
        <v>4522</v>
      </c>
      <c r="E4073" t="s">
        <v>3715</v>
      </c>
      <c r="F4073" t="s">
        <v>4519</v>
      </c>
      <c r="G4073" t="s">
        <v>4520</v>
      </c>
      <c r="H4073" t="s">
        <v>4521</v>
      </c>
      <c r="I4073" t="s">
        <v>4520</v>
      </c>
      <c r="J4073" t="s">
        <v>4522</v>
      </c>
      <c r="K4073" t="s">
        <v>3715</v>
      </c>
      <c r="M4073" t="str">
        <f>CONCATENATE(F4073," ",G4073," ",H4073," ",I4073)</f>
        <v>Betula nana ssp. nana</v>
      </c>
      <c r="N4073" t="str">
        <f>J4073</f>
        <v>dvergbjørk</v>
      </c>
      <c r="O4073" t="str">
        <f>K4073</f>
        <v>v</v>
      </c>
    </row>
    <row r="4074" spans="1:15" x14ac:dyDescent="0.3">
      <c r="A4074" t="s">
        <v>2527</v>
      </c>
      <c r="B4074" t="s">
        <v>2531</v>
      </c>
      <c r="C4074" t="s">
        <v>7430</v>
      </c>
      <c r="D4074" t="s">
        <v>4649</v>
      </c>
      <c r="F4074" t="s">
        <v>4647</v>
      </c>
      <c r="G4074" t="s">
        <v>4648</v>
      </c>
      <c r="H4074" t="s">
        <v>4649</v>
      </c>
      <c r="M4074" t="str">
        <f>CONCATENATE(F4074," ",G4074)</f>
        <v>Bistorta vivipara</v>
      </c>
      <c r="N4074" t="str">
        <f>H4074</f>
        <v>harerug</v>
      </c>
    </row>
    <row r="4075" spans="1:15" x14ac:dyDescent="0.3">
      <c r="A4075" t="s">
        <v>2527</v>
      </c>
      <c r="B4075" t="s">
        <v>677</v>
      </c>
      <c r="C4075" t="s">
        <v>7323</v>
      </c>
      <c r="D4075" t="s">
        <v>4304</v>
      </c>
      <c r="E4075" t="s">
        <v>3715</v>
      </c>
      <c r="F4075" t="s">
        <v>4302</v>
      </c>
      <c r="G4075" t="s">
        <v>4303</v>
      </c>
      <c r="H4075" t="s">
        <v>4304</v>
      </c>
      <c r="I4075" t="s">
        <v>3715</v>
      </c>
      <c r="M4075" t="str">
        <f t="shared" ref="M4075:M4077" si="969">CONCATENATE(F4075," ",G4075)</f>
        <v>Campanula rotundifolia</v>
      </c>
      <c r="N4075" t="str">
        <f t="shared" ref="N4075:N4077" si="970">H4075</f>
        <v>blåklokke</v>
      </c>
      <c r="O4075" t="str">
        <f t="shared" ref="O4075:O4077" si="971">I4075</f>
        <v>v</v>
      </c>
    </row>
    <row r="4076" spans="1:15" x14ac:dyDescent="0.3">
      <c r="A4076" t="s">
        <v>2527</v>
      </c>
      <c r="B4076" t="s">
        <v>2532</v>
      </c>
      <c r="C4076" t="s">
        <v>7446</v>
      </c>
      <c r="D4076" t="s">
        <v>4732</v>
      </c>
      <c r="E4076" t="s">
        <v>3832</v>
      </c>
      <c r="F4076" t="s">
        <v>3710</v>
      </c>
      <c r="G4076" t="s">
        <v>4731</v>
      </c>
      <c r="H4076" t="s">
        <v>4732</v>
      </c>
      <c r="I4076" t="s">
        <v>3832</v>
      </c>
      <c r="M4076" t="str">
        <f t="shared" si="969"/>
        <v>Carex atrata</v>
      </c>
      <c r="N4076" t="str">
        <f t="shared" si="970"/>
        <v>svartstarr</v>
      </c>
      <c r="O4076" t="str">
        <f t="shared" si="971"/>
        <v>s-[KA·f|e]</v>
      </c>
    </row>
    <row r="4077" spans="1:15" x14ac:dyDescent="0.3">
      <c r="A4077" t="s">
        <v>2527</v>
      </c>
      <c r="B4077" t="s">
        <v>396</v>
      </c>
      <c r="C4077" t="s">
        <v>7396</v>
      </c>
      <c r="D4077" t="s">
        <v>4532</v>
      </c>
      <c r="E4077" t="s">
        <v>3715</v>
      </c>
      <c r="F4077" t="s">
        <v>3710</v>
      </c>
      <c r="G4077" t="s">
        <v>4531</v>
      </c>
      <c r="H4077" t="s">
        <v>4532</v>
      </c>
      <c r="I4077" t="s">
        <v>3715</v>
      </c>
      <c r="M4077" t="str">
        <f t="shared" si="969"/>
        <v>Carex vaginata</v>
      </c>
      <c r="N4077" t="str">
        <f t="shared" si="970"/>
        <v>slirestarr</v>
      </c>
      <c r="O4077" t="str">
        <f t="shared" si="971"/>
        <v>v</v>
      </c>
    </row>
    <row r="4078" spans="1:15" x14ac:dyDescent="0.3">
      <c r="A4078" t="s">
        <v>2527</v>
      </c>
      <c r="B4078" t="s">
        <v>780</v>
      </c>
      <c r="C4078" t="s">
        <v>7090</v>
      </c>
      <c r="D4078" t="s">
        <v>4839</v>
      </c>
      <c r="E4078" t="s">
        <v>3715</v>
      </c>
      <c r="F4078" t="s">
        <v>4837</v>
      </c>
      <c r="G4078" t="s">
        <v>4838</v>
      </c>
      <c r="H4078" t="s">
        <v>4521</v>
      </c>
      <c r="I4078" t="s">
        <v>4838</v>
      </c>
      <c r="J4078" t="s">
        <v>4839</v>
      </c>
      <c r="K4078" t="s">
        <v>3715</v>
      </c>
      <c r="M4078" t="str">
        <f>CONCATENATE(F4078," ",G4078," ",H4078," ",I4078)</f>
        <v>Deschampsia cespitosa ssp. cespitosa</v>
      </c>
      <c r="N4078" t="str">
        <f>J4078</f>
        <v>sølvbunke</v>
      </c>
      <c r="O4078" t="str">
        <f>K4078</f>
        <v>v</v>
      </c>
    </row>
    <row r="4079" spans="1:15" x14ac:dyDescent="0.3">
      <c r="A4079" t="s">
        <v>2527</v>
      </c>
      <c r="B4079" t="s">
        <v>2533</v>
      </c>
      <c r="C4079" t="s">
        <v>7462</v>
      </c>
      <c r="D4079" t="s">
        <v>4795</v>
      </c>
      <c r="E4079" t="s">
        <v>3715</v>
      </c>
      <c r="F4079" t="s">
        <v>4739</v>
      </c>
      <c r="G4079" t="s">
        <v>4794</v>
      </c>
      <c r="H4079" t="s">
        <v>4795</v>
      </c>
      <c r="I4079" t="s">
        <v>3715</v>
      </c>
      <c r="M4079" t="str">
        <f t="shared" ref="M4079:M4085" si="972">CONCATENATE(F4079," ",G4079)</f>
        <v>Erigeron borealis</v>
      </c>
      <c r="N4079" t="str">
        <f t="shared" ref="N4079:N4085" si="973">H4079</f>
        <v>fjellbakkestjerne</v>
      </c>
      <c r="O4079" t="str">
        <f t="shared" ref="O4079:O4085" si="974">I4079</f>
        <v>v</v>
      </c>
    </row>
    <row r="4080" spans="1:15" x14ac:dyDescent="0.3">
      <c r="A4080" t="s">
        <v>2527</v>
      </c>
      <c r="B4080" t="s">
        <v>752</v>
      </c>
      <c r="C4080" t="s">
        <v>7431</v>
      </c>
      <c r="D4080" t="s">
        <v>4657</v>
      </c>
      <c r="E4080" t="s">
        <v>3715</v>
      </c>
      <c r="F4080" t="s">
        <v>4655</v>
      </c>
      <c r="G4080" t="s">
        <v>4656</v>
      </c>
      <c r="H4080" t="s">
        <v>4657</v>
      </c>
      <c r="I4080" t="s">
        <v>3715</v>
      </c>
      <c r="M4080" t="str">
        <f t="shared" si="972"/>
        <v>Euphrasia wettsteinii</v>
      </c>
      <c r="N4080" t="str">
        <f t="shared" si="973"/>
        <v>småøyentrøst</v>
      </c>
      <c r="O4080" t="str">
        <f t="shared" si="974"/>
        <v>v</v>
      </c>
    </row>
    <row r="4081" spans="1:15" x14ac:dyDescent="0.3">
      <c r="A4081" t="s">
        <v>2527</v>
      </c>
      <c r="B4081" t="s">
        <v>296</v>
      </c>
      <c r="C4081" t="s">
        <v>7326</v>
      </c>
      <c r="D4081" t="s">
        <v>4315</v>
      </c>
      <c r="E4081" t="s">
        <v>3715</v>
      </c>
      <c r="F4081" t="s">
        <v>4313</v>
      </c>
      <c r="G4081" t="s">
        <v>4314</v>
      </c>
      <c r="H4081" t="s">
        <v>4315</v>
      </c>
      <c r="I4081" t="s">
        <v>3715</v>
      </c>
      <c r="M4081" t="str">
        <f t="shared" si="972"/>
        <v>Festuca ovina</v>
      </c>
      <c r="N4081" t="str">
        <f t="shared" si="973"/>
        <v>sauesvingel</v>
      </c>
      <c r="O4081" t="str">
        <f t="shared" si="974"/>
        <v>v</v>
      </c>
    </row>
    <row r="4082" spans="1:15" x14ac:dyDescent="0.3">
      <c r="A4082" t="s">
        <v>2527</v>
      </c>
      <c r="B4082" t="s">
        <v>2534</v>
      </c>
      <c r="C4082" t="s">
        <v>7352</v>
      </c>
      <c r="D4082" t="s">
        <v>4396</v>
      </c>
      <c r="E4082" t="s">
        <v>4738</v>
      </c>
      <c r="F4082" t="s">
        <v>4394</v>
      </c>
      <c r="G4082" t="s">
        <v>4395</v>
      </c>
      <c r="H4082" t="s">
        <v>4396</v>
      </c>
      <c r="I4082" t="s">
        <v>4738</v>
      </c>
      <c r="M4082" t="str">
        <f t="shared" si="972"/>
        <v>Galium boreale</v>
      </c>
      <c r="N4082" t="str">
        <f t="shared" si="973"/>
        <v>hvitmaure</v>
      </c>
      <c r="O4082" t="str">
        <f t="shared" si="974"/>
        <v>v;s-[KA·f|e]</v>
      </c>
    </row>
    <row r="4083" spans="1:15" x14ac:dyDescent="0.3">
      <c r="A4083" t="s">
        <v>2527</v>
      </c>
      <c r="B4083" t="s">
        <v>2535</v>
      </c>
      <c r="C4083" t="s">
        <v>7449</v>
      </c>
      <c r="D4083" t="s">
        <v>4745</v>
      </c>
      <c r="E4083" t="s">
        <v>3832</v>
      </c>
      <c r="F4083" t="s">
        <v>4744</v>
      </c>
      <c r="G4083" t="s">
        <v>4206</v>
      </c>
      <c r="H4083" t="s">
        <v>4745</v>
      </c>
      <c r="I4083" t="s">
        <v>3832</v>
      </c>
      <c r="M4083" t="str">
        <f t="shared" si="972"/>
        <v>Gentiana nivalis</v>
      </c>
      <c r="N4083" t="str">
        <f t="shared" si="973"/>
        <v>snøsøte</v>
      </c>
      <c r="O4083" t="str">
        <f t="shared" si="974"/>
        <v>s-[KA·f|e]</v>
      </c>
    </row>
    <row r="4084" spans="1:15" x14ac:dyDescent="0.3">
      <c r="A4084" t="s">
        <v>2527</v>
      </c>
      <c r="B4084" t="s">
        <v>2509</v>
      </c>
      <c r="C4084" t="s">
        <v>8034</v>
      </c>
      <c r="D4084" t="s">
        <v>6382</v>
      </c>
      <c r="E4084" t="s">
        <v>3715</v>
      </c>
      <c r="F4084" t="s">
        <v>5745</v>
      </c>
      <c r="G4084" t="s">
        <v>4494</v>
      </c>
      <c r="H4084" t="s">
        <v>6382</v>
      </c>
      <c r="I4084" t="s">
        <v>3715</v>
      </c>
      <c r="M4084" t="str">
        <f t="shared" si="972"/>
        <v>Gentianella campestris</v>
      </c>
      <c r="N4084" t="str">
        <f t="shared" si="973"/>
        <v>bakkesøte</v>
      </c>
      <c r="O4084" t="str">
        <f t="shared" si="974"/>
        <v>v</v>
      </c>
    </row>
    <row r="4085" spans="1:15" x14ac:dyDescent="0.3">
      <c r="A4085" t="s">
        <v>2527</v>
      </c>
      <c r="B4085" t="s">
        <v>931</v>
      </c>
      <c r="C4085" t="s">
        <v>7432</v>
      </c>
      <c r="D4085" t="s">
        <v>4660</v>
      </c>
      <c r="E4085" t="s">
        <v>3715</v>
      </c>
      <c r="F4085" t="s">
        <v>4316</v>
      </c>
      <c r="G4085" t="s">
        <v>4659</v>
      </c>
      <c r="H4085" t="s">
        <v>4660</v>
      </c>
      <c r="I4085" t="s">
        <v>3715</v>
      </c>
      <c r="M4085" t="str">
        <f t="shared" si="972"/>
        <v>Geranium sylvaticum</v>
      </c>
      <c r="N4085" t="str">
        <f t="shared" si="973"/>
        <v>skogstorkenebb</v>
      </c>
      <c r="O4085" t="str">
        <f t="shared" si="974"/>
        <v>v</v>
      </c>
    </row>
    <row r="4086" spans="1:15" x14ac:dyDescent="0.3">
      <c r="A4086" t="s">
        <v>2527</v>
      </c>
      <c r="B4086" t="s">
        <v>2203</v>
      </c>
      <c r="C4086" t="s">
        <v>7399</v>
      </c>
      <c r="D4086" t="s">
        <v>4543</v>
      </c>
      <c r="E4086" t="s">
        <v>3715</v>
      </c>
      <c r="F4086" t="s">
        <v>4319</v>
      </c>
      <c r="G4086" t="s">
        <v>4534</v>
      </c>
      <c r="H4086" t="s">
        <v>4542</v>
      </c>
      <c r="I4086" t="s">
        <v>4543</v>
      </c>
      <c r="J4086" t="s">
        <v>3715</v>
      </c>
      <c r="M4086" t="str">
        <f>CONCATENATE(F4086," ",G4086," ",H4086)</f>
        <v>Hieracium alpinum agg.</v>
      </c>
      <c r="N4086" t="str">
        <f>I4086</f>
        <v>fjellsvever</v>
      </c>
      <c r="O4086" t="str">
        <f>J4086</f>
        <v>v</v>
      </c>
    </row>
    <row r="4087" spans="1:15" x14ac:dyDescent="0.3">
      <c r="A4087" t="s">
        <v>2527</v>
      </c>
      <c r="B4087" t="s">
        <v>264</v>
      </c>
      <c r="C4087" t="s">
        <v>7300</v>
      </c>
      <c r="D4087" t="s">
        <v>4237</v>
      </c>
      <c r="E4087" t="s">
        <v>3715</v>
      </c>
      <c r="F4087" t="s">
        <v>4235</v>
      </c>
      <c r="G4087" t="s">
        <v>4236</v>
      </c>
      <c r="H4087" t="s">
        <v>4237</v>
      </c>
      <c r="I4087" t="s">
        <v>3715</v>
      </c>
      <c r="M4087" t="str">
        <f t="shared" ref="M4087:M4096" si="975">CONCATENATE(F4087," ",G4087)</f>
        <v>Juniperus communis</v>
      </c>
      <c r="N4087" t="str">
        <f t="shared" ref="N4087:N4096" si="976">H4087</f>
        <v>einer</v>
      </c>
      <c r="O4087" t="str">
        <f t="shared" ref="O4087:O4096" si="977">I4087</f>
        <v>v</v>
      </c>
    </row>
    <row r="4088" spans="1:15" x14ac:dyDescent="0.3">
      <c r="A4088" t="s">
        <v>2527</v>
      </c>
      <c r="B4088" t="s">
        <v>1606</v>
      </c>
      <c r="C4088" t="s">
        <v>7704</v>
      </c>
      <c r="D4088" t="s">
        <v>5601</v>
      </c>
      <c r="E4088" t="s">
        <v>3715</v>
      </c>
      <c r="F4088" t="s">
        <v>4238</v>
      </c>
      <c r="G4088" t="s">
        <v>5396</v>
      </c>
      <c r="H4088" t="s">
        <v>5601</v>
      </c>
      <c r="I4088" t="s">
        <v>3715</v>
      </c>
      <c r="M4088" t="str">
        <f t="shared" si="975"/>
        <v>Luzula multiflora</v>
      </c>
      <c r="N4088" t="str">
        <f t="shared" si="976"/>
        <v>bakkefrytle</v>
      </c>
      <c r="O4088" t="str">
        <f t="shared" si="977"/>
        <v>v</v>
      </c>
    </row>
    <row r="4089" spans="1:15" x14ac:dyDescent="0.3">
      <c r="A4089" t="s">
        <v>2527</v>
      </c>
      <c r="B4089" t="s">
        <v>788</v>
      </c>
      <c r="C4089" t="s">
        <v>7401</v>
      </c>
      <c r="D4089" t="s">
        <v>4550</v>
      </c>
      <c r="E4089" t="s">
        <v>3715</v>
      </c>
      <c r="F4089" t="s">
        <v>3735</v>
      </c>
      <c r="G4089" t="s">
        <v>4549</v>
      </c>
      <c r="H4089" t="s">
        <v>4550</v>
      </c>
      <c r="I4089" t="s">
        <v>3715</v>
      </c>
      <c r="M4089" t="str">
        <f t="shared" si="975"/>
        <v>Lysimachia europaea</v>
      </c>
      <c r="N4089" t="str">
        <f t="shared" si="976"/>
        <v>skogstjerne</v>
      </c>
      <c r="O4089" t="str">
        <f t="shared" si="977"/>
        <v>v</v>
      </c>
    </row>
    <row r="4090" spans="1:15" x14ac:dyDescent="0.3">
      <c r="A4090" t="s">
        <v>2527</v>
      </c>
      <c r="B4090" t="s">
        <v>938</v>
      </c>
      <c r="C4090" t="s">
        <v>7498</v>
      </c>
      <c r="D4090" t="s">
        <v>4921</v>
      </c>
      <c r="E4090" t="s">
        <v>3715</v>
      </c>
      <c r="F4090" t="s">
        <v>4920</v>
      </c>
      <c r="G4090" t="s">
        <v>4659</v>
      </c>
      <c r="H4090" t="s">
        <v>4921</v>
      </c>
      <c r="I4090" t="s">
        <v>3715</v>
      </c>
      <c r="M4090" t="str">
        <f t="shared" si="975"/>
        <v>Melampyrum sylvaticum</v>
      </c>
      <c r="N4090" t="str">
        <f t="shared" si="976"/>
        <v>småmarimjelle</v>
      </c>
      <c r="O4090" t="str">
        <f t="shared" si="977"/>
        <v>v</v>
      </c>
    </row>
    <row r="4091" spans="1:15" x14ac:dyDescent="0.3">
      <c r="A4091" t="s">
        <v>2527</v>
      </c>
      <c r="B4091" t="s">
        <v>829</v>
      </c>
      <c r="C4091" t="s">
        <v>7402</v>
      </c>
      <c r="D4091" t="s">
        <v>4554</v>
      </c>
      <c r="E4091" t="s">
        <v>3715</v>
      </c>
      <c r="F4091" t="s">
        <v>4552</v>
      </c>
      <c r="G4091" t="s">
        <v>4553</v>
      </c>
      <c r="H4091" t="s">
        <v>4554</v>
      </c>
      <c r="I4091" t="s">
        <v>3715</v>
      </c>
      <c r="M4091" t="str">
        <f t="shared" si="975"/>
        <v>Omalotheca norvegica</v>
      </c>
      <c r="N4091" t="str">
        <f t="shared" si="976"/>
        <v>setergråurt</v>
      </c>
      <c r="O4091" t="str">
        <f t="shared" si="977"/>
        <v>v</v>
      </c>
    </row>
    <row r="4092" spans="1:15" x14ac:dyDescent="0.3">
      <c r="A4092" t="s">
        <v>2527</v>
      </c>
      <c r="B4092" t="s">
        <v>10236</v>
      </c>
      <c r="C4092" t="s">
        <v>7542</v>
      </c>
      <c r="D4092" t="s">
        <v>9615</v>
      </c>
      <c r="E4092" t="s">
        <v>3715</v>
      </c>
      <c r="F4092" t="s">
        <v>5051</v>
      </c>
      <c r="G4092" t="s">
        <v>4246</v>
      </c>
      <c r="H4092" t="s">
        <v>9615</v>
      </c>
      <c r="I4092" t="s">
        <v>3715</v>
      </c>
      <c r="M4092" t="str">
        <f t="shared" si="975"/>
        <v>Oxalis acetosella</v>
      </c>
      <c r="N4092" t="str">
        <f t="shared" si="976"/>
        <v>gjøkesyre</v>
      </c>
      <c r="O4092" t="str">
        <f t="shared" si="977"/>
        <v>v</v>
      </c>
    </row>
    <row r="4093" spans="1:15" x14ac:dyDescent="0.3">
      <c r="A4093" t="s">
        <v>2527</v>
      </c>
      <c r="B4093" t="s">
        <v>1607</v>
      </c>
      <c r="C4093" t="s">
        <v>7433</v>
      </c>
      <c r="D4093" t="s">
        <v>4666</v>
      </c>
      <c r="E4093" t="s">
        <v>3715</v>
      </c>
      <c r="F4093" t="s">
        <v>4664</v>
      </c>
      <c r="G4093" t="s">
        <v>4665</v>
      </c>
      <c r="H4093" t="s">
        <v>4666</v>
      </c>
      <c r="I4093" t="s">
        <v>3715</v>
      </c>
      <c r="M4093" t="str">
        <f t="shared" si="975"/>
        <v>Oxyria digyna</v>
      </c>
      <c r="N4093" t="str">
        <f t="shared" si="976"/>
        <v>fjellsyre</v>
      </c>
      <c r="O4093" t="str">
        <f t="shared" si="977"/>
        <v>v</v>
      </c>
    </row>
    <row r="4094" spans="1:15" x14ac:dyDescent="0.3">
      <c r="A4094" t="s">
        <v>2527</v>
      </c>
      <c r="B4094" t="s">
        <v>2536</v>
      </c>
      <c r="C4094" t="s">
        <v>7648</v>
      </c>
      <c r="D4094" t="s">
        <v>5375</v>
      </c>
      <c r="E4094" t="s">
        <v>3715</v>
      </c>
      <c r="F4094" t="s">
        <v>5374</v>
      </c>
      <c r="G4094" t="s">
        <v>4534</v>
      </c>
      <c r="H4094" t="s">
        <v>5375</v>
      </c>
      <c r="I4094" t="s">
        <v>3715</v>
      </c>
      <c r="M4094" t="str">
        <f t="shared" si="975"/>
        <v>Phleum alpinum</v>
      </c>
      <c r="N4094" t="str">
        <f t="shared" si="976"/>
        <v>fjelltimotei</v>
      </c>
      <c r="O4094" t="str">
        <f t="shared" si="977"/>
        <v>v</v>
      </c>
    </row>
    <row r="4095" spans="1:15" x14ac:dyDescent="0.3">
      <c r="A4095" t="s">
        <v>2527</v>
      </c>
      <c r="B4095" t="s">
        <v>2206</v>
      </c>
      <c r="C4095" t="s">
        <v>7404</v>
      </c>
      <c r="D4095" t="s">
        <v>4560</v>
      </c>
      <c r="E4095" t="s">
        <v>3715</v>
      </c>
      <c r="F4095" t="s">
        <v>4558</v>
      </c>
      <c r="G4095" t="s">
        <v>4559</v>
      </c>
      <c r="H4095" t="s">
        <v>4560</v>
      </c>
      <c r="I4095" t="s">
        <v>3715</v>
      </c>
      <c r="M4095" t="str">
        <f t="shared" si="975"/>
        <v>Phyllodoce caerulea</v>
      </c>
      <c r="N4095" t="str">
        <f t="shared" si="976"/>
        <v>blålyng</v>
      </c>
      <c r="O4095" t="str">
        <f t="shared" si="977"/>
        <v>v</v>
      </c>
    </row>
    <row r="4096" spans="1:15" x14ac:dyDescent="0.3">
      <c r="A4096" t="s">
        <v>2527</v>
      </c>
      <c r="B4096" t="s">
        <v>1883</v>
      </c>
      <c r="C4096" t="s">
        <v>7358</v>
      </c>
      <c r="D4096" t="s">
        <v>4415</v>
      </c>
      <c r="E4096" t="s">
        <v>4013</v>
      </c>
      <c r="F4096" t="s">
        <v>4413</v>
      </c>
      <c r="G4096" t="s">
        <v>4414</v>
      </c>
      <c r="H4096" t="s">
        <v>4415</v>
      </c>
      <c r="I4096" t="s">
        <v>4013</v>
      </c>
      <c r="M4096" t="str">
        <f t="shared" si="975"/>
        <v>Poa alpina</v>
      </c>
      <c r="N4096" t="str">
        <f t="shared" si="976"/>
        <v>fjellrapp</v>
      </c>
      <c r="O4096" t="str">
        <f t="shared" si="977"/>
        <v>s+[KA·f|e]</v>
      </c>
    </row>
    <row r="4097" spans="1:15" x14ac:dyDescent="0.3">
      <c r="A4097" t="s">
        <v>2527</v>
      </c>
      <c r="B4097" t="s">
        <v>2537</v>
      </c>
      <c r="C4097" t="s">
        <v>7434</v>
      </c>
      <c r="D4097" t="s">
        <v>4670</v>
      </c>
      <c r="F4097" t="s">
        <v>4668</v>
      </c>
      <c r="G4097" t="s">
        <v>4669</v>
      </c>
      <c r="H4097" t="s">
        <v>4670</v>
      </c>
      <c r="M4097" t="str">
        <f>CONCATENATE(F4097," ",G4097)</f>
        <v>Pyrola minor</v>
      </c>
      <c r="N4097" t="str">
        <f>H4097</f>
        <v>perlevintergrønn</v>
      </c>
    </row>
    <row r="4098" spans="1:15" x14ac:dyDescent="0.3">
      <c r="A4098" t="s">
        <v>2527</v>
      </c>
      <c r="B4098" t="s">
        <v>1628</v>
      </c>
      <c r="C4098" t="s">
        <v>7405</v>
      </c>
      <c r="D4098" t="s">
        <v>4563</v>
      </c>
      <c r="E4098" t="s">
        <v>3715</v>
      </c>
      <c r="F4098" t="s">
        <v>4561</v>
      </c>
      <c r="G4098" t="s">
        <v>4562</v>
      </c>
      <c r="H4098" t="s">
        <v>4563</v>
      </c>
      <c r="I4098" t="s">
        <v>3715</v>
      </c>
      <c r="M4098" t="str">
        <f t="shared" ref="M4098:M4109" si="978">CONCATENATE(F4098," ",G4098)</f>
        <v>Ranunculus acris</v>
      </c>
      <c r="N4098" t="str">
        <f t="shared" ref="N4098:N4109" si="979">H4098</f>
        <v>bakkesoleie</v>
      </c>
      <c r="O4098" t="str">
        <f t="shared" ref="O4098:O4109" si="980">I4098</f>
        <v>v</v>
      </c>
    </row>
    <row r="4099" spans="1:15" x14ac:dyDescent="0.3">
      <c r="A4099" t="s">
        <v>2527</v>
      </c>
      <c r="B4099" t="s">
        <v>2538</v>
      </c>
      <c r="C4099" t="s">
        <v>7360</v>
      </c>
      <c r="D4099" t="s">
        <v>4419</v>
      </c>
      <c r="E4099" t="s">
        <v>4738</v>
      </c>
      <c r="F4099" t="s">
        <v>4418</v>
      </c>
      <c r="G4099" t="s">
        <v>3920</v>
      </c>
      <c r="H4099" t="s">
        <v>4419</v>
      </c>
      <c r="I4099" t="s">
        <v>4738</v>
      </c>
      <c r="M4099" t="str">
        <f t="shared" si="978"/>
        <v>Rubus saxatilis</v>
      </c>
      <c r="N4099" t="str">
        <f t="shared" si="979"/>
        <v>teiebær</v>
      </c>
      <c r="O4099" t="str">
        <f t="shared" si="980"/>
        <v>v;s-[KA·f|e]</v>
      </c>
    </row>
    <row r="4100" spans="1:15" x14ac:dyDescent="0.3">
      <c r="A4100" t="s">
        <v>2527</v>
      </c>
      <c r="B4100" t="s">
        <v>838</v>
      </c>
      <c r="C4100" t="s">
        <v>7407</v>
      </c>
      <c r="D4100" t="s">
        <v>4567</v>
      </c>
      <c r="E4100" t="s">
        <v>3715</v>
      </c>
      <c r="F4100" t="s">
        <v>4245</v>
      </c>
      <c r="G4100" t="s">
        <v>4566</v>
      </c>
      <c r="H4100" t="s">
        <v>4567</v>
      </c>
      <c r="I4100" t="s">
        <v>3715</v>
      </c>
      <c r="M4100" t="str">
        <f t="shared" si="978"/>
        <v>Rumex acetosa</v>
      </c>
      <c r="N4100" t="str">
        <f t="shared" si="979"/>
        <v>engsyre</v>
      </c>
      <c r="O4100" t="str">
        <f t="shared" si="980"/>
        <v>v</v>
      </c>
    </row>
    <row r="4101" spans="1:15" x14ac:dyDescent="0.3">
      <c r="A4101" t="s">
        <v>2527</v>
      </c>
      <c r="B4101" t="s">
        <v>2539</v>
      </c>
      <c r="C4101" t="s">
        <v>7436</v>
      </c>
      <c r="D4101" t="s">
        <v>4677</v>
      </c>
      <c r="E4101" t="s">
        <v>3718</v>
      </c>
      <c r="F4101" t="s">
        <v>4676</v>
      </c>
      <c r="G4101" t="s">
        <v>4414</v>
      </c>
      <c r="H4101" t="s">
        <v>4677</v>
      </c>
      <c r="I4101" t="s">
        <v>3718</v>
      </c>
      <c r="M4101" t="str">
        <f t="shared" si="978"/>
        <v>Saussurea alpina</v>
      </c>
      <c r="N4101" t="str">
        <f t="shared" si="979"/>
        <v>fjelltistel</v>
      </c>
      <c r="O4101" t="str">
        <f t="shared" si="980"/>
        <v>m</v>
      </c>
    </row>
    <row r="4102" spans="1:15" x14ac:dyDescent="0.3">
      <c r="A4102" t="s">
        <v>2527</v>
      </c>
      <c r="B4102" t="s">
        <v>2021</v>
      </c>
      <c r="C4102" t="s">
        <v>7774</v>
      </c>
      <c r="D4102" t="s">
        <v>5772</v>
      </c>
      <c r="E4102" t="s">
        <v>3715</v>
      </c>
      <c r="F4102" t="s">
        <v>5770</v>
      </c>
      <c r="G4102" t="s">
        <v>5771</v>
      </c>
      <c r="H4102" t="s">
        <v>5772</v>
      </c>
      <c r="I4102" t="s">
        <v>3715</v>
      </c>
      <c r="M4102" t="str">
        <f t="shared" si="978"/>
        <v>Scorzoneroides autumnalis</v>
      </c>
      <c r="N4102" t="str">
        <f t="shared" si="979"/>
        <v>føllblom</v>
      </c>
      <c r="O4102" t="str">
        <f t="shared" si="980"/>
        <v>v</v>
      </c>
    </row>
    <row r="4103" spans="1:15" x14ac:dyDescent="0.3">
      <c r="A4103" t="s">
        <v>2527</v>
      </c>
      <c r="B4103" t="s">
        <v>2540</v>
      </c>
      <c r="C4103" t="s">
        <v>7455</v>
      </c>
      <c r="D4103" t="s">
        <v>4765</v>
      </c>
      <c r="E4103" t="s">
        <v>4738</v>
      </c>
      <c r="F4103" t="s">
        <v>4763</v>
      </c>
      <c r="G4103" t="s">
        <v>4764</v>
      </c>
      <c r="H4103" t="s">
        <v>4765</v>
      </c>
      <c r="I4103" t="s">
        <v>4738</v>
      </c>
      <c r="M4103" t="str">
        <f t="shared" si="978"/>
        <v>Selaginella selaginoides</v>
      </c>
      <c r="N4103" t="str">
        <f t="shared" si="979"/>
        <v>dvergjamne</v>
      </c>
      <c r="O4103" t="str">
        <f t="shared" si="980"/>
        <v>v;s-[KA·f|e]</v>
      </c>
    </row>
    <row r="4104" spans="1:15" x14ac:dyDescent="0.3">
      <c r="A4104" t="s">
        <v>2527</v>
      </c>
      <c r="B4104" t="s">
        <v>2221</v>
      </c>
      <c r="C4104" t="s">
        <v>7649</v>
      </c>
      <c r="D4104" t="s">
        <v>5380</v>
      </c>
      <c r="E4104" t="s">
        <v>3715</v>
      </c>
      <c r="F4104" t="s">
        <v>5379</v>
      </c>
      <c r="G4104" t="s">
        <v>4604</v>
      </c>
      <c r="H4104" t="s">
        <v>5380</v>
      </c>
      <c r="I4104" t="s">
        <v>3715</v>
      </c>
      <c r="M4104" t="str">
        <f t="shared" si="978"/>
        <v>Sibbaldia procumbens</v>
      </c>
      <c r="N4104" t="str">
        <f t="shared" si="979"/>
        <v>trefingerurt</v>
      </c>
      <c r="O4104" t="str">
        <f t="shared" si="980"/>
        <v>v</v>
      </c>
    </row>
    <row r="4105" spans="1:15" x14ac:dyDescent="0.3">
      <c r="A4105" t="s">
        <v>2527</v>
      </c>
      <c r="B4105" t="s">
        <v>842</v>
      </c>
      <c r="C4105" t="s">
        <v>7409</v>
      </c>
      <c r="D4105" t="s">
        <v>4576</v>
      </c>
      <c r="E4105" t="s">
        <v>3715</v>
      </c>
      <c r="F4105" t="s">
        <v>4574</v>
      </c>
      <c r="G4105" t="s">
        <v>4575</v>
      </c>
      <c r="H4105" t="s">
        <v>4576</v>
      </c>
      <c r="I4105" t="s">
        <v>3715</v>
      </c>
      <c r="M4105" t="str">
        <f t="shared" si="978"/>
        <v>Solidago virgaurea</v>
      </c>
      <c r="N4105" t="str">
        <f t="shared" si="979"/>
        <v>gullris</v>
      </c>
      <c r="O4105" t="str">
        <f t="shared" si="980"/>
        <v>v</v>
      </c>
    </row>
    <row r="4106" spans="1:15" x14ac:dyDescent="0.3">
      <c r="A4106" t="s">
        <v>2527</v>
      </c>
      <c r="B4106" t="s">
        <v>2541</v>
      </c>
      <c r="C4106" t="s">
        <v>7507</v>
      </c>
      <c r="D4106" t="s">
        <v>4942</v>
      </c>
      <c r="E4106" t="s">
        <v>3715</v>
      </c>
      <c r="F4106" t="s">
        <v>3830</v>
      </c>
      <c r="G4106" t="s">
        <v>4794</v>
      </c>
      <c r="H4106" t="s">
        <v>4942</v>
      </c>
      <c r="I4106" t="s">
        <v>3715</v>
      </c>
      <c r="M4106" t="str">
        <f t="shared" si="978"/>
        <v>Stellaria borealis</v>
      </c>
      <c r="N4106" t="str">
        <f t="shared" si="979"/>
        <v>fjellstjerneblom</v>
      </c>
      <c r="O4106" t="str">
        <f t="shared" si="980"/>
        <v>v</v>
      </c>
    </row>
    <row r="4107" spans="1:15" x14ac:dyDescent="0.3">
      <c r="A4107" t="s">
        <v>2527</v>
      </c>
      <c r="B4107" t="s">
        <v>2542</v>
      </c>
      <c r="C4107" t="s">
        <v>7456</v>
      </c>
      <c r="D4107" t="s">
        <v>4769</v>
      </c>
      <c r="E4107" t="s">
        <v>4738</v>
      </c>
      <c r="F4107" t="s">
        <v>3755</v>
      </c>
      <c r="G4107" t="s">
        <v>4534</v>
      </c>
      <c r="H4107" t="s">
        <v>4769</v>
      </c>
      <c r="I4107" t="s">
        <v>4738</v>
      </c>
      <c r="M4107" t="str">
        <f t="shared" si="978"/>
        <v>Thalictrum alpinum</v>
      </c>
      <c r="N4107" t="str">
        <f t="shared" si="979"/>
        <v>fjellfrøstjerne</v>
      </c>
      <c r="O4107" t="str">
        <f t="shared" si="980"/>
        <v>v;s-[KA·f|e]</v>
      </c>
    </row>
    <row r="4108" spans="1:15" x14ac:dyDescent="0.3">
      <c r="A4108" t="s">
        <v>2527</v>
      </c>
      <c r="B4108" t="s">
        <v>2208</v>
      </c>
      <c r="C4108" t="s">
        <v>7410</v>
      </c>
      <c r="D4108" t="s">
        <v>4580</v>
      </c>
      <c r="E4108" t="s">
        <v>3715</v>
      </c>
      <c r="F4108" t="s">
        <v>4248</v>
      </c>
      <c r="G4108" t="s">
        <v>4579</v>
      </c>
      <c r="H4108" t="s">
        <v>4580</v>
      </c>
      <c r="I4108" t="s">
        <v>3715</v>
      </c>
      <c r="M4108" t="str">
        <f t="shared" si="978"/>
        <v>Vaccinium myrtillus</v>
      </c>
      <c r="N4108" t="str">
        <f t="shared" si="979"/>
        <v>blåbær</v>
      </c>
      <c r="O4108" t="str">
        <f t="shared" si="980"/>
        <v>v</v>
      </c>
    </row>
    <row r="4109" spans="1:15" x14ac:dyDescent="0.3">
      <c r="A4109" t="s">
        <v>2527</v>
      </c>
      <c r="B4109" t="s">
        <v>468</v>
      </c>
      <c r="C4109" t="s">
        <v>7418</v>
      </c>
      <c r="D4109" t="s">
        <v>4610</v>
      </c>
      <c r="E4109" t="s">
        <v>3715</v>
      </c>
      <c r="F4109" t="s">
        <v>4248</v>
      </c>
      <c r="G4109" t="s">
        <v>4609</v>
      </c>
      <c r="H4109" t="s">
        <v>4610</v>
      </c>
      <c r="I4109" t="s">
        <v>3715</v>
      </c>
      <c r="M4109" t="str">
        <f t="shared" si="978"/>
        <v>Vaccinium uliginosum</v>
      </c>
      <c r="N4109" t="str">
        <f t="shared" si="979"/>
        <v>blokkebær</v>
      </c>
      <c r="O4109" t="str">
        <f t="shared" si="980"/>
        <v>v</v>
      </c>
    </row>
    <row r="4110" spans="1:15" x14ac:dyDescent="0.3">
      <c r="A4110" t="s">
        <v>2527</v>
      </c>
      <c r="B4110" t="s">
        <v>2543</v>
      </c>
      <c r="C4110" t="s">
        <v>7411</v>
      </c>
      <c r="D4110" t="s">
        <v>4583</v>
      </c>
      <c r="F4110" t="s">
        <v>4445</v>
      </c>
      <c r="G4110" t="s">
        <v>4414</v>
      </c>
      <c r="H4110" t="s">
        <v>4583</v>
      </c>
      <c r="M4110" t="str">
        <f>CONCATENATE(F4110," ",G4110)</f>
        <v>Veronica alpina</v>
      </c>
      <c r="N4110" t="str">
        <f>H4110</f>
        <v>snøveronika</v>
      </c>
    </row>
    <row r="4111" spans="1:15" x14ac:dyDescent="0.3">
      <c r="A4111" t="s">
        <v>2527</v>
      </c>
      <c r="B4111" t="s">
        <v>2544</v>
      </c>
      <c r="C4111" t="s">
        <v>7438</v>
      </c>
      <c r="D4111" t="s">
        <v>4685</v>
      </c>
      <c r="E4111" t="s">
        <v>3718</v>
      </c>
      <c r="F4111" t="s">
        <v>4375</v>
      </c>
      <c r="G4111" t="s">
        <v>4684</v>
      </c>
      <c r="H4111" t="s">
        <v>4685</v>
      </c>
      <c r="I4111" t="s">
        <v>3718</v>
      </c>
      <c r="M4111" t="str">
        <f t="shared" ref="M4111:M4127" si="981">CONCATENATE(F4111," ",G4111)</f>
        <v>Viola biflora</v>
      </c>
      <c r="N4111" t="str">
        <f t="shared" ref="N4111:N4127" si="982">H4111</f>
        <v>fjellfiol</v>
      </c>
      <c r="O4111" t="str">
        <f t="shared" ref="O4111:O4127" si="983">I4111</f>
        <v>m</v>
      </c>
    </row>
    <row r="4112" spans="1:15" x14ac:dyDescent="0.3">
      <c r="A4112" t="s">
        <v>2527</v>
      </c>
      <c r="B4112" t="s">
        <v>1135</v>
      </c>
      <c r="C4112" t="s">
        <v>7412</v>
      </c>
      <c r="D4112" t="s">
        <v>4586</v>
      </c>
      <c r="E4112" t="s">
        <v>3715</v>
      </c>
      <c r="F4112" t="s">
        <v>4584</v>
      </c>
      <c r="G4112" t="s">
        <v>4585</v>
      </c>
      <c r="H4112" t="s">
        <v>4586</v>
      </c>
      <c r="I4112" t="s">
        <v>3715</v>
      </c>
      <c r="M4112" t="str">
        <f t="shared" si="981"/>
        <v>Barbilophozia lycopodioides</v>
      </c>
      <c r="N4112" t="str">
        <f t="shared" si="982"/>
        <v>gåsefotskjeggmose</v>
      </c>
      <c r="O4112" t="str">
        <f t="shared" si="983"/>
        <v>v</v>
      </c>
    </row>
    <row r="4113" spans="1:15" x14ac:dyDescent="0.3">
      <c r="A4113" t="s">
        <v>2527</v>
      </c>
      <c r="B4113" t="s">
        <v>1164</v>
      </c>
      <c r="C4113" t="s">
        <v>7458</v>
      </c>
      <c r="D4113" t="s">
        <v>4776</v>
      </c>
      <c r="E4113" t="s">
        <v>3715</v>
      </c>
      <c r="F4113" t="s">
        <v>4775</v>
      </c>
      <c r="G4113" t="s">
        <v>4096</v>
      </c>
      <c r="H4113" t="s">
        <v>4776</v>
      </c>
      <c r="I4113" t="s">
        <v>3715</v>
      </c>
      <c r="M4113" t="str">
        <f t="shared" si="981"/>
        <v>Brachythecium salebrosum</v>
      </c>
      <c r="N4113" t="str">
        <f t="shared" si="982"/>
        <v>lilundmose</v>
      </c>
      <c r="O4113" t="str">
        <f t="shared" si="983"/>
        <v>v</v>
      </c>
    </row>
    <row r="4114" spans="1:15" x14ac:dyDescent="0.3">
      <c r="A4114" t="s">
        <v>2527</v>
      </c>
      <c r="B4114" t="s">
        <v>1033</v>
      </c>
      <c r="C4114" t="s">
        <v>7306</v>
      </c>
      <c r="D4114" t="s">
        <v>4255</v>
      </c>
      <c r="E4114" t="s">
        <v>3715</v>
      </c>
      <c r="F4114" t="s">
        <v>4253</v>
      </c>
      <c r="G4114" t="s">
        <v>4254</v>
      </c>
      <c r="H4114" t="s">
        <v>4255</v>
      </c>
      <c r="I4114" t="s">
        <v>3715</v>
      </c>
      <c r="M4114" t="str">
        <f t="shared" si="981"/>
        <v>Hylocomium splendens</v>
      </c>
      <c r="N4114" t="str">
        <f t="shared" si="982"/>
        <v>etasjemose</v>
      </c>
      <c r="O4114" t="str">
        <f t="shared" si="983"/>
        <v>v</v>
      </c>
    </row>
    <row r="4115" spans="1:15" x14ac:dyDescent="0.3">
      <c r="A4115" t="s">
        <v>2527</v>
      </c>
      <c r="B4115" t="s">
        <v>2545</v>
      </c>
      <c r="C4115" t="s">
        <v>7464</v>
      </c>
      <c r="D4115" t="s">
        <v>4811</v>
      </c>
      <c r="E4115" t="s">
        <v>4738</v>
      </c>
      <c r="F4115" t="s">
        <v>4809</v>
      </c>
      <c r="G4115" t="s">
        <v>4810</v>
      </c>
      <c r="H4115" t="s">
        <v>4811</v>
      </c>
      <c r="I4115" t="s">
        <v>4738</v>
      </c>
      <c r="M4115" t="str">
        <f t="shared" si="981"/>
        <v>Tomentypnum nitens</v>
      </c>
      <c r="N4115" t="str">
        <f t="shared" si="982"/>
        <v>gullmose</v>
      </c>
      <c r="O4115" t="str">
        <f t="shared" si="983"/>
        <v>v;s-[KA·f|e]</v>
      </c>
    </row>
    <row r="4116" spans="1:15" x14ac:dyDescent="0.3">
      <c r="A4116" t="s">
        <v>2527</v>
      </c>
      <c r="B4116" t="s">
        <v>884</v>
      </c>
      <c r="C4116" t="s">
        <v>7537</v>
      </c>
      <c r="D4116" t="s">
        <v>5038</v>
      </c>
      <c r="E4116" t="s">
        <v>3715</v>
      </c>
      <c r="F4116" t="s">
        <v>5036</v>
      </c>
      <c r="G4116" t="s">
        <v>5037</v>
      </c>
      <c r="H4116" t="s">
        <v>5038</v>
      </c>
      <c r="I4116" t="s">
        <v>3715</v>
      </c>
      <c r="M4116" t="str">
        <f t="shared" si="981"/>
        <v>Tritomaria quinquedentata</v>
      </c>
      <c r="N4116" t="str">
        <f t="shared" si="982"/>
        <v>storhoggtann</v>
      </c>
      <c r="O4116" t="str">
        <f t="shared" si="983"/>
        <v>v</v>
      </c>
    </row>
    <row r="4117" spans="1:15" x14ac:dyDescent="0.3">
      <c r="A4117" t="s">
        <v>2546</v>
      </c>
      <c r="B4117" t="s">
        <v>1897</v>
      </c>
      <c r="C4117" t="s">
        <v>7392</v>
      </c>
      <c r="D4117" t="s">
        <v>4510</v>
      </c>
      <c r="E4117" t="s">
        <v>3715</v>
      </c>
      <c r="F4117" t="s">
        <v>4509</v>
      </c>
      <c r="G4117" t="s">
        <v>4414</v>
      </c>
      <c r="H4117" t="s">
        <v>4510</v>
      </c>
      <c r="I4117" t="s">
        <v>3715</v>
      </c>
      <c r="M4117" t="str">
        <f t="shared" si="981"/>
        <v>Alchemilla alpina</v>
      </c>
      <c r="N4117" t="str">
        <f t="shared" si="982"/>
        <v>fjellmarikåpe</v>
      </c>
      <c r="O4117" t="str">
        <f t="shared" si="983"/>
        <v>v</v>
      </c>
    </row>
    <row r="4118" spans="1:15" x14ac:dyDescent="0.3">
      <c r="A4118" t="s">
        <v>2546</v>
      </c>
      <c r="B4118" t="s">
        <v>291</v>
      </c>
      <c r="C4118" t="s">
        <v>7333</v>
      </c>
      <c r="D4118" t="s">
        <v>4340</v>
      </c>
      <c r="E4118" t="s">
        <v>3715</v>
      </c>
      <c r="F4118" t="s">
        <v>4338</v>
      </c>
      <c r="G4118" t="s">
        <v>4339</v>
      </c>
      <c r="H4118" t="s">
        <v>4340</v>
      </c>
      <c r="I4118" t="s">
        <v>3715</v>
      </c>
      <c r="M4118" t="str">
        <f t="shared" si="981"/>
        <v>Antennaria dioica</v>
      </c>
      <c r="N4118" t="str">
        <f t="shared" si="982"/>
        <v>kattefot</v>
      </c>
      <c r="O4118" t="str">
        <f t="shared" si="983"/>
        <v>v</v>
      </c>
    </row>
    <row r="4119" spans="1:15" x14ac:dyDescent="0.3">
      <c r="A4119" t="s">
        <v>2546</v>
      </c>
      <c r="B4119" t="s">
        <v>1595</v>
      </c>
      <c r="C4119" t="s">
        <v>7694</v>
      </c>
      <c r="D4119" t="s">
        <v>5584</v>
      </c>
      <c r="E4119" t="s">
        <v>3715</v>
      </c>
      <c r="F4119" t="s">
        <v>4511</v>
      </c>
      <c r="G4119" t="s">
        <v>4441</v>
      </c>
      <c r="H4119" t="s">
        <v>5584</v>
      </c>
      <c r="I4119" t="s">
        <v>3715</v>
      </c>
      <c r="M4119" t="str">
        <f t="shared" si="981"/>
        <v>Anthoxanthum odoratum</v>
      </c>
      <c r="N4119" t="str">
        <f t="shared" si="982"/>
        <v>gulaks</v>
      </c>
      <c r="O4119" t="str">
        <f t="shared" si="983"/>
        <v>v</v>
      </c>
    </row>
    <row r="4120" spans="1:15" x14ac:dyDescent="0.3">
      <c r="A4120" t="s">
        <v>2546</v>
      </c>
      <c r="B4120" t="s">
        <v>2547</v>
      </c>
      <c r="C4120" t="s">
        <v>7348</v>
      </c>
      <c r="D4120" t="s">
        <v>4382</v>
      </c>
      <c r="E4120" t="s">
        <v>4773</v>
      </c>
      <c r="F4120" t="s">
        <v>4380</v>
      </c>
      <c r="G4120" t="s">
        <v>4381</v>
      </c>
      <c r="H4120" t="s">
        <v>4382</v>
      </c>
      <c r="I4120" t="s">
        <v>4773</v>
      </c>
      <c r="M4120" t="str">
        <f t="shared" si="981"/>
        <v>Anthyllis vulneraria</v>
      </c>
      <c r="N4120" t="str">
        <f t="shared" si="982"/>
        <v>rundbelg</v>
      </c>
      <c r="O4120" t="str">
        <f t="shared" si="983"/>
        <v>v;s*[KA·f|e]</v>
      </c>
    </row>
    <row r="4121" spans="1:15" x14ac:dyDescent="0.3">
      <c r="A4121" t="s">
        <v>2546</v>
      </c>
      <c r="B4121" t="s">
        <v>2529</v>
      </c>
      <c r="C4121" t="s">
        <v>7445</v>
      </c>
      <c r="D4121" t="s">
        <v>4726</v>
      </c>
      <c r="E4121" t="s">
        <v>4738</v>
      </c>
      <c r="F4121" t="s">
        <v>4384</v>
      </c>
      <c r="G4121" t="s">
        <v>4725</v>
      </c>
      <c r="H4121" t="s">
        <v>4726</v>
      </c>
      <c r="I4121" t="s">
        <v>4738</v>
      </c>
      <c r="M4121" t="str">
        <f t="shared" si="981"/>
        <v>Astragalus alpinus</v>
      </c>
      <c r="N4121" t="str">
        <f t="shared" si="982"/>
        <v>setermjelt</v>
      </c>
      <c r="O4121" t="str">
        <f t="shared" si="983"/>
        <v>v;s-[KA·f|e]</v>
      </c>
    </row>
    <row r="4122" spans="1:15" x14ac:dyDescent="0.3">
      <c r="A4122" t="s">
        <v>2546</v>
      </c>
      <c r="B4122" t="s">
        <v>462</v>
      </c>
      <c r="C4122" t="s">
        <v>7394</v>
      </c>
      <c r="D4122" t="s">
        <v>4517</v>
      </c>
      <c r="E4122" t="s">
        <v>3715</v>
      </c>
      <c r="F4122" t="s">
        <v>4515</v>
      </c>
      <c r="G4122" t="s">
        <v>4516</v>
      </c>
      <c r="H4122" t="s">
        <v>4517</v>
      </c>
      <c r="I4122" t="s">
        <v>3715</v>
      </c>
      <c r="M4122" t="str">
        <f t="shared" si="981"/>
        <v>Avenella flexuosa</v>
      </c>
      <c r="N4122" t="str">
        <f t="shared" si="982"/>
        <v>smyle</v>
      </c>
      <c r="O4122" t="str">
        <f t="shared" si="983"/>
        <v>v</v>
      </c>
    </row>
    <row r="4123" spans="1:15" x14ac:dyDescent="0.3">
      <c r="A4123" t="s">
        <v>2546</v>
      </c>
      <c r="B4123" t="s">
        <v>815</v>
      </c>
      <c r="C4123" t="s">
        <v>7429</v>
      </c>
      <c r="D4123" t="s">
        <v>4645</v>
      </c>
      <c r="E4123" t="s">
        <v>3715</v>
      </c>
      <c r="F4123" t="s">
        <v>4644</v>
      </c>
      <c r="G4123" t="s">
        <v>4414</v>
      </c>
      <c r="H4123" t="s">
        <v>4645</v>
      </c>
      <c r="I4123" t="s">
        <v>3715</v>
      </c>
      <c r="M4123" t="str">
        <f t="shared" si="981"/>
        <v>Bartsia alpina</v>
      </c>
      <c r="N4123" t="str">
        <f t="shared" si="982"/>
        <v>svarttopp</v>
      </c>
      <c r="O4123" t="str">
        <f t="shared" si="983"/>
        <v>v</v>
      </c>
    </row>
    <row r="4124" spans="1:15" x14ac:dyDescent="0.3">
      <c r="A4124" t="s">
        <v>2546</v>
      </c>
      <c r="B4124" t="s">
        <v>677</v>
      </c>
      <c r="C4124" t="s">
        <v>7323</v>
      </c>
      <c r="D4124" t="s">
        <v>4304</v>
      </c>
      <c r="E4124" t="s">
        <v>3715</v>
      </c>
      <c r="F4124" t="s">
        <v>4302</v>
      </c>
      <c r="G4124" t="s">
        <v>4303</v>
      </c>
      <c r="H4124" t="s">
        <v>4304</v>
      </c>
      <c r="I4124" t="s">
        <v>3715</v>
      </c>
      <c r="M4124" t="str">
        <f t="shared" si="981"/>
        <v>Campanula rotundifolia</v>
      </c>
      <c r="N4124" t="str">
        <f t="shared" si="982"/>
        <v>blåklokke</v>
      </c>
      <c r="O4124" t="str">
        <f t="shared" si="983"/>
        <v>v</v>
      </c>
    </row>
    <row r="4125" spans="1:15" x14ac:dyDescent="0.3">
      <c r="A4125" t="s">
        <v>2546</v>
      </c>
      <c r="B4125" t="s">
        <v>2532</v>
      </c>
      <c r="C4125" t="s">
        <v>7446</v>
      </c>
      <c r="D4125" t="s">
        <v>4732</v>
      </c>
      <c r="E4125" t="s">
        <v>3832</v>
      </c>
      <c r="F4125" t="s">
        <v>3710</v>
      </c>
      <c r="G4125" t="s">
        <v>4731</v>
      </c>
      <c r="H4125" t="s">
        <v>4732</v>
      </c>
      <c r="I4125" t="s">
        <v>3832</v>
      </c>
      <c r="M4125" t="str">
        <f t="shared" si="981"/>
        <v>Carex atrata</v>
      </c>
      <c r="N4125" t="str">
        <f t="shared" si="982"/>
        <v>svartstarr</v>
      </c>
      <c r="O4125" t="str">
        <f t="shared" si="983"/>
        <v>s-[KA·f|e]</v>
      </c>
    </row>
    <row r="4126" spans="1:15" x14ac:dyDescent="0.3">
      <c r="A4126" t="s">
        <v>2546</v>
      </c>
      <c r="B4126" t="s">
        <v>396</v>
      </c>
      <c r="C4126" t="s">
        <v>7396</v>
      </c>
      <c r="D4126" t="s">
        <v>4532</v>
      </c>
      <c r="E4126" t="s">
        <v>3715</v>
      </c>
      <c r="F4126" t="s">
        <v>3710</v>
      </c>
      <c r="G4126" t="s">
        <v>4531</v>
      </c>
      <c r="H4126" t="s">
        <v>4532</v>
      </c>
      <c r="I4126" t="s">
        <v>3715</v>
      </c>
      <c r="M4126" t="str">
        <f t="shared" si="981"/>
        <v>Carex vaginata</v>
      </c>
      <c r="N4126" t="str">
        <f t="shared" si="982"/>
        <v>slirestarr</v>
      </c>
      <c r="O4126" t="str">
        <f t="shared" si="983"/>
        <v>v</v>
      </c>
    </row>
    <row r="4127" spans="1:15" x14ac:dyDescent="0.3">
      <c r="A4127" t="s">
        <v>2546</v>
      </c>
      <c r="B4127" t="s">
        <v>2548</v>
      </c>
      <c r="C4127" t="s">
        <v>7439</v>
      </c>
      <c r="D4127" t="s">
        <v>4693</v>
      </c>
      <c r="E4127" t="s">
        <v>4738</v>
      </c>
      <c r="F4127" t="s">
        <v>4426</v>
      </c>
      <c r="G4127" t="s">
        <v>4534</v>
      </c>
      <c r="H4127" t="s">
        <v>4693</v>
      </c>
      <c r="I4127" t="s">
        <v>4738</v>
      </c>
      <c r="M4127" t="str">
        <f t="shared" si="981"/>
        <v>Cerastium alpinum</v>
      </c>
      <c r="N4127" t="str">
        <f t="shared" si="982"/>
        <v>fjellarve</v>
      </c>
      <c r="O4127" t="str">
        <f t="shared" si="983"/>
        <v>v;s-[KA·f|e]</v>
      </c>
    </row>
    <row r="4128" spans="1:15" x14ac:dyDescent="0.3">
      <c r="A4128" t="s">
        <v>2546</v>
      </c>
      <c r="B4128" t="s">
        <v>780</v>
      </c>
      <c r="C4128" t="s">
        <v>7090</v>
      </c>
      <c r="D4128" t="s">
        <v>4839</v>
      </c>
      <c r="E4128" t="s">
        <v>3715</v>
      </c>
      <c r="F4128" t="s">
        <v>4837</v>
      </c>
      <c r="G4128" t="s">
        <v>4838</v>
      </c>
      <c r="H4128" t="s">
        <v>4521</v>
      </c>
      <c r="I4128" t="s">
        <v>4838</v>
      </c>
      <c r="J4128" t="s">
        <v>4839</v>
      </c>
      <c r="K4128" t="s">
        <v>3715</v>
      </c>
      <c r="M4128" t="str">
        <f>CONCATENATE(F4128," ",G4128," ",H4128," ",I4128)</f>
        <v>Deschampsia cespitosa ssp. cespitosa</v>
      </c>
      <c r="N4128" t="str">
        <f>J4128</f>
        <v>sølvbunke</v>
      </c>
      <c r="O4128" t="str">
        <f>K4128</f>
        <v>v</v>
      </c>
    </row>
    <row r="4129" spans="1:15" x14ac:dyDescent="0.3">
      <c r="A4129" t="s">
        <v>2546</v>
      </c>
      <c r="B4129" t="s">
        <v>2549</v>
      </c>
      <c r="C4129" t="s">
        <v>7461</v>
      </c>
      <c r="D4129" t="s">
        <v>4793</v>
      </c>
      <c r="E4129" t="s">
        <v>3812</v>
      </c>
      <c r="F4129" t="s">
        <v>4791</v>
      </c>
      <c r="G4129" t="s">
        <v>4792</v>
      </c>
      <c r="H4129" t="s">
        <v>4793</v>
      </c>
      <c r="I4129" t="s">
        <v>3812</v>
      </c>
      <c r="M4129" t="str">
        <f t="shared" ref="M4129:M4132" si="984">CONCATENATE(F4129," ",G4129)</f>
        <v>Dryas octopetala</v>
      </c>
      <c r="N4129" t="str">
        <f t="shared" ref="N4129:N4132" si="985">H4129</f>
        <v>reinrose</v>
      </c>
      <c r="O4129" t="str">
        <f t="shared" ref="O4129:O4132" si="986">I4129</f>
        <v>s*[KA·f|e]</v>
      </c>
    </row>
    <row r="4130" spans="1:15" x14ac:dyDescent="0.3">
      <c r="A4130" t="s">
        <v>2546</v>
      </c>
      <c r="B4130" t="s">
        <v>242</v>
      </c>
      <c r="C4130" t="s">
        <v>7298</v>
      </c>
      <c r="D4130" t="s">
        <v>4231</v>
      </c>
      <c r="E4130" t="s">
        <v>3715</v>
      </c>
      <c r="F4130" t="s">
        <v>4229</v>
      </c>
      <c r="G4130" t="s">
        <v>4230</v>
      </c>
      <c r="H4130" t="s">
        <v>4231</v>
      </c>
      <c r="I4130" t="s">
        <v>3715</v>
      </c>
      <c r="M4130" t="str">
        <f t="shared" si="984"/>
        <v>Empetrum nigrum</v>
      </c>
      <c r="N4130" t="str">
        <f t="shared" si="985"/>
        <v>krekling</v>
      </c>
      <c r="O4130" t="str">
        <f t="shared" si="986"/>
        <v>v</v>
      </c>
    </row>
    <row r="4131" spans="1:15" x14ac:dyDescent="0.3">
      <c r="A4131" t="s">
        <v>2546</v>
      </c>
      <c r="B4131" t="s">
        <v>2550</v>
      </c>
      <c r="C4131" t="s">
        <v>7448</v>
      </c>
      <c r="D4131" t="s">
        <v>4741</v>
      </c>
      <c r="E4131" t="s">
        <v>4738</v>
      </c>
      <c r="F4131" t="s">
        <v>4739</v>
      </c>
      <c r="G4131" t="s">
        <v>4740</v>
      </c>
      <c r="H4131" t="s">
        <v>4741</v>
      </c>
      <c r="I4131" t="s">
        <v>4738</v>
      </c>
      <c r="M4131" t="str">
        <f t="shared" si="984"/>
        <v>Erigeron uniflorus</v>
      </c>
      <c r="N4131" t="str">
        <f t="shared" si="985"/>
        <v>snøbakkestjerne</v>
      </c>
      <c r="O4131" t="str">
        <f t="shared" si="986"/>
        <v>v;s-[KA·f|e]</v>
      </c>
    </row>
    <row r="4132" spans="1:15" x14ac:dyDescent="0.3">
      <c r="A4132" t="s">
        <v>2546</v>
      </c>
      <c r="B4132" t="s">
        <v>752</v>
      </c>
      <c r="C4132" t="s">
        <v>7431</v>
      </c>
      <c r="D4132" t="s">
        <v>4657</v>
      </c>
      <c r="E4132" t="s">
        <v>3715</v>
      </c>
      <c r="F4132" t="s">
        <v>4655</v>
      </c>
      <c r="G4132" t="s">
        <v>4656</v>
      </c>
      <c r="H4132" t="s">
        <v>4657</v>
      </c>
      <c r="I4132" t="s">
        <v>3715</v>
      </c>
      <c r="M4132" t="str">
        <f t="shared" si="984"/>
        <v>Euphrasia wettsteinii</v>
      </c>
      <c r="N4132" t="str">
        <f t="shared" si="985"/>
        <v>småøyentrøst</v>
      </c>
      <c r="O4132" t="str">
        <f t="shared" si="986"/>
        <v>v</v>
      </c>
    </row>
    <row r="4133" spans="1:15" x14ac:dyDescent="0.3">
      <c r="A4133" t="s">
        <v>2546</v>
      </c>
      <c r="B4133" t="s">
        <v>2551</v>
      </c>
      <c r="C4133" t="s">
        <v>7326</v>
      </c>
      <c r="D4133" t="s">
        <v>4315</v>
      </c>
      <c r="F4133" t="s">
        <v>4313</v>
      </c>
      <c r="G4133" t="s">
        <v>4314</v>
      </c>
      <c r="H4133" t="s">
        <v>4315</v>
      </c>
      <c r="M4133" t="str">
        <f>CONCATENATE(F4133," ",G4133)</f>
        <v>Festuca ovina</v>
      </c>
      <c r="N4133" t="str">
        <f>H4133</f>
        <v>sauesvingel</v>
      </c>
    </row>
    <row r="4134" spans="1:15" x14ac:dyDescent="0.3">
      <c r="A4134" t="s">
        <v>2546</v>
      </c>
      <c r="B4134" t="s">
        <v>2534</v>
      </c>
      <c r="C4134" t="s">
        <v>7352</v>
      </c>
      <c r="D4134" t="s">
        <v>4396</v>
      </c>
      <c r="E4134" t="s">
        <v>4738</v>
      </c>
      <c r="F4134" t="s">
        <v>4394</v>
      </c>
      <c r="G4134" t="s">
        <v>4395</v>
      </c>
      <c r="H4134" t="s">
        <v>4396</v>
      </c>
      <c r="I4134" t="s">
        <v>4738</v>
      </c>
      <c r="M4134" t="str">
        <f t="shared" ref="M4134:M4136" si="987">CONCATENATE(F4134," ",G4134)</f>
        <v>Galium boreale</v>
      </c>
      <c r="N4134" t="str">
        <f t="shared" ref="N4134:N4136" si="988">H4134</f>
        <v>hvitmaure</v>
      </c>
      <c r="O4134" t="str">
        <f t="shared" ref="O4134:O4136" si="989">I4134</f>
        <v>v;s-[KA·f|e]</v>
      </c>
    </row>
    <row r="4135" spans="1:15" x14ac:dyDescent="0.3">
      <c r="A4135" t="s">
        <v>2546</v>
      </c>
      <c r="B4135" t="s">
        <v>2552</v>
      </c>
      <c r="C4135" t="s">
        <v>7449</v>
      </c>
      <c r="D4135" t="s">
        <v>4745</v>
      </c>
      <c r="E4135" t="s">
        <v>4738</v>
      </c>
      <c r="F4135" t="s">
        <v>4744</v>
      </c>
      <c r="G4135" t="s">
        <v>4206</v>
      </c>
      <c r="H4135" t="s">
        <v>4745</v>
      </c>
      <c r="I4135" t="s">
        <v>4738</v>
      </c>
      <c r="M4135" t="str">
        <f t="shared" si="987"/>
        <v>Gentiana nivalis</v>
      </c>
      <c r="N4135" t="str">
        <f t="shared" si="988"/>
        <v>snøsøte</v>
      </c>
      <c r="O4135" t="str">
        <f t="shared" si="989"/>
        <v>v;s-[KA·f|e]</v>
      </c>
    </row>
    <row r="4136" spans="1:15" x14ac:dyDescent="0.3">
      <c r="A4136" t="s">
        <v>2546</v>
      </c>
      <c r="B4136" t="s">
        <v>2509</v>
      </c>
      <c r="C4136" t="s">
        <v>8034</v>
      </c>
      <c r="D4136" t="s">
        <v>6382</v>
      </c>
      <c r="E4136" t="s">
        <v>3715</v>
      </c>
      <c r="F4136" t="s">
        <v>5745</v>
      </c>
      <c r="G4136" t="s">
        <v>4494</v>
      </c>
      <c r="H4136" t="s">
        <v>6382</v>
      </c>
      <c r="I4136" t="s">
        <v>3715</v>
      </c>
      <c r="M4136" t="str">
        <f t="shared" si="987"/>
        <v>Gentianella campestris</v>
      </c>
      <c r="N4136" t="str">
        <f t="shared" si="988"/>
        <v>bakkesøte</v>
      </c>
      <c r="O4136" t="str">
        <f t="shared" si="989"/>
        <v>v</v>
      </c>
    </row>
    <row r="4137" spans="1:15" x14ac:dyDescent="0.3">
      <c r="A4137" t="s">
        <v>2546</v>
      </c>
      <c r="B4137" t="s">
        <v>2553</v>
      </c>
      <c r="C4137" t="s">
        <v>7399</v>
      </c>
      <c r="D4137" t="s">
        <v>4543</v>
      </c>
      <c r="E4137" t="s">
        <v>3715</v>
      </c>
      <c r="F4137" t="s">
        <v>4319</v>
      </c>
      <c r="G4137" t="s">
        <v>4534</v>
      </c>
      <c r="H4137" t="s">
        <v>4542</v>
      </c>
      <c r="I4137" t="s">
        <v>4543</v>
      </c>
      <c r="J4137" t="s">
        <v>3715</v>
      </c>
      <c r="M4137" t="str">
        <f>CONCATENATE(F4137," ",G4137," ",H4137)</f>
        <v>Hieracium alpinum agg.</v>
      </c>
      <c r="N4137" t="str">
        <f>I4137</f>
        <v>fjellsvever</v>
      </c>
      <c r="O4137" t="str">
        <f>J4137</f>
        <v>v</v>
      </c>
    </row>
    <row r="4138" spans="1:15" x14ac:dyDescent="0.3">
      <c r="A4138" t="s">
        <v>2546</v>
      </c>
      <c r="B4138" t="s">
        <v>401</v>
      </c>
      <c r="C4138" t="s">
        <v>7400</v>
      </c>
      <c r="D4138" t="s">
        <v>4547</v>
      </c>
      <c r="E4138" t="s">
        <v>3715</v>
      </c>
      <c r="F4138" t="s">
        <v>4545</v>
      </c>
      <c r="G4138" t="s">
        <v>4546</v>
      </c>
      <c r="H4138" t="s">
        <v>4547</v>
      </c>
      <c r="I4138" t="s">
        <v>3715</v>
      </c>
      <c r="M4138" t="str">
        <f t="shared" ref="M4138:M4167" si="990">CONCATENATE(F4138," ",G4138)</f>
        <v>Juncus trifidus</v>
      </c>
      <c r="N4138" t="str">
        <f t="shared" ref="N4138:N4166" si="991">H4138</f>
        <v>rabbesiv</v>
      </c>
      <c r="O4138" t="str">
        <f t="shared" ref="O4138:O4166" si="992">I4138</f>
        <v>v</v>
      </c>
    </row>
    <row r="4139" spans="1:15" x14ac:dyDescent="0.3">
      <c r="A4139" t="s">
        <v>2546</v>
      </c>
      <c r="B4139" t="s">
        <v>264</v>
      </c>
      <c r="C4139" t="s">
        <v>7300</v>
      </c>
      <c r="D4139" t="s">
        <v>4237</v>
      </c>
      <c r="E4139" t="s">
        <v>3715</v>
      </c>
      <c r="F4139" t="s">
        <v>4235</v>
      </c>
      <c r="G4139" t="s">
        <v>4236</v>
      </c>
      <c r="H4139" t="s">
        <v>4237</v>
      </c>
      <c r="I4139" t="s">
        <v>3715</v>
      </c>
      <c r="M4139" t="str">
        <f t="shared" si="990"/>
        <v>Juniperus communis</v>
      </c>
      <c r="N4139" t="str">
        <f t="shared" si="991"/>
        <v>einer</v>
      </c>
      <c r="O4139" t="str">
        <f t="shared" si="992"/>
        <v>v</v>
      </c>
    </row>
    <row r="4140" spans="1:15" x14ac:dyDescent="0.3">
      <c r="A4140" t="s">
        <v>2546</v>
      </c>
      <c r="B4140" t="s">
        <v>1606</v>
      </c>
      <c r="C4140" t="s">
        <v>7704</v>
      </c>
      <c r="D4140" t="s">
        <v>5601</v>
      </c>
      <c r="E4140" t="s">
        <v>3715</v>
      </c>
      <c r="F4140" t="s">
        <v>4238</v>
      </c>
      <c r="G4140" t="s">
        <v>5396</v>
      </c>
      <c r="H4140" t="s">
        <v>5601</v>
      </c>
      <c r="I4140" t="s">
        <v>3715</v>
      </c>
      <c r="M4140" t="str">
        <f t="shared" si="990"/>
        <v>Luzula multiflora</v>
      </c>
      <c r="N4140" t="str">
        <f t="shared" si="991"/>
        <v>bakkefrytle</v>
      </c>
      <c r="O4140" t="str">
        <f t="shared" si="992"/>
        <v>v</v>
      </c>
    </row>
    <row r="4141" spans="1:15" x14ac:dyDescent="0.3">
      <c r="A4141" t="s">
        <v>2546</v>
      </c>
      <c r="B4141" t="s">
        <v>1901</v>
      </c>
      <c r="C4141" t="s">
        <v>7422</v>
      </c>
      <c r="D4141" t="s">
        <v>4626</v>
      </c>
      <c r="E4141" t="s">
        <v>3715</v>
      </c>
      <c r="F4141" t="s">
        <v>4238</v>
      </c>
      <c r="G4141" t="s">
        <v>4507</v>
      </c>
      <c r="H4141" t="s">
        <v>4626</v>
      </c>
      <c r="I4141" t="s">
        <v>3715</v>
      </c>
      <c r="M4141" t="str">
        <f t="shared" si="990"/>
        <v>Luzula spicata</v>
      </c>
      <c r="N4141" t="str">
        <f t="shared" si="991"/>
        <v>aksfrytle</v>
      </c>
      <c r="O4141" t="str">
        <f t="shared" si="992"/>
        <v>v</v>
      </c>
    </row>
    <row r="4142" spans="1:15" x14ac:dyDescent="0.3">
      <c r="A4142" t="s">
        <v>2546</v>
      </c>
      <c r="B4142" t="s">
        <v>938</v>
      </c>
      <c r="C4142" t="s">
        <v>7498</v>
      </c>
      <c r="D4142" t="s">
        <v>4921</v>
      </c>
      <c r="E4142" t="s">
        <v>3715</v>
      </c>
      <c r="F4142" t="s">
        <v>4920</v>
      </c>
      <c r="G4142" t="s">
        <v>4659</v>
      </c>
      <c r="H4142" t="s">
        <v>4921</v>
      </c>
      <c r="I4142" t="s">
        <v>3715</v>
      </c>
      <c r="M4142" t="str">
        <f t="shared" si="990"/>
        <v>Melampyrum sylvaticum</v>
      </c>
      <c r="N4142" t="str">
        <f t="shared" si="991"/>
        <v>småmarimjelle</v>
      </c>
      <c r="O4142" t="str">
        <f t="shared" si="992"/>
        <v>v</v>
      </c>
    </row>
    <row r="4143" spans="1:15" x14ac:dyDescent="0.3">
      <c r="A4143" t="s">
        <v>2546</v>
      </c>
      <c r="B4143" t="s">
        <v>829</v>
      </c>
      <c r="C4143" t="s">
        <v>7402</v>
      </c>
      <c r="D4143" t="s">
        <v>4554</v>
      </c>
      <c r="E4143" t="s">
        <v>3715</v>
      </c>
      <c r="F4143" t="s">
        <v>4552</v>
      </c>
      <c r="G4143" t="s">
        <v>4553</v>
      </c>
      <c r="H4143" t="s">
        <v>4554</v>
      </c>
      <c r="I4143" t="s">
        <v>3715</v>
      </c>
      <c r="M4143" t="str">
        <f t="shared" si="990"/>
        <v>Omalotheca norvegica</v>
      </c>
      <c r="N4143" t="str">
        <f t="shared" si="991"/>
        <v>setergråurt</v>
      </c>
      <c r="O4143" t="str">
        <f t="shared" si="992"/>
        <v>v</v>
      </c>
    </row>
    <row r="4144" spans="1:15" x14ac:dyDescent="0.3">
      <c r="A4144" t="s">
        <v>2546</v>
      </c>
      <c r="B4144" t="s">
        <v>1607</v>
      </c>
      <c r="C4144" t="s">
        <v>7433</v>
      </c>
      <c r="D4144" t="s">
        <v>4666</v>
      </c>
      <c r="E4144" t="s">
        <v>3715</v>
      </c>
      <c r="F4144" t="s">
        <v>4664</v>
      </c>
      <c r="G4144" t="s">
        <v>4665</v>
      </c>
      <c r="H4144" t="s">
        <v>4666</v>
      </c>
      <c r="I4144" t="s">
        <v>3715</v>
      </c>
      <c r="M4144" t="str">
        <f t="shared" si="990"/>
        <v>Oxyria digyna</v>
      </c>
      <c r="N4144" t="str">
        <f t="shared" si="991"/>
        <v>fjellsyre</v>
      </c>
      <c r="O4144" t="str">
        <f t="shared" si="992"/>
        <v>v</v>
      </c>
    </row>
    <row r="4145" spans="1:15" x14ac:dyDescent="0.3">
      <c r="A4145" t="s">
        <v>2546</v>
      </c>
      <c r="B4145" t="s">
        <v>2554</v>
      </c>
      <c r="C4145" t="s">
        <v>7381</v>
      </c>
      <c r="D4145" t="s">
        <v>4483</v>
      </c>
      <c r="E4145" t="s">
        <v>3812</v>
      </c>
      <c r="F4145" t="s">
        <v>4355</v>
      </c>
      <c r="G4145" t="s">
        <v>4482</v>
      </c>
      <c r="H4145" t="s">
        <v>4483</v>
      </c>
      <c r="I4145" t="s">
        <v>3812</v>
      </c>
      <c r="M4145" t="str">
        <f t="shared" si="990"/>
        <v>Potentilla crantzii</v>
      </c>
      <c r="N4145" t="str">
        <f t="shared" si="991"/>
        <v>flekkmure</v>
      </c>
      <c r="O4145" t="str">
        <f t="shared" si="992"/>
        <v>s*[KA·f|e]</v>
      </c>
    </row>
    <row r="4146" spans="1:15" x14ac:dyDescent="0.3">
      <c r="A4146" t="s">
        <v>2546</v>
      </c>
      <c r="B4146" t="s">
        <v>2555</v>
      </c>
      <c r="C4146" t="s">
        <v>7468</v>
      </c>
      <c r="D4146" t="s">
        <v>4826</v>
      </c>
      <c r="E4146" t="s">
        <v>4738</v>
      </c>
      <c r="F4146" t="s">
        <v>4824</v>
      </c>
      <c r="G4146" t="s">
        <v>4825</v>
      </c>
      <c r="H4146" t="s">
        <v>4826</v>
      </c>
      <c r="I4146" t="s">
        <v>4738</v>
      </c>
      <c r="M4146" t="str">
        <f t="shared" si="990"/>
        <v>Primula scandinavica</v>
      </c>
      <c r="N4146" t="str">
        <f t="shared" si="991"/>
        <v>fjellnøkleblom</v>
      </c>
      <c r="O4146" t="str">
        <f t="shared" si="992"/>
        <v>v;s-[KA·f|e]</v>
      </c>
    </row>
    <row r="4147" spans="1:15" x14ac:dyDescent="0.3">
      <c r="A4147" t="s">
        <v>2546</v>
      </c>
      <c r="B4147" t="s">
        <v>2556</v>
      </c>
      <c r="C4147" t="s">
        <v>7475</v>
      </c>
      <c r="D4147" t="s">
        <v>4848</v>
      </c>
      <c r="E4147" t="s">
        <v>3715</v>
      </c>
      <c r="F4147" t="s">
        <v>4846</v>
      </c>
      <c r="G4147" t="s">
        <v>4847</v>
      </c>
      <c r="H4147" t="s">
        <v>4848</v>
      </c>
      <c r="I4147" t="s">
        <v>3715</v>
      </c>
      <c r="M4147" t="str">
        <f t="shared" si="990"/>
        <v>Pseudorchis straminea</v>
      </c>
      <c r="N4147" t="str">
        <f t="shared" si="991"/>
        <v>fjellhvitkurle</v>
      </c>
      <c r="O4147" t="str">
        <f t="shared" si="992"/>
        <v>v</v>
      </c>
    </row>
    <row r="4148" spans="1:15" x14ac:dyDescent="0.3">
      <c r="A4148" t="s">
        <v>2546</v>
      </c>
      <c r="B4148" t="s">
        <v>2489</v>
      </c>
      <c r="C4148" t="s">
        <v>7441</v>
      </c>
      <c r="D4148" t="s">
        <v>4706</v>
      </c>
      <c r="E4148" t="s">
        <v>3715</v>
      </c>
      <c r="F4148" t="s">
        <v>4704</v>
      </c>
      <c r="G4148" t="s">
        <v>4705</v>
      </c>
      <c r="H4148" t="s">
        <v>4706</v>
      </c>
      <c r="I4148" t="s">
        <v>3715</v>
      </c>
      <c r="M4148" t="str">
        <f t="shared" si="990"/>
        <v>Pulsatilla vernalis</v>
      </c>
      <c r="N4148" t="str">
        <f t="shared" si="991"/>
        <v>mogop</v>
      </c>
      <c r="O4148" t="str">
        <f t="shared" si="992"/>
        <v>v</v>
      </c>
    </row>
    <row r="4149" spans="1:15" x14ac:dyDescent="0.3">
      <c r="A4149" t="s">
        <v>2546</v>
      </c>
      <c r="B4149" t="s">
        <v>1628</v>
      </c>
      <c r="C4149" t="s">
        <v>7405</v>
      </c>
      <c r="D4149" t="s">
        <v>4563</v>
      </c>
      <c r="E4149" t="s">
        <v>3715</v>
      </c>
      <c r="F4149" t="s">
        <v>4561</v>
      </c>
      <c r="G4149" t="s">
        <v>4562</v>
      </c>
      <c r="H4149" t="s">
        <v>4563</v>
      </c>
      <c r="I4149" t="s">
        <v>3715</v>
      </c>
      <c r="M4149" t="str">
        <f t="shared" si="990"/>
        <v>Ranunculus acris</v>
      </c>
      <c r="N4149" t="str">
        <f t="shared" si="991"/>
        <v>bakkesoleie</v>
      </c>
      <c r="O4149" t="str">
        <f t="shared" si="992"/>
        <v>v</v>
      </c>
    </row>
    <row r="4150" spans="1:15" x14ac:dyDescent="0.3">
      <c r="A4150" t="s">
        <v>2546</v>
      </c>
      <c r="B4150" t="s">
        <v>761</v>
      </c>
      <c r="C4150" t="s">
        <v>7436</v>
      </c>
      <c r="D4150" t="s">
        <v>4677</v>
      </c>
      <c r="E4150" t="s">
        <v>3715</v>
      </c>
      <c r="F4150" t="s">
        <v>4676</v>
      </c>
      <c r="G4150" t="s">
        <v>4414</v>
      </c>
      <c r="H4150" t="s">
        <v>4677</v>
      </c>
      <c r="I4150" t="s">
        <v>3715</v>
      </c>
      <c r="M4150" t="str">
        <f t="shared" si="990"/>
        <v>Saussurea alpina</v>
      </c>
      <c r="N4150" t="str">
        <f t="shared" si="991"/>
        <v>fjelltistel</v>
      </c>
      <c r="O4150" t="str">
        <f t="shared" si="992"/>
        <v>v</v>
      </c>
    </row>
    <row r="4151" spans="1:15" x14ac:dyDescent="0.3">
      <c r="A4151" t="s">
        <v>2546</v>
      </c>
      <c r="B4151" t="s">
        <v>1889</v>
      </c>
      <c r="C4151" t="s">
        <v>7454</v>
      </c>
      <c r="D4151" t="s">
        <v>4761</v>
      </c>
      <c r="E4151" t="s">
        <v>3812</v>
      </c>
      <c r="F4151" t="s">
        <v>4358</v>
      </c>
      <c r="G4151" t="s">
        <v>4760</v>
      </c>
      <c r="H4151" t="s">
        <v>4761</v>
      </c>
      <c r="I4151" t="s">
        <v>3812</v>
      </c>
      <c r="M4151" t="str">
        <f t="shared" si="990"/>
        <v>Saxifraga oppositifolia</v>
      </c>
      <c r="N4151" t="str">
        <f t="shared" si="991"/>
        <v>rødsildre</v>
      </c>
      <c r="O4151" t="str">
        <f t="shared" si="992"/>
        <v>s*[KA·f|e]</v>
      </c>
    </row>
    <row r="4152" spans="1:15" x14ac:dyDescent="0.3">
      <c r="A4152" t="s">
        <v>2546</v>
      </c>
      <c r="B4152" t="s">
        <v>2540</v>
      </c>
      <c r="C4152" t="s">
        <v>7455</v>
      </c>
      <c r="D4152" t="s">
        <v>4765</v>
      </c>
      <c r="E4152" t="s">
        <v>4738</v>
      </c>
      <c r="F4152" t="s">
        <v>4763</v>
      </c>
      <c r="G4152" t="s">
        <v>4764</v>
      </c>
      <c r="H4152" t="s">
        <v>4765</v>
      </c>
      <c r="I4152" t="s">
        <v>4738</v>
      </c>
      <c r="M4152" t="str">
        <f t="shared" si="990"/>
        <v>Selaginella selaginoides</v>
      </c>
      <c r="N4152" t="str">
        <f t="shared" si="991"/>
        <v>dvergjamne</v>
      </c>
      <c r="O4152" t="str">
        <f t="shared" si="992"/>
        <v>v;s-[KA·f|e]</v>
      </c>
    </row>
    <row r="4153" spans="1:15" x14ac:dyDescent="0.3">
      <c r="A4153" t="s">
        <v>2546</v>
      </c>
      <c r="B4153" t="s">
        <v>2221</v>
      </c>
      <c r="C4153" t="s">
        <v>7649</v>
      </c>
      <c r="D4153" t="s">
        <v>5380</v>
      </c>
      <c r="E4153" t="s">
        <v>3715</v>
      </c>
      <c r="F4153" t="s">
        <v>5379</v>
      </c>
      <c r="G4153" t="s">
        <v>4604</v>
      </c>
      <c r="H4153" t="s">
        <v>5380</v>
      </c>
      <c r="I4153" t="s">
        <v>3715</v>
      </c>
      <c r="M4153" t="str">
        <f t="shared" si="990"/>
        <v>Sibbaldia procumbens</v>
      </c>
      <c r="N4153" t="str">
        <f t="shared" si="991"/>
        <v>trefingerurt</v>
      </c>
      <c r="O4153" t="str">
        <f t="shared" si="992"/>
        <v>v</v>
      </c>
    </row>
    <row r="4154" spans="1:15" x14ac:dyDescent="0.3">
      <c r="A4154" t="s">
        <v>2546</v>
      </c>
      <c r="B4154" t="s">
        <v>842</v>
      </c>
      <c r="C4154" t="s">
        <v>7409</v>
      </c>
      <c r="D4154" t="s">
        <v>4576</v>
      </c>
      <c r="E4154" t="s">
        <v>3715</v>
      </c>
      <c r="F4154" t="s">
        <v>4574</v>
      </c>
      <c r="G4154" t="s">
        <v>4575</v>
      </c>
      <c r="H4154" t="s">
        <v>4576</v>
      </c>
      <c r="I4154" t="s">
        <v>3715</v>
      </c>
      <c r="M4154" t="str">
        <f t="shared" si="990"/>
        <v>Solidago virgaurea</v>
      </c>
      <c r="N4154" t="str">
        <f t="shared" si="991"/>
        <v>gullris</v>
      </c>
      <c r="O4154" t="str">
        <f t="shared" si="992"/>
        <v>v</v>
      </c>
    </row>
    <row r="4155" spans="1:15" x14ac:dyDescent="0.3">
      <c r="A4155" t="s">
        <v>2546</v>
      </c>
      <c r="B4155" t="s">
        <v>2542</v>
      </c>
      <c r="C4155" t="s">
        <v>7456</v>
      </c>
      <c r="D4155" t="s">
        <v>4769</v>
      </c>
      <c r="E4155" t="s">
        <v>4738</v>
      </c>
      <c r="F4155" t="s">
        <v>3755</v>
      </c>
      <c r="G4155" t="s">
        <v>4534</v>
      </c>
      <c r="H4155" t="s">
        <v>4769</v>
      </c>
      <c r="I4155" t="s">
        <v>4738</v>
      </c>
      <c r="M4155" t="str">
        <f t="shared" si="990"/>
        <v>Thalictrum alpinum</v>
      </c>
      <c r="N4155" t="str">
        <f t="shared" si="991"/>
        <v>fjellfrøstjerne</v>
      </c>
      <c r="O4155" t="str">
        <f t="shared" si="992"/>
        <v>v;s-[KA·f|e]</v>
      </c>
    </row>
    <row r="4156" spans="1:15" x14ac:dyDescent="0.3">
      <c r="A4156" t="s">
        <v>2546</v>
      </c>
      <c r="B4156" t="s">
        <v>468</v>
      </c>
      <c r="C4156" t="s">
        <v>7418</v>
      </c>
      <c r="D4156" t="s">
        <v>4610</v>
      </c>
      <c r="E4156" t="s">
        <v>3715</v>
      </c>
      <c r="F4156" t="s">
        <v>4248</v>
      </c>
      <c r="G4156" t="s">
        <v>4609</v>
      </c>
      <c r="H4156" t="s">
        <v>4610</v>
      </c>
      <c r="I4156" t="s">
        <v>3715</v>
      </c>
      <c r="M4156" t="str">
        <f t="shared" si="990"/>
        <v>Vaccinium uliginosum</v>
      </c>
      <c r="N4156" t="str">
        <f t="shared" si="991"/>
        <v>blokkebær</v>
      </c>
      <c r="O4156" t="str">
        <f t="shared" si="992"/>
        <v>v</v>
      </c>
    </row>
    <row r="4157" spans="1:15" x14ac:dyDescent="0.3">
      <c r="A4157" t="s">
        <v>2546</v>
      </c>
      <c r="B4157" t="s">
        <v>2557</v>
      </c>
      <c r="C4157" t="s">
        <v>7233</v>
      </c>
      <c r="D4157" t="s">
        <v>4061</v>
      </c>
      <c r="E4157" t="s">
        <v>4762</v>
      </c>
      <c r="F4157" t="s">
        <v>4059</v>
      </c>
      <c r="G4157" t="s">
        <v>4060</v>
      </c>
      <c r="H4157" t="s">
        <v>4061</v>
      </c>
      <c r="I4157" t="s">
        <v>4762</v>
      </c>
      <c r="M4157" t="str">
        <f t="shared" si="990"/>
        <v>Abietinella abietina</v>
      </c>
      <c r="N4157" t="str">
        <f t="shared" si="991"/>
        <v>granmose</v>
      </c>
      <c r="O4157" t="str">
        <f t="shared" si="992"/>
        <v>v;s+[KA·f|e]</v>
      </c>
    </row>
    <row r="4158" spans="1:15" x14ac:dyDescent="0.3">
      <c r="A4158" t="s">
        <v>2546</v>
      </c>
      <c r="B4158" t="s">
        <v>1135</v>
      </c>
      <c r="C4158" t="s">
        <v>7412</v>
      </c>
      <c r="D4158" t="s">
        <v>4586</v>
      </c>
      <c r="E4158" t="s">
        <v>3715</v>
      </c>
      <c r="F4158" t="s">
        <v>4584</v>
      </c>
      <c r="G4158" t="s">
        <v>4585</v>
      </c>
      <c r="H4158" t="s">
        <v>4586</v>
      </c>
      <c r="I4158" t="s">
        <v>3715</v>
      </c>
      <c r="M4158" t="str">
        <f t="shared" si="990"/>
        <v>Barbilophozia lycopodioides</v>
      </c>
      <c r="N4158" t="str">
        <f t="shared" si="991"/>
        <v>gåsefotskjeggmose</v>
      </c>
      <c r="O4158" t="str">
        <f t="shared" si="992"/>
        <v>v</v>
      </c>
    </row>
    <row r="4159" spans="1:15" x14ac:dyDescent="0.3">
      <c r="A4159" t="s">
        <v>2546</v>
      </c>
      <c r="B4159" t="s">
        <v>58</v>
      </c>
      <c r="C4159" t="s">
        <v>7155</v>
      </c>
      <c r="D4159" t="s">
        <v>3839</v>
      </c>
      <c r="E4159" t="s">
        <v>3715</v>
      </c>
      <c r="F4159" t="s">
        <v>3837</v>
      </c>
      <c r="G4159" t="s">
        <v>3838</v>
      </c>
      <c r="H4159" t="s">
        <v>3839</v>
      </c>
      <c r="I4159" t="s">
        <v>3715</v>
      </c>
      <c r="M4159" t="str">
        <f t="shared" si="990"/>
        <v>Dicranum fuscescens</v>
      </c>
      <c r="N4159" t="str">
        <f t="shared" si="991"/>
        <v>bergsigd</v>
      </c>
      <c r="O4159" t="str">
        <f t="shared" si="992"/>
        <v>v</v>
      </c>
    </row>
    <row r="4160" spans="1:15" x14ac:dyDescent="0.3">
      <c r="A4160" t="s">
        <v>2546</v>
      </c>
      <c r="B4160" t="s">
        <v>59</v>
      </c>
      <c r="C4160" t="s">
        <v>7156</v>
      </c>
      <c r="D4160" t="s">
        <v>3841</v>
      </c>
      <c r="E4160" t="s">
        <v>3715</v>
      </c>
      <c r="F4160" t="s">
        <v>3837</v>
      </c>
      <c r="G4160" t="s">
        <v>3840</v>
      </c>
      <c r="H4160" t="s">
        <v>3841</v>
      </c>
      <c r="I4160" t="s">
        <v>3715</v>
      </c>
      <c r="M4160" t="str">
        <f t="shared" si="990"/>
        <v>Dicranum scoparium</v>
      </c>
      <c r="N4160" t="str">
        <f t="shared" si="991"/>
        <v>ribbesigd</v>
      </c>
      <c r="O4160" t="str">
        <f t="shared" si="992"/>
        <v>v</v>
      </c>
    </row>
    <row r="4161" spans="1:15" x14ac:dyDescent="0.3">
      <c r="A4161" t="s">
        <v>2546</v>
      </c>
      <c r="B4161" t="s">
        <v>1033</v>
      </c>
      <c r="C4161" t="s">
        <v>7306</v>
      </c>
      <c r="D4161" t="s">
        <v>4255</v>
      </c>
      <c r="E4161" t="s">
        <v>3715</v>
      </c>
      <c r="F4161" t="s">
        <v>4253</v>
      </c>
      <c r="G4161" t="s">
        <v>4254</v>
      </c>
      <c r="H4161" t="s">
        <v>4255</v>
      </c>
      <c r="I4161" t="s">
        <v>3715</v>
      </c>
      <c r="M4161" t="str">
        <f t="shared" si="990"/>
        <v>Hylocomium splendens</v>
      </c>
      <c r="N4161" t="str">
        <f t="shared" si="991"/>
        <v>etasjemose</v>
      </c>
      <c r="O4161" t="str">
        <f t="shared" si="992"/>
        <v>v</v>
      </c>
    </row>
    <row r="4162" spans="1:15" x14ac:dyDescent="0.3">
      <c r="A4162" t="s">
        <v>2546</v>
      </c>
      <c r="B4162" t="s">
        <v>75</v>
      </c>
      <c r="C4162" t="s">
        <v>7170</v>
      </c>
      <c r="D4162" t="s">
        <v>3883</v>
      </c>
      <c r="E4162" t="s">
        <v>3715</v>
      </c>
      <c r="F4162" t="s">
        <v>3881</v>
      </c>
      <c r="G4162" t="s">
        <v>3882</v>
      </c>
      <c r="H4162" t="s">
        <v>3883</v>
      </c>
      <c r="I4162" t="s">
        <v>3715</v>
      </c>
      <c r="M4162" t="str">
        <f t="shared" si="990"/>
        <v>Ptilidium ciliare</v>
      </c>
      <c r="N4162" t="str">
        <f t="shared" si="991"/>
        <v>bakkefrynse</v>
      </c>
      <c r="O4162" t="str">
        <f t="shared" si="992"/>
        <v>v</v>
      </c>
    </row>
    <row r="4163" spans="1:15" x14ac:dyDescent="0.3">
      <c r="A4163" t="s">
        <v>2546</v>
      </c>
      <c r="B4163" t="s">
        <v>2558</v>
      </c>
      <c r="C4163" t="s">
        <v>7256</v>
      </c>
      <c r="D4163" t="s">
        <v>4129</v>
      </c>
      <c r="E4163" t="s">
        <v>4013</v>
      </c>
      <c r="F4163" t="s">
        <v>4127</v>
      </c>
      <c r="G4163" t="s">
        <v>4128</v>
      </c>
      <c r="H4163" t="s">
        <v>4129</v>
      </c>
      <c r="I4163" t="s">
        <v>4013</v>
      </c>
      <c r="M4163" t="str">
        <f t="shared" si="990"/>
        <v>Rhytidium rugosum</v>
      </c>
      <c r="N4163" t="str">
        <f t="shared" si="991"/>
        <v>labbmose</v>
      </c>
      <c r="O4163" t="str">
        <f t="shared" si="992"/>
        <v>s+[KA·f|e]</v>
      </c>
    </row>
    <row r="4164" spans="1:15" x14ac:dyDescent="0.3">
      <c r="A4164" t="s">
        <v>2546</v>
      </c>
      <c r="B4164" t="s">
        <v>2545</v>
      </c>
      <c r="C4164" t="s">
        <v>7464</v>
      </c>
      <c r="D4164" t="s">
        <v>4811</v>
      </c>
      <c r="E4164" t="s">
        <v>4738</v>
      </c>
      <c r="F4164" t="s">
        <v>4809</v>
      </c>
      <c r="G4164" t="s">
        <v>4810</v>
      </c>
      <c r="H4164" t="s">
        <v>4811</v>
      </c>
      <c r="I4164" t="s">
        <v>4738</v>
      </c>
      <c r="M4164" t="str">
        <f t="shared" si="990"/>
        <v>Tomentypnum nitens</v>
      </c>
      <c r="N4164" t="str">
        <f t="shared" si="991"/>
        <v>gullmose</v>
      </c>
      <c r="O4164" t="str">
        <f t="shared" si="992"/>
        <v>v;s-[KA·f|e]</v>
      </c>
    </row>
    <row r="4165" spans="1:15" x14ac:dyDescent="0.3">
      <c r="A4165" t="s">
        <v>2546</v>
      </c>
      <c r="B4165" t="s">
        <v>2559</v>
      </c>
      <c r="C4165" t="s">
        <v>7465</v>
      </c>
      <c r="D4165" t="s">
        <v>4814</v>
      </c>
      <c r="E4165" t="s">
        <v>4013</v>
      </c>
      <c r="F4165" t="s">
        <v>4812</v>
      </c>
      <c r="G4165" t="s">
        <v>4813</v>
      </c>
      <c r="H4165" t="s">
        <v>4814</v>
      </c>
      <c r="I4165" t="s">
        <v>4013</v>
      </c>
      <c r="M4165" t="str">
        <f t="shared" si="990"/>
        <v>Tortella tortuosa</v>
      </c>
      <c r="N4165" t="str">
        <f t="shared" si="991"/>
        <v>putevrimose</v>
      </c>
      <c r="O4165" t="str">
        <f t="shared" si="992"/>
        <v>s+[KA·f|e]</v>
      </c>
    </row>
    <row r="4166" spans="1:15" x14ac:dyDescent="0.3">
      <c r="A4166" t="s">
        <v>2546</v>
      </c>
      <c r="B4166" t="s">
        <v>256</v>
      </c>
      <c r="C4166" t="s">
        <v>7309</v>
      </c>
      <c r="D4166" t="s">
        <v>4265</v>
      </c>
      <c r="E4166" t="s">
        <v>3715</v>
      </c>
      <c r="F4166" t="s">
        <v>4263</v>
      </c>
      <c r="G4166" t="s">
        <v>4264</v>
      </c>
      <c r="H4166" t="s">
        <v>4265</v>
      </c>
      <c r="I4166" t="s">
        <v>3715</v>
      </c>
      <c r="M4166" t="str">
        <f t="shared" si="990"/>
        <v>Cetraria islandica</v>
      </c>
      <c r="N4166" t="str">
        <f t="shared" si="991"/>
        <v>islandslav</v>
      </c>
      <c r="O4166" t="str">
        <f t="shared" si="992"/>
        <v>v</v>
      </c>
    </row>
    <row r="4167" spans="1:15" x14ac:dyDescent="0.3">
      <c r="A4167" t="s">
        <v>2546</v>
      </c>
      <c r="B4167" t="s">
        <v>425</v>
      </c>
      <c r="C4167" t="s">
        <v>7318</v>
      </c>
      <c r="D4167" t="s">
        <v>8299</v>
      </c>
      <c r="E4167" t="s">
        <v>3715</v>
      </c>
      <c r="F4167" t="s">
        <v>3867</v>
      </c>
      <c r="G4167" t="s">
        <v>4294</v>
      </c>
      <c r="H4167" t="s">
        <v>3941</v>
      </c>
      <c r="I4167" t="s">
        <v>4295</v>
      </c>
      <c r="J4167" t="s">
        <v>3715</v>
      </c>
      <c r="M4167" t="str">
        <f t="shared" si="990"/>
        <v>Cladonia arbuscula</v>
      </c>
      <c r="N4167" t="str">
        <f>CONCATENATE(H4167," ",I4167)</f>
        <v>lys reinlav</v>
      </c>
      <c r="O4167" t="str">
        <f>J4167</f>
        <v>v</v>
      </c>
    </row>
    <row r="4168" spans="1:15" x14ac:dyDescent="0.3">
      <c r="A4168" t="s">
        <v>2546</v>
      </c>
      <c r="B4168" t="s">
        <v>2110</v>
      </c>
      <c r="C4168" t="s">
        <v>7426</v>
      </c>
      <c r="D4168" t="s">
        <v>4637</v>
      </c>
      <c r="E4168" t="s">
        <v>3715</v>
      </c>
      <c r="F4168" t="s">
        <v>3867</v>
      </c>
      <c r="G4168" t="s">
        <v>4636</v>
      </c>
      <c r="H4168" t="s">
        <v>4637</v>
      </c>
      <c r="I4168" t="s">
        <v>3715</v>
      </c>
      <c r="M4168" t="str">
        <f t="shared" ref="M4168:M4183" si="993">CONCATENATE(F4168," ",G4168)</f>
        <v>Cladonia gracilis</v>
      </c>
      <c r="N4168" t="str">
        <f t="shared" ref="N4168:N4183" si="994">H4168</f>
        <v>syllav</v>
      </c>
      <c r="O4168" t="str">
        <f t="shared" ref="O4168:O4183" si="995">I4168</f>
        <v>v</v>
      </c>
    </row>
    <row r="4169" spans="1:15" x14ac:dyDescent="0.3">
      <c r="A4169" t="s">
        <v>2546</v>
      </c>
      <c r="B4169" t="s">
        <v>2560</v>
      </c>
      <c r="C4169" t="s">
        <v>7460</v>
      </c>
      <c r="D4169" t="s">
        <v>4782</v>
      </c>
      <c r="E4169" t="s">
        <v>3715</v>
      </c>
      <c r="F4169" t="s">
        <v>3966</v>
      </c>
      <c r="G4169" t="s">
        <v>4781</v>
      </c>
      <c r="H4169" t="s">
        <v>4782</v>
      </c>
      <c r="I4169" t="s">
        <v>3715</v>
      </c>
      <c r="M4169" t="str">
        <f t="shared" si="993"/>
        <v>Peltigera rufescens</v>
      </c>
      <c r="N4169" t="str">
        <f t="shared" si="994"/>
        <v>brunnever</v>
      </c>
      <c r="O4169" t="str">
        <f t="shared" si="995"/>
        <v>v</v>
      </c>
    </row>
    <row r="4170" spans="1:15" x14ac:dyDescent="0.3">
      <c r="A4170" t="s">
        <v>2561</v>
      </c>
      <c r="B4170" t="s">
        <v>291</v>
      </c>
      <c r="C4170" t="s">
        <v>7333</v>
      </c>
      <c r="D4170" t="s">
        <v>4340</v>
      </c>
      <c r="E4170" t="s">
        <v>3715</v>
      </c>
      <c r="F4170" t="s">
        <v>4338</v>
      </c>
      <c r="G4170" t="s">
        <v>4339</v>
      </c>
      <c r="H4170" t="s">
        <v>4340</v>
      </c>
      <c r="I4170" t="s">
        <v>3715</v>
      </c>
      <c r="M4170" t="str">
        <f t="shared" si="993"/>
        <v>Antennaria dioica</v>
      </c>
      <c r="N4170" t="str">
        <f t="shared" si="994"/>
        <v>kattefot</v>
      </c>
      <c r="O4170" t="str">
        <f t="shared" si="995"/>
        <v>v</v>
      </c>
    </row>
    <row r="4171" spans="1:15" x14ac:dyDescent="0.3">
      <c r="A4171" t="s">
        <v>2561</v>
      </c>
      <c r="B4171" t="s">
        <v>2547</v>
      </c>
      <c r="C4171" t="s">
        <v>7348</v>
      </c>
      <c r="D4171" t="s">
        <v>4382</v>
      </c>
      <c r="E4171" t="s">
        <v>4773</v>
      </c>
      <c r="F4171" t="s">
        <v>4380</v>
      </c>
      <c r="G4171" t="s">
        <v>4381</v>
      </c>
      <c r="H4171" t="s">
        <v>4382</v>
      </c>
      <c r="I4171" t="s">
        <v>4773</v>
      </c>
      <c r="M4171" t="str">
        <f t="shared" si="993"/>
        <v>Anthyllis vulneraria</v>
      </c>
      <c r="N4171" t="str">
        <f t="shared" si="994"/>
        <v>rundbelg</v>
      </c>
      <c r="O4171" t="str">
        <f t="shared" si="995"/>
        <v>v;s*[KA·f|e]</v>
      </c>
    </row>
    <row r="4172" spans="1:15" x14ac:dyDescent="0.3">
      <c r="A4172" t="s">
        <v>2561</v>
      </c>
      <c r="B4172" t="s">
        <v>2529</v>
      </c>
      <c r="C4172" t="s">
        <v>7445</v>
      </c>
      <c r="D4172" t="s">
        <v>4726</v>
      </c>
      <c r="E4172" t="s">
        <v>4738</v>
      </c>
      <c r="F4172" t="s">
        <v>4384</v>
      </c>
      <c r="G4172" t="s">
        <v>4725</v>
      </c>
      <c r="H4172" t="s">
        <v>4726</v>
      </c>
      <c r="I4172" t="s">
        <v>4738</v>
      </c>
      <c r="M4172" t="str">
        <f t="shared" si="993"/>
        <v>Astragalus alpinus</v>
      </c>
      <c r="N4172" t="str">
        <f t="shared" si="994"/>
        <v>setermjelt</v>
      </c>
      <c r="O4172" t="str">
        <f t="shared" si="995"/>
        <v>v;s-[KA·f|e]</v>
      </c>
    </row>
    <row r="4173" spans="1:15" x14ac:dyDescent="0.3">
      <c r="A4173" t="s">
        <v>2561</v>
      </c>
      <c r="B4173" t="s">
        <v>677</v>
      </c>
      <c r="C4173" t="s">
        <v>7323</v>
      </c>
      <c r="D4173" t="s">
        <v>4304</v>
      </c>
      <c r="E4173" t="s">
        <v>3715</v>
      </c>
      <c r="F4173" t="s">
        <v>4302</v>
      </c>
      <c r="G4173" t="s">
        <v>4303</v>
      </c>
      <c r="H4173" t="s">
        <v>4304</v>
      </c>
      <c r="I4173" t="s">
        <v>3715</v>
      </c>
      <c r="M4173" t="str">
        <f t="shared" si="993"/>
        <v>Campanula rotundifolia</v>
      </c>
      <c r="N4173" t="str">
        <f t="shared" si="994"/>
        <v>blåklokke</v>
      </c>
      <c r="O4173" t="str">
        <f t="shared" si="995"/>
        <v>v</v>
      </c>
    </row>
    <row r="4174" spans="1:15" x14ac:dyDescent="0.3">
      <c r="A4174" t="s">
        <v>2561</v>
      </c>
      <c r="B4174" t="s">
        <v>437</v>
      </c>
      <c r="C4174" t="s">
        <v>7395</v>
      </c>
      <c r="D4174" t="s">
        <v>4526</v>
      </c>
      <c r="E4174" t="s">
        <v>3715</v>
      </c>
      <c r="F4174" t="s">
        <v>3710</v>
      </c>
      <c r="G4174" t="s">
        <v>4525</v>
      </c>
      <c r="H4174" t="s">
        <v>4526</v>
      </c>
      <c r="I4174" t="s">
        <v>3715</v>
      </c>
      <c r="M4174" t="str">
        <f t="shared" si="993"/>
        <v>Carex bigelowii</v>
      </c>
      <c r="N4174" t="str">
        <f t="shared" si="994"/>
        <v>stivstarr</v>
      </c>
      <c r="O4174" t="str">
        <f t="shared" si="995"/>
        <v>v</v>
      </c>
    </row>
    <row r="4175" spans="1:15" x14ac:dyDescent="0.3">
      <c r="A4175" t="s">
        <v>2561</v>
      </c>
      <c r="B4175" t="s">
        <v>396</v>
      </c>
      <c r="C4175" t="s">
        <v>7396</v>
      </c>
      <c r="D4175" t="s">
        <v>4532</v>
      </c>
      <c r="E4175" t="s">
        <v>3715</v>
      </c>
      <c r="F4175" t="s">
        <v>3710</v>
      </c>
      <c r="G4175" t="s">
        <v>4531</v>
      </c>
      <c r="H4175" t="s">
        <v>4532</v>
      </c>
      <c r="I4175" t="s">
        <v>3715</v>
      </c>
      <c r="M4175" t="str">
        <f t="shared" si="993"/>
        <v>Carex vaginata</v>
      </c>
      <c r="N4175" t="str">
        <f t="shared" si="994"/>
        <v>slirestarr</v>
      </c>
      <c r="O4175" t="str">
        <f t="shared" si="995"/>
        <v>v</v>
      </c>
    </row>
    <row r="4176" spans="1:15" x14ac:dyDescent="0.3">
      <c r="A4176" t="s">
        <v>2561</v>
      </c>
      <c r="B4176" t="s">
        <v>2549</v>
      </c>
      <c r="C4176" t="s">
        <v>7461</v>
      </c>
      <c r="D4176" t="s">
        <v>4793</v>
      </c>
      <c r="E4176" t="s">
        <v>3812</v>
      </c>
      <c r="F4176" t="s">
        <v>4791</v>
      </c>
      <c r="G4176" t="s">
        <v>4792</v>
      </c>
      <c r="H4176" t="s">
        <v>4793</v>
      </c>
      <c r="I4176" t="s">
        <v>3812</v>
      </c>
      <c r="M4176" t="str">
        <f t="shared" si="993"/>
        <v>Dryas octopetala</v>
      </c>
      <c r="N4176" t="str">
        <f t="shared" si="994"/>
        <v>reinrose</v>
      </c>
      <c r="O4176" t="str">
        <f t="shared" si="995"/>
        <v>s*[KA·f|e]</v>
      </c>
    </row>
    <row r="4177" spans="1:15" x14ac:dyDescent="0.3">
      <c r="A4177" t="s">
        <v>2561</v>
      </c>
      <c r="B4177" t="s">
        <v>242</v>
      </c>
      <c r="C4177" t="s">
        <v>7298</v>
      </c>
      <c r="D4177" t="s">
        <v>4231</v>
      </c>
      <c r="E4177" t="s">
        <v>3715</v>
      </c>
      <c r="F4177" t="s">
        <v>4229</v>
      </c>
      <c r="G4177" t="s">
        <v>4230</v>
      </c>
      <c r="H4177" t="s">
        <v>4231</v>
      </c>
      <c r="I4177" t="s">
        <v>3715</v>
      </c>
      <c r="M4177" t="str">
        <f t="shared" si="993"/>
        <v>Empetrum nigrum</v>
      </c>
      <c r="N4177" t="str">
        <f t="shared" si="994"/>
        <v>krekling</v>
      </c>
      <c r="O4177" t="str">
        <f t="shared" si="995"/>
        <v>v</v>
      </c>
    </row>
    <row r="4178" spans="1:15" x14ac:dyDescent="0.3">
      <c r="A4178" t="s">
        <v>2561</v>
      </c>
      <c r="B4178" t="s">
        <v>752</v>
      </c>
      <c r="C4178" t="s">
        <v>7431</v>
      </c>
      <c r="D4178" t="s">
        <v>4657</v>
      </c>
      <c r="E4178" t="s">
        <v>3715</v>
      </c>
      <c r="F4178" t="s">
        <v>4655</v>
      </c>
      <c r="G4178" t="s">
        <v>4656</v>
      </c>
      <c r="H4178" t="s">
        <v>4657</v>
      </c>
      <c r="I4178" t="s">
        <v>3715</v>
      </c>
      <c r="M4178" t="str">
        <f t="shared" si="993"/>
        <v>Euphrasia wettsteinii</v>
      </c>
      <c r="N4178" t="str">
        <f t="shared" si="994"/>
        <v>småøyentrøst</v>
      </c>
      <c r="O4178" t="str">
        <f t="shared" si="995"/>
        <v>v</v>
      </c>
    </row>
    <row r="4179" spans="1:15" x14ac:dyDescent="0.3">
      <c r="A4179" t="s">
        <v>2561</v>
      </c>
      <c r="B4179" t="s">
        <v>296</v>
      </c>
      <c r="C4179" t="s">
        <v>7326</v>
      </c>
      <c r="D4179" t="s">
        <v>4315</v>
      </c>
      <c r="E4179" t="s">
        <v>3715</v>
      </c>
      <c r="F4179" t="s">
        <v>4313</v>
      </c>
      <c r="G4179" t="s">
        <v>4314</v>
      </c>
      <c r="H4179" t="s">
        <v>4315</v>
      </c>
      <c r="I4179" t="s">
        <v>3715</v>
      </c>
      <c r="M4179" t="str">
        <f t="shared" si="993"/>
        <v>Festuca ovina</v>
      </c>
      <c r="N4179" t="str">
        <f t="shared" si="994"/>
        <v>sauesvingel</v>
      </c>
      <c r="O4179" t="str">
        <f t="shared" si="995"/>
        <v>v</v>
      </c>
    </row>
    <row r="4180" spans="1:15" x14ac:dyDescent="0.3">
      <c r="A4180" t="s">
        <v>2561</v>
      </c>
      <c r="B4180" t="s">
        <v>264</v>
      </c>
      <c r="C4180" t="s">
        <v>7300</v>
      </c>
      <c r="D4180" t="s">
        <v>4237</v>
      </c>
      <c r="E4180" t="s">
        <v>3715</v>
      </c>
      <c r="F4180" t="s">
        <v>4235</v>
      </c>
      <c r="G4180" t="s">
        <v>4236</v>
      </c>
      <c r="H4180" t="s">
        <v>4237</v>
      </c>
      <c r="I4180" t="s">
        <v>3715</v>
      </c>
      <c r="M4180" t="str">
        <f t="shared" si="993"/>
        <v>Juniperus communis</v>
      </c>
      <c r="N4180" t="str">
        <f t="shared" si="994"/>
        <v>einer</v>
      </c>
      <c r="O4180" t="str">
        <f t="shared" si="995"/>
        <v>v</v>
      </c>
    </row>
    <row r="4181" spans="1:15" x14ac:dyDescent="0.3">
      <c r="A4181" t="s">
        <v>2561</v>
      </c>
      <c r="B4181" t="s">
        <v>1606</v>
      </c>
      <c r="C4181" t="s">
        <v>7704</v>
      </c>
      <c r="D4181" t="s">
        <v>5601</v>
      </c>
      <c r="E4181" t="s">
        <v>3715</v>
      </c>
      <c r="F4181" t="s">
        <v>4238</v>
      </c>
      <c r="G4181" t="s">
        <v>5396</v>
      </c>
      <c r="H4181" t="s">
        <v>5601</v>
      </c>
      <c r="I4181" t="s">
        <v>3715</v>
      </c>
      <c r="M4181" t="str">
        <f t="shared" si="993"/>
        <v>Luzula multiflora</v>
      </c>
      <c r="N4181" t="str">
        <f t="shared" si="994"/>
        <v>bakkefrytle</v>
      </c>
      <c r="O4181" t="str">
        <f t="shared" si="995"/>
        <v>v</v>
      </c>
    </row>
    <row r="4182" spans="1:15" x14ac:dyDescent="0.3">
      <c r="A4182" t="s">
        <v>2561</v>
      </c>
      <c r="B4182" t="s">
        <v>2562</v>
      </c>
      <c r="C4182" t="s">
        <v>7422</v>
      </c>
      <c r="D4182" t="s">
        <v>4626</v>
      </c>
      <c r="E4182" t="s">
        <v>3715</v>
      </c>
      <c r="F4182" t="s">
        <v>4238</v>
      </c>
      <c r="G4182" t="s">
        <v>4507</v>
      </c>
      <c r="H4182" t="s">
        <v>4626</v>
      </c>
      <c r="I4182" t="s">
        <v>3715</v>
      </c>
      <c r="M4182" t="str">
        <f t="shared" si="993"/>
        <v>Luzula spicata</v>
      </c>
      <c r="N4182" t="str">
        <f t="shared" si="994"/>
        <v>aksfrytle</v>
      </c>
      <c r="O4182" t="str">
        <f t="shared" si="995"/>
        <v>v</v>
      </c>
    </row>
    <row r="4183" spans="1:15" x14ac:dyDescent="0.3">
      <c r="A4183" t="s">
        <v>2561</v>
      </c>
      <c r="B4183" t="s">
        <v>760</v>
      </c>
      <c r="C4183" t="s">
        <v>7381</v>
      </c>
      <c r="D4183" t="s">
        <v>4483</v>
      </c>
      <c r="E4183" t="s">
        <v>3715</v>
      </c>
      <c r="F4183" t="s">
        <v>4355</v>
      </c>
      <c r="G4183" t="s">
        <v>4482</v>
      </c>
      <c r="H4183" t="s">
        <v>4483</v>
      </c>
      <c r="I4183" t="s">
        <v>3715</v>
      </c>
      <c r="M4183" t="str">
        <f t="shared" si="993"/>
        <v>Potentilla crantzii</v>
      </c>
      <c r="N4183" t="str">
        <f t="shared" si="994"/>
        <v>flekkmure</v>
      </c>
      <c r="O4183" t="str">
        <f t="shared" si="995"/>
        <v>v</v>
      </c>
    </row>
    <row r="4184" spans="1:15" x14ac:dyDescent="0.3">
      <c r="A4184" t="s">
        <v>2561</v>
      </c>
      <c r="B4184" t="s">
        <v>1815</v>
      </c>
      <c r="C4184" t="s">
        <v>7441</v>
      </c>
      <c r="D4184" t="s">
        <v>4706</v>
      </c>
      <c r="F4184" t="s">
        <v>4704</v>
      </c>
      <c r="G4184" t="s">
        <v>4705</v>
      </c>
      <c r="H4184" t="s">
        <v>4706</v>
      </c>
      <c r="M4184" t="str">
        <f>CONCATENATE(F4184," ",G4184)</f>
        <v>Pulsatilla vernalis</v>
      </c>
      <c r="N4184" t="str">
        <f>H4184</f>
        <v>mogop</v>
      </c>
    </row>
    <row r="4185" spans="1:15" x14ac:dyDescent="0.3">
      <c r="A4185" t="s">
        <v>2561</v>
      </c>
      <c r="B4185" t="s">
        <v>1889</v>
      </c>
      <c r="C4185" t="s">
        <v>7454</v>
      </c>
      <c r="D4185" t="s">
        <v>4761</v>
      </c>
      <c r="E4185" t="s">
        <v>3812</v>
      </c>
      <c r="F4185" t="s">
        <v>4358</v>
      </c>
      <c r="G4185" t="s">
        <v>4760</v>
      </c>
      <c r="H4185" t="s">
        <v>4761</v>
      </c>
      <c r="I4185" t="s">
        <v>3812</v>
      </c>
      <c r="M4185" t="str">
        <f t="shared" ref="M4185:M4189" si="996">CONCATENATE(F4185," ",G4185)</f>
        <v>Saxifraga oppositifolia</v>
      </c>
      <c r="N4185" t="str">
        <f t="shared" ref="N4185:N4189" si="997">H4185</f>
        <v>rødsildre</v>
      </c>
      <c r="O4185" t="str">
        <f t="shared" ref="O4185:O4189" si="998">I4185</f>
        <v>s*[KA·f|e]</v>
      </c>
    </row>
    <row r="4186" spans="1:15" x14ac:dyDescent="0.3">
      <c r="A4186" t="s">
        <v>2561</v>
      </c>
      <c r="B4186" t="s">
        <v>1423</v>
      </c>
      <c r="C4186" t="s">
        <v>7437</v>
      </c>
      <c r="D4186" t="s">
        <v>4680</v>
      </c>
      <c r="E4186" t="s">
        <v>3715</v>
      </c>
      <c r="F4186" t="s">
        <v>4484</v>
      </c>
      <c r="G4186" t="s">
        <v>4679</v>
      </c>
      <c r="H4186" t="s">
        <v>4680</v>
      </c>
      <c r="I4186" t="s">
        <v>3715</v>
      </c>
      <c r="M4186" t="str">
        <f t="shared" si="996"/>
        <v>Silene acaulis</v>
      </c>
      <c r="N4186" t="str">
        <f t="shared" si="997"/>
        <v>fjellsmelle</v>
      </c>
      <c r="O4186" t="str">
        <f t="shared" si="998"/>
        <v>v</v>
      </c>
    </row>
    <row r="4187" spans="1:15" x14ac:dyDescent="0.3">
      <c r="A4187" t="s">
        <v>2561</v>
      </c>
      <c r="B4187" t="s">
        <v>468</v>
      </c>
      <c r="C4187" t="s">
        <v>7418</v>
      </c>
      <c r="D4187" t="s">
        <v>4610</v>
      </c>
      <c r="E4187" t="s">
        <v>3715</v>
      </c>
      <c r="F4187" t="s">
        <v>4248</v>
      </c>
      <c r="G4187" t="s">
        <v>4609</v>
      </c>
      <c r="H4187" t="s">
        <v>4610</v>
      </c>
      <c r="I4187" t="s">
        <v>3715</v>
      </c>
      <c r="M4187" t="str">
        <f t="shared" si="996"/>
        <v>Vaccinium uliginosum</v>
      </c>
      <c r="N4187" t="str">
        <f t="shared" si="997"/>
        <v>blokkebær</v>
      </c>
      <c r="O4187" t="str">
        <f t="shared" si="998"/>
        <v>v</v>
      </c>
    </row>
    <row r="4188" spans="1:15" x14ac:dyDescent="0.3">
      <c r="A4188" t="s">
        <v>2561</v>
      </c>
      <c r="B4188" t="s">
        <v>248</v>
      </c>
      <c r="C4188" t="s">
        <v>7304</v>
      </c>
      <c r="D4188" t="s">
        <v>4250</v>
      </c>
      <c r="E4188" t="s">
        <v>3715</v>
      </c>
      <c r="F4188" t="s">
        <v>4248</v>
      </c>
      <c r="G4188" t="s">
        <v>4249</v>
      </c>
      <c r="H4188" t="s">
        <v>4250</v>
      </c>
      <c r="I4188" t="s">
        <v>3715</v>
      </c>
      <c r="M4188" t="str">
        <f t="shared" si="996"/>
        <v>Vaccinium vitis-idaea</v>
      </c>
      <c r="N4188" t="str">
        <f t="shared" si="997"/>
        <v>tyttebær</v>
      </c>
      <c r="O4188" t="str">
        <f t="shared" si="998"/>
        <v>v</v>
      </c>
    </row>
    <row r="4189" spans="1:15" x14ac:dyDescent="0.3">
      <c r="A4189" t="s">
        <v>2561</v>
      </c>
      <c r="B4189" t="s">
        <v>2557</v>
      </c>
      <c r="C4189" t="s">
        <v>7233</v>
      </c>
      <c r="D4189" t="s">
        <v>4061</v>
      </c>
      <c r="E4189" t="s">
        <v>4762</v>
      </c>
      <c r="F4189" t="s">
        <v>4059</v>
      </c>
      <c r="G4189" t="s">
        <v>4060</v>
      </c>
      <c r="H4189" t="s">
        <v>4061</v>
      </c>
      <c r="I4189" t="s">
        <v>4762</v>
      </c>
      <c r="M4189" t="str">
        <f t="shared" si="996"/>
        <v>Abietinella abietina</v>
      </c>
      <c r="N4189" t="str">
        <f t="shared" si="997"/>
        <v>granmose</v>
      </c>
      <c r="O4189" t="str">
        <f t="shared" si="998"/>
        <v>v;s+[KA·f|e]</v>
      </c>
    </row>
    <row r="4190" spans="1:15" x14ac:dyDescent="0.3">
      <c r="A4190" t="s">
        <v>2561</v>
      </c>
      <c r="B4190" t="s">
        <v>2563</v>
      </c>
      <c r="C4190" t="s">
        <v>7155</v>
      </c>
      <c r="D4190" t="s">
        <v>3839</v>
      </c>
      <c r="F4190" t="s">
        <v>3837</v>
      </c>
      <c r="G4190" t="s">
        <v>3838</v>
      </c>
      <c r="H4190" t="s">
        <v>3839</v>
      </c>
      <c r="M4190" t="str">
        <f>CONCATENATE(F4190," ",G4190)</f>
        <v>Dicranum fuscescens</v>
      </c>
      <c r="N4190" t="str">
        <f>H4190</f>
        <v>bergsigd</v>
      </c>
    </row>
    <row r="4191" spans="1:15" x14ac:dyDescent="0.3">
      <c r="A4191" t="s">
        <v>2561</v>
      </c>
      <c r="B4191" t="s">
        <v>2499</v>
      </c>
      <c r="C4191" t="s">
        <v>7317</v>
      </c>
      <c r="D4191" t="s">
        <v>4291</v>
      </c>
      <c r="E4191" t="s">
        <v>4624</v>
      </c>
      <c r="F4191" t="s">
        <v>4155</v>
      </c>
      <c r="G4191" t="s">
        <v>4290</v>
      </c>
      <c r="H4191" t="s">
        <v>4291</v>
      </c>
      <c r="I4191" t="s">
        <v>4624</v>
      </c>
      <c r="M4191" t="str">
        <f t="shared" ref="M4191:M4192" si="999">CONCATENATE(F4191," ",G4191)</f>
        <v>Polytrichum juniperinum</v>
      </c>
      <c r="N4191" t="str">
        <f t="shared" ref="N4191:N4192" si="1000">H4191</f>
        <v>einerbjørnemose</v>
      </c>
      <c r="O4191" t="str">
        <f t="shared" ref="O4191:O4192" si="1001">I4191</f>
        <v>v;s-[UF·f|e]</v>
      </c>
    </row>
    <row r="4192" spans="1:15" x14ac:dyDescent="0.3">
      <c r="A4192" t="s">
        <v>2561</v>
      </c>
      <c r="B4192" t="s">
        <v>75</v>
      </c>
      <c r="C4192" t="s">
        <v>7170</v>
      </c>
      <c r="D4192" t="s">
        <v>3883</v>
      </c>
      <c r="E4192" t="s">
        <v>3715</v>
      </c>
      <c r="F4192" t="s">
        <v>3881</v>
      </c>
      <c r="G4192" t="s">
        <v>3882</v>
      </c>
      <c r="H4192" t="s">
        <v>3883</v>
      </c>
      <c r="I4192" t="s">
        <v>3715</v>
      </c>
      <c r="M4192" t="str">
        <f t="shared" si="999"/>
        <v>Ptilidium ciliare</v>
      </c>
      <c r="N4192" t="str">
        <f t="shared" si="1000"/>
        <v>bakkefrynse</v>
      </c>
      <c r="O4192" t="str">
        <f t="shared" si="1001"/>
        <v>v</v>
      </c>
    </row>
    <row r="4193" spans="1:15" x14ac:dyDescent="0.3">
      <c r="A4193" t="s">
        <v>2561</v>
      </c>
      <c r="B4193" t="s">
        <v>2564</v>
      </c>
      <c r="C4193" t="s">
        <v>8036</v>
      </c>
      <c r="D4193" t="s">
        <v>6385</v>
      </c>
      <c r="F4193" t="s">
        <v>4077</v>
      </c>
      <c r="G4193" t="s">
        <v>4553</v>
      </c>
      <c r="H4193" t="s">
        <v>6385</v>
      </c>
      <c r="M4193" t="str">
        <f t="shared" ref="M4193:M4195" si="1002">CONCATENATE(F4193," ",G4193)</f>
        <v>Syntrichia norvegica</v>
      </c>
      <c r="N4193" t="str">
        <f t="shared" ref="N4193:N4194" si="1003">H4193</f>
        <v>fjellhårstjerne</v>
      </c>
    </row>
    <row r="4194" spans="1:15" x14ac:dyDescent="0.3">
      <c r="A4194" t="s">
        <v>2561</v>
      </c>
      <c r="B4194" t="s">
        <v>1853</v>
      </c>
      <c r="C4194" t="s">
        <v>7465</v>
      </c>
      <c r="D4194" t="s">
        <v>4814</v>
      </c>
      <c r="F4194" t="s">
        <v>4812</v>
      </c>
      <c r="G4194" t="s">
        <v>4813</v>
      </c>
      <c r="H4194" t="s">
        <v>4814</v>
      </c>
      <c r="M4194" t="str">
        <f t="shared" si="1002"/>
        <v>Tortella tortuosa</v>
      </c>
      <c r="N4194" t="str">
        <f t="shared" si="1003"/>
        <v>putevrimose</v>
      </c>
    </row>
    <row r="4195" spans="1:15" x14ac:dyDescent="0.3">
      <c r="A4195" t="s">
        <v>2561</v>
      </c>
      <c r="B4195" t="s">
        <v>474</v>
      </c>
      <c r="C4195" t="s">
        <v>7322</v>
      </c>
      <c r="D4195" t="s">
        <v>8301</v>
      </c>
      <c r="E4195" t="s">
        <v>4624</v>
      </c>
      <c r="F4195" t="s">
        <v>4263</v>
      </c>
      <c r="G4195" t="s">
        <v>4301</v>
      </c>
      <c r="H4195" t="s">
        <v>3798</v>
      </c>
      <c r="I4195" t="s">
        <v>4265</v>
      </c>
      <c r="J4195" t="s">
        <v>4624</v>
      </c>
      <c r="M4195" t="str">
        <f t="shared" si="1002"/>
        <v>Cetraria ericetorum</v>
      </c>
      <c r="N4195" t="str">
        <f>CONCATENATE(H4195," ",I4195)</f>
        <v>smal islandslav</v>
      </c>
      <c r="O4195" t="str">
        <f>J4195</f>
        <v>v;s-[UF·f|e]</v>
      </c>
    </row>
    <row r="4196" spans="1:15" x14ac:dyDescent="0.3">
      <c r="A4196" t="s">
        <v>2561</v>
      </c>
      <c r="B4196" t="s">
        <v>256</v>
      </c>
      <c r="C4196" t="s">
        <v>7309</v>
      </c>
      <c r="D4196" t="s">
        <v>4265</v>
      </c>
      <c r="E4196" t="s">
        <v>3715</v>
      </c>
      <c r="F4196" t="s">
        <v>4263</v>
      </c>
      <c r="G4196" t="s">
        <v>4264</v>
      </c>
      <c r="H4196" t="s">
        <v>4265</v>
      </c>
      <c r="I4196" t="s">
        <v>3715</v>
      </c>
      <c r="M4196" t="str">
        <f>CONCATENATE(F4196," ",G4196)</f>
        <v>Cetraria islandica</v>
      </c>
      <c r="N4196" t="str">
        <f>H4196</f>
        <v>islandslav</v>
      </c>
      <c r="O4196" t="str">
        <f>I4196</f>
        <v>v</v>
      </c>
    </row>
    <row r="4197" spans="1:15" x14ac:dyDescent="0.3">
      <c r="A4197" t="s">
        <v>2561</v>
      </c>
      <c r="B4197" t="s">
        <v>425</v>
      </c>
      <c r="C4197" t="s">
        <v>7318</v>
      </c>
      <c r="D4197" t="s">
        <v>8299</v>
      </c>
      <c r="E4197" t="s">
        <v>3715</v>
      </c>
      <c r="F4197" t="s">
        <v>3867</v>
      </c>
      <c r="G4197" t="s">
        <v>4294</v>
      </c>
      <c r="H4197" t="s">
        <v>3941</v>
      </c>
      <c r="I4197" t="s">
        <v>4295</v>
      </c>
      <c r="J4197" t="s">
        <v>3715</v>
      </c>
      <c r="M4197" t="str">
        <f t="shared" ref="M4197:M4198" si="1004">CONCATENATE(F4197," ",G4197)</f>
        <v>Cladonia arbuscula</v>
      </c>
      <c r="N4197" t="str">
        <f t="shared" ref="N4197:N4198" si="1005">CONCATENATE(H4197," ",I4197)</f>
        <v>lys reinlav</v>
      </c>
      <c r="O4197" t="str">
        <f t="shared" ref="O4197:O4198" si="1006">J4197</f>
        <v>v</v>
      </c>
    </row>
    <row r="4198" spans="1:15" x14ac:dyDescent="0.3">
      <c r="A4198" t="s">
        <v>2561</v>
      </c>
      <c r="B4198" t="s">
        <v>992</v>
      </c>
      <c r="C4198" t="s">
        <v>7319</v>
      </c>
      <c r="D4198" t="s">
        <v>8300</v>
      </c>
      <c r="E4198" t="s">
        <v>3715</v>
      </c>
      <c r="F4198" t="s">
        <v>3867</v>
      </c>
      <c r="G4198" t="s">
        <v>4296</v>
      </c>
      <c r="H4198" t="s">
        <v>3921</v>
      </c>
      <c r="I4198" t="s">
        <v>4295</v>
      </c>
      <c r="J4198" t="s">
        <v>3715</v>
      </c>
      <c r="M4198" t="str">
        <f t="shared" si="1004"/>
        <v>Cladonia rangiferina</v>
      </c>
      <c r="N4198" t="str">
        <f t="shared" si="1005"/>
        <v>grå reinlav</v>
      </c>
      <c r="O4198" t="str">
        <f t="shared" si="1006"/>
        <v>v</v>
      </c>
    </row>
    <row r="4199" spans="1:15" x14ac:dyDescent="0.3">
      <c r="A4199" t="s">
        <v>2561</v>
      </c>
      <c r="B4199" t="s">
        <v>2565</v>
      </c>
      <c r="C4199" t="s">
        <v>7321</v>
      </c>
      <c r="D4199" t="s">
        <v>4300</v>
      </c>
      <c r="E4199" t="s">
        <v>4713</v>
      </c>
      <c r="F4199" t="s">
        <v>3867</v>
      </c>
      <c r="G4199" t="s">
        <v>4299</v>
      </c>
      <c r="H4199" t="s">
        <v>4300</v>
      </c>
      <c r="I4199" t="s">
        <v>4713</v>
      </c>
      <c r="M4199" t="str">
        <f t="shared" ref="M4199:M4216" si="1007">CONCATENATE(F4199," ",G4199)</f>
        <v>Cladonia uncialis</v>
      </c>
      <c r="N4199" t="str">
        <f t="shared" ref="N4199:N4216" si="1008">H4199</f>
        <v>pigglav</v>
      </c>
      <c r="O4199" t="str">
        <f t="shared" ref="O4199:O4216" si="1009">I4199</f>
        <v>s-[UF·f|e]</v>
      </c>
    </row>
    <row r="4200" spans="1:15" x14ac:dyDescent="0.3">
      <c r="A4200" t="s">
        <v>2561</v>
      </c>
      <c r="B4200" t="s">
        <v>2566</v>
      </c>
      <c r="C4200" t="s">
        <v>7427</v>
      </c>
      <c r="D4200" t="s">
        <v>4640</v>
      </c>
      <c r="E4200" t="s">
        <v>4713</v>
      </c>
      <c r="F4200" t="s">
        <v>4618</v>
      </c>
      <c r="G4200" t="s">
        <v>4639</v>
      </c>
      <c r="H4200" t="s">
        <v>4640</v>
      </c>
      <c r="I4200" t="s">
        <v>4713</v>
      </c>
      <c r="M4200" t="str">
        <f t="shared" si="1007"/>
        <v>Flavocetraria cucullata</v>
      </c>
      <c r="N4200" t="str">
        <f t="shared" si="1008"/>
        <v>gulskjerpe</v>
      </c>
      <c r="O4200" t="str">
        <f t="shared" si="1009"/>
        <v>s-[UF·f|e]</v>
      </c>
    </row>
    <row r="4201" spans="1:15" x14ac:dyDescent="0.3">
      <c r="A4201" t="s">
        <v>2561</v>
      </c>
      <c r="B4201" t="s">
        <v>2526</v>
      </c>
      <c r="C4201" t="s">
        <v>7420</v>
      </c>
      <c r="D4201" t="s">
        <v>4619</v>
      </c>
      <c r="E4201" t="s">
        <v>4713</v>
      </c>
      <c r="F4201" t="s">
        <v>4618</v>
      </c>
      <c r="G4201" t="s">
        <v>4206</v>
      </c>
      <c r="H4201" t="s">
        <v>4619</v>
      </c>
      <c r="I4201" t="s">
        <v>4713</v>
      </c>
      <c r="M4201" t="str">
        <f t="shared" si="1007"/>
        <v>Flavocetraria nivalis</v>
      </c>
      <c r="N4201" t="str">
        <f t="shared" si="1008"/>
        <v>gulskinn</v>
      </c>
      <c r="O4201" t="str">
        <f t="shared" si="1009"/>
        <v>s-[UF·f|e]</v>
      </c>
    </row>
    <row r="4202" spans="1:15" x14ac:dyDescent="0.3">
      <c r="A4202" t="s">
        <v>2561</v>
      </c>
      <c r="B4202" t="s">
        <v>2560</v>
      </c>
      <c r="C4202" t="s">
        <v>7460</v>
      </c>
      <c r="D4202" t="s">
        <v>4782</v>
      </c>
      <c r="E4202" t="s">
        <v>3715</v>
      </c>
      <c r="F4202" t="s">
        <v>3966</v>
      </c>
      <c r="G4202" t="s">
        <v>4781</v>
      </c>
      <c r="H4202" t="s">
        <v>4782</v>
      </c>
      <c r="I4202" t="s">
        <v>3715</v>
      </c>
      <c r="M4202" t="str">
        <f t="shared" si="1007"/>
        <v>Peltigera rufescens</v>
      </c>
      <c r="N4202" t="str">
        <f t="shared" si="1008"/>
        <v>brunnever</v>
      </c>
      <c r="O4202" t="str">
        <f t="shared" si="1009"/>
        <v>v</v>
      </c>
    </row>
    <row r="4203" spans="1:15" x14ac:dyDescent="0.3">
      <c r="A4203" t="s">
        <v>2567</v>
      </c>
      <c r="B4203" t="s">
        <v>10214</v>
      </c>
      <c r="C4203" t="s">
        <v>8037</v>
      </c>
      <c r="D4203" t="s">
        <v>8455</v>
      </c>
      <c r="E4203" t="s">
        <v>3715</v>
      </c>
      <c r="F4203" t="s">
        <v>4509</v>
      </c>
      <c r="G4203" t="s">
        <v>6386</v>
      </c>
      <c r="H4203" t="s">
        <v>8455</v>
      </c>
      <c r="I4203" t="s">
        <v>3715</v>
      </c>
      <c r="M4203" t="str">
        <f t="shared" si="1007"/>
        <v>Alchemilla filicaulis</v>
      </c>
      <c r="N4203" t="str">
        <f t="shared" si="1008"/>
        <v>grannmarikåpe</v>
      </c>
      <c r="O4203" t="str">
        <f t="shared" si="1009"/>
        <v>v</v>
      </c>
    </row>
    <row r="4204" spans="1:15" x14ac:dyDescent="0.3">
      <c r="A4204" t="s">
        <v>2567</v>
      </c>
      <c r="B4204" t="s">
        <v>2568</v>
      </c>
      <c r="C4204" t="s">
        <v>8035</v>
      </c>
      <c r="D4204" t="s">
        <v>6384</v>
      </c>
      <c r="E4204" t="s">
        <v>3715</v>
      </c>
      <c r="F4204" t="s">
        <v>4509</v>
      </c>
      <c r="G4204" t="s">
        <v>6383</v>
      </c>
      <c r="H4204" t="s">
        <v>6384</v>
      </c>
      <c r="I4204" t="s">
        <v>3715</v>
      </c>
      <c r="M4204" t="str">
        <f t="shared" si="1007"/>
        <v>Alchemilla wichurae</v>
      </c>
      <c r="N4204" t="str">
        <f t="shared" si="1008"/>
        <v>skarmarikåpe</v>
      </c>
      <c r="O4204" t="str">
        <f t="shared" si="1009"/>
        <v>v</v>
      </c>
    </row>
    <row r="4205" spans="1:15" x14ac:dyDescent="0.3">
      <c r="A4205" t="s">
        <v>2567</v>
      </c>
      <c r="B4205" t="s">
        <v>1595</v>
      </c>
      <c r="C4205" t="s">
        <v>7694</v>
      </c>
      <c r="D4205" t="s">
        <v>5584</v>
      </c>
      <c r="E4205" t="s">
        <v>3715</v>
      </c>
      <c r="F4205" t="s">
        <v>4511</v>
      </c>
      <c r="G4205" t="s">
        <v>4441</v>
      </c>
      <c r="H4205" t="s">
        <v>5584</v>
      </c>
      <c r="I4205" t="s">
        <v>3715</v>
      </c>
      <c r="M4205" t="str">
        <f t="shared" si="1007"/>
        <v>Anthoxanthum odoratum</v>
      </c>
      <c r="N4205" t="str">
        <f t="shared" si="1008"/>
        <v>gulaks</v>
      </c>
      <c r="O4205" t="str">
        <f t="shared" si="1009"/>
        <v>v</v>
      </c>
    </row>
    <row r="4206" spans="1:15" x14ac:dyDescent="0.3">
      <c r="A4206" t="s">
        <v>2567</v>
      </c>
      <c r="B4206" t="s">
        <v>2569</v>
      </c>
      <c r="C4206" t="s">
        <v>7445</v>
      </c>
      <c r="D4206" t="s">
        <v>4726</v>
      </c>
      <c r="E4206" t="s">
        <v>3718</v>
      </c>
      <c r="F4206" t="s">
        <v>4384</v>
      </c>
      <c r="G4206" t="s">
        <v>4725</v>
      </c>
      <c r="H4206" t="s">
        <v>4726</v>
      </c>
      <c r="I4206" t="s">
        <v>3718</v>
      </c>
      <c r="M4206" t="str">
        <f t="shared" si="1007"/>
        <v>Astragalus alpinus</v>
      </c>
      <c r="N4206" t="str">
        <f t="shared" si="1008"/>
        <v>setermjelt</v>
      </c>
      <c r="O4206" t="str">
        <f t="shared" si="1009"/>
        <v>m</v>
      </c>
    </row>
    <row r="4207" spans="1:15" x14ac:dyDescent="0.3">
      <c r="A4207" t="s">
        <v>2567</v>
      </c>
      <c r="B4207" t="s">
        <v>2570</v>
      </c>
      <c r="C4207" t="s">
        <v>7469</v>
      </c>
      <c r="D4207" t="s">
        <v>4830</v>
      </c>
      <c r="E4207" t="s">
        <v>4884</v>
      </c>
      <c r="F4207" t="s">
        <v>4384</v>
      </c>
      <c r="G4207" t="s">
        <v>4829</v>
      </c>
      <c r="H4207" t="s">
        <v>4830</v>
      </c>
      <c r="I4207" t="s">
        <v>4884</v>
      </c>
      <c r="M4207" t="str">
        <f t="shared" si="1007"/>
        <v>Astragalus frigidus</v>
      </c>
      <c r="N4207" t="str">
        <f t="shared" si="1008"/>
        <v>gulmjelt</v>
      </c>
      <c r="O4207" t="str">
        <f t="shared" si="1009"/>
        <v>v;s+[KA·h|g]</v>
      </c>
    </row>
    <row r="4208" spans="1:15" x14ac:dyDescent="0.3">
      <c r="A4208" t="s">
        <v>2567</v>
      </c>
      <c r="B4208" t="s">
        <v>2571</v>
      </c>
      <c r="C4208" t="s">
        <v>7470</v>
      </c>
      <c r="D4208" t="s">
        <v>4833</v>
      </c>
      <c r="E4208" t="s">
        <v>4884</v>
      </c>
      <c r="F4208" t="s">
        <v>4384</v>
      </c>
      <c r="G4208" t="s">
        <v>4832</v>
      </c>
      <c r="H4208" t="s">
        <v>4833</v>
      </c>
      <c r="I4208" t="s">
        <v>4884</v>
      </c>
      <c r="M4208" t="str">
        <f t="shared" si="1007"/>
        <v>Astragalus norvegicus</v>
      </c>
      <c r="N4208" t="str">
        <f t="shared" si="1008"/>
        <v>blåmjelt</v>
      </c>
      <c r="O4208" t="str">
        <f t="shared" si="1009"/>
        <v>v;s+[KA·h|g]</v>
      </c>
    </row>
    <row r="4209" spans="1:15" x14ac:dyDescent="0.3">
      <c r="A4209" t="s">
        <v>2567</v>
      </c>
      <c r="B4209" t="s">
        <v>462</v>
      </c>
      <c r="C4209" t="s">
        <v>7394</v>
      </c>
      <c r="D4209" t="s">
        <v>4517</v>
      </c>
      <c r="E4209" t="s">
        <v>3715</v>
      </c>
      <c r="F4209" t="s">
        <v>4515</v>
      </c>
      <c r="G4209" t="s">
        <v>4516</v>
      </c>
      <c r="H4209" t="s">
        <v>4517</v>
      </c>
      <c r="I4209" t="s">
        <v>3715</v>
      </c>
      <c r="M4209" t="str">
        <f t="shared" si="1007"/>
        <v>Avenella flexuosa</v>
      </c>
      <c r="N4209" t="str">
        <f t="shared" si="1008"/>
        <v>smyle</v>
      </c>
      <c r="O4209" t="str">
        <f t="shared" si="1009"/>
        <v>v</v>
      </c>
    </row>
    <row r="4210" spans="1:15" x14ac:dyDescent="0.3">
      <c r="A4210" t="s">
        <v>2567</v>
      </c>
      <c r="B4210" t="s">
        <v>815</v>
      </c>
      <c r="C4210" t="s">
        <v>7429</v>
      </c>
      <c r="D4210" t="s">
        <v>4645</v>
      </c>
      <c r="E4210" t="s">
        <v>3715</v>
      </c>
      <c r="F4210" t="s">
        <v>4644</v>
      </c>
      <c r="G4210" t="s">
        <v>4414</v>
      </c>
      <c r="H4210" t="s">
        <v>4645</v>
      </c>
      <c r="I4210" t="s">
        <v>3715</v>
      </c>
      <c r="M4210" t="str">
        <f t="shared" si="1007"/>
        <v>Bartsia alpina</v>
      </c>
      <c r="N4210" t="str">
        <f t="shared" si="1008"/>
        <v>svarttopp</v>
      </c>
      <c r="O4210" t="str">
        <f t="shared" si="1009"/>
        <v>v</v>
      </c>
    </row>
    <row r="4211" spans="1:15" x14ac:dyDescent="0.3">
      <c r="A4211" t="s">
        <v>2567</v>
      </c>
      <c r="B4211" t="s">
        <v>2572</v>
      </c>
      <c r="C4211" t="s">
        <v>7430</v>
      </c>
      <c r="D4211" t="s">
        <v>4649</v>
      </c>
      <c r="E4211" t="s">
        <v>3718</v>
      </c>
      <c r="F4211" t="s">
        <v>4647</v>
      </c>
      <c r="G4211" t="s">
        <v>4648</v>
      </c>
      <c r="H4211" t="s">
        <v>4649</v>
      </c>
      <c r="I4211" t="s">
        <v>3718</v>
      </c>
      <c r="M4211" t="str">
        <f t="shared" si="1007"/>
        <v>Bistorta vivipara</v>
      </c>
      <c r="N4211" t="str">
        <f t="shared" si="1008"/>
        <v>harerug</v>
      </c>
      <c r="O4211" t="str">
        <f t="shared" si="1009"/>
        <v>m</v>
      </c>
    </row>
    <row r="4212" spans="1:15" x14ac:dyDescent="0.3">
      <c r="A4212" t="s">
        <v>2567</v>
      </c>
      <c r="B4212" t="s">
        <v>2573</v>
      </c>
      <c r="C4212" t="s">
        <v>8038</v>
      </c>
      <c r="D4212" t="s">
        <v>6388</v>
      </c>
      <c r="E4212" t="s">
        <v>3715</v>
      </c>
      <c r="F4212" t="s">
        <v>6053</v>
      </c>
      <c r="G4212" t="s">
        <v>6387</v>
      </c>
      <c r="H4212" t="s">
        <v>6388</v>
      </c>
      <c r="I4212" t="s">
        <v>3715</v>
      </c>
      <c r="M4212" t="str">
        <f t="shared" si="1007"/>
        <v>Botrychium lunaria</v>
      </c>
      <c r="N4212" t="str">
        <f t="shared" si="1008"/>
        <v>marinøkkel</v>
      </c>
      <c r="O4212" t="str">
        <f t="shared" si="1009"/>
        <v>v</v>
      </c>
    </row>
    <row r="4213" spans="1:15" x14ac:dyDescent="0.3">
      <c r="A4213" t="s">
        <v>2567</v>
      </c>
      <c r="B4213" t="s">
        <v>677</v>
      </c>
      <c r="C4213" t="s">
        <v>7323</v>
      </c>
      <c r="D4213" t="s">
        <v>4304</v>
      </c>
      <c r="E4213" t="s">
        <v>3715</v>
      </c>
      <c r="F4213" t="s">
        <v>4302</v>
      </c>
      <c r="G4213" t="s">
        <v>4303</v>
      </c>
      <c r="H4213" t="s">
        <v>4304</v>
      </c>
      <c r="I4213" t="s">
        <v>3715</v>
      </c>
      <c r="M4213" t="str">
        <f t="shared" si="1007"/>
        <v>Campanula rotundifolia</v>
      </c>
      <c r="N4213" t="str">
        <f t="shared" si="1008"/>
        <v>blåklokke</v>
      </c>
      <c r="O4213" t="str">
        <f t="shared" si="1009"/>
        <v>v</v>
      </c>
    </row>
    <row r="4214" spans="1:15" x14ac:dyDescent="0.3">
      <c r="A4214" t="s">
        <v>2567</v>
      </c>
      <c r="B4214" t="s">
        <v>2574</v>
      </c>
      <c r="C4214" t="s">
        <v>7446</v>
      </c>
      <c r="D4214" t="s">
        <v>4732</v>
      </c>
      <c r="E4214" t="s">
        <v>3718</v>
      </c>
      <c r="F4214" t="s">
        <v>3710</v>
      </c>
      <c r="G4214" t="s">
        <v>4731</v>
      </c>
      <c r="H4214" t="s">
        <v>4732</v>
      </c>
      <c r="I4214" t="s">
        <v>3718</v>
      </c>
      <c r="M4214" t="str">
        <f t="shared" si="1007"/>
        <v>Carex atrata</v>
      </c>
      <c r="N4214" t="str">
        <f t="shared" si="1008"/>
        <v>svartstarr</v>
      </c>
      <c r="O4214" t="str">
        <f t="shared" si="1009"/>
        <v>m</v>
      </c>
    </row>
    <row r="4215" spans="1:15" x14ac:dyDescent="0.3">
      <c r="A4215" t="s">
        <v>2567</v>
      </c>
      <c r="B4215" t="s">
        <v>2575</v>
      </c>
      <c r="C4215" t="s">
        <v>7439</v>
      </c>
      <c r="D4215" t="s">
        <v>4693</v>
      </c>
      <c r="E4215" t="s">
        <v>3718</v>
      </c>
      <c r="F4215" t="s">
        <v>4426</v>
      </c>
      <c r="G4215" t="s">
        <v>4534</v>
      </c>
      <c r="H4215" t="s">
        <v>4693</v>
      </c>
      <c r="I4215" t="s">
        <v>3718</v>
      </c>
      <c r="M4215" t="str">
        <f t="shared" si="1007"/>
        <v>Cerastium alpinum</v>
      </c>
      <c r="N4215" t="str">
        <f t="shared" si="1008"/>
        <v>fjellarve</v>
      </c>
      <c r="O4215" t="str">
        <f t="shared" si="1009"/>
        <v>m</v>
      </c>
    </row>
    <row r="4216" spans="1:15" x14ac:dyDescent="0.3">
      <c r="A4216" t="s">
        <v>2567</v>
      </c>
      <c r="B4216" t="s">
        <v>681</v>
      </c>
      <c r="C4216" t="s">
        <v>7447</v>
      </c>
      <c r="D4216" t="s">
        <v>4737</v>
      </c>
      <c r="E4216" t="s">
        <v>3715</v>
      </c>
      <c r="F4216" t="s">
        <v>4735</v>
      </c>
      <c r="G4216" t="s">
        <v>4736</v>
      </c>
      <c r="H4216" t="s">
        <v>4737</v>
      </c>
      <c r="I4216" t="s">
        <v>3715</v>
      </c>
      <c r="M4216" t="str">
        <f t="shared" si="1007"/>
        <v>Coeloglossum viride</v>
      </c>
      <c r="N4216" t="str">
        <f t="shared" si="1008"/>
        <v>grønnkurle</v>
      </c>
      <c r="O4216" t="str">
        <f t="shared" si="1009"/>
        <v>v</v>
      </c>
    </row>
    <row r="4217" spans="1:15" x14ac:dyDescent="0.3">
      <c r="A4217" t="s">
        <v>2567</v>
      </c>
      <c r="B4217" t="s">
        <v>780</v>
      </c>
      <c r="C4217" t="s">
        <v>7090</v>
      </c>
      <c r="D4217" t="s">
        <v>4839</v>
      </c>
      <c r="E4217" t="s">
        <v>3715</v>
      </c>
      <c r="F4217" t="s">
        <v>4837</v>
      </c>
      <c r="G4217" t="s">
        <v>4838</v>
      </c>
      <c r="H4217" t="s">
        <v>4521</v>
      </c>
      <c r="I4217" t="s">
        <v>4838</v>
      </c>
      <c r="J4217" t="s">
        <v>4839</v>
      </c>
      <c r="K4217" t="s">
        <v>3715</v>
      </c>
      <c r="M4217" t="str">
        <f>CONCATENATE(F4217," ",G4217," ",H4217," ",I4217)</f>
        <v>Deschampsia cespitosa ssp. cespitosa</v>
      </c>
      <c r="N4217" t="str">
        <f>J4217</f>
        <v>sølvbunke</v>
      </c>
      <c r="O4217" t="str">
        <f>K4217</f>
        <v>v</v>
      </c>
    </row>
    <row r="4218" spans="1:15" x14ac:dyDescent="0.3">
      <c r="A4218" t="s">
        <v>2567</v>
      </c>
      <c r="B4218" t="s">
        <v>2576</v>
      </c>
      <c r="C4218" t="s">
        <v>7473</v>
      </c>
      <c r="D4218" t="s">
        <v>4842</v>
      </c>
      <c r="E4218" t="s">
        <v>4843</v>
      </c>
      <c r="F4218" t="s">
        <v>3759</v>
      </c>
      <c r="G4218" t="s">
        <v>4841</v>
      </c>
      <c r="H4218" t="s">
        <v>4842</v>
      </c>
      <c r="I4218" t="s">
        <v>4843</v>
      </c>
      <c r="M4218" t="str">
        <f t="shared" ref="M4218:M4225" si="1010">CONCATENATE(F4218," ",G4218)</f>
        <v>Equisetum variegatum</v>
      </c>
      <c r="N4218" t="str">
        <f t="shared" ref="N4218:N4225" si="1011">H4218</f>
        <v>fjellsnelle</v>
      </c>
      <c r="O4218" t="str">
        <f t="shared" ref="O4218:O4225" si="1012">I4218</f>
        <v>v;s-[KA·h|g]</v>
      </c>
    </row>
    <row r="4219" spans="1:15" x14ac:dyDescent="0.3">
      <c r="A4219" t="s">
        <v>2567</v>
      </c>
      <c r="B4219" t="s">
        <v>2533</v>
      </c>
      <c r="C4219" t="s">
        <v>7462</v>
      </c>
      <c r="D4219" t="s">
        <v>4795</v>
      </c>
      <c r="E4219" t="s">
        <v>3715</v>
      </c>
      <c r="F4219" t="s">
        <v>4739</v>
      </c>
      <c r="G4219" t="s">
        <v>4794</v>
      </c>
      <c r="H4219" t="s">
        <v>4795</v>
      </c>
      <c r="I4219" t="s">
        <v>3715</v>
      </c>
      <c r="M4219" t="str">
        <f t="shared" si="1010"/>
        <v>Erigeron borealis</v>
      </c>
      <c r="N4219" t="str">
        <f t="shared" si="1011"/>
        <v>fjellbakkestjerne</v>
      </c>
      <c r="O4219" t="str">
        <f t="shared" si="1012"/>
        <v>v</v>
      </c>
    </row>
    <row r="4220" spans="1:15" x14ac:dyDescent="0.3">
      <c r="A4220" t="s">
        <v>2567</v>
      </c>
      <c r="B4220" t="s">
        <v>2577</v>
      </c>
      <c r="C4220" t="s">
        <v>7448</v>
      </c>
      <c r="D4220" t="s">
        <v>4741</v>
      </c>
      <c r="E4220" t="s">
        <v>3715</v>
      </c>
      <c r="F4220" t="s">
        <v>4739</v>
      </c>
      <c r="G4220" t="s">
        <v>4740</v>
      </c>
      <c r="H4220" t="s">
        <v>4741</v>
      </c>
      <c r="I4220" t="s">
        <v>3715</v>
      </c>
      <c r="M4220" t="str">
        <f t="shared" si="1010"/>
        <v>Erigeron uniflorus</v>
      </c>
      <c r="N4220" t="str">
        <f t="shared" si="1011"/>
        <v>snøbakkestjerne</v>
      </c>
      <c r="O4220" t="str">
        <f t="shared" si="1012"/>
        <v>v</v>
      </c>
    </row>
    <row r="4221" spans="1:15" x14ac:dyDescent="0.3">
      <c r="A4221" t="s">
        <v>2567</v>
      </c>
      <c r="B4221" t="s">
        <v>752</v>
      </c>
      <c r="C4221" t="s">
        <v>7431</v>
      </c>
      <c r="D4221" t="s">
        <v>4657</v>
      </c>
      <c r="E4221" t="s">
        <v>3715</v>
      </c>
      <c r="F4221" t="s">
        <v>4655</v>
      </c>
      <c r="G4221" t="s">
        <v>4656</v>
      </c>
      <c r="H4221" t="s">
        <v>4657</v>
      </c>
      <c r="I4221" t="s">
        <v>3715</v>
      </c>
      <c r="M4221" t="str">
        <f t="shared" si="1010"/>
        <v>Euphrasia wettsteinii</v>
      </c>
      <c r="N4221" t="str">
        <f t="shared" si="1011"/>
        <v>småøyentrøst</v>
      </c>
      <c r="O4221" t="str">
        <f t="shared" si="1012"/>
        <v>v</v>
      </c>
    </row>
    <row r="4222" spans="1:15" x14ac:dyDescent="0.3">
      <c r="A4222" t="s">
        <v>2567</v>
      </c>
      <c r="B4222" t="s">
        <v>1016</v>
      </c>
      <c r="C4222" t="s">
        <v>7352</v>
      </c>
      <c r="D4222" t="s">
        <v>4396</v>
      </c>
      <c r="E4222" t="s">
        <v>3715</v>
      </c>
      <c r="F4222" t="s">
        <v>4394</v>
      </c>
      <c r="G4222" t="s">
        <v>4395</v>
      </c>
      <c r="H4222" t="s">
        <v>4396</v>
      </c>
      <c r="I4222" t="s">
        <v>3715</v>
      </c>
      <c r="M4222" t="str">
        <f t="shared" si="1010"/>
        <v>Galium boreale</v>
      </c>
      <c r="N4222" t="str">
        <f t="shared" si="1011"/>
        <v>hvitmaure</v>
      </c>
      <c r="O4222" t="str">
        <f t="shared" si="1012"/>
        <v>v</v>
      </c>
    </row>
    <row r="4223" spans="1:15" x14ac:dyDescent="0.3">
      <c r="A4223" t="s">
        <v>2567</v>
      </c>
      <c r="B4223" t="s">
        <v>2578</v>
      </c>
      <c r="C4223" t="s">
        <v>7449</v>
      </c>
      <c r="D4223" t="s">
        <v>4745</v>
      </c>
      <c r="E4223" t="s">
        <v>3715</v>
      </c>
      <c r="F4223" t="s">
        <v>4744</v>
      </c>
      <c r="G4223" t="s">
        <v>4206</v>
      </c>
      <c r="H4223" t="s">
        <v>4745</v>
      </c>
      <c r="I4223" t="s">
        <v>3715</v>
      </c>
      <c r="M4223" t="str">
        <f t="shared" si="1010"/>
        <v>Gentiana nivalis</v>
      </c>
      <c r="N4223" t="str">
        <f t="shared" si="1011"/>
        <v>snøsøte</v>
      </c>
      <c r="O4223" t="str">
        <f t="shared" si="1012"/>
        <v>v</v>
      </c>
    </row>
    <row r="4224" spans="1:15" x14ac:dyDescent="0.3">
      <c r="A4224" t="s">
        <v>2567</v>
      </c>
      <c r="B4224" t="s">
        <v>2509</v>
      </c>
      <c r="C4224" t="s">
        <v>8034</v>
      </c>
      <c r="D4224" t="s">
        <v>6382</v>
      </c>
      <c r="E4224" t="s">
        <v>3715</v>
      </c>
      <c r="F4224" t="s">
        <v>5745</v>
      </c>
      <c r="G4224" t="s">
        <v>4494</v>
      </c>
      <c r="H4224" t="s">
        <v>6382</v>
      </c>
      <c r="I4224" t="s">
        <v>3715</v>
      </c>
      <c r="M4224" t="str">
        <f t="shared" si="1010"/>
        <v>Gentianella campestris</v>
      </c>
      <c r="N4224" t="str">
        <f t="shared" si="1011"/>
        <v>bakkesøte</v>
      </c>
      <c r="O4224" t="str">
        <f t="shared" si="1012"/>
        <v>v</v>
      </c>
    </row>
    <row r="4225" spans="1:15" x14ac:dyDescent="0.3">
      <c r="A4225" t="s">
        <v>2567</v>
      </c>
      <c r="B4225" t="s">
        <v>931</v>
      </c>
      <c r="C4225" t="s">
        <v>7432</v>
      </c>
      <c r="D4225" t="s">
        <v>4660</v>
      </c>
      <c r="E4225" t="s">
        <v>3715</v>
      </c>
      <c r="F4225" t="s">
        <v>4316</v>
      </c>
      <c r="G4225" t="s">
        <v>4659</v>
      </c>
      <c r="H4225" t="s">
        <v>4660</v>
      </c>
      <c r="I4225" t="s">
        <v>3715</v>
      </c>
      <c r="M4225" t="str">
        <f t="shared" si="1010"/>
        <v>Geranium sylvaticum</v>
      </c>
      <c r="N4225" t="str">
        <f t="shared" si="1011"/>
        <v>skogstorkenebb</v>
      </c>
      <c r="O4225" t="str">
        <f t="shared" si="1012"/>
        <v>v</v>
      </c>
    </row>
    <row r="4226" spans="1:15" x14ac:dyDescent="0.3">
      <c r="A4226" t="s">
        <v>2567</v>
      </c>
      <c r="B4226" t="s">
        <v>2203</v>
      </c>
      <c r="C4226" t="s">
        <v>7399</v>
      </c>
      <c r="D4226" t="s">
        <v>4543</v>
      </c>
      <c r="E4226" t="s">
        <v>3715</v>
      </c>
      <c r="F4226" t="s">
        <v>4319</v>
      </c>
      <c r="G4226" t="s">
        <v>4534</v>
      </c>
      <c r="H4226" t="s">
        <v>4542</v>
      </c>
      <c r="I4226" t="s">
        <v>4543</v>
      </c>
      <c r="J4226" t="s">
        <v>3715</v>
      </c>
      <c r="M4226" t="str">
        <f>CONCATENATE(F4226," ",G4226," ",H4226)</f>
        <v>Hieracium alpinum agg.</v>
      </c>
      <c r="N4226" t="str">
        <f>I4226</f>
        <v>fjellsvever</v>
      </c>
      <c r="O4226" t="str">
        <f>J4226</f>
        <v>v</v>
      </c>
    </row>
    <row r="4227" spans="1:15" x14ac:dyDescent="0.3">
      <c r="A4227" t="s">
        <v>2567</v>
      </c>
      <c r="B4227" t="s">
        <v>264</v>
      </c>
      <c r="C4227" t="s">
        <v>7300</v>
      </c>
      <c r="D4227" t="s">
        <v>4237</v>
      </c>
      <c r="E4227" t="s">
        <v>3715</v>
      </c>
      <c r="F4227" t="s">
        <v>4235</v>
      </c>
      <c r="G4227" t="s">
        <v>4236</v>
      </c>
      <c r="H4227" t="s">
        <v>4237</v>
      </c>
      <c r="I4227" t="s">
        <v>3715</v>
      </c>
      <c r="M4227" t="str">
        <f t="shared" ref="M4227:M4231" si="1013">CONCATENATE(F4227," ",G4227)</f>
        <v>Juniperus communis</v>
      </c>
      <c r="N4227" t="str">
        <f t="shared" ref="N4227:N4231" si="1014">H4227</f>
        <v>einer</v>
      </c>
      <c r="O4227" t="str">
        <f t="shared" ref="O4227:O4231" si="1015">I4227</f>
        <v>v</v>
      </c>
    </row>
    <row r="4228" spans="1:15" x14ac:dyDescent="0.3">
      <c r="A4228" t="s">
        <v>2567</v>
      </c>
      <c r="B4228" t="s">
        <v>938</v>
      </c>
      <c r="C4228" t="s">
        <v>7498</v>
      </c>
      <c r="D4228" t="s">
        <v>4921</v>
      </c>
      <c r="E4228" t="s">
        <v>3715</v>
      </c>
      <c r="F4228" t="s">
        <v>4920</v>
      </c>
      <c r="G4228" t="s">
        <v>4659</v>
      </c>
      <c r="H4228" t="s">
        <v>4921</v>
      </c>
      <c r="I4228" t="s">
        <v>3715</v>
      </c>
      <c r="M4228" t="str">
        <f t="shared" si="1013"/>
        <v>Melampyrum sylvaticum</v>
      </c>
      <c r="N4228" t="str">
        <f t="shared" si="1014"/>
        <v>småmarimjelle</v>
      </c>
      <c r="O4228" t="str">
        <f t="shared" si="1015"/>
        <v>v</v>
      </c>
    </row>
    <row r="4229" spans="1:15" x14ac:dyDescent="0.3">
      <c r="A4229" t="s">
        <v>2567</v>
      </c>
      <c r="B4229" t="s">
        <v>829</v>
      </c>
      <c r="C4229" t="s">
        <v>7402</v>
      </c>
      <c r="D4229" t="s">
        <v>4554</v>
      </c>
      <c r="E4229" t="s">
        <v>3715</v>
      </c>
      <c r="F4229" t="s">
        <v>4552</v>
      </c>
      <c r="G4229" t="s">
        <v>4553</v>
      </c>
      <c r="H4229" t="s">
        <v>4554</v>
      </c>
      <c r="I4229" t="s">
        <v>3715</v>
      </c>
      <c r="M4229" t="str">
        <f t="shared" si="1013"/>
        <v>Omalotheca norvegica</v>
      </c>
      <c r="N4229" t="str">
        <f t="shared" si="1014"/>
        <v>setergråurt</v>
      </c>
      <c r="O4229" t="str">
        <f t="shared" si="1015"/>
        <v>v</v>
      </c>
    </row>
    <row r="4230" spans="1:15" x14ac:dyDescent="0.3">
      <c r="A4230" t="s">
        <v>2567</v>
      </c>
      <c r="B4230" t="s">
        <v>1607</v>
      </c>
      <c r="C4230" t="s">
        <v>7433</v>
      </c>
      <c r="D4230" t="s">
        <v>4666</v>
      </c>
      <c r="E4230" t="s">
        <v>3715</v>
      </c>
      <c r="F4230" t="s">
        <v>4664</v>
      </c>
      <c r="G4230" t="s">
        <v>4665</v>
      </c>
      <c r="H4230" t="s">
        <v>4666</v>
      </c>
      <c r="I4230" t="s">
        <v>3715</v>
      </c>
      <c r="M4230" t="str">
        <f t="shared" si="1013"/>
        <v>Oxyria digyna</v>
      </c>
      <c r="N4230" t="str">
        <f t="shared" si="1014"/>
        <v>fjellsyre</v>
      </c>
      <c r="O4230" t="str">
        <f t="shared" si="1015"/>
        <v>v</v>
      </c>
    </row>
    <row r="4231" spans="1:15" x14ac:dyDescent="0.3">
      <c r="A4231" t="s">
        <v>2567</v>
      </c>
      <c r="B4231" t="s">
        <v>689</v>
      </c>
      <c r="C4231" t="s">
        <v>7451</v>
      </c>
      <c r="D4231" t="s">
        <v>4752</v>
      </c>
      <c r="E4231" t="s">
        <v>3715</v>
      </c>
      <c r="F4231" t="s">
        <v>4751</v>
      </c>
      <c r="G4231" t="s">
        <v>3781</v>
      </c>
      <c r="H4231" t="s">
        <v>4752</v>
      </c>
      <c r="I4231" t="s">
        <v>3715</v>
      </c>
      <c r="M4231" t="str">
        <f t="shared" si="1013"/>
        <v>Parnassia palustris</v>
      </c>
      <c r="N4231" t="str">
        <f t="shared" si="1014"/>
        <v>jåblom</v>
      </c>
      <c r="O4231" t="str">
        <f t="shared" si="1015"/>
        <v>v</v>
      </c>
    </row>
    <row r="4232" spans="1:15" x14ac:dyDescent="0.3">
      <c r="A4232" t="s">
        <v>2567</v>
      </c>
      <c r="B4232" t="s">
        <v>2579</v>
      </c>
      <c r="C4232" t="s">
        <v>7452</v>
      </c>
      <c r="D4232" t="s">
        <v>4754</v>
      </c>
      <c r="F4232" t="s">
        <v>4555</v>
      </c>
      <c r="G4232" t="s">
        <v>4753</v>
      </c>
      <c r="H4232" t="s">
        <v>4754</v>
      </c>
      <c r="M4232" t="str">
        <f>CONCATENATE(F4232," ",G4232)</f>
        <v>Pedicularis oederi</v>
      </c>
      <c r="N4232" t="str">
        <f>H4232</f>
        <v>gullmyrklegg</v>
      </c>
    </row>
    <row r="4233" spans="1:15" x14ac:dyDescent="0.3">
      <c r="A4233" t="s">
        <v>2567</v>
      </c>
      <c r="B4233" t="s">
        <v>2536</v>
      </c>
      <c r="C4233" t="s">
        <v>7648</v>
      </c>
      <c r="D4233" t="s">
        <v>5375</v>
      </c>
      <c r="E4233" t="s">
        <v>3715</v>
      </c>
      <c r="F4233" t="s">
        <v>5374</v>
      </c>
      <c r="G4233" t="s">
        <v>4534</v>
      </c>
      <c r="H4233" t="s">
        <v>5375</v>
      </c>
      <c r="I4233" t="s">
        <v>3715</v>
      </c>
      <c r="M4233" t="str">
        <f t="shared" ref="M4233:M4237" si="1016">CONCATENATE(F4233," ",G4233)</f>
        <v>Phleum alpinum</v>
      </c>
      <c r="N4233" t="str">
        <f t="shared" ref="N4233:N4237" si="1017">H4233</f>
        <v>fjelltimotei</v>
      </c>
      <c r="O4233" t="str">
        <f t="shared" ref="O4233:O4237" si="1018">I4233</f>
        <v>v</v>
      </c>
    </row>
    <row r="4234" spans="1:15" x14ac:dyDescent="0.3">
      <c r="A4234" t="s">
        <v>2567</v>
      </c>
      <c r="B4234" t="s">
        <v>361</v>
      </c>
      <c r="C4234" t="s">
        <v>7358</v>
      </c>
      <c r="D4234" t="s">
        <v>4415</v>
      </c>
      <c r="E4234" t="s">
        <v>3715</v>
      </c>
      <c r="F4234" t="s">
        <v>4413</v>
      </c>
      <c r="G4234" t="s">
        <v>4414</v>
      </c>
      <c r="H4234" t="s">
        <v>4415</v>
      </c>
      <c r="I4234" t="s">
        <v>3715</v>
      </c>
      <c r="M4234" t="str">
        <f t="shared" si="1016"/>
        <v>Poa alpina</v>
      </c>
      <c r="N4234" t="str">
        <f t="shared" si="1017"/>
        <v>fjellrapp</v>
      </c>
      <c r="O4234" t="str">
        <f t="shared" si="1018"/>
        <v>v</v>
      </c>
    </row>
    <row r="4235" spans="1:15" x14ac:dyDescent="0.3">
      <c r="A4235" t="s">
        <v>2567</v>
      </c>
      <c r="B4235" t="s">
        <v>1724</v>
      </c>
      <c r="C4235" t="s">
        <v>7770</v>
      </c>
      <c r="D4235" t="s">
        <v>5762</v>
      </c>
      <c r="E4235" t="s">
        <v>3715</v>
      </c>
      <c r="F4235" t="s">
        <v>4413</v>
      </c>
      <c r="G4235" t="s">
        <v>5264</v>
      </c>
      <c r="H4235" t="s">
        <v>5762</v>
      </c>
      <c r="I4235" t="s">
        <v>3715</v>
      </c>
      <c r="M4235" t="str">
        <f t="shared" si="1016"/>
        <v>Poa pratensis</v>
      </c>
      <c r="N4235" t="str">
        <f t="shared" si="1017"/>
        <v>engrapp</v>
      </c>
      <c r="O4235" t="str">
        <f t="shared" si="1018"/>
        <v>v</v>
      </c>
    </row>
    <row r="4236" spans="1:15" x14ac:dyDescent="0.3">
      <c r="A4236" t="s">
        <v>2567</v>
      </c>
      <c r="B4236" t="s">
        <v>2580</v>
      </c>
      <c r="C4236" t="s">
        <v>7381</v>
      </c>
      <c r="D4236" t="s">
        <v>4483</v>
      </c>
      <c r="E4236" t="s">
        <v>3718</v>
      </c>
      <c r="F4236" t="s">
        <v>4355</v>
      </c>
      <c r="G4236" t="s">
        <v>4482</v>
      </c>
      <c r="H4236" t="s">
        <v>4483</v>
      </c>
      <c r="I4236" t="s">
        <v>3718</v>
      </c>
      <c r="M4236" t="str">
        <f t="shared" si="1016"/>
        <v>Potentilla crantzii</v>
      </c>
      <c r="N4236" t="str">
        <f t="shared" si="1017"/>
        <v>flekkmure</v>
      </c>
      <c r="O4236" t="str">
        <f t="shared" si="1018"/>
        <v>m</v>
      </c>
    </row>
    <row r="4237" spans="1:15" x14ac:dyDescent="0.3">
      <c r="A4237" t="s">
        <v>2567</v>
      </c>
      <c r="B4237" t="s">
        <v>1175</v>
      </c>
      <c r="C4237" t="s">
        <v>7603</v>
      </c>
      <c r="D4237" t="s">
        <v>5246</v>
      </c>
      <c r="E4237" t="s">
        <v>3715</v>
      </c>
      <c r="F4237" t="s">
        <v>4355</v>
      </c>
      <c r="G4237" t="s">
        <v>5245</v>
      </c>
      <c r="H4237" t="s">
        <v>5246</v>
      </c>
      <c r="I4237" t="s">
        <v>3715</v>
      </c>
      <c r="M4237" t="str">
        <f t="shared" si="1016"/>
        <v>Potentilla erecta</v>
      </c>
      <c r="N4237" t="str">
        <f t="shared" si="1017"/>
        <v>tepperot</v>
      </c>
      <c r="O4237" t="str">
        <f t="shared" si="1018"/>
        <v>v</v>
      </c>
    </row>
    <row r="4238" spans="1:15" x14ac:dyDescent="0.3">
      <c r="A4238" t="s">
        <v>2567</v>
      </c>
      <c r="B4238" t="s">
        <v>729</v>
      </c>
      <c r="C4238" t="s">
        <v>7468</v>
      </c>
      <c r="D4238" t="s">
        <v>4826</v>
      </c>
      <c r="F4238" t="s">
        <v>4824</v>
      </c>
      <c r="G4238" t="s">
        <v>4825</v>
      </c>
      <c r="H4238" t="s">
        <v>4826</v>
      </c>
      <c r="M4238" t="str">
        <f>CONCATENATE(F4238," ",G4238)</f>
        <v>Primula scandinavica</v>
      </c>
      <c r="N4238" t="str">
        <f>H4238</f>
        <v>fjellnøkleblom</v>
      </c>
    </row>
    <row r="4239" spans="1:15" x14ac:dyDescent="0.3">
      <c r="A4239" t="s">
        <v>2567</v>
      </c>
      <c r="B4239" t="s">
        <v>2556</v>
      </c>
      <c r="C4239" t="s">
        <v>7475</v>
      </c>
      <c r="D4239" t="s">
        <v>4848</v>
      </c>
      <c r="E4239" t="s">
        <v>3715</v>
      </c>
      <c r="F4239" t="s">
        <v>4846</v>
      </c>
      <c r="G4239" t="s">
        <v>4847</v>
      </c>
      <c r="H4239" t="s">
        <v>4848</v>
      </c>
      <c r="I4239" t="s">
        <v>3715</v>
      </c>
      <c r="M4239" t="str">
        <f t="shared" ref="M4239:M4256" si="1019">CONCATENATE(F4239," ",G4239)</f>
        <v>Pseudorchis straminea</v>
      </c>
      <c r="N4239" t="str">
        <f t="shared" ref="N4239:N4256" si="1020">H4239</f>
        <v>fjellhvitkurle</v>
      </c>
      <c r="O4239" t="str">
        <f t="shared" ref="O4239:O4256" si="1021">I4239</f>
        <v>v</v>
      </c>
    </row>
    <row r="4240" spans="1:15" x14ac:dyDescent="0.3">
      <c r="A4240" t="s">
        <v>2567</v>
      </c>
      <c r="B4240" t="s">
        <v>834</v>
      </c>
      <c r="C4240" t="s">
        <v>7434</v>
      </c>
      <c r="D4240" t="s">
        <v>4670</v>
      </c>
      <c r="E4240" t="s">
        <v>3715</v>
      </c>
      <c r="F4240" t="s">
        <v>4668</v>
      </c>
      <c r="G4240" t="s">
        <v>4669</v>
      </c>
      <c r="H4240" t="s">
        <v>4670</v>
      </c>
      <c r="I4240" t="s">
        <v>3715</v>
      </c>
      <c r="M4240" t="str">
        <f t="shared" si="1019"/>
        <v>Pyrola minor</v>
      </c>
      <c r="N4240" t="str">
        <f t="shared" si="1020"/>
        <v>perlevintergrønn</v>
      </c>
      <c r="O4240" t="str">
        <f t="shared" si="1021"/>
        <v>v</v>
      </c>
    </row>
    <row r="4241" spans="1:15" x14ac:dyDescent="0.3">
      <c r="A4241" t="s">
        <v>2567</v>
      </c>
      <c r="B4241" t="s">
        <v>1628</v>
      </c>
      <c r="C4241" t="s">
        <v>7405</v>
      </c>
      <c r="D4241" t="s">
        <v>4563</v>
      </c>
      <c r="E4241" t="s">
        <v>3715</v>
      </c>
      <c r="F4241" t="s">
        <v>4561</v>
      </c>
      <c r="G4241" t="s">
        <v>4562</v>
      </c>
      <c r="H4241" t="s">
        <v>4563</v>
      </c>
      <c r="I4241" t="s">
        <v>3715</v>
      </c>
      <c r="M4241" t="str">
        <f t="shared" si="1019"/>
        <v>Ranunculus acris</v>
      </c>
      <c r="N4241" t="str">
        <f t="shared" si="1020"/>
        <v>bakkesoleie</v>
      </c>
      <c r="O4241" t="str">
        <f t="shared" si="1021"/>
        <v>v</v>
      </c>
    </row>
    <row r="4242" spans="1:15" x14ac:dyDescent="0.3">
      <c r="A4242" t="s">
        <v>2567</v>
      </c>
      <c r="B4242" t="s">
        <v>363</v>
      </c>
      <c r="C4242" t="s">
        <v>7360</v>
      </c>
      <c r="D4242" t="s">
        <v>4419</v>
      </c>
      <c r="E4242" t="s">
        <v>3715</v>
      </c>
      <c r="F4242" t="s">
        <v>4418</v>
      </c>
      <c r="G4242" t="s">
        <v>3920</v>
      </c>
      <c r="H4242" t="s">
        <v>4419</v>
      </c>
      <c r="I4242" t="s">
        <v>3715</v>
      </c>
      <c r="M4242" t="str">
        <f t="shared" si="1019"/>
        <v>Rubus saxatilis</v>
      </c>
      <c r="N4242" t="str">
        <f t="shared" si="1020"/>
        <v>teiebær</v>
      </c>
      <c r="O4242" t="str">
        <f t="shared" si="1021"/>
        <v>v</v>
      </c>
    </row>
    <row r="4243" spans="1:15" x14ac:dyDescent="0.3">
      <c r="A4243" t="s">
        <v>2567</v>
      </c>
      <c r="B4243" t="s">
        <v>2581</v>
      </c>
      <c r="C4243" t="s">
        <v>7512</v>
      </c>
      <c r="D4243" t="s">
        <v>4964</v>
      </c>
      <c r="E4243" t="s">
        <v>4843</v>
      </c>
      <c r="F4243" t="s">
        <v>4568</v>
      </c>
      <c r="G4243" t="s">
        <v>4963</v>
      </c>
      <c r="H4243" t="s">
        <v>4964</v>
      </c>
      <c r="I4243" t="s">
        <v>4843</v>
      </c>
      <c r="M4243" t="str">
        <f t="shared" si="1019"/>
        <v>Salix hastata</v>
      </c>
      <c r="N4243" t="str">
        <f t="shared" si="1020"/>
        <v>bleikvier</v>
      </c>
      <c r="O4243" t="str">
        <f t="shared" si="1021"/>
        <v>v;s-[KA·h|g]</v>
      </c>
    </row>
    <row r="4244" spans="1:15" x14ac:dyDescent="0.3">
      <c r="A4244" t="s">
        <v>2567</v>
      </c>
      <c r="B4244" t="s">
        <v>2582</v>
      </c>
      <c r="C4244" t="s">
        <v>7513</v>
      </c>
      <c r="D4244" t="s">
        <v>4966</v>
      </c>
      <c r="E4244" t="s">
        <v>4843</v>
      </c>
      <c r="F4244" t="s">
        <v>4568</v>
      </c>
      <c r="G4244" t="s">
        <v>4965</v>
      </c>
      <c r="H4244" t="s">
        <v>4966</v>
      </c>
      <c r="I4244" t="s">
        <v>4843</v>
      </c>
      <c r="M4244" t="str">
        <f t="shared" si="1019"/>
        <v>Salix lanata</v>
      </c>
      <c r="N4244" t="str">
        <f t="shared" si="1020"/>
        <v>ullvier</v>
      </c>
      <c r="O4244" t="str">
        <f t="shared" si="1021"/>
        <v>v;s-[KA·h|g]</v>
      </c>
    </row>
    <row r="4245" spans="1:15" x14ac:dyDescent="0.3">
      <c r="A4245" t="s">
        <v>2567</v>
      </c>
      <c r="B4245" t="s">
        <v>2539</v>
      </c>
      <c r="C4245" t="s">
        <v>7436</v>
      </c>
      <c r="D4245" t="s">
        <v>4677</v>
      </c>
      <c r="E4245" t="s">
        <v>3718</v>
      </c>
      <c r="F4245" t="s">
        <v>4676</v>
      </c>
      <c r="G4245" t="s">
        <v>4414</v>
      </c>
      <c r="H4245" t="s">
        <v>4677</v>
      </c>
      <c r="I4245" t="s">
        <v>3718</v>
      </c>
      <c r="M4245" t="str">
        <f t="shared" si="1019"/>
        <v>Saussurea alpina</v>
      </c>
      <c r="N4245" t="str">
        <f t="shared" si="1020"/>
        <v>fjelltistel</v>
      </c>
      <c r="O4245" t="str">
        <f t="shared" si="1021"/>
        <v>m</v>
      </c>
    </row>
    <row r="4246" spans="1:15" x14ac:dyDescent="0.3">
      <c r="A4246" t="s">
        <v>2567</v>
      </c>
      <c r="B4246" t="s">
        <v>2021</v>
      </c>
      <c r="C4246" t="s">
        <v>7774</v>
      </c>
      <c r="D4246" t="s">
        <v>5772</v>
      </c>
      <c r="E4246" t="s">
        <v>3715</v>
      </c>
      <c r="F4246" t="s">
        <v>5770</v>
      </c>
      <c r="G4246" t="s">
        <v>5771</v>
      </c>
      <c r="H4246" t="s">
        <v>5772</v>
      </c>
      <c r="I4246" t="s">
        <v>3715</v>
      </c>
      <c r="M4246" t="str">
        <f t="shared" si="1019"/>
        <v>Scorzoneroides autumnalis</v>
      </c>
      <c r="N4246" t="str">
        <f t="shared" si="1020"/>
        <v>føllblom</v>
      </c>
      <c r="O4246" t="str">
        <f t="shared" si="1021"/>
        <v>v</v>
      </c>
    </row>
    <row r="4247" spans="1:15" x14ac:dyDescent="0.3">
      <c r="A4247" t="s">
        <v>2567</v>
      </c>
      <c r="B4247" t="s">
        <v>700</v>
      </c>
      <c r="C4247" t="s">
        <v>7455</v>
      </c>
      <c r="D4247" t="s">
        <v>4765</v>
      </c>
      <c r="E4247" t="s">
        <v>3715</v>
      </c>
      <c r="F4247" t="s">
        <v>4763</v>
      </c>
      <c r="G4247" t="s">
        <v>4764</v>
      </c>
      <c r="H4247" t="s">
        <v>4765</v>
      </c>
      <c r="I4247" t="s">
        <v>3715</v>
      </c>
      <c r="M4247" t="str">
        <f t="shared" si="1019"/>
        <v>Selaginella selaginoides</v>
      </c>
      <c r="N4247" t="str">
        <f t="shared" si="1020"/>
        <v>dvergjamne</v>
      </c>
      <c r="O4247" t="str">
        <f t="shared" si="1021"/>
        <v>v</v>
      </c>
    </row>
    <row r="4248" spans="1:15" x14ac:dyDescent="0.3">
      <c r="A4248" t="s">
        <v>2567</v>
      </c>
      <c r="B4248" t="s">
        <v>2221</v>
      </c>
      <c r="C4248" t="s">
        <v>7649</v>
      </c>
      <c r="D4248" t="s">
        <v>5380</v>
      </c>
      <c r="E4248" t="s">
        <v>3715</v>
      </c>
      <c r="F4248" t="s">
        <v>5379</v>
      </c>
      <c r="G4248" t="s">
        <v>4604</v>
      </c>
      <c r="H4248" t="s">
        <v>5380</v>
      </c>
      <c r="I4248" t="s">
        <v>3715</v>
      </c>
      <c r="M4248" t="str">
        <f t="shared" si="1019"/>
        <v>Sibbaldia procumbens</v>
      </c>
      <c r="N4248" t="str">
        <f t="shared" si="1020"/>
        <v>trefingerurt</v>
      </c>
      <c r="O4248" t="str">
        <f t="shared" si="1021"/>
        <v>v</v>
      </c>
    </row>
    <row r="4249" spans="1:15" x14ac:dyDescent="0.3">
      <c r="A4249" t="s">
        <v>2567</v>
      </c>
      <c r="B4249" t="s">
        <v>2541</v>
      </c>
      <c r="C4249" t="s">
        <v>7507</v>
      </c>
      <c r="D4249" t="s">
        <v>4942</v>
      </c>
      <c r="E4249" t="s">
        <v>3715</v>
      </c>
      <c r="F4249" t="s">
        <v>3830</v>
      </c>
      <c r="G4249" t="s">
        <v>4794</v>
      </c>
      <c r="H4249" t="s">
        <v>4942</v>
      </c>
      <c r="I4249" t="s">
        <v>3715</v>
      </c>
      <c r="M4249" t="str">
        <f t="shared" si="1019"/>
        <v>Stellaria borealis</v>
      </c>
      <c r="N4249" t="str">
        <f t="shared" si="1020"/>
        <v>fjellstjerneblom</v>
      </c>
      <c r="O4249" t="str">
        <f t="shared" si="1021"/>
        <v>v</v>
      </c>
    </row>
    <row r="4250" spans="1:15" x14ac:dyDescent="0.3">
      <c r="A4250" t="s">
        <v>2567</v>
      </c>
      <c r="B4250" t="s">
        <v>2583</v>
      </c>
      <c r="C4250" t="s">
        <v>7456</v>
      </c>
      <c r="D4250" t="s">
        <v>4769</v>
      </c>
      <c r="E4250" t="s">
        <v>3715</v>
      </c>
      <c r="F4250" t="s">
        <v>3755</v>
      </c>
      <c r="G4250" t="s">
        <v>4534</v>
      </c>
      <c r="H4250" t="s">
        <v>4769</v>
      </c>
      <c r="I4250" t="s">
        <v>3715</v>
      </c>
      <c r="M4250" t="str">
        <f t="shared" si="1019"/>
        <v>Thalictrum alpinum</v>
      </c>
      <c r="N4250" t="str">
        <f t="shared" si="1020"/>
        <v>fjellfrøstjerne</v>
      </c>
      <c r="O4250" t="str">
        <f t="shared" si="1021"/>
        <v>v</v>
      </c>
    </row>
    <row r="4251" spans="1:15" x14ac:dyDescent="0.3">
      <c r="A4251" t="s">
        <v>2567</v>
      </c>
      <c r="B4251" t="s">
        <v>1491</v>
      </c>
      <c r="C4251" t="s">
        <v>7651</v>
      </c>
      <c r="D4251" t="s">
        <v>5411</v>
      </c>
      <c r="E4251" t="s">
        <v>3715</v>
      </c>
      <c r="F4251" t="s">
        <v>5409</v>
      </c>
      <c r="G4251" t="s">
        <v>5410</v>
      </c>
      <c r="H4251" t="s">
        <v>5411</v>
      </c>
      <c r="I4251" t="s">
        <v>3715</v>
      </c>
      <c r="M4251" t="str">
        <f t="shared" si="1019"/>
        <v>Trisetum spicatum</v>
      </c>
      <c r="N4251" t="str">
        <f t="shared" si="1020"/>
        <v>svartaks</v>
      </c>
      <c r="O4251" t="str">
        <f t="shared" si="1021"/>
        <v>v</v>
      </c>
    </row>
    <row r="4252" spans="1:15" x14ac:dyDescent="0.3">
      <c r="A4252" t="s">
        <v>2567</v>
      </c>
      <c r="B4252" t="s">
        <v>2584</v>
      </c>
      <c r="C4252" t="s">
        <v>7411</v>
      </c>
      <c r="D4252" t="s">
        <v>4583</v>
      </c>
      <c r="E4252" t="s">
        <v>3715</v>
      </c>
      <c r="F4252" t="s">
        <v>4445</v>
      </c>
      <c r="G4252" t="s">
        <v>4414</v>
      </c>
      <c r="H4252" t="s">
        <v>4583</v>
      </c>
      <c r="I4252" t="s">
        <v>3715</v>
      </c>
      <c r="M4252" t="str">
        <f t="shared" si="1019"/>
        <v>Veronica alpina</v>
      </c>
      <c r="N4252" t="str">
        <f t="shared" si="1020"/>
        <v>snøveronika</v>
      </c>
      <c r="O4252" t="str">
        <f t="shared" si="1021"/>
        <v>v</v>
      </c>
    </row>
    <row r="4253" spans="1:15" x14ac:dyDescent="0.3">
      <c r="A4253" t="s">
        <v>2567</v>
      </c>
      <c r="B4253" t="s">
        <v>2544</v>
      </c>
      <c r="C4253" t="s">
        <v>7438</v>
      </c>
      <c r="D4253" t="s">
        <v>4685</v>
      </c>
      <c r="E4253" t="s">
        <v>3718</v>
      </c>
      <c r="F4253" t="s">
        <v>4375</v>
      </c>
      <c r="G4253" t="s">
        <v>4684</v>
      </c>
      <c r="H4253" t="s">
        <v>4685</v>
      </c>
      <c r="I4253" t="s">
        <v>3718</v>
      </c>
      <c r="M4253" t="str">
        <f t="shared" si="1019"/>
        <v>Viola biflora</v>
      </c>
      <c r="N4253" t="str">
        <f t="shared" si="1020"/>
        <v>fjellfiol</v>
      </c>
      <c r="O4253" t="str">
        <f t="shared" si="1021"/>
        <v>m</v>
      </c>
    </row>
    <row r="4254" spans="1:15" x14ac:dyDescent="0.3">
      <c r="A4254" t="s">
        <v>2567</v>
      </c>
      <c r="B4254" t="s">
        <v>2585</v>
      </c>
      <c r="C4254" t="s">
        <v>7383</v>
      </c>
      <c r="D4254" t="s">
        <v>4486</v>
      </c>
      <c r="E4254" t="s">
        <v>4884</v>
      </c>
      <c r="F4254" t="s">
        <v>4375</v>
      </c>
      <c r="G4254" t="s">
        <v>3887</v>
      </c>
      <c r="H4254" t="s">
        <v>4486</v>
      </c>
      <c r="I4254" t="s">
        <v>4884</v>
      </c>
      <c r="M4254" t="str">
        <f t="shared" si="1019"/>
        <v>Viola rupestris</v>
      </c>
      <c r="N4254" t="str">
        <f t="shared" si="1020"/>
        <v>grusfiol</v>
      </c>
      <c r="O4254" t="str">
        <f t="shared" si="1021"/>
        <v>v;s+[KA·h|g]</v>
      </c>
    </row>
    <row r="4255" spans="1:15" x14ac:dyDescent="0.3">
      <c r="A4255" t="s">
        <v>2567</v>
      </c>
      <c r="B4255" t="s">
        <v>1135</v>
      </c>
      <c r="C4255" t="s">
        <v>7412</v>
      </c>
      <c r="D4255" t="s">
        <v>4586</v>
      </c>
      <c r="E4255" t="s">
        <v>3715</v>
      </c>
      <c r="F4255" t="s">
        <v>4584</v>
      </c>
      <c r="G4255" t="s">
        <v>4585</v>
      </c>
      <c r="H4255" t="s">
        <v>4586</v>
      </c>
      <c r="I4255" t="s">
        <v>3715</v>
      </c>
      <c r="M4255" t="str">
        <f t="shared" si="1019"/>
        <v>Barbilophozia lycopodioides</v>
      </c>
      <c r="N4255" t="str">
        <f t="shared" si="1020"/>
        <v>gåsefotskjeggmose</v>
      </c>
      <c r="O4255" t="str">
        <f t="shared" si="1021"/>
        <v>v</v>
      </c>
    </row>
    <row r="4256" spans="1:15" x14ac:dyDescent="0.3">
      <c r="A4256" t="s">
        <v>2567</v>
      </c>
      <c r="B4256" t="s">
        <v>2545</v>
      </c>
      <c r="C4256" t="s">
        <v>7464</v>
      </c>
      <c r="D4256" t="s">
        <v>4811</v>
      </c>
      <c r="E4256" t="s">
        <v>4738</v>
      </c>
      <c r="F4256" t="s">
        <v>4809</v>
      </c>
      <c r="G4256" t="s">
        <v>4810</v>
      </c>
      <c r="H4256" t="s">
        <v>4811</v>
      </c>
      <c r="I4256" t="s">
        <v>4738</v>
      </c>
      <c r="M4256" t="str">
        <f t="shared" si="1019"/>
        <v>Tomentypnum nitens</v>
      </c>
      <c r="N4256" t="str">
        <f t="shared" si="1020"/>
        <v>gullmose</v>
      </c>
      <c r="O4256" t="str">
        <f t="shared" si="1021"/>
        <v>v;s-[KA·f|e]</v>
      </c>
    </row>
    <row r="4257" spans="1:15" x14ac:dyDescent="0.3">
      <c r="A4257" t="s">
        <v>2567</v>
      </c>
      <c r="B4257" t="s">
        <v>2586</v>
      </c>
      <c r="C4257" t="s">
        <v>7460</v>
      </c>
      <c r="D4257" t="s">
        <v>4782</v>
      </c>
      <c r="F4257" t="s">
        <v>3966</v>
      </c>
      <c r="G4257" t="s">
        <v>4781</v>
      </c>
      <c r="H4257" t="s">
        <v>4782</v>
      </c>
      <c r="M4257" t="str">
        <f>CONCATENATE(F4257," ",G4257)</f>
        <v>Peltigera rufescens</v>
      </c>
      <c r="N4257" t="str">
        <f>H4257</f>
        <v>brunnever</v>
      </c>
    </row>
    <row r="4258" spans="1:15" x14ac:dyDescent="0.3">
      <c r="A4258" t="s">
        <v>2587</v>
      </c>
      <c r="B4258" t="s">
        <v>2568</v>
      </c>
      <c r="C4258" t="s">
        <v>8035</v>
      </c>
      <c r="D4258" t="s">
        <v>6384</v>
      </c>
      <c r="E4258" t="s">
        <v>3715</v>
      </c>
      <c r="F4258" t="s">
        <v>4509</v>
      </c>
      <c r="G4258" t="s">
        <v>6383</v>
      </c>
      <c r="H4258" t="s">
        <v>6384</v>
      </c>
      <c r="I4258" t="s">
        <v>3715</v>
      </c>
      <c r="M4258" t="str">
        <f t="shared" ref="M4258:M4266" si="1022">CONCATENATE(F4258," ",G4258)</f>
        <v>Alchemilla wichurae</v>
      </c>
      <c r="N4258" t="str">
        <f t="shared" ref="N4258:N4266" si="1023">H4258</f>
        <v>skarmarikåpe</v>
      </c>
      <c r="O4258" t="str">
        <f t="shared" ref="O4258:O4266" si="1024">I4258</f>
        <v>v</v>
      </c>
    </row>
    <row r="4259" spans="1:15" x14ac:dyDescent="0.3">
      <c r="A4259" t="s">
        <v>2587</v>
      </c>
      <c r="B4259" t="s">
        <v>1595</v>
      </c>
      <c r="C4259" t="s">
        <v>7694</v>
      </c>
      <c r="D4259" t="s">
        <v>5584</v>
      </c>
      <c r="E4259" t="s">
        <v>3715</v>
      </c>
      <c r="F4259" t="s">
        <v>4511</v>
      </c>
      <c r="G4259" t="s">
        <v>4441</v>
      </c>
      <c r="H4259" t="s">
        <v>5584</v>
      </c>
      <c r="I4259" t="s">
        <v>3715</v>
      </c>
      <c r="M4259" t="str">
        <f t="shared" si="1022"/>
        <v>Anthoxanthum odoratum</v>
      </c>
      <c r="N4259" t="str">
        <f t="shared" si="1023"/>
        <v>gulaks</v>
      </c>
      <c r="O4259" t="str">
        <f t="shared" si="1024"/>
        <v>v</v>
      </c>
    </row>
    <row r="4260" spans="1:15" x14ac:dyDescent="0.3">
      <c r="A4260" t="s">
        <v>2587</v>
      </c>
      <c r="B4260" t="s">
        <v>743</v>
      </c>
      <c r="C4260" t="s">
        <v>7445</v>
      </c>
      <c r="D4260" t="s">
        <v>4726</v>
      </c>
      <c r="E4260" t="s">
        <v>3715</v>
      </c>
      <c r="F4260" t="s">
        <v>4384</v>
      </c>
      <c r="G4260" t="s">
        <v>4725</v>
      </c>
      <c r="H4260" t="s">
        <v>4726</v>
      </c>
      <c r="I4260" t="s">
        <v>3715</v>
      </c>
      <c r="M4260" t="str">
        <f t="shared" si="1022"/>
        <v>Astragalus alpinus</v>
      </c>
      <c r="N4260" t="str">
        <f t="shared" si="1023"/>
        <v>setermjelt</v>
      </c>
      <c r="O4260" t="str">
        <f t="shared" si="1024"/>
        <v>v</v>
      </c>
    </row>
    <row r="4261" spans="1:15" x14ac:dyDescent="0.3">
      <c r="A4261" t="s">
        <v>2587</v>
      </c>
      <c r="B4261" t="s">
        <v>462</v>
      </c>
      <c r="C4261" t="s">
        <v>7394</v>
      </c>
      <c r="D4261" t="s">
        <v>4517</v>
      </c>
      <c r="E4261" t="s">
        <v>3715</v>
      </c>
      <c r="F4261" t="s">
        <v>4515</v>
      </c>
      <c r="G4261" t="s">
        <v>4516</v>
      </c>
      <c r="H4261" t="s">
        <v>4517</v>
      </c>
      <c r="I4261" t="s">
        <v>3715</v>
      </c>
      <c r="M4261" t="str">
        <f t="shared" si="1022"/>
        <v>Avenella flexuosa</v>
      </c>
      <c r="N4261" t="str">
        <f t="shared" si="1023"/>
        <v>smyle</v>
      </c>
      <c r="O4261" t="str">
        <f t="shared" si="1024"/>
        <v>v</v>
      </c>
    </row>
    <row r="4262" spans="1:15" x14ac:dyDescent="0.3">
      <c r="A4262" t="s">
        <v>2587</v>
      </c>
      <c r="B4262" t="s">
        <v>815</v>
      </c>
      <c r="C4262" t="s">
        <v>7429</v>
      </c>
      <c r="D4262" t="s">
        <v>4645</v>
      </c>
      <c r="E4262" t="s">
        <v>3715</v>
      </c>
      <c r="F4262" t="s">
        <v>4644</v>
      </c>
      <c r="G4262" t="s">
        <v>4414</v>
      </c>
      <c r="H4262" t="s">
        <v>4645</v>
      </c>
      <c r="I4262" t="s">
        <v>3715</v>
      </c>
      <c r="M4262" t="str">
        <f t="shared" si="1022"/>
        <v>Bartsia alpina</v>
      </c>
      <c r="N4262" t="str">
        <f t="shared" si="1023"/>
        <v>svarttopp</v>
      </c>
      <c r="O4262" t="str">
        <f t="shared" si="1024"/>
        <v>v</v>
      </c>
    </row>
    <row r="4263" spans="1:15" x14ac:dyDescent="0.3">
      <c r="A4263" t="s">
        <v>2587</v>
      </c>
      <c r="B4263" t="s">
        <v>1639</v>
      </c>
      <c r="C4263" t="s">
        <v>7430</v>
      </c>
      <c r="D4263" t="s">
        <v>4649</v>
      </c>
      <c r="E4263" t="s">
        <v>3715</v>
      </c>
      <c r="F4263" t="s">
        <v>4647</v>
      </c>
      <c r="G4263" t="s">
        <v>4648</v>
      </c>
      <c r="H4263" t="s">
        <v>4649</v>
      </c>
      <c r="I4263" t="s">
        <v>3715</v>
      </c>
      <c r="M4263" t="str">
        <f t="shared" si="1022"/>
        <v>Bistorta vivipara</v>
      </c>
      <c r="N4263" t="str">
        <f t="shared" si="1023"/>
        <v>harerug</v>
      </c>
      <c r="O4263" t="str">
        <f t="shared" si="1024"/>
        <v>v</v>
      </c>
    </row>
    <row r="4264" spans="1:15" x14ac:dyDescent="0.3">
      <c r="A4264" t="s">
        <v>2587</v>
      </c>
      <c r="B4264" t="s">
        <v>677</v>
      </c>
      <c r="C4264" t="s">
        <v>7323</v>
      </c>
      <c r="D4264" t="s">
        <v>4304</v>
      </c>
      <c r="E4264" t="s">
        <v>3715</v>
      </c>
      <c r="F4264" t="s">
        <v>4302</v>
      </c>
      <c r="G4264" t="s">
        <v>4303</v>
      </c>
      <c r="H4264" t="s">
        <v>4304</v>
      </c>
      <c r="I4264" t="s">
        <v>3715</v>
      </c>
      <c r="M4264" t="str">
        <f t="shared" si="1022"/>
        <v>Campanula rotundifolia</v>
      </c>
      <c r="N4264" t="str">
        <f t="shared" si="1023"/>
        <v>blåklokke</v>
      </c>
      <c r="O4264" t="str">
        <f t="shared" si="1024"/>
        <v>v</v>
      </c>
    </row>
    <row r="4265" spans="1:15" x14ac:dyDescent="0.3">
      <c r="A4265" t="s">
        <v>2587</v>
      </c>
      <c r="B4265" t="s">
        <v>744</v>
      </c>
      <c r="C4265" t="s">
        <v>7446</v>
      </c>
      <c r="D4265" t="s">
        <v>4732</v>
      </c>
      <c r="E4265" t="s">
        <v>3715</v>
      </c>
      <c r="F4265" t="s">
        <v>3710</v>
      </c>
      <c r="G4265" t="s">
        <v>4731</v>
      </c>
      <c r="H4265" t="s">
        <v>4732</v>
      </c>
      <c r="I4265" t="s">
        <v>3715</v>
      </c>
      <c r="M4265" t="str">
        <f t="shared" si="1022"/>
        <v>Carex atrata</v>
      </c>
      <c r="N4265" t="str">
        <f t="shared" si="1023"/>
        <v>svartstarr</v>
      </c>
      <c r="O4265" t="str">
        <f t="shared" si="1024"/>
        <v>v</v>
      </c>
    </row>
    <row r="4266" spans="1:15" x14ac:dyDescent="0.3">
      <c r="A4266" t="s">
        <v>2587</v>
      </c>
      <c r="B4266" t="s">
        <v>746</v>
      </c>
      <c r="C4266" t="s">
        <v>7439</v>
      </c>
      <c r="D4266" t="s">
        <v>4693</v>
      </c>
      <c r="E4266" t="s">
        <v>3715</v>
      </c>
      <c r="F4266" t="s">
        <v>4426</v>
      </c>
      <c r="G4266" t="s">
        <v>4534</v>
      </c>
      <c r="H4266" t="s">
        <v>4693</v>
      </c>
      <c r="I4266" t="s">
        <v>3715</v>
      </c>
      <c r="M4266" t="str">
        <f t="shared" si="1022"/>
        <v>Cerastium alpinum</v>
      </c>
      <c r="N4266" t="str">
        <f t="shared" si="1023"/>
        <v>fjellarve</v>
      </c>
      <c r="O4266" t="str">
        <f t="shared" si="1024"/>
        <v>v</v>
      </c>
    </row>
    <row r="4267" spans="1:15" x14ac:dyDescent="0.3">
      <c r="A4267" t="s">
        <v>2587</v>
      </c>
      <c r="B4267" t="s">
        <v>780</v>
      </c>
      <c r="C4267" t="s">
        <v>7090</v>
      </c>
      <c r="D4267" t="s">
        <v>4839</v>
      </c>
      <c r="E4267" t="s">
        <v>3715</v>
      </c>
      <c r="F4267" t="s">
        <v>4837</v>
      </c>
      <c r="G4267" t="s">
        <v>4838</v>
      </c>
      <c r="H4267" t="s">
        <v>4521</v>
      </c>
      <c r="I4267" t="s">
        <v>4838</v>
      </c>
      <c r="J4267" t="s">
        <v>4839</v>
      </c>
      <c r="K4267" t="s">
        <v>3715</v>
      </c>
      <c r="M4267" t="str">
        <f>CONCATENATE(F4267," ",G4267," ",H4267," ",I4267)</f>
        <v>Deschampsia cespitosa ssp. cespitosa</v>
      </c>
      <c r="N4267" t="str">
        <f>J4267</f>
        <v>sølvbunke</v>
      </c>
      <c r="O4267" t="str">
        <f>K4267</f>
        <v>v</v>
      </c>
    </row>
    <row r="4268" spans="1:15" x14ac:dyDescent="0.3">
      <c r="A4268" t="s">
        <v>2587</v>
      </c>
      <c r="B4268" t="s">
        <v>2588</v>
      </c>
      <c r="C4268" t="s">
        <v>7461</v>
      </c>
      <c r="D4268" t="s">
        <v>4793</v>
      </c>
      <c r="F4268" t="s">
        <v>4791</v>
      </c>
      <c r="G4268" t="s">
        <v>4792</v>
      </c>
      <c r="H4268" t="s">
        <v>4793</v>
      </c>
      <c r="M4268" t="str">
        <f>CONCATENATE(F4268," ",G4268)</f>
        <v>Dryas octopetala</v>
      </c>
      <c r="N4268" t="str">
        <f>H4268</f>
        <v>reinrose</v>
      </c>
    </row>
    <row r="4269" spans="1:15" x14ac:dyDescent="0.3">
      <c r="A4269" t="s">
        <v>2587</v>
      </c>
      <c r="B4269" t="s">
        <v>2576</v>
      </c>
      <c r="C4269" t="s">
        <v>7473</v>
      </c>
      <c r="D4269" t="s">
        <v>4842</v>
      </c>
      <c r="E4269" t="s">
        <v>4843</v>
      </c>
      <c r="F4269" t="s">
        <v>3759</v>
      </c>
      <c r="G4269" t="s">
        <v>4841</v>
      </c>
      <c r="H4269" t="s">
        <v>4842</v>
      </c>
      <c r="I4269" t="s">
        <v>4843</v>
      </c>
      <c r="M4269" t="str">
        <f t="shared" ref="M4269:M4283" si="1025">CONCATENATE(F4269," ",G4269)</f>
        <v>Equisetum variegatum</v>
      </c>
      <c r="N4269" t="str">
        <f t="shared" ref="N4269:N4283" si="1026">H4269</f>
        <v>fjellsnelle</v>
      </c>
      <c r="O4269" t="str">
        <f t="shared" ref="O4269:O4283" si="1027">I4269</f>
        <v>v;s-[KA·h|g]</v>
      </c>
    </row>
    <row r="4270" spans="1:15" x14ac:dyDescent="0.3">
      <c r="A4270" t="s">
        <v>2587</v>
      </c>
      <c r="B4270" t="s">
        <v>2577</v>
      </c>
      <c r="C4270" t="s">
        <v>7448</v>
      </c>
      <c r="D4270" t="s">
        <v>4741</v>
      </c>
      <c r="E4270" t="s">
        <v>3715</v>
      </c>
      <c r="F4270" t="s">
        <v>4739</v>
      </c>
      <c r="G4270" t="s">
        <v>4740</v>
      </c>
      <c r="H4270" t="s">
        <v>4741</v>
      </c>
      <c r="I4270" t="s">
        <v>3715</v>
      </c>
      <c r="M4270" t="str">
        <f t="shared" si="1025"/>
        <v>Erigeron uniflorus</v>
      </c>
      <c r="N4270" t="str">
        <f t="shared" si="1026"/>
        <v>snøbakkestjerne</v>
      </c>
      <c r="O4270" t="str">
        <f t="shared" si="1027"/>
        <v>v</v>
      </c>
    </row>
    <row r="4271" spans="1:15" x14ac:dyDescent="0.3">
      <c r="A4271" t="s">
        <v>2587</v>
      </c>
      <c r="B4271" t="s">
        <v>752</v>
      </c>
      <c r="C4271" t="s">
        <v>7431</v>
      </c>
      <c r="D4271" t="s">
        <v>4657</v>
      </c>
      <c r="E4271" t="s">
        <v>3715</v>
      </c>
      <c r="F4271" t="s">
        <v>4655</v>
      </c>
      <c r="G4271" t="s">
        <v>4656</v>
      </c>
      <c r="H4271" t="s">
        <v>4657</v>
      </c>
      <c r="I4271" t="s">
        <v>3715</v>
      </c>
      <c r="M4271" t="str">
        <f t="shared" si="1025"/>
        <v>Euphrasia wettsteinii</v>
      </c>
      <c r="N4271" t="str">
        <f t="shared" si="1026"/>
        <v>småøyentrøst</v>
      </c>
      <c r="O4271" t="str">
        <f t="shared" si="1027"/>
        <v>v</v>
      </c>
    </row>
    <row r="4272" spans="1:15" x14ac:dyDescent="0.3">
      <c r="A4272" t="s">
        <v>2587</v>
      </c>
      <c r="B4272" t="s">
        <v>296</v>
      </c>
      <c r="C4272" t="s">
        <v>7326</v>
      </c>
      <c r="D4272" t="s">
        <v>4315</v>
      </c>
      <c r="E4272" t="s">
        <v>3715</v>
      </c>
      <c r="F4272" t="s">
        <v>4313</v>
      </c>
      <c r="G4272" t="s">
        <v>4314</v>
      </c>
      <c r="H4272" t="s">
        <v>4315</v>
      </c>
      <c r="I4272" t="s">
        <v>3715</v>
      </c>
      <c r="M4272" t="str">
        <f t="shared" si="1025"/>
        <v>Festuca ovina</v>
      </c>
      <c r="N4272" t="str">
        <f t="shared" si="1026"/>
        <v>sauesvingel</v>
      </c>
      <c r="O4272" t="str">
        <f t="shared" si="1027"/>
        <v>v</v>
      </c>
    </row>
    <row r="4273" spans="1:15" x14ac:dyDescent="0.3">
      <c r="A4273" t="s">
        <v>2587</v>
      </c>
      <c r="B4273" t="s">
        <v>1016</v>
      </c>
      <c r="C4273" t="s">
        <v>7352</v>
      </c>
      <c r="D4273" t="s">
        <v>4396</v>
      </c>
      <c r="E4273" t="s">
        <v>3715</v>
      </c>
      <c r="F4273" t="s">
        <v>4394</v>
      </c>
      <c r="G4273" t="s">
        <v>4395</v>
      </c>
      <c r="H4273" t="s">
        <v>4396</v>
      </c>
      <c r="I4273" t="s">
        <v>3715</v>
      </c>
      <c r="M4273" t="str">
        <f t="shared" si="1025"/>
        <v>Galium boreale</v>
      </c>
      <c r="N4273" t="str">
        <f t="shared" si="1026"/>
        <v>hvitmaure</v>
      </c>
      <c r="O4273" t="str">
        <f t="shared" si="1027"/>
        <v>v</v>
      </c>
    </row>
    <row r="4274" spans="1:15" x14ac:dyDescent="0.3">
      <c r="A4274" t="s">
        <v>2587</v>
      </c>
      <c r="B4274" t="s">
        <v>2578</v>
      </c>
      <c r="C4274" t="s">
        <v>7449</v>
      </c>
      <c r="D4274" t="s">
        <v>4745</v>
      </c>
      <c r="E4274" t="s">
        <v>3715</v>
      </c>
      <c r="F4274" t="s">
        <v>4744</v>
      </c>
      <c r="G4274" t="s">
        <v>4206</v>
      </c>
      <c r="H4274" t="s">
        <v>4745</v>
      </c>
      <c r="I4274" t="s">
        <v>3715</v>
      </c>
      <c r="M4274" t="str">
        <f t="shared" si="1025"/>
        <v>Gentiana nivalis</v>
      </c>
      <c r="N4274" t="str">
        <f t="shared" si="1026"/>
        <v>snøsøte</v>
      </c>
      <c r="O4274" t="str">
        <f t="shared" si="1027"/>
        <v>v</v>
      </c>
    </row>
    <row r="4275" spans="1:15" x14ac:dyDescent="0.3">
      <c r="A4275" t="s">
        <v>2587</v>
      </c>
      <c r="B4275" t="s">
        <v>264</v>
      </c>
      <c r="C4275" t="s">
        <v>7300</v>
      </c>
      <c r="D4275" t="s">
        <v>4237</v>
      </c>
      <c r="E4275" t="s">
        <v>3715</v>
      </c>
      <c r="F4275" t="s">
        <v>4235</v>
      </c>
      <c r="G4275" t="s">
        <v>4236</v>
      </c>
      <c r="H4275" t="s">
        <v>4237</v>
      </c>
      <c r="I4275" t="s">
        <v>3715</v>
      </c>
      <c r="M4275" t="str">
        <f t="shared" si="1025"/>
        <v>Juniperus communis</v>
      </c>
      <c r="N4275" t="str">
        <f t="shared" si="1026"/>
        <v>einer</v>
      </c>
      <c r="O4275" t="str">
        <f t="shared" si="1027"/>
        <v>v</v>
      </c>
    </row>
    <row r="4276" spans="1:15" x14ac:dyDescent="0.3">
      <c r="A4276" t="s">
        <v>2587</v>
      </c>
      <c r="B4276" t="s">
        <v>829</v>
      </c>
      <c r="C4276" t="s">
        <v>7402</v>
      </c>
      <c r="D4276" t="s">
        <v>4554</v>
      </c>
      <c r="E4276" t="s">
        <v>3715</v>
      </c>
      <c r="F4276" t="s">
        <v>4552</v>
      </c>
      <c r="G4276" t="s">
        <v>4553</v>
      </c>
      <c r="H4276" t="s">
        <v>4554</v>
      </c>
      <c r="I4276" t="s">
        <v>3715</v>
      </c>
      <c r="M4276" t="str">
        <f t="shared" si="1025"/>
        <v>Omalotheca norvegica</v>
      </c>
      <c r="N4276" t="str">
        <f t="shared" si="1026"/>
        <v>setergråurt</v>
      </c>
      <c r="O4276" t="str">
        <f t="shared" si="1027"/>
        <v>v</v>
      </c>
    </row>
    <row r="4277" spans="1:15" x14ac:dyDescent="0.3">
      <c r="A4277" t="s">
        <v>2587</v>
      </c>
      <c r="B4277" t="s">
        <v>361</v>
      </c>
      <c r="C4277" t="s">
        <v>7358</v>
      </c>
      <c r="D4277" t="s">
        <v>4415</v>
      </c>
      <c r="E4277" t="s">
        <v>3715</v>
      </c>
      <c r="F4277" t="s">
        <v>4413</v>
      </c>
      <c r="G4277" t="s">
        <v>4414</v>
      </c>
      <c r="H4277" t="s">
        <v>4415</v>
      </c>
      <c r="I4277" t="s">
        <v>3715</v>
      </c>
      <c r="M4277" t="str">
        <f t="shared" si="1025"/>
        <v>Poa alpina</v>
      </c>
      <c r="N4277" t="str">
        <f t="shared" si="1026"/>
        <v>fjellrapp</v>
      </c>
      <c r="O4277" t="str">
        <f t="shared" si="1027"/>
        <v>v</v>
      </c>
    </row>
    <row r="4278" spans="1:15" x14ac:dyDescent="0.3">
      <c r="A4278" t="s">
        <v>2587</v>
      </c>
      <c r="B4278" t="s">
        <v>760</v>
      </c>
      <c r="C4278" t="s">
        <v>7381</v>
      </c>
      <c r="D4278" t="s">
        <v>4483</v>
      </c>
      <c r="E4278" t="s">
        <v>3715</v>
      </c>
      <c r="F4278" t="s">
        <v>4355</v>
      </c>
      <c r="G4278" t="s">
        <v>4482</v>
      </c>
      <c r="H4278" t="s">
        <v>4483</v>
      </c>
      <c r="I4278" t="s">
        <v>3715</v>
      </c>
      <c r="M4278" t="str">
        <f t="shared" si="1025"/>
        <v>Potentilla crantzii</v>
      </c>
      <c r="N4278" t="str">
        <f t="shared" si="1026"/>
        <v>flekkmure</v>
      </c>
      <c r="O4278" t="str">
        <f t="shared" si="1027"/>
        <v>v</v>
      </c>
    </row>
    <row r="4279" spans="1:15" x14ac:dyDescent="0.3">
      <c r="A4279" t="s">
        <v>2587</v>
      </c>
      <c r="B4279" t="s">
        <v>2589</v>
      </c>
      <c r="C4279" t="s">
        <v>7468</v>
      </c>
      <c r="D4279" t="s">
        <v>4826</v>
      </c>
      <c r="E4279" t="s">
        <v>3715</v>
      </c>
      <c r="F4279" t="s">
        <v>4824</v>
      </c>
      <c r="G4279" t="s">
        <v>4825</v>
      </c>
      <c r="H4279" t="s">
        <v>4826</v>
      </c>
      <c r="I4279" t="s">
        <v>3715</v>
      </c>
      <c r="M4279" t="str">
        <f t="shared" si="1025"/>
        <v>Primula scandinavica</v>
      </c>
      <c r="N4279" t="str">
        <f t="shared" si="1026"/>
        <v>fjellnøkleblom</v>
      </c>
      <c r="O4279" t="str">
        <f t="shared" si="1027"/>
        <v>v</v>
      </c>
    </row>
    <row r="4280" spans="1:15" x14ac:dyDescent="0.3">
      <c r="A4280" t="s">
        <v>2587</v>
      </c>
      <c r="B4280" t="s">
        <v>834</v>
      </c>
      <c r="C4280" t="s">
        <v>7434</v>
      </c>
      <c r="D4280" t="s">
        <v>4670</v>
      </c>
      <c r="E4280" t="s">
        <v>3715</v>
      </c>
      <c r="F4280" t="s">
        <v>4668</v>
      </c>
      <c r="G4280" t="s">
        <v>4669</v>
      </c>
      <c r="H4280" t="s">
        <v>4670</v>
      </c>
      <c r="I4280" t="s">
        <v>3715</v>
      </c>
      <c r="M4280" t="str">
        <f t="shared" si="1025"/>
        <v>Pyrola minor</v>
      </c>
      <c r="N4280" t="str">
        <f t="shared" si="1026"/>
        <v>perlevintergrønn</v>
      </c>
      <c r="O4280" t="str">
        <f t="shared" si="1027"/>
        <v>v</v>
      </c>
    </row>
    <row r="4281" spans="1:15" x14ac:dyDescent="0.3">
      <c r="A4281" t="s">
        <v>2587</v>
      </c>
      <c r="B4281" t="s">
        <v>1628</v>
      </c>
      <c r="C4281" t="s">
        <v>7405</v>
      </c>
      <c r="D4281" t="s">
        <v>4563</v>
      </c>
      <c r="E4281" t="s">
        <v>3715</v>
      </c>
      <c r="F4281" t="s">
        <v>4561</v>
      </c>
      <c r="G4281" t="s">
        <v>4562</v>
      </c>
      <c r="H4281" t="s">
        <v>4563</v>
      </c>
      <c r="I4281" t="s">
        <v>3715</v>
      </c>
      <c r="M4281" t="str">
        <f t="shared" si="1025"/>
        <v>Ranunculus acris</v>
      </c>
      <c r="N4281" t="str">
        <f t="shared" si="1026"/>
        <v>bakkesoleie</v>
      </c>
      <c r="O4281" t="str">
        <f t="shared" si="1027"/>
        <v>v</v>
      </c>
    </row>
    <row r="4282" spans="1:15" x14ac:dyDescent="0.3">
      <c r="A4282" t="s">
        <v>2587</v>
      </c>
      <c r="B4282" t="s">
        <v>363</v>
      </c>
      <c r="C4282" t="s">
        <v>7360</v>
      </c>
      <c r="D4282" t="s">
        <v>4419</v>
      </c>
      <c r="E4282" t="s">
        <v>3715</v>
      </c>
      <c r="F4282" t="s">
        <v>4418</v>
      </c>
      <c r="G4282" t="s">
        <v>3920</v>
      </c>
      <c r="H4282" t="s">
        <v>4419</v>
      </c>
      <c r="I4282" t="s">
        <v>3715</v>
      </c>
      <c r="M4282" t="str">
        <f t="shared" si="1025"/>
        <v>Rubus saxatilis</v>
      </c>
      <c r="N4282" t="str">
        <f t="shared" si="1026"/>
        <v>teiebær</v>
      </c>
      <c r="O4282" t="str">
        <f t="shared" si="1027"/>
        <v>v</v>
      </c>
    </row>
    <row r="4283" spans="1:15" x14ac:dyDescent="0.3">
      <c r="A4283" t="s">
        <v>2587</v>
      </c>
      <c r="B4283" t="s">
        <v>761</v>
      </c>
      <c r="C4283" t="s">
        <v>7436</v>
      </c>
      <c r="D4283" t="s">
        <v>4677</v>
      </c>
      <c r="E4283" t="s">
        <v>3715</v>
      </c>
      <c r="F4283" t="s">
        <v>4676</v>
      </c>
      <c r="G4283" t="s">
        <v>4414</v>
      </c>
      <c r="H4283" t="s">
        <v>4677</v>
      </c>
      <c r="I4283" t="s">
        <v>3715</v>
      </c>
      <c r="M4283" t="str">
        <f t="shared" si="1025"/>
        <v>Saussurea alpina</v>
      </c>
      <c r="N4283" t="str">
        <f t="shared" si="1026"/>
        <v>fjelltistel</v>
      </c>
      <c r="O4283" t="str">
        <f t="shared" si="1027"/>
        <v>v</v>
      </c>
    </row>
    <row r="4284" spans="1:15" x14ac:dyDescent="0.3">
      <c r="A4284" t="s">
        <v>2587</v>
      </c>
      <c r="B4284" t="s">
        <v>2299</v>
      </c>
      <c r="C4284" t="s">
        <v>7454</v>
      </c>
      <c r="D4284" t="s">
        <v>4761</v>
      </c>
      <c r="F4284" t="s">
        <v>4358</v>
      </c>
      <c r="G4284" t="s">
        <v>4760</v>
      </c>
      <c r="H4284" t="s">
        <v>4761</v>
      </c>
      <c r="M4284" t="str">
        <f>CONCATENATE(F4284," ",G4284)</f>
        <v>Saxifraga oppositifolia</v>
      </c>
      <c r="N4284" t="str">
        <f>H4284</f>
        <v>rødsildre</v>
      </c>
    </row>
    <row r="4285" spans="1:15" x14ac:dyDescent="0.3">
      <c r="A4285" t="s">
        <v>2587</v>
      </c>
      <c r="B4285" t="s">
        <v>700</v>
      </c>
      <c r="C4285" t="s">
        <v>7455</v>
      </c>
      <c r="D4285" t="s">
        <v>4765</v>
      </c>
      <c r="E4285" t="s">
        <v>3715</v>
      </c>
      <c r="F4285" t="s">
        <v>4763</v>
      </c>
      <c r="G4285" t="s">
        <v>4764</v>
      </c>
      <c r="H4285" t="s">
        <v>4765</v>
      </c>
      <c r="I4285" t="s">
        <v>3715</v>
      </c>
      <c r="M4285" t="str">
        <f t="shared" ref="M4285:M4290" si="1028">CONCATENATE(F4285," ",G4285)</f>
        <v>Selaginella selaginoides</v>
      </c>
      <c r="N4285" t="str">
        <f t="shared" ref="N4285:N4290" si="1029">H4285</f>
        <v>dvergjamne</v>
      </c>
      <c r="O4285" t="str">
        <f t="shared" ref="O4285:O4290" si="1030">I4285</f>
        <v>v</v>
      </c>
    </row>
    <row r="4286" spans="1:15" x14ac:dyDescent="0.3">
      <c r="A4286" t="s">
        <v>2587</v>
      </c>
      <c r="B4286" t="s">
        <v>2583</v>
      </c>
      <c r="C4286" t="s">
        <v>7456</v>
      </c>
      <c r="D4286" t="s">
        <v>4769</v>
      </c>
      <c r="E4286" t="s">
        <v>3715</v>
      </c>
      <c r="F4286" t="s">
        <v>3755</v>
      </c>
      <c r="G4286" t="s">
        <v>4534</v>
      </c>
      <c r="H4286" t="s">
        <v>4769</v>
      </c>
      <c r="I4286" t="s">
        <v>3715</v>
      </c>
      <c r="M4286" t="str">
        <f t="shared" si="1028"/>
        <v>Thalictrum alpinum</v>
      </c>
      <c r="N4286" t="str">
        <f t="shared" si="1029"/>
        <v>fjellfrøstjerne</v>
      </c>
      <c r="O4286" t="str">
        <f t="shared" si="1030"/>
        <v>v</v>
      </c>
    </row>
    <row r="4287" spans="1:15" x14ac:dyDescent="0.3">
      <c r="A4287" t="s">
        <v>2587</v>
      </c>
      <c r="B4287" t="s">
        <v>1491</v>
      </c>
      <c r="C4287" t="s">
        <v>7651</v>
      </c>
      <c r="D4287" t="s">
        <v>5411</v>
      </c>
      <c r="E4287" t="s">
        <v>3715</v>
      </c>
      <c r="F4287" t="s">
        <v>5409</v>
      </c>
      <c r="G4287" t="s">
        <v>5410</v>
      </c>
      <c r="H4287" t="s">
        <v>5411</v>
      </c>
      <c r="I4287" t="s">
        <v>3715</v>
      </c>
      <c r="M4287" t="str">
        <f t="shared" si="1028"/>
        <v>Trisetum spicatum</v>
      </c>
      <c r="N4287" t="str">
        <f t="shared" si="1029"/>
        <v>svartaks</v>
      </c>
      <c r="O4287" t="str">
        <f t="shared" si="1030"/>
        <v>v</v>
      </c>
    </row>
    <row r="4288" spans="1:15" x14ac:dyDescent="0.3">
      <c r="A4288" t="s">
        <v>2587</v>
      </c>
      <c r="B4288" t="s">
        <v>2590</v>
      </c>
      <c r="C4288" t="s">
        <v>7477</v>
      </c>
      <c r="D4288" t="s">
        <v>4852</v>
      </c>
      <c r="E4288" t="s">
        <v>4843</v>
      </c>
      <c r="F4288" t="s">
        <v>4445</v>
      </c>
      <c r="G4288" t="s">
        <v>4851</v>
      </c>
      <c r="H4288" t="s">
        <v>4852</v>
      </c>
      <c r="I4288" t="s">
        <v>4843</v>
      </c>
      <c r="M4288" t="str">
        <f t="shared" si="1028"/>
        <v>Veronica fruticans</v>
      </c>
      <c r="N4288" t="str">
        <f t="shared" si="1029"/>
        <v>bergveronika</v>
      </c>
      <c r="O4288" t="str">
        <f t="shared" si="1030"/>
        <v>v;s-[KA·h|g]</v>
      </c>
    </row>
    <row r="4289" spans="1:15" x14ac:dyDescent="0.3">
      <c r="A4289" t="s">
        <v>2587</v>
      </c>
      <c r="B4289" t="s">
        <v>2585</v>
      </c>
      <c r="C4289" t="s">
        <v>7383</v>
      </c>
      <c r="D4289" t="s">
        <v>4486</v>
      </c>
      <c r="E4289" t="s">
        <v>4884</v>
      </c>
      <c r="F4289" t="s">
        <v>4375</v>
      </c>
      <c r="G4289" t="s">
        <v>3887</v>
      </c>
      <c r="H4289" t="s">
        <v>4486</v>
      </c>
      <c r="I4289" t="s">
        <v>4884</v>
      </c>
      <c r="M4289" t="str">
        <f t="shared" si="1028"/>
        <v>Viola rupestris</v>
      </c>
      <c r="N4289" t="str">
        <f t="shared" si="1029"/>
        <v>grusfiol</v>
      </c>
      <c r="O4289" t="str">
        <f t="shared" si="1030"/>
        <v>v;s+[KA·h|g]</v>
      </c>
    </row>
    <row r="4290" spans="1:15" x14ac:dyDescent="0.3">
      <c r="A4290" t="s">
        <v>2587</v>
      </c>
      <c r="B4290" t="s">
        <v>2591</v>
      </c>
      <c r="C4290" t="s">
        <v>7256</v>
      </c>
      <c r="D4290" t="s">
        <v>4129</v>
      </c>
      <c r="E4290" t="s">
        <v>3715</v>
      </c>
      <c r="F4290" t="s">
        <v>4127</v>
      </c>
      <c r="G4290" t="s">
        <v>4128</v>
      </c>
      <c r="H4290" t="s">
        <v>4129</v>
      </c>
      <c r="I4290" t="s">
        <v>3715</v>
      </c>
      <c r="M4290" t="str">
        <f t="shared" si="1028"/>
        <v>Rhytidium rugosum</v>
      </c>
      <c r="N4290" t="str">
        <f t="shared" si="1029"/>
        <v>labbmose</v>
      </c>
      <c r="O4290" t="str">
        <f t="shared" si="1030"/>
        <v>v</v>
      </c>
    </row>
    <row r="4291" spans="1:15" x14ac:dyDescent="0.3">
      <c r="A4291" t="s">
        <v>2587</v>
      </c>
      <c r="B4291" t="s">
        <v>2564</v>
      </c>
      <c r="C4291" t="s">
        <v>8036</v>
      </c>
      <c r="D4291" t="s">
        <v>6385</v>
      </c>
      <c r="F4291" t="s">
        <v>4077</v>
      </c>
      <c r="G4291" t="s">
        <v>4553</v>
      </c>
      <c r="H4291" t="s">
        <v>6385</v>
      </c>
      <c r="M4291" t="str">
        <f>CONCATENATE(F4291," ",G4291)</f>
        <v>Syntrichia norvegica</v>
      </c>
      <c r="N4291" t="str">
        <f>H4291</f>
        <v>fjellhårstjerne</v>
      </c>
    </row>
    <row r="4292" spans="1:15" x14ac:dyDescent="0.3">
      <c r="A4292" t="s">
        <v>2587</v>
      </c>
      <c r="B4292" t="s">
        <v>2545</v>
      </c>
      <c r="C4292" t="s">
        <v>7464</v>
      </c>
      <c r="D4292" t="s">
        <v>4811</v>
      </c>
      <c r="E4292" t="s">
        <v>4738</v>
      </c>
      <c r="F4292" t="s">
        <v>4809</v>
      </c>
      <c r="G4292" t="s">
        <v>4810</v>
      </c>
      <c r="H4292" t="s">
        <v>4811</v>
      </c>
      <c r="I4292" t="s">
        <v>4738</v>
      </c>
      <c r="M4292" t="str">
        <f t="shared" ref="M4292:M4305" si="1031">CONCATENATE(F4292," ",G4292)</f>
        <v>Tomentypnum nitens</v>
      </c>
      <c r="N4292" t="str">
        <f t="shared" ref="N4292:N4305" si="1032">H4292</f>
        <v>gullmose</v>
      </c>
      <c r="O4292" t="str">
        <f t="shared" ref="O4292:O4305" si="1033">I4292</f>
        <v>v;s-[KA·f|e]</v>
      </c>
    </row>
    <row r="4293" spans="1:15" x14ac:dyDescent="0.3">
      <c r="A4293" t="s">
        <v>2587</v>
      </c>
      <c r="B4293" t="s">
        <v>884</v>
      </c>
      <c r="C4293" t="s">
        <v>7537</v>
      </c>
      <c r="D4293" t="s">
        <v>5038</v>
      </c>
      <c r="E4293" t="s">
        <v>3715</v>
      </c>
      <c r="F4293" t="s">
        <v>5036</v>
      </c>
      <c r="G4293" t="s">
        <v>5037</v>
      </c>
      <c r="H4293" t="s">
        <v>5038</v>
      </c>
      <c r="I4293" t="s">
        <v>3715</v>
      </c>
      <c r="M4293" t="str">
        <f t="shared" si="1031"/>
        <v>Tritomaria quinquedentata</v>
      </c>
      <c r="N4293" t="str">
        <f t="shared" si="1032"/>
        <v>storhoggtann</v>
      </c>
      <c r="O4293" t="str">
        <f t="shared" si="1033"/>
        <v>v</v>
      </c>
    </row>
    <row r="4294" spans="1:15" x14ac:dyDescent="0.3">
      <c r="A4294" t="s">
        <v>2587</v>
      </c>
      <c r="B4294" t="s">
        <v>2560</v>
      </c>
      <c r="C4294" t="s">
        <v>7460</v>
      </c>
      <c r="D4294" t="s">
        <v>4782</v>
      </c>
      <c r="E4294" t="s">
        <v>3715</v>
      </c>
      <c r="F4294" t="s">
        <v>3966</v>
      </c>
      <c r="G4294" t="s">
        <v>4781</v>
      </c>
      <c r="H4294" t="s">
        <v>4782</v>
      </c>
      <c r="I4294" t="s">
        <v>3715</v>
      </c>
      <c r="M4294" t="str">
        <f t="shared" si="1031"/>
        <v>Peltigera rufescens</v>
      </c>
      <c r="N4294" t="str">
        <f t="shared" si="1032"/>
        <v>brunnever</v>
      </c>
      <c r="O4294" t="str">
        <f t="shared" si="1033"/>
        <v>v</v>
      </c>
    </row>
    <row r="4295" spans="1:15" x14ac:dyDescent="0.3">
      <c r="A4295" t="s">
        <v>2592</v>
      </c>
      <c r="B4295" t="s">
        <v>815</v>
      </c>
      <c r="C4295" t="s">
        <v>7429</v>
      </c>
      <c r="D4295" t="s">
        <v>4645</v>
      </c>
      <c r="E4295" t="s">
        <v>3715</v>
      </c>
      <c r="F4295" t="s">
        <v>4644</v>
      </c>
      <c r="G4295" t="s">
        <v>4414</v>
      </c>
      <c r="H4295" t="s">
        <v>4645</v>
      </c>
      <c r="I4295" t="s">
        <v>3715</v>
      </c>
      <c r="M4295" t="str">
        <f t="shared" si="1031"/>
        <v>Bartsia alpina</v>
      </c>
      <c r="N4295" t="str">
        <f t="shared" si="1032"/>
        <v>svarttopp</v>
      </c>
      <c r="O4295" t="str">
        <f t="shared" si="1033"/>
        <v>v</v>
      </c>
    </row>
    <row r="4296" spans="1:15" x14ac:dyDescent="0.3">
      <c r="A4296" t="s">
        <v>2592</v>
      </c>
      <c r="B4296" t="s">
        <v>677</v>
      </c>
      <c r="C4296" t="s">
        <v>7323</v>
      </c>
      <c r="D4296" t="s">
        <v>4304</v>
      </c>
      <c r="E4296" t="s">
        <v>3715</v>
      </c>
      <c r="F4296" t="s">
        <v>4302</v>
      </c>
      <c r="G4296" t="s">
        <v>4303</v>
      </c>
      <c r="H4296" t="s">
        <v>4304</v>
      </c>
      <c r="I4296" t="s">
        <v>3715</v>
      </c>
      <c r="M4296" t="str">
        <f t="shared" si="1031"/>
        <v>Campanula rotundifolia</v>
      </c>
      <c r="N4296" t="str">
        <f t="shared" si="1032"/>
        <v>blåklokke</v>
      </c>
      <c r="O4296" t="str">
        <f t="shared" si="1033"/>
        <v>v</v>
      </c>
    </row>
    <row r="4297" spans="1:15" x14ac:dyDescent="0.3">
      <c r="A4297" t="s">
        <v>2592</v>
      </c>
      <c r="B4297" t="s">
        <v>746</v>
      </c>
      <c r="C4297" t="s">
        <v>7439</v>
      </c>
      <c r="D4297" t="s">
        <v>4693</v>
      </c>
      <c r="E4297" t="s">
        <v>3715</v>
      </c>
      <c r="F4297" t="s">
        <v>4426</v>
      </c>
      <c r="G4297" t="s">
        <v>4534</v>
      </c>
      <c r="H4297" t="s">
        <v>4693</v>
      </c>
      <c r="I4297" t="s">
        <v>3715</v>
      </c>
      <c r="M4297" t="str">
        <f t="shared" si="1031"/>
        <v>Cerastium alpinum</v>
      </c>
      <c r="N4297" t="str">
        <f t="shared" si="1032"/>
        <v>fjellarve</v>
      </c>
      <c r="O4297" t="str">
        <f t="shared" si="1033"/>
        <v>v</v>
      </c>
    </row>
    <row r="4298" spans="1:15" x14ac:dyDescent="0.3">
      <c r="A4298" t="s">
        <v>2592</v>
      </c>
      <c r="B4298" t="s">
        <v>2593</v>
      </c>
      <c r="C4298" t="s">
        <v>7461</v>
      </c>
      <c r="D4298" t="s">
        <v>4793</v>
      </c>
      <c r="E4298" t="s">
        <v>3715</v>
      </c>
      <c r="F4298" t="s">
        <v>4791</v>
      </c>
      <c r="G4298" t="s">
        <v>4792</v>
      </c>
      <c r="H4298" t="s">
        <v>4793</v>
      </c>
      <c r="I4298" t="s">
        <v>3715</v>
      </c>
      <c r="M4298" t="str">
        <f t="shared" si="1031"/>
        <v>Dryas octopetala</v>
      </c>
      <c r="N4298" t="str">
        <f t="shared" si="1032"/>
        <v>reinrose</v>
      </c>
      <c r="O4298" t="str">
        <f t="shared" si="1033"/>
        <v>v</v>
      </c>
    </row>
    <row r="4299" spans="1:15" x14ac:dyDescent="0.3">
      <c r="A4299" t="s">
        <v>2592</v>
      </c>
      <c r="B4299" t="s">
        <v>752</v>
      </c>
      <c r="C4299" t="s">
        <v>7431</v>
      </c>
      <c r="D4299" t="s">
        <v>4657</v>
      </c>
      <c r="E4299" t="s">
        <v>3715</v>
      </c>
      <c r="F4299" t="s">
        <v>4655</v>
      </c>
      <c r="G4299" t="s">
        <v>4656</v>
      </c>
      <c r="H4299" t="s">
        <v>4657</v>
      </c>
      <c r="I4299" t="s">
        <v>3715</v>
      </c>
      <c r="M4299" t="str">
        <f t="shared" si="1031"/>
        <v>Euphrasia wettsteinii</v>
      </c>
      <c r="N4299" t="str">
        <f t="shared" si="1032"/>
        <v>småøyentrøst</v>
      </c>
      <c r="O4299" t="str">
        <f t="shared" si="1033"/>
        <v>v</v>
      </c>
    </row>
    <row r="4300" spans="1:15" x14ac:dyDescent="0.3">
      <c r="A4300" t="s">
        <v>2592</v>
      </c>
      <c r="B4300" t="s">
        <v>296</v>
      </c>
      <c r="C4300" t="s">
        <v>7326</v>
      </c>
      <c r="D4300" t="s">
        <v>4315</v>
      </c>
      <c r="E4300" t="s">
        <v>3715</v>
      </c>
      <c r="F4300" t="s">
        <v>4313</v>
      </c>
      <c r="G4300" t="s">
        <v>4314</v>
      </c>
      <c r="H4300" t="s">
        <v>4315</v>
      </c>
      <c r="I4300" t="s">
        <v>3715</v>
      </c>
      <c r="M4300" t="str">
        <f t="shared" si="1031"/>
        <v>Festuca ovina</v>
      </c>
      <c r="N4300" t="str">
        <f t="shared" si="1032"/>
        <v>sauesvingel</v>
      </c>
      <c r="O4300" t="str">
        <f t="shared" si="1033"/>
        <v>v</v>
      </c>
    </row>
    <row r="4301" spans="1:15" x14ac:dyDescent="0.3">
      <c r="A4301" t="s">
        <v>2592</v>
      </c>
      <c r="B4301" t="s">
        <v>1016</v>
      </c>
      <c r="C4301" t="s">
        <v>7352</v>
      </c>
      <c r="D4301" t="s">
        <v>4396</v>
      </c>
      <c r="E4301" t="s">
        <v>3715</v>
      </c>
      <c r="F4301" t="s">
        <v>4394</v>
      </c>
      <c r="G4301" t="s">
        <v>4395</v>
      </c>
      <c r="H4301" t="s">
        <v>4396</v>
      </c>
      <c r="I4301" t="s">
        <v>3715</v>
      </c>
      <c r="M4301" t="str">
        <f t="shared" si="1031"/>
        <v>Galium boreale</v>
      </c>
      <c r="N4301" t="str">
        <f t="shared" si="1032"/>
        <v>hvitmaure</v>
      </c>
      <c r="O4301" t="str">
        <f t="shared" si="1033"/>
        <v>v</v>
      </c>
    </row>
    <row r="4302" spans="1:15" x14ac:dyDescent="0.3">
      <c r="A4302" t="s">
        <v>2592</v>
      </c>
      <c r="B4302" t="s">
        <v>264</v>
      </c>
      <c r="C4302" t="s">
        <v>7300</v>
      </c>
      <c r="D4302" t="s">
        <v>4237</v>
      </c>
      <c r="E4302" t="s">
        <v>3715</v>
      </c>
      <c r="F4302" t="s">
        <v>4235</v>
      </c>
      <c r="G4302" t="s">
        <v>4236</v>
      </c>
      <c r="H4302" t="s">
        <v>4237</v>
      </c>
      <c r="I4302" t="s">
        <v>3715</v>
      </c>
      <c r="M4302" t="str">
        <f t="shared" si="1031"/>
        <v>Juniperus communis</v>
      </c>
      <c r="N4302" t="str">
        <f t="shared" si="1032"/>
        <v>einer</v>
      </c>
      <c r="O4302" t="str">
        <f t="shared" si="1033"/>
        <v>v</v>
      </c>
    </row>
    <row r="4303" spans="1:15" x14ac:dyDescent="0.3">
      <c r="A4303" t="s">
        <v>2592</v>
      </c>
      <c r="B4303" t="s">
        <v>829</v>
      </c>
      <c r="C4303" t="s">
        <v>7402</v>
      </c>
      <c r="D4303" t="s">
        <v>4554</v>
      </c>
      <c r="E4303" t="s">
        <v>3715</v>
      </c>
      <c r="F4303" t="s">
        <v>4552</v>
      </c>
      <c r="G4303" t="s">
        <v>4553</v>
      </c>
      <c r="H4303" t="s">
        <v>4554</v>
      </c>
      <c r="I4303" t="s">
        <v>3715</v>
      </c>
      <c r="M4303" t="str">
        <f t="shared" si="1031"/>
        <v>Omalotheca norvegica</v>
      </c>
      <c r="N4303" t="str">
        <f t="shared" si="1032"/>
        <v>setergråurt</v>
      </c>
      <c r="O4303" t="str">
        <f t="shared" si="1033"/>
        <v>v</v>
      </c>
    </row>
    <row r="4304" spans="1:15" x14ac:dyDescent="0.3">
      <c r="A4304" t="s">
        <v>2592</v>
      </c>
      <c r="B4304" t="s">
        <v>361</v>
      </c>
      <c r="C4304" t="s">
        <v>7358</v>
      </c>
      <c r="D4304" t="s">
        <v>4415</v>
      </c>
      <c r="E4304" t="s">
        <v>3715</v>
      </c>
      <c r="F4304" t="s">
        <v>4413</v>
      </c>
      <c r="G4304" t="s">
        <v>4414</v>
      </c>
      <c r="H4304" t="s">
        <v>4415</v>
      </c>
      <c r="I4304" t="s">
        <v>3715</v>
      </c>
      <c r="M4304" t="str">
        <f t="shared" si="1031"/>
        <v>Poa alpina</v>
      </c>
      <c r="N4304" t="str">
        <f t="shared" si="1032"/>
        <v>fjellrapp</v>
      </c>
      <c r="O4304" t="str">
        <f t="shared" si="1033"/>
        <v>v</v>
      </c>
    </row>
    <row r="4305" spans="1:15" x14ac:dyDescent="0.3">
      <c r="A4305" t="s">
        <v>2592</v>
      </c>
      <c r="B4305" t="s">
        <v>760</v>
      </c>
      <c r="C4305" t="s">
        <v>7381</v>
      </c>
      <c r="D4305" t="s">
        <v>4483</v>
      </c>
      <c r="E4305" t="s">
        <v>3715</v>
      </c>
      <c r="F4305" t="s">
        <v>4355</v>
      </c>
      <c r="G4305" t="s">
        <v>4482</v>
      </c>
      <c r="H4305" t="s">
        <v>4483</v>
      </c>
      <c r="I4305" t="s">
        <v>3715</v>
      </c>
      <c r="M4305" t="str">
        <f t="shared" si="1031"/>
        <v>Potentilla crantzii</v>
      </c>
      <c r="N4305" t="str">
        <f t="shared" si="1032"/>
        <v>flekkmure</v>
      </c>
      <c r="O4305" t="str">
        <f t="shared" si="1033"/>
        <v>v</v>
      </c>
    </row>
    <row r="4306" spans="1:15" x14ac:dyDescent="0.3">
      <c r="A4306" t="s">
        <v>2592</v>
      </c>
      <c r="B4306" t="s">
        <v>1815</v>
      </c>
      <c r="C4306" t="s">
        <v>7441</v>
      </c>
      <c r="D4306" t="s">
        <v>4706</v>
      </c>
      <c r="F4306" t="s">
        <v>4704</v>
      </c>
      <c r="G4306" t="s">
        <v>4705</v>
      </c>
      <c r="H4306" t="s">
        <v>4706</v>
      </c>
      <c r="M4306" t="str">
        <f>CONCATENATE(F4306," ",G4306)</f>
        <v>Pulsatilla vernalis</v>
      </c>
      <c r="N4306" t="str">
        <f>H4306</f>
        <v>mogop</v>
      </c>
    </row>
    <row r="4307" spans="1:15" x14ac:dyDescent="0.3">
      <c r="A4307" t="s">
        <v>2592</v>
      </c>
      <c r="B4307" t="s">
        <v>2594</v>
      </c>
      <c r="C4307" t="s">
        <v>7453</v>
      </c>
      <c r="D4307" t="s">
        <v>4759</v>
      </c>
      <c r="E4307" t="s">
        <v>3715</v>
      </c>
      <c r="F4307" t="s">
        <v>4568</v>
      </c>
      <c r="G4307" t="s">
        <v>4758</v>
      </c>
      <c r="H4307" t="s">
        <v>4759</v>
      </c>
      <c r="I4307" t="s">
        <v>3715</v>
      </c>
      <c r="M4307" t="str">
        <f t="shared" ref="M4307:M4323" si="1034">CONCATENATE(F4307," ",G4307)</f>
        <v>Salix reticulata</v>
      </c>
      <c r="N4307" t="str">
        <f t="shared" ref="N4307:N4323" si="1035">H4307</f>
        <v>rynkevier</v>
      </c>
      <c r="O4307" t="str">
        <f t="shared" ref="O4307:O4323" si="1036">I4307</f>
        <v>v</v>
      </c>
    </row>
    <row r="4308" spans="1:15" x14ac:dyDescent="0.3">
      <c r="A4308" t="s">
        <v>2592</v>
      </c>
      <c r="B4308" t="s">
        <v>761</v>
      </c>
      <c r="C4308" t="s">
        <v>7436</v>
      </c>
      <c r="D4308" t="s">
        <v>4677</v>
      </c>
      <c r="E4308" t="s">
        <v>3715</v>
      </c>
      <c r="F4308" t="s">
        <v>4676</v>
      </c>
      <c r="G4308" t="s">
        <v>4414</v>
      </c>
      <c r="H4308" t="s">
        <v>4677</v>
      </c>
      <c r="I4308" t="s">
        <v>3715</v>
      </c>
      <c r="M4308" t="str">
        <f t="shared" si="1034"/>
        <v>Saussurea alpina</v>
      </c>
      <c r="N4308" t="str">
        <f t="shared" si="1035"/>
        <v>fjelltistel</v>
      </c>
      <c r="O4308" t="str">
        <f t="shared" si="1036"/>
        <v>v</v>
      </c>
    </row>
    <row r="4309" spans="1:15" x14ac:dyDescent="0.3">
      <c r="A4309" t="s">
        <v>2592</v>
      </c>
      <c r="B4309" t="s">
        <v>2595</v>
      </c>
      <c r="C4309" t="s">
        <v>7454</v>
      </c>
      <c r="D4309" t="s">
        <v>4761</v>
      </c>
      <c r="E4309" t="s">
        <v>3715</v>
      </c>
      <c r="F4309" t="s">
        <v>4358</v>
      </c>
      <c r="G4309" t="s">
        <v>4760</v>
      </c>
      <c r="H4309" t="s">
        <v>4761</v>
      </c>
      <c r="I4309" t="s">
        <v>3715</v>
      </c>
      <c r="M4309" t="str">
        <f t="shared" si="1034"/>
        <v>Saxifraga oppositifolia</v>
      </c>
      <c r="N4309" t="str">
        <f t="shared" si="1035"/>
        <v>rødsildre</v>
      </c>
      <c r="O4309" t="str">
        <f t="shared" si="1036"/>
        <v>v</v>
      </c>
    </row>
    <row r="4310" spans="1:15" x14ac:dyDescent="0.3">
      <c r="A4310" t="s">
        <v>2592</v>
      </c>
      <c r="B4310" t="s">
        <v>2596</v>
      </c>
      <c r="C4310" t="s">
        <v>7437</v>
      </c>
      <c r="D4310" t="s">
        <v>4680</v>
      </c>
      <c r="E4310" t="s">
        <v>3718</v>
      </c>
      <c r="F4310" t="s">
        <v>4484</v>
      </c>
      <c r="G4310" t="s">
        <v>4679</v>
      </c>
      <c r="H4310" t="s">
        <v>4680</v>
      </c>
      <c r="I4310" t="s">
        <v>3718</v>
      </c>
      <c r="M4310" t="str">
        <f t="shared" si="1034"/>
        <v>Silene acaulis</v>
      </c>
      <c r="N4310" t="str">
        <f t="shared" si="1035"/>
        <v>fjellsmelle</v>
      </c>
      <c r="O4310" t="str">
        <f t="shared" si="1036"/>
        <v>m</v>
      </c>
    </row>
    <row r="4311" spans="1:15" x14ac:dyDescent="0.3">
      <c r="A4311" t="s">
        <v>2592</v>
      </c>
      <c r="B4311" t="s">
        <v>2590</v>
      </c>
      <c r="C4311" t="s">
        <v>7477</v>
      </c>
      <c r="D4311" t="s">
        <v>4852</v>
      </c>
      <c r="E4311" t="s">
        <v>4843</v>
      </c>
      <c r="F4311" t="s">
        <v>4445</v>
      </c>
      <c r="G4311" t="s">
        <v>4851</v>
      </c>
      <c r="H4311" t="s">
        <v>4852</v>
      </c>
      <c r="I4311" t="s">
        <v>4843</v>
      </c>
      <c r="M4311" t="str">
        <f t="shared" si="1034"/>
        <v>Veronica fruticans</v>
      </c>
      <c r="N4311" t="str">
        <f t="shared" si="1035"/>
        <v>bergveronika</v>
      </c>
      <c r="O4311" t="str">
        <f t="shared" si="1036"/>
        <v>v;s-[KA·h|g]</v>
      </c>
    </row>
    <row r="4312" spans="1:15" x14ac:dyDescent="0.3">
      <c r="A4312" t="s">
        <v>2592</v>
      </c>
      <c r="B4312" t="s">
        <v>2585</v>
      </c>
      <c r="C4312" t="s">
        <v>7383</v>
      </c>
      <c r="D4312" t="s">
        <v>4486</v>
      </c>
      <c r="E4312" t="s">
        <v>4884</v>
      </c>
      <c r="F4312" t="s">
        <v>4375</v>
      </c>
      <c r="G4312" t="s">
        <v>3887</v>
      </c>
      <c r="H4312" t="s">
        <v>4486</v>
      </c>
      <c r="I4312" t="s">
        <v>4884</v>
      </c>
      <c r="M4312" t="str">
        <f t="shared" si="1034"/>
        <v>Viola rupestris</v>
      </c>
      <c r="N4312" t="str">
        <f t="shared" si="1035"/>
        <v>grusfiol</v>
      </c>
      <c r="O4312" t="str">
        <f t="shared" si="1036"/>
        <v>v;s+[KA·h|g]</v>
      </c>
    </row>
    <row r="4313" spans="1:15" x14ac:dyDescent="0.3">
      <c r="A4313" t="s">
        <v>2592</v>
      </c>
      <c r="B4313" t="s">
        <v>2591</v>
      </c>
      <c r="C4313" t="s">
        <v>7256</v>
      </c>
      <c r="D4313" t="s">
        <v>4129</v>
      </c>
      <c r="E4313" t="s">
        <v>3715</v>
      </c>
      <c r="F4313" t="s">
        <v>4127</v>
      </c>
      <c r="G4313" t="s">
        <v>4128</v>
      </c>
      <c r="H4313" t="s">
        <v>4129</v>
      </c>
      <c r="I4313" t="s">
        <v>3715</v>
      </c>
      <c r="M4313" t="str">
        <f t="shared" si="1034"/>
        <v>Rhytidium rugosum</v>
      </c>
      <c r="N4313" t="str">
        <f t="shared" si="1035"/>
        <v>labbmose</v>
      </c>
      <c r="O4313" t="str">
        <f t="shared" si="1036"/>
        <v>v</v>
      </c>
    </row>
    <row r="4314" spans="1:15" x14ac:dyDescent="0.3">
      <c r="A4314" t="s">
        <v>2592</v>
      </c>
      <c r="B4314" t="s">
        <v>2597</v>
      </c>
      <c r="C4314" t="s">
        <v>8036</v>
      </c>
      <c r="D4314" t="s">
        <v>6385</v>
      </c>
      <c r="E4314" t="s">
        <v>3715</v>
      </c>
      <c r="F4314" t="s">
        <v>4077</v>
      </c>
      <c r="G4314" t="s">
        <v>4553</v>
      </c>
      <c r="H4314" t="s">
        <v>6385</v>
      </c>
      <c r="I4314" t="s">
        <v>3715</v>
      </c>
      <c r="M4314" t="str">
        <f t="shared" si="1034"/>
        <v>Syntrichia norvegica</v>
      </c>
      <c r="N4314" t="str">
        <f t="shared" si="1035"/>
        <v>fjellhårstjerne</v>
      </c>
      <c r="O4314" t="str">
        <f t="shared" si="1036"/>
        <v>v</v>
      </c>
    </row>
    <row r="4315" spans="1:15" x14ac:dyDescent="0.3">
      <c r="A4315" t="s">
        <v>2592</v>
      </c>
      <c r="B4315" t="s">
        <v>2598</v>
      </c>
      <c r="C4315" t="s">
        <v>7465</v>
      </c>
      <c r="D4315" t="s">
        <v>4814</v>
      </c>
      <c r="E4315" t="s">
        <v>3715</v>
      </c>
      <c r="F4315" t="s">
        <v>4812</v>
      </c>
      <c r="G4315" t="s">
        <v>4813</v>
      </c>
      <c r="H4315" t="s">
        <v>4814</v>
      </c>
      <c r="I4315" t="s">
        <v>3715</v>
      </c>
      <c r="M4315" t="str">
        <f t="shared" si="1034"/>
        <v>Tortella tortuosa</v>
      </c>
      <c r="N4315" t="str">
        <f t="shared" si="1035"/>
        <v>putevrimose</v>
      </c>
      <c r="O4315" t="str">
        <f t="shared" si="1036"/>
        <v>v</v>
      </c>
    </row>
    <row r="4316" spans="1:15" x14ac:dyDescent="0.3">
      <c r="A4316" t="s">
        <v>2592</v>
      </c>
      <c r="B4316" t="s">
        <v>256</v>
      </c>
      <c r="C4316" t="s">
        <v>7309</v>
      </c>
      <c r="D4316" t="s">
        <v>4265</v>
      </c>
      <c r="E4316" t="s">
        <v>3715</v>
      </c>
      <c r="F4316" t="s">
        <v>4263</v>
      </c>
      <c r="G4316" t="s">
        <v>4264</v>
      </c>
      <c r="H4316" t="s">
        <v>4265</v>
      </c>
      <c r="I4316" t="s">
        <v>3715</v>
      </c>
      <c r="M4316" t="str">
        <f t="shared" si="1034"/>
        <v>Cetraria islandica</v>
      </c>
      <c r="N4316" t="str">
        <f t="shared" si="1035"/>
        <v>islandslav</v>
      </c>
      <c r="O4316" t="str">
        <f t="shared" si="1036"/>
        <v>v</v>
      </c>
    </row>
    <row r="4317" spans="1:15" x14ac:dyDescent="0.3">
      <c r="A4317" t="s">
        <v>2592</v>
      </c>
      <c r="B4317" t="s">
        <v>2110</v>
      </c>
      <c r="C4317" t="s">
        <v>7426</v>
      </c>
      <c r="D4317" t="s">
        <v>4637</v>
      </c>
      <c r="E4317" t="s">
        <v>3715</v>
      </c>
      <c r="F4317" t="s">
        <v>3867</v>
      </c>
      <c r="G4317" t="s">
        <v>4636</v>
      </c>
      <c r="H4317" t="s">
        <v>4637</v>
      </c>
      <c r="I4317" t="s">
        <v>3715</v>
      </c>
      <c r="M4317" t="str">
        <f t="shared" si="1034"/>
        <v>Cladonia gracilis</v>
      </c>
      <c r="N4317" t="str">
        <f t="shared" si="1035"/>
        <v>syllav</v>
      </c>
      <c r="O4317" t="str">
        <f t="shared" si="1036"/>
        <v>v</v>
      </c>
    </row>
    <row r="4318" spans="1:15" x14ac:dyDescent="0.3">
      <c r="A4318" t="s">
        <v>2592</v>
      </c>
      <c r="B4318" t="s">
        <v>2502</v>
      </c>
      <c r="C4318" t="s">
        <v>7321</v>
      </c>
      <c r="D4318" t="s">
        <v>4300</v>
      </c>
      <c r="E4318" t="s">
        <v>4624</v>
      </c>
      <c r="F4318" t="s">
        <v>3867</v>
      </c>
      <c r="G4318" t="s">
        <v>4299</v>
      </c>
      <c r="H4318" t="s">
        <v>4300</v>
      </c>
      <c r="I4318" t="s">
        <v>4624</v>
      </c>
      <c r="M4318" t="str">
        <f t="shared" si="1034"/>
        <v>Cladonia uncialis</v>
      </c>
      <c r="N4318" t="str">
        <f t="shared" si="1035"/>
        <v>pigglav</v>
      </c>
      <c r="O4318" t="str">
        <f t="shared" si="1036"/>
        <v>v;s-[UF·f|e]</v>
      </c>
    </row>
    <row r="4319" spans="1:15" x14ac:dyDescent="0.3">
      <c r="A4319" t="s">
        <v>2592</v>
      </c>
      <c r="B4319" t="s">
        <v>2504</v>
      </c>
      <c r="C4319" t="s">
        <v>7420</v>
      </c>
      <c r="D4319" t="s">
        <v>4619</v>
      </c>
      <c r="E4319" t="s">
        <v>4624</v>
      </c>
      <c r="F4319" t="s">
        <v>4618</v>
      </c>
      <c r="G4319" t="s">
        <v>4206</v>
      </c>
      <c r="H4319" t="s">
        <v>4619</v>
      </c>
      <c r="I4319" t="s">
        <v>4624</v>
      </c>
      <c r="M4319" t="str">
        <f t="shared" si="1034"/>
        <v>Flavocetraria nivalis</v>
      </c>
      <c r="N4319" t="str">
        <f t="shared" si="1035"/>
        <v>gulskinn</v>
      </c>
      <c r="O4319" t="str">
        <f t="shared" si="1036"/>
        <v>v;s-[UF·f|e]</v>
      </c>
    </row>
    <row r="4320" spans="1:15" x14ac:dyDescent="0.3">
      <c r="A4320" t="s">
        <v>2592</v>
      </c>
      <c r="B4320" t="s">
        <v>2560</v>
      </c>
      <c r="C4320" t="s">
        <v>7460</v>
      </c>
      <c r="D4320" t="s">
        <v>4782</v>
      </c>
      <c r="E4320" t="s">
        <v>3715</v>
      </c>
      <c r="F4320" t="s">
        <v>3966</v>
      </c>
      <c r="G4320" t="s">
        <v>4781</v>
      </c>
      <c r="H4320" t="s">
        <v>4782</v>
      </c>
      <c r="I4320" t="s">
        <v>3715</v>
      </c>
      <c r="M4320" t="str">
        <f t="shared" si="1034"/>
        <v>Peltigera rufescens</v>
      </c>
      <c r="N4320" t="str">
        <f t="shared" si="1035"/>
        <v>brunnever</v>
      </c>
      <c r="O4320" t="str">
        <f t="shared" si="1036"/>
        <v>v</v>
      </c>
    </row>
    <row r="4321" spans="1:15" x14ac:dyDescent="0.3">
      <c r="A4321" t="s">
        <v>2599</v>
      </c>
      <c r="B4321" t="s">
        <v>10192</v>
      </c>
      <c r="C4321" t="s">
        <v>10189</v>
      </c>
      <c r="D4321" t="s">
        <v>4888</v>
      </c>
      <c r="E4321" t="s">
        <v>4967</v>
      </c>
      <c r="F4321" t="s">
        <v>4887</v>
      </c>
      <c r="G4321" t="s">
        <v>3878</v>
      </c>
      <c r="H4321" t="s">
        <v>4888</v>
      </c>
      <c r="I4321" t="s">
        <v>4967</v>
      </c>
      <c r="M4321" t="str">
        <f t="shared" si="1034"/>
        <v>Aconitum septentrionale</v>
      </c>
      <c r="N4321" t="str">
        <f t="shared" si="1035"/>
        <v>tyrihjelm</v>
      </c>
      <c r="O4321" t="str">
        <f t="shared" si="1036"/>
        <v>v;s-[KI·b|a]</v>
      </c>
    </row>
    <row r="4322" spans="1:15" x14ac:dyDescent="0.3">
      <c r="A4322" t="s">
        <v>2599</v>
      </c>
      <c r="B4322" t="s">
        <v>1593</v>
      </c>
      <c r="C4322" t="s">
        <v>7693</v>
      </c>
      <c r="D4322" t="s">
        <v>5583</v>
      </c>
      <c r="E4322" t="s">
        <v>3715</v>
      </c>
      <c r="F4322" t="s">
        <v>4266</v>
      </c>
      <c r="G4322" t="s">
        <v>4858</v>
      </c>
      <c r="H4322" t="s">
        <v>5583</v>
      </c>
      <c r="I4322" t="s">
        <v>3715</v>
      </c>
      <c r="M4322" t="str">
        <f t="shared" si="1034"/>
        <v>Agrostis capillaris</v>
      </c>
      <c r="N4322" t="str">
        <f t="shared" si="1035"/>
        <v>engkvein</v>
      </c>
      <c r="O4322" t="str">
        <f t="shared" si="1036"/>
        <v>v</v>
      </c>
    </row>
    <row r="4323" spans="1:15" x14ac:dyDescent="0.3">
      <c r="A4323" t="s">
        <v>2599</v>
      </c>
      <c r="B4323" t="s">
        <v>1971</v>
      </c>
      <c r="C4323" t="s">
        <v>7487</v>
      </c>
      <c r="D4323" t="s">
        <v>4891</v>
      </c>
      <c r="E4323" t="s">
        <v>4959</v>
      </c>
      <c r="F4323" t="s">
        <v>4509</v>
      </c>
      <c r="G4323" t="s">
        <v>4890</v>
      </c>
      <c r="H4323" t="s">
        <v>4891</v>
      </c>
      <c r="I4323" t="s">
        <v>4959</v>
      </c>
      <c r="M4323" t="str">
        <f t="shared" si="1034"/>
        <v>Alchemilla glabra</v>
      </c>
      <c r="N4323" t="str">
        <f t="shared" si="1035"/>
        <v>glattmarikåpe</v>
      </c>
      <c r="O4323" t="str">
        <f t="shared" si="1036"/>
        <v>s-[KI·b|a]</v>
      </c>
    </row>
    <row r="4324" spans="1:15" x14ac:dyDescent="0.3">
      <c r="A4324" t="s">
        <v>2599</v>
      </c>
      <c r="B4324" t="s">
        <v>2600</v>
      </c>
      <c r="C4324" t="s">
        <v>7091</v>
      </c>
      <c r="D4324" t="s">
        <v>4951</v>
      </c>
      <c r="E4324" t="s">
        <v>4967</v>
      </c>
      <c r="F4324" t="s">
        <v>4896</v>
      </c>
      <c r="G4324" t="s">
        <v>4950</v>
      </c>
      <c r="H4324" t="s">
        <v>4521</v>
      </c>
      <c r="I4324" t="s">
        <v>4950</v>
      </c>
      <c r="J4324" t="s">
        <v>4951</v>
      </c>
      <c r="K4324" t="s">
        <v>4967</v>
      </c>
      <c r="M4324" t="str">
        <f>CONCATENATE(F4324," ",G4324," ",H4324," ",I4324)</f>
        <v>Angelica archangelica ssp. archangelica</v>
      </c>
      <c r="N4324" t="str">
        <f>J4324</f>
        <v>fjellkvann</v>
      </c>
      <c r="O4324" t="str">
        <f>K4324</f>
        <v>v;s-[KI·b|a]</v>
      </c>
    </row>
    <row r="4325" spans="1:15" x14ac:dyDescent="0.3">
      <c r="A4325" t="s">
        <v>2599</v>
      </c>
      <c r="B4325" t="s">
        <v>1595</v>
      </c>
      <c r="C4325" t="s">
        <v>7694</v>
      </c>
      <c r="D4325" t="s">
        <v>5584</v>
      </c>
      <c r="E4325" t="s">
        <v>3715</v>
      </c>
      <c r="F4325" t="s">
        <v>4511</v>
      </c>
      <c r="G4325" t="s">
        <v>4441</v>
      </c>
      <c r="H4325" t="s">
        <v>5584</v>
      </c>
      <c r="I4325" t="s">
        <v>3715</v>
      </c>
      <c r="M4325" t="str">
        <f t="shared" ref="M4325:M4333" si="1037">CONCATENATE(F4325," ",G4325)</f>
        <v>Anthoxanthum odoratum</v>
      </c>
      <c r="N4325" t="str">
        <f t="shared" ref="N4325:N4333" si="1038">H4325</f>
        <v>gulaks</v>
      </c>
      <c r="O4325" t="str">
        <f t="shared" ref="O4325:O4333" si="1039">I4325</f>
        <v>v</v>
      </c>
    </row>
    <row r="4326" spans="1:15" x14ac:dyDescent="0.3">
      <c r="A4326" t="s">
        <v>2599</v>
      </c>
      <c r="B4326" t="s">
        <v>2601</v>
      </c>
      <c r="C4326" t="s">
        <v>7490</v>
      </c>
      <c r="D4326" t="s">
        <v>4902</v>
      </c>
      <c r="E4326" t="s">
        <v>4959</v>
      </c>
      <c r="F4326" t="s">
        <v>4900</v>
      </c>
      <c r="G4326" t="s">
        <v>4901</v>
      </c>
      <c r="H4326" t="s">
        <v>4902</v>
      </c>
      <c r="I4326" t="s">
        <v>4959</v>
      </c>
      <c r="M4326" t="str">
        <f t="shared" si="1037"/>
        <v>Athyrium distentifolium</v>
      </c>
      <c r="N4326" t="str">
        <f t="shared" si="1038"/>
        <v>fjellburkne</v>
      </c>
      <c r="O4326" t="str">
        <f t="shared" si="1039"/>
        <v>s-[KI·b|a]</v>
      </c>
    </row>
    <row r="4327" spans="1:15" x14ac:dyDescent="0.3">
      <c r="A4327" t="s">
        <v>2599</v>
      </c>
      <c r="B4327" t="s">
        <v>2602</v>
      </c>
      <c r="C4327" t="s">
        <v>7587</v>
      </c>
      <c r="D4327" t="s">
        <v>5200</v>
      </c>
      <c r="E4327" t="s">
        <v>4959</v>
      </c>
      <c r="F4327" t="s">
        <v>4900</v>
      </c>
      <c r="G4327" t="s">
        <v>5199</v>
      </c>
      <c r="H4327" t="s">
        <v>5200</v>
      </c>
      <c r="I4327" t="s">
        <v>4959</v>
      </c>
      <c r="M4327" t="str">
        <f t="shared" si="1037"/>
        <v>Athyrium filix-femina</v>
      </c>
      <c r="N4327" t="str">
        <f t="shared" si="1038"/>
        <v>skogburkne</v>
      </c>
      <c r="O4327" t="str">
        <f t="shared" si="1039"/>
        <v>s-[KI·b|a]</v>
      </c>
    </row>
    <row r="4328" spans="1:15" x14ac:dyDescent="0.3">
      <c r="A4328" t="s">
        <v>2599</v>
      </c>
      <c r="B4328" t="s">
        <v>462</v>
      </c>
      <c r="C4328" t="s">
        <v>7394</v>
      </c>
      <c r="D4328" t="s">
        <v>4517</v>
      </c>
      <c r="E4328" t="s">
        <v>3715</v>
      </c>
      <c r="F4328" t="s">
        <v>4515</v>
      </c>
      <c r="G4328" t="s">
        <v>4516</v>
      </c>
      <c r="H4328" t="s">
        <v>4517</v>
      </c>
      <c r="I4328" t="s">
        <v>3715</v>
      </c>
      <c r="M4328" t="str">
        <f t="shared" si="1037"/>
        <v>Avenella flexuosa</v>
      </c>
      <c r="N4328" t="str">
        <f t="shared" si="1038"/>
        <v>smyle</v>
      </c>
      <c r="O4328" t="str">
        <f t="shared" si="1039"/>
        <v>v</v>
      </c>
    </row>
    <row r="4329" spans="1:15" x14ac:dyDescent="0.3">
      <c r="A4329" t="s">
        <v>2599</v>
      </c>
      <c r="B4329" t="s">
        <v>815</v>
      </c>
      <c r="C4329" t="s">
        <v>7429</v>
      </c>
      <c r="D4329" t="s">
        <v>4645</v>
      </c>
      <c r="E4329" t="s">
        <v>3715</v>
      </c>
      <c r="F4329" t="s">
        <v>4644</v>
      </c>
      <c r="G4329" t="s">
        <v>4414</v>
      </c>
      <c r="H4329" t="s">
        <v>4645</v>
      </c>
      <c r="I4329" t="s">
        <v>3715</v>
      </c>
      <c r="M4329" t="str">
        <f t="shared" si="1037"/>
        <v>Bartsia alpina</v>
      </c>
      <c r="N4329" t="str">
        <f t="shared" si="1038"/>
        <v>svarttopp</v>
      </c>
      <c r="O4329" t="str">
        <f t="shared" si="1039"/>
        <v>v</v>
      </c>
    </row>
    <row r="4330" spans="1:15" x14ac:dyDescent="0.3">
      <c r="A4330" t="s">
        <v>2599</v>
      </c>
      <c r="B4330" t="s">
        <v>1639</v>
      </c>
      <c r="C4330" t="s">
        <v>7430</v>
      </c>
      <c r="D4330" t="s">
        <v>4649</v>
      </c>
      <c r="E4330" t="s">
        <v>3715</v>
      </c>
      <c r="F4330" t="s">
        <v>4647</v>
      </c>
      <c r="G4330" t="s">
        <v>4648</v>
      </c>
      <c r="H4330" t="s">
        <v>4649</v>
      </c>
      <c r="I4330" t="s">
        <v>3715</v>
      </c>
      <c r="M4330" t="str">
        <f t="shared" si="1037"/>
        <v>Bistorta vivipara</v>
      </c>
      <c r="N4330" t="str">
        <f t="shared" si="1038"/>
        <v>harerug</v>
      </c>
      <c r="O4330" t="str">
        <f t="shared" si="1039"/>
        <v>v</v>
      </c>
    </row>
    <row r="4331" spans="1:15" x14ac:dyDescent="0.3">
      <c r="A4331" t="s">
        <v>2599</v>
      </c>
      <c r="B4331" t="s">
        <v>396</v>
      </c>
      <c r="C4331" t="s">
        <v>7396</v>
      </c>
      <c r="D4331" t="s">
        <v>4532</v>
      </c>
      <c r="E4331" t="s">
        <v>3715</v>
      </c>
      <c r="F4331" t="s">
        <v>3710</v>
      </c>
      <c r="G4331" t="s">
        <v>4531</v>
      </c>
      <c r="H4331" t="s">
        <v>4532</v>
      </c>
      <c r="I4331" t="s">
        <v>3715</v>
      </c>
      <c r="M4331" t="str">
        <f t="shared" si="1037"/>
        <v>Carex vaginata</v>
      </c>
      <c r="N4331" t="str">
        <f t="shared" si="1038"/>
        <v>slirestarr</v>
      </c>
      <c r="O4331" t="str">
        <f t="shared" si="1039"/>
        <v>v</v>
      </c>
    </row>
    <row r="4332" spans="1:15" x14ac:dyDescent="0.3">
      <c r="A4332" t="s">
        <v>2599</v>
      </c>
      <c r="B4332" t="s">
        <v>2603</v>
      </c>
      <c r="C4332" t="s">
        <v>7471</v>
      </c>
      <c r="D4332" t="s">
        <v>4836</v>
      </c>
      <c r="E4332" t="s">
        <v>4967</v>
      </c>
      <c r="F4332" t="s">
        <v>4834</v>
      </c>
      <c r="G4332" t="s">
        <v>4835</v>
      </c>
      <c r="H4332" t="s">
        <v>4836</v>
      </c>
      <c r="I4332" t="s">
        <v>4967</v>
      </c>
      <c r="M4332" t="str">
        <f t="shared" si="1037"/>
        <v>Chamerion angustifolium</v>
      </c>
      <c r="N4332" t="str">
        <f t="shared" si="1038"/>
        <v>geitrams</v>
      </c>
      <c r="O4332" t="str">
        <f t="shared" si="1039"/>
        <v>v;s-[KI·b|a]</v>
      </c>
    </row>
    <row r="4333" spans="1:15" x14ac:dyDescent="0.3">
      <c r="A4333" t="s">
        <v>2599</v>
      </c>
      <c r="B4333" t="s">
        <v>1976</v>
      </c>
      <c r="C4333" t="s">
        <v>7493</v>
      </c>
      <c r="D4333" t="s">
        <v>4909</v>
      </c>
      <c r="E4333" t="s">
        <v>4959</v>
      </c>
      <c r="F4333" t="s">
        <v>4907</v>
      </c>
      <c r="G4333" t="s">
        <v>4908</v>
      </c>
      <c r="H4333" t="s">
        <v>4909</v>
      </c>
      <c r="I4333" t="s">
        <v>4959</v>
      </c>
      <c r="M4333" t="str">
        <f t="shared" si="1037"/>
        <v>Cirsium heterophyllum</v>
      </c>
      <c r="N4333" t="str">
        <f t="shared" si="1038"/>
        <v>hvitbladtistel</v>
      </c>
      <c r="O4333" t="str">
        <f t="shared" si="1039"/>
        <v>s-[KI·b|a]</v>
      </c>
    </row>
    <row r="4334" spans="1:15" x14ac:dyDescent="0.3">
      <c r="A4334" t="s">
        <v>2599</v>
      </c>
      <c r="B4334" t="s">
        <v>780</v>
      </c>
      <c r="C4334" t="s">
        <v>7090</v>
      </c>
      <c r="D4334" t="s">
        <v>4839</v>
      </c>
      <c r="E4334" t="s">
        <v>3715</v>
      </c>
      <c r="F4334" t="s">
        <v>4837</v>
      </c>
      <c r="G4334" t="s">
        <v>4838</v>
      </c>
      <c r="H4334" t="s">
        <v>4521</v>
      </c>
      <c r="I4334" t="s">
        <v>4838</v>
      </c>
      <c r="J4334" t="s">
        <v>4839</v>
      </c>
      <c r="K4334" t="s">
        <v>3715</v>
      </c>
      <c r="M4334" t="str">
        <f>CONCATENATE(F4334," ",G4334," ",H4334," ",I4334)</f>
        <v>Deschampsia cespitosa ssp. cespitosa</v>
      </c>
      <c r="N4334" t="str">
        <f>J4334</f>
        <v>sølvbunke</v>
      </c>
      <c r="O4334" t="str">
        <f>K4334</f>
        <v>v</v>
      </c>
    </row>
    <row r="4335" spans="1:15" x14ac:dyDescent="0.3">
      <c r="A4335" t="s">
        <v>2599</v>
      </c>
      <c r="B4335" t="s">
        <v>2604</v>
      </c>
      <c r="C4335" t="s">
        <v>7494</v>
      </c>
      <c r="D4335" t="s">
        <v>4912</v>
      </c>
      <c r="E4335" t="s">
        <v>4967</v>
      </c>
      <c r="F4335" t="s">
        <v>3802</v>
      </c>
      <c r="G4335" t="s">
        <v>4911</v>
      </c>
      <c r="H4335" t="s">
        <v>4542</v>
      </c>
      <c r="I4335" t="s">
        <v>4912</v>
      </c>
      <c r="J4335" t="s">
        <v>4967</v>
      </c>
      <c r="M4335" t="str">
        <f>CONCATENATE(F4335," ",G4335," ",H4335)</f>
        <v>Dryopteris expansa agg.</v>
      </c>
      <c r="N4335" t="str">
        <f>I4335</f>
        <v>sauetelg</v>
      </c>
      <c r="O4335" t="str">
        <f>J4335</f>
        <v>v;s-[KI·b|a]</v>
      </c>
    </row>
    <row r="4336" spans="1:15" x14ac:dyDescent="0.3">
      <c r="A4336" t="s">
        <v>2599</v>
      </c>
      <c r="B4336" t="s">
        <v>1980</v>
      </c>
      <c r="C4336" t="s">
        <v>7115</v>
      </c>
      <c r="D4336" t="s">
        <v>3726</v>
      </c>
      <c r="E4336" t="s">
        <v>4959</v>
      </c>
      <c r="F4336" t="s">
        <v>3724</v>
      </c>
      <c r="G4336" t="s">
        <v>3725</v>
      </c>
      <c r="H4336" t="s">
        <v>3726</v>
      </c>
      <c r="I4336" t="s">
        <v>4959</v>
      </c>
      <c r="M4336" t="str">
        <f t="shared" ref="M4336:M4349" si="1040">CONCATENATE(F4336," ",G4336)</f>
        <v>Filipendula ulmaria</v>
      </c>
      <c r="N4336" t="str">
        <f t="shared" ref="N4336:N4349" si="1041">H4336</f>
        <v>mjødurt</v>
      </c>
      <c r="O4336" t="str">
        <f t="shared" ref="O4336:O4349" si="1042">I4336</f>
        <v>s-[KI·b|a]</v>
      </c>
    </row>
    <row r="4337" spans="1:15" x14ac:dyDescent="0.3">
      <c r="A4337" t="s">
        <v>2599</v>
      </c>
      <c r="B4337" t="s">
        <v>2605</v>
      </c>
      <c r="C4337" t="s">
        <v>7432</v>
      </c>
      <c r="D4337" t="s">
        <v>4660</v>
      </c>
      <c r="E4337" t="s">
        <v>4967</v>
      </c>
      <c r="F4337" t="s">
        <v>4316</v>
      </c>
      <c r="G4337" t="s">
        <v>4659</v>
      </c>
      <c r="H4337" t="s">
        <v>4660</v>
      </c>
      <c r="I4337" t="s">
        <v>4967</v>
      </c>
      <c r="M4337" t="str">
        <f t="shared" si="1040"/>
        <v>Geranium sylvaticum</v>
      </c>
      <c r="N4337" t="str">
        <f t="shared" si="1041"/>
        <v>skogstorkenebb</v>
      </c>
      <c r="O4337" t="str">
        <f t="shared" si="1042"/>
        <v>v;s-[KI·b|a]</v>
      </c>
    </row>
    <row r="4338" spans="1:15" x14ac:dyDescent="0.3">
      <c r="A4338" t="s">
        <v>2599</v>
      </c>
      <c r="B4338" t="s">
        <v>2606</v>
      </c>
      <c r="C4338" t="s">
        <v>7497</v>
      </c>
      <c r="D4338" t="s">
        <v>4919</v>
      </c>
      <c r="E4338" t="s">
        <v>4967</v>
      </c>
      <c r="F4338" t="s">
        <v>4917</v>
      </c>
      <c r="G4338" t="s">
        <v>4918</v>
      </c>
      <c r="H4338" t="s">
        <v>4919</v>
      </c>
      <c r="I4338" t="s">
        <v>4967</v>
      </c>
      <c r="M4338" t="str">
        <f t="shared" si="1040"/>
        <v>Geum rivale</v>
      </c>
      <c r="N4338" t="str">
        <f t="shared" si="1041"/>
        <v>enghumleblom</v>
      </c>
      <c r="O4338" t="str">
        <f t="shared" si="1042"/>
        <v>v;s-[KI·b|a]</v>
      </c>
    </row>
    <row r="4339" spans="1:15" x14ac:dyDescent="0.3">
      <c r="A4339" t="s">
        <v>2599</v>
      </c>
      <c r="B4339" t="s">
        <v>787</v>
      </c>
      <c r="C4339" t="s">
        <v>7398</v>
      </c>
      <c r="D4339" t="s">
        <v>4540</v>
      </c>
      <c r="E4339" t="s">
        <v>3715</v>
      </c>
      <c r="F4339" t="s">
        <v>4538</v>
      </c>
      <c r="G4339" t="s">
        <v>4539</v>
      </c>
      <c r="H4339" t="s">
        <v>4540</v>
      </c>
      <c r="I4339" t="s">
        <v>3715</v>
      </c>
      <c r="M4339" t="str">
        <f t="shared" si="1040"/>
        <v>Gymnocarpium dryopteris</v>
      </c>
      <c r="N4339" t="str">
        <f t="shared" si="1041"/>
        <v>fugletelg</v>
      </c>
      <c r="O4339" t="str">
        <f t="shared" si="1042"/>
        <v>v</v>
      </c>
    </row>
    <row r="4340" spans="1:15" x14ac:dyDescent="0.3">
      <c r="A4340" t="s">
        <v>2599</v>
      </c>
      <c r="B4340" t="s">
        <v>264</v>
      </c>
      <c r="C4340" t="s">
        <v>7300</v>
      </c>
      <c r="D4340" t="s">
        <v>4237</v>
      </c>
      <c r="E4340" t="s">
        <v>3715</v>
      </c>
      <c r="F4340" t="s">
        <v>4235</v>
      </c>
      <c r="G4340" t="s">
        <v>4236</v>
      </c>
      <c r="H4340" t="s">
        <v>4237</v>
      </c>
      <c r="I4340" t="s">
        <v>3715</v>
      </c>
      <c r="M4340" t="str">
        <f t="shared" si="1040"/>
        <v>Juniperus communis</v>
      </c>
      <c r="N4340" t="str">
        <f t="shared" si="1041"/>
        <v>einer</v>
      </c>
      <c r="O4340" t="str">
        <f t="shared" si="1042"/>
        <v>v</v>
      </c>
    </row>
    <row r="4341" spans="1:15" x14ac:dyDescent="0.3">
      <c r="A4341" t="s">
        <v>2599</v>
      </c>
      <c r="B4341" t="s">
        <v>788</v>
      </c>
      <c r="C4341" t="s">
        <v>7401</v>
      </c>
      <c r="D4341" t="s">
        <v>4550</v>
      </c>
      <c r="E4341" t="s">
        <v>3715</v>
      </c>
      <c r="F4341" t="s">
        <v>3735</v>
      </c>
      <c r="G4341" t="s">
        <v>4549</v>
      </c>
      <c r="H4341" t="s">
        <v>4550</v>
      </c>
      <c r="I4341" t="s">
        <v>3715</v>
      </c>
      <c r="M4341" t="str">
        <f t="shared" si="1040"/>
        <v>Lysimachia europaea</v>
      </c>
      <c r="N4341" t="str">
        <f t="shared" si="1041"/>
        <v>skogstjerne</v>
      </c>
      <c r="O4341" t="str">
        <f t="shared" si="1042"/>
        <v>v</v>
      </c>
    </row>
    <row r="4342" spans="1:15" x14ac:dyDescent="0.3">
      <c r="A4342" t="s">
        <v>2599</v>
      </c>
      <c r="B4342" t="s">
        <v>2607</v>
      </c>
      <c r="C4342" t="s">
        <v>7520</v>
      </c>
      <c r="D4342" t="s">
        <v>4991</v>
      </c>
      <c r="E4342" t="s">
        <v>4967</v>
      </c>
      <c r="F4342" t="s">
        <v>4989</v>
      </c>
      <c r="G4342" t="s">
        <v>4990</v>
      </c>
      <c r="H4342" t="s">
        <v>4991</v>
      </c>
      <c r="I4342" t="s">
        <v>4967</v>
      </c>
      <c r="M4342" t="str">
        <f t="shared" si="1040"/>
        <v>Maianthemum bifolium</v>
      </c>
      <c r="N4342" t="str">
        <f t="shared" si="1041"/>
        <v>maiblom</v>
      </c>
      <c r="O4342" t="str">
        <f t="shared" si="1042"/>
        <v>v;s-[KI·b|a]</v>
      </c>
    </row>
    <row r="4343" spans="1:15" x14ac:dyDescent="0.3">
      <c r="A4343" t="s">
        <v>2599</v>
      </c>
      <c r="B4343" t="s">
        <v>938</v>
      </c>
      <c r="C4343" t="s">
        <v>7498</v>
      </c>
      <c r="D4343" t="s">
        <v>4921</v>
      </c>
      <c r="E4343" t="s">
        <v>3715</v>
      </c>
      <c r="F4343" t="s">
        <v>4920</v>
      </c>
      <c r="G4343" t="s">
        <v>4659</v>
      </c>
      <c r="H4343" t="s">
        <v>4921</v>
      </c>
      <c r="I4343" t="s">
        <v>3715</v>
      </c>
      <c r="M4343" t="str">
        <f t="shared" si="1040"/>
        <v>Melampyrum sylvaticum</v>
      </c>
      <c r="N4343" t="str">
        <f t="shared" si="1041"/>
        <v>småmarimjelle</v>
      </c>
      <c r="O4343" t="str">
        <f t="shared" si="1042"/>
        <v>v</v>
      </c>
    </row>
    <row r="4344" spans="1:15" x14ac:dyDescent="0.3">
      <c r="A4344" t="s">
        <v>2599</v>
      </c>
      <c r="B4344" t="s">
        <v>2608</v>
      </c>
      <c r="C4344" t="s">
        <v>7500</v>
      </c>
      <c r="D4344" t="s">
        <v>4926</v>
      </c>
      <c r="E4344" t="s">
        <v>4967</v>
      </c>
      <c r="F4344" t="s">
        <v>4437</v>
      </c>
      <c r="G4344" t="s">
        <v>4925</v>
      </c>
      <c r="H4344" t="s">
        <v>4926</v>
      </c>
      <c r="I4344" t="s">
        <v>4967</v>
      </c>
      <c r="M4344" t="str">
        <f t="shared" si="1040"/>
        <v>Myosotis decumbens</v>
      </c>
      <c r="N4344" t="str">
        <f t="shared" si="1041"/>
        <v>fjellforglemmegei</v>
      </c>
      <c r="O4344" t="str">
        <f t="shared" si="1042"/>
        <v>v;s-[KI·b|a]</v>
      </c>
    </row>
    <row r="4345" spans="1:15" x14ac:dyDescent="0.3">
      <c r="A4345" t="s">
        <v>2599</v>
      </c>
      <c r="B4345" t="s">
        <v>829</v>
      </c>
      <c r="C4345" t="s">
        <v>7402</v>
      </c>
      <c r="D4345" t="s">
        <v>4554</v>
      </c>
      <c r="E4345" t="s">
        <v>3715</v>
      </c>
      <c r="F4345" t="s">
        <v>4552</v>
      </c>
      <c r="G4345" t="s">
        <v>4553</v>
      </c>
      <c r="H4345" t="s">
        <v>4554</v>
      </c>
      <c r="I4345" t="s">
        <v>3715</v>
      </c>
      <c r="M4345" t="str">
        <f t="shared" si="1040"/>
        <v>Omalotheca norvegica</v>
      </c>
      <c r="N4345" t="str">
        <f t="shared" si="1041"/>
        <v>setergråurt</v>
      </c>
      <c r="O4345" t="str">
        <f t="shared" si="1042"/>
        <v>v</v>
      </c>
    </row>
    <row r="4346" spans="1:15" x14ac:dyDescent="0.3">
      <c r="A4346" t="s">
        <v>2599</v>
      </c>
      <c r="B4346" t="s">
        <v>2609</v>
      </c>
      <c r="C4346" t="s">
        <v>7501</v>
      </c>
      <c r="D4346" t="s">
        <v>4929</v>
      </c>
      <c r="E4346" t="s">
        <v>3715</v>
      </c>
      <c r="F4346" t="s">
        <v>4927</v>
      </c>
      <c r="G4346" t="s">
        <v>4928</v>
      </c>
      <c r="H4346" t="s">
        <v>4929</v>
      </c>
      <c r="I4346" t="s">
        <v>3715</v>
      </c>
      <c r="M4346" t="str">
        <f t="shared" si="1040"/>
        <v>Phegopteris connectilis</v>
      </c>
      <c r="N4346" t="str">
        <f t="shared" si="1041"/>
        <v>hengeving</v>
      </c>
      <c r="O4346" t="str">
        <f t="shared" si="1042"/>
        <v>v</v>
      </c>
    </row>
    <row r="4347" spans="1:15" x14ac:dyDescent="0.3">
      <c r="A4347" t="s">
        <v>2599</v>
      </c>
      <c r="B4347" t="s">
        <v>2536</v>
      </c>
      <c r="C4347" t="s">
        <v>7648</v>
      </c>
      <c r="D4347" t="s">
        <v>5375</v>
      </c>
      <c r="E4347" t="s">
        <v>3715</v>
      </c>
      <c r="F4347" t="s">
        <v>5374</v>
      </c>
      <c r="G4347" t="s">
        <v>4534</v>
      </c>
      <c r="H4347" t="s">
        <v>5375</v>
      </c>
      <c r="I4347" t="s">
        <v>3715</v>
      </c>
      <c r="M4347" t="str">
        <f t="shared" si="1040"/>
        <v>Phleum alpinum</v>
      </c>
      <c r="N4347" t="str">
        <f t="shared" si="1041"/>
        <v>fjelltimotei</v>
      </c>
      <c r="O4347" t="str">
        <f t="shared" si="1042"/>
        <v>v</v>
      </c>
    </row>
    <row r="4348" spans="1:15" x14ac:dyDescent="0.3">
      <c r="A4348" t="s">
        <v>2599</v>
      </c>
      <c r="B4348" t="s">
        <v>1628</v>
      </c>
      <c r="C4348" t="s">
        <v>7405</v>
      </c>
      <c r="D4348" t="s">
        <v>4563</v>
      </c>
      <c r="E4348" t="s">
        <v>3715</v>
      </c>
      <c r="F4348" t="s">
        <v>4561</v>
      </c>
      <c r="G4348" t="s">
        <v>4562</v>
      </c>
      <c r="H4348" t="s">
        <v>4563</v>
      </c>
      <c r="I4348" t="s">
        <v>3715</v>
      </c>
      <c r="M4348" t="str">
        <f t="shared" si="1040"/>
        <v>Ranunculus acris</v>
      </c>
      <c r="N4348" t="str">
        <f t="shared" si="1041"/>
        <v>bakkesoleie</v>
      </c>
      <c r="O4348" t="str">
        <f t="shared" si="1042"/>
        <v>v</v>
      </c>
    </row>
    <row r="4349" spans="1:15" x14ac:dyDescent="0.3">
      <c r="A4349" t="s">
        <v>2599</v>
      </c>
      <c r="B4349" t="s">
        <v>838</v>
      </c>
      <c r="C4349" t="s">
        <v>7407</v>
      </c>
      <c r="D4349" t="s">
        <v>4567</v>
      </c>
      <c r="E4349" t="s">
        <v>3715</v>
      </c>
      <c r="F4349" t="s">
        <v>4245</v>
      </c>
      <c r="G4349" t="s">
        <v>4566</v>
      </c>
      <c r="H4349" t="s">
        <v>4567</v>
      </c>
      <c r="I4349" t="s">
        <v>3715</v>
      </c>
      <c r="M4349" t="str">
        <f t="shared" si="1040"/>
        <v>Rumex acetosa</v>
      </c>
      <c r="N4349" t="str">
        <f t="shared" si="1041"/>
        <v>engsyre</v>
      </c>
      <c r="O4349" t="str">
        <f t="shared" si="1042"/>
        <v>v</v>
      </c>
    </row>
    <row r="4350" spans="1:15" x14ac:dyDescent="0.3">
      <c r="A4350" t="s">
        <v>2599</v>
      </c>
      <c r="B4350" t="s">
        <v>411</v>
      </c>
      <c r="C4350" t="s">
        <v>7089</v>
      </c>
      <c r="D4350" t="s">
        <v>4570</v>
      </c>
      <c r="E4350" t="s">
        <v>3715</v>
      </c>
      <c r="F4350" t="s">
        <v>4568</v>
      </c>
      <c r="G4350" t="s">
        <v>4569</v>
      </c>
      <c r="H4350" t="s">
        <v>4521</v>
      </c>
      <c r="I4350" t="s">
        <v>4569</v>
      </c>
      <c r="J4350" t="s">
        <v>4570</v>
      </c>
      <c r="K4350" t="s">
        <v>3715</v>
      </c>
      <c r="M4350" t="str">
        <f>CONCATENATE(F4350," ",G4350," ",H4350," ",I4350)</f>
        <v>Salix glauca ssp. glauca</v>
      </c>
      <c r="N4350" t="str">
        <f>J4350</f>
        <v>sølvvier</v>
      </c>
      <c r="O4350" t="str">
        <f>K4350</f>
        <v>v</v>
      </c>
    </row>
    <row r="4351" spans="1:15" x14ac:dyDescent="0.3">
      <c r="A4351" t="s">
        <v>2599</v>
      </c>
      <c r="B4351" t="s">
        <v>1989</v>
      </c>
      <c r="C4351" t="s">
        <v>7505</v>
      </c>
      <c r="D4351" t="s">
        <v>4938</v>
      </c>
      <c r="E4351" t="s">
        <v>3715</v>
      </c>
      <c r="F4351" t="s">
        <v>4568</v>
      </c>
      <c r="G4351" t="s">
        <v>4937</v>
      </c>
      <c r="H4351" t="s">
        <v>4938</v>
      </c>
      <c r="I4351" t="s">
        <v>3715</v>
      </c>
      <c r="M4351" t="str">
        <f t="shared" ref="M4351:M4354" si="1043">CONCATENATE(F4351," ",G4351)</f>
        <v>Salix lapponum</v>
      </c>
      <c r="N4351" t="str">
        <f t="shared" ref="N4351:N4353" si="1044">H4351</f>
        <v>lappvier</v>
      </c>
      <c r="O4351" t="str">
        <f t="shared" ref="O4351:O4353" si="1045">I4351</f>
        <v>v</v>
      </c>
    </row>
    <row r="4352" spans="1:15" x14ac:dyDescent="0.3">
      <c r="A4352" t="s">
        <v>2599</v>
      </c>
      <c r="B4352" t="s">
        <v>802</v>
      </c>
      <c r="C4352" t="s">
        <v>7506</v>
      </c>
      <c r="D4352" t="s">
        <v>4940</v>
      </c>
      <c r="E4352" t="s">
        <v>3715</v>
      </c>
      <c r="F4352" t="s">
        <v>4568</v>
      </c>
      <c r="G4352" t="s">
        <v>4939</v>
      </c>
      <c r="H4352" t="s">
        <v>4940</v>
      </c>
      <c r="I4352" t="s">
        <v>3715</v>
      </c>
      <c r="M4352" t="str">
        <f t="shared" si="1043"/>
        <v>Salix phylicifolia</v>
      </c>
      <c r="N4352" t="str">
        <f t="shared" si="1044"/>
        <v>grønnvier</v>
      </c>
      <c r="O4352" t="str">
        <f t="shared" si="1045"/>
        <v>v</v>
      </c>
    </row>
    <row r="4353" spans="1:15" x14ac:dyDescent="0.3">
      <c r="A4353" t="s">
        <v>2599</v>
      </c>
      <c r="B4353" t="s">
        <v>761</v>
      </c>
      <c r="C4353" t="s">
        <v>7436</v>
      </c>
      <c r="D4353" t="s">
        <v>4677</v>
      </c>
      <c r="E4353" t="s">
        <v>3715</v>
      </c>
      <c r="F4353" t="s">
        <v>4676</v>
      </c>
      <c r="G4353" t="s">
        <v>4414</v>
      </c>
      <c r="H4353" t="s">
        <v>4677</v>
      </c>
      <c r="I4353" t="s">
        <v>3715</v>
      </c>
      <c r="M4353" t="str">
        <f t="shared" si="1043"/>
        <v>Saussurea alpina</v>
      </c>
      <c r="N4353" t="str">
        <f t="shared" si="1044"/>
        <v>fjelltistel</v>
      </c>
      <c r="O4353" t="str">
        <f t="shared" si="1045"/>
        <v>v</v>
      </c>
    </row>
    <row r="4354" spans="1:15" x14ac:dyDescent="0.3">
      <c r="A4354" t="s">
        <v>2599</v>
      </c>
      <c r="B4354" t="s">
        <v>2610</v>
      </c>
      <c r="C4354" t="s">
        <v>7476</v>
      </c>
      <c r="D4354" t="s">
        <v>8303</v>
      </c>
      <c r="E4354" t="s">
        <v>4967</v>
      </c>
      <c r="F4354" t="s">
        <v>4484</v>
      </c>
      <c r="G4354" t="s">
        <v>4339</v>
      </c>
      <c r="H4354" t="s">
        <v>4849</v>
      </c>
      <c r="I4354" t="s">
        <v>4850</v>
      </c>
      <c r="J4354" t="s">
        <v>4967</v>
      </c>
      <c r="M4354" t="str">
        <f t="shared" si="1043"/>
        <v>Silene dioica</v>
      </c>
      <c r="N4354" t="str">
        <f>CONCATENATE(H4354," ",I4354)</f>
        <v>rød jonsokblom</v>
      </c>
      <c r="O4354" t="str">
        <f>J4354</f>
        <v>v;s-[KI·b|a]</v>
      </c>
    </row>
    <row r="4355" spans="1:15" x14ac:dyDescent="0.3">
      <c r="A4355" t="s">
        <v>2599</v>
      </c>
      <c r="B4355" t="s">
        <v>842</v>
      </c>
      <c r="C4355" t="s">
        <v>7409</v>
      </c>
      <c r="D4355" t="s">
        <v>4576</v>
      </c>
      <c r="E4355" t="s">
        <v>3715</v>
      </c>
      <c r="F4355" t="s">
        <v>4574</v>
      </c>
      <c r="G4355" t="s">
        <v>4575</v>
      </c>
      <c r="H4355" t="s">
        <v>4576</v>
      </c>
      <c r="I4355" t="s">
        <v>3715</v>
      </c>
      <c r="M4355" t="str">
        <f t="shared" ref="M4355:M4362" si="1046">CONCATENATE(F4355," ",G4355)</f>
        <v>Solidago virgaurea</v>
      </c>
      <c r="N4355" t="str">
        <f t="shared" ref="N4355:N4362" si="1047">H4355</f>
        <v>gullris</v>
      </c>
      <c r="O4355" t="str">
        <f t="shared" ref="O4355:O4362" si="1048">I4355</f>
        <v>v</v>
      </c>
    </row>
    <row r="4356" spans="1:15" x14ac:dyDescent="0.3">
      <c r="A4356" t="s">
        <v>2599</v>
      </c>
      <c r="B4356" t="s">
        <v>2541</v>
      </c>
      <c r="C4356" t="s">
        <v>7507</v>
      </c>
      <c r="D4356" t="s">
        <v>4942</v>
      </c>
      <c r="E4356" t="s">
        <v>3715</v>
      </c>
      <c r="F4356" t="s">
        <v>3830</v>
      </c>
      <c r="G4356" t="s">
        <v>4794</v>
      </c>
      <c r="H4356" t="s">
        <v>4942</v>
      </c>
      <c r="I4356" t="s">
        <v>3715</v>
      </c>
      <c r="M4356" t="str">
        <f t="shared" si="1046"/>
        <v>Stellaria borealis</v>
      </c>
      <c r="N4356" t="str">
        <f t="shared" si="1047"/>
        <v>fjellstjerneblom</v>
      </c>
      <c r="O4356" t="str">
        <f t="shared" si="1048"/>
        <v>v</v>
      </c>
    </row>
    <row r="4357" spans="1:15" x14ac:dyDescent="0.3">
      <c r="A4357" t="s">
        <v>2599</v>
      </c>
      <c r="B4357" t="s">
        <v>2208</v>
      </c>
      <c r="C4357" t="s">
        <v>7410</v>
      </c>
      <c r="D4357" t="s">
        <v>4580</v>
      </c>
      <c r="E4357" t="s">
        <v>3715</v>
      </c>
      <c r="F4357" t="s">
        <v>4248</v>
      </c>
      <c r="G4357" t="s">
        <v>4579</v>
      </c>
      <c r="H4357" t="s">
        <v>4580</v>
      </c>
      <c r="I4357" t="s">
        <v>3715</v>
      </c>
      <c r="M4357" t="str">
        <f t="shared" si="1046"/>
        <v>Vaccinium myrtillus</v>
      </c>
      <c r="N4357" t="str">
        <f t="shared" si="1047"/>
        <v>blåbær</v>
      </c>
      <c r="O4357" t="str">
        <f t="shared" si="1048"/>
        <v>v</v>
      </c>
    </row>
    <row r="4358" spans="1:15" x14ac:dyDescent="0.3">
      <c r="A4358" t="s">
        <v>2599</v>
      </c>
      <c r="B4358" t="s">
        <v>468</v>
      </c>
      <c r="C4358" t="s">
        <v>7418</v>
      </c>
      <c r="D4358" t="s">
        <v>4610</v>
      </c>
      <c r="E4358" t="s">
        <v>3715</v>
      </c>
      <c r="F4358" t="s">
        <v>4248</v>
      </c>
      <c r="G4358" t="s">
        <v>4609</v>
      </c>
      <c r="H4358" t="s">
        <v>4610</v>
      </c>
      <c r="I4358" t="s">
        <v>3715</v>
      </c>
      <c r="M4358" t="str">
        <f t="shared" si="1046"/>
        <v>Vaccinium uliginosum</v>
      </c>
      <c r="N4358" t="str">
        <f t="shared" si="1047"/>
        <v>blokkebær</v>
      </c>
      <c r="O4358" t="str">
        <f t="shared" si="1048"/>
        <v>v</v>
      </c>
    </row>
    <row r="4359" spans="1:15" x14ac:dyDescent="0.3">
      <c r="A4359" t="s">
        <v>2599</v>
      </c>
      <c r="B4359" t="s">
        <v>2611</v>
      </c>
      <c r="C4359" t="s">
        <v>7509</v>
      </c>
      <c r="D4359" t="s">
        <v>4948</v>
      </c>
      <c r="E4359" t="s">
        <v>4967</v>
      </c>
      <c r="F4359" t="s">
        <v>4946</v>
      </c>
      <c r="G4359" t="s">
        <v>4947</v>
      </c>
      <c r="H4359" t="s">
        <v>4948</v>
      </c>
      <c r="I4359" t="s">
        <v>4967</v>
      </c>
      <c r="M4359" t="str">
        <f t="shared" si="1046"/>
        <v>Valeriana sambucifolia</v>
      </c>
      <c r="N4359" t="str">
        <f t="shared" si="1047"/>
        <v>vendelrot</v>
      </c>
      <c r="O4359" t="str">
        <f t="shared" si="1048"/>
        <v>v;s-[KI·b|a]</v>
      </c>
    </row>
    <row r="4360" spans="1:15" x14ac:dyDescent="0.3">
      <c r="A4360" t="s">
        <v>2612</v>
      </c>
      <c r="B4360" t="s">
        <v>10192</v>
      </c>
      <c r="C4360" t="s">
        <v>10189</v>
      </c>
      <c r="D4360" t="s">
        <v>4888</v>
      </c>
      <c r="E4360" t="s">
        <v>4967</v>
      </c>
      <c r="F4360" t="s">
        <v>4887</v>
      </c>
      <c r="G4360" t="s">
        <v>3878</v>
      </c>
      <c r="H4360" t="s">
        <v>4888</v>
      </c>
      <c r="I4360" t="s">
        <v>4967</v>
      </c>
      <c r="M4360" t="str">
        <f t="shared" si="1046"/>
        <v>Aconitum septentrionale</v>
      </c>
      <c r="N4360" t="str">
        <f t="shared" si="1047"/>
        <v>tyrihjelm</v>
      </c>
      <c r="O4360" t="str">
        <f t="shared" si="1048"/>
        <v>v;s-[KI·b|a]</v>
      </c>
    </row>
    <row r="4361" spans="1:15" x14ac:dyDescent="0.3">
      <c r="A4361" t="s">
        <v>2612</v>
      </c>
      <c r="B4361" t="s">
        <v>1593</v>
      </c>
      <c r="C4361" t="s">
        <v>7693</v>
      </c>
      <c r="D4361" t="s">
        <v>5583</v>
      </c>
      <c r="E4361" t="s">
        <v>3715</v>
      </c>
      <c r="F4361" t="s">
        <v>4266</v>
      </c>
      <c r="G4361" t="s">
        <v>4858</v>
      </c>
      <c r="H4361" t="s">
        <v>5583</v>
      </c>
      <c r="I4361" t="s">
        <v>3715</v>
      </c>
      <c r="M4361" t="str">
        <f t="shared" si="1046"/>
        <v>Agrostis capillaris</v>
      </c>
      <c r="N4361" t="str">
        <f t="shared" si="1047"/>
        <v>engkvein</v>
      </c>
      <c r="O4361" t="str">
        <f t="shared" si="1048"/>
        <v>v</v>
      </c>
    </row>
    <row r="4362" spans="1:15" x14ac:dyDescent="0.3">
      <c r="A4362" t="s">
        <v>2612</v>
      </c>
      <c r="B4362" t="s">
        <v>1579</v>
      </c>
      <c r="C4362" t="s">
        <v>7487</v>
      </c>
      <c r="D4362" t="s">
        <v>4891</v>
      </c>
      <c r="E4362" t="s">
        <v>4967</v>
      </c>
      <c r="F4362" t="s">
        <v>4509</v>
      </c>
      <c r="G4362" t="s">
        <v>4890</v>
      </c>
      <c r="H4362" t="s">
        <v>4891</v>
      </c>
      <c r="I4362" t="s">
        <v>4967</v>
      </c>
      <c r="M4362" t="str">
        <f t="shared" si="1046"/>
        <v>Alchemilla glabra</v>
      </c>
      <c r="N4362" t="str">
        <f t="shared" si="1047"/>
        <v>glattmarikåpe</v>
      </c>
      <c r="O4362" t="str">
        <f t="shared" si="1048"/>
        <v>v;s-[KI·b|a]</v>
      </c>
    </row>
    <row r="4363" spans="1:15" x14ac:dyDescent="0.3">
      <c r="A4363" t="s">
        <v>2612</v>
      </c>
      <c r="B4363" t="s">
        <v>2600</v>
      </c>
      <c r="C4363" t="s">
        <v>7091</v>
      </c>
      <c r="D4363" t="s">
        <v>4951</v>
      </c>
      <c r="E4363" t="s">
        <v>4967</v>
      </c>
      <c r="F4363" t="s">
        <v>4896</v>
      </c>
      <c r="G4363" t="s">
        <v>4950</v>
      </c>
      <c r="H4363" t="s">
        <v>4521</v>
      </c>
      <c r="I4363" t="s">
        <v>4950</v>
      </c>
      <c r="J4363" t="s">
        <v>4951</v>
      </c>
      <c r="K4363" t="s">
        <v>4967</v>
      </c>
      <c r="M4363" t="str">
        <f>CONCATENATE(F4363," ",G4363," ",H4363," ",I4363)</f>
        <v>Angelica archangelica ssp. archangelica</v>
      </c>
      <c r="N4363" t="str">
        <f>J4363</f>
        <v>fjellkvann</v>
      </c>
      <c r="O4363" t="str">
        <f>K4363</f>
        <v>v;s-[KI·b|a]</v>
      </c>
    </row>
    <row r="4364" spans="1:15" x14ac:dyDescent="0.3">
      <c r="A4364" t="s">
        <v>2612</v>
      </c>
      <c r="B4364" t="s">
        <v>2613</v>
      </c>
      <c r="C4364" t="s">
        <v>7489</v>
      </c>
      <c r="D4364" t="s">
        <v>4898</v>
      </c>
      <c r="E4364" t="s">
        <v>4967</v>
      </c>
      <c r="F4364" t="s">
        <v>4896</v>
      </c>
      <c r="G4364" t="s">
        <v>4897</v>
      </c>
      <c r="H4364" t="s">
        <v>4898</v>
      </c>
      <c r="I4364" t="s">
        <v>4967</v>
      </c>
      <c r="M4364" t="str">
        <f t="shared" ref="M4364:M4375" si="1049">CONCATENATE(F4364," ",G4364)</f>
        <v>Angelica sylvestris</v>
      </c>
      <c r="N4364" t="str">
        <f t="shared" ref="N4364:N4375" si="1050">H4364</f>
        <v>sløke</v>
      </c>
      <c r="O4364" t="str">
        <f t="shared" ref="O4364:O4375" si="1051">I4364</f>
        <v>v;s-[KI·b|a]</v>
      </c>
    </row>
    <row r="4365" spans="1:15" x14ac:dyDescent="0.3">
      <c r="A4365" t="s">
        <v>2612</v>
      </c>
      <c r="B4365" t="s">
        <v>1595</v>
      </c>
      <c r="C4365" t="s">
        <v>7694</v>
      </c>
      <c r="D4365" t="s">
        <v>5584</v>
      </c>
      <c r="E4365" t="s">
        <v>3715</v>
      </c>
      <c r="F4365" t="s">
        <v>4511</v>
      </c>
      <c r="G4365" t="s">
        <v>4441</v>
      </c>
      <c r="H4365" t="s">
        <v>5584</v>
      </c>
      <c r="I4365" t="s">
        <v>3715</v>
      </c>
      <c r="M4365" t="str">
        <f t="shared" si="1049"/>
        <v>Anthoxanthum odoratum</v>
      </c>
      <c r="N4365" t="str">
        <f t="shared" si="1050"/>
        <v>gulaks</v>
      </c>
      <c r="O4365" t="str">
        <f t="shared" si="1051"/>
        <v>v</v>
      </c>
    </row>
    <row r="4366" spans="1:15" x14ac:dyDescent="0.3">
      <c r="A4366" t="s">
        <v>2612</v>
      </c>
      <c r="B4366" t="s">
        <v>2570</v>
      </c>
      <c r="C4366" t="s">
        <v>7469</v>
      </c>
      <c r="D4366" t="s">
        <v>4830</v>
      </c>
      <c r="E4366" t="s">
        <v>4884</v>
      </c>
      <c r="F4366" t="s">
        <v>4384</v>
      </c>
      <c r="G4366" t="s">
        <v>4829</v>
      </c>
      <c r="H4366" t="s">
        <v>4830</v>
      </c>
      <c r="I4366" t="s">
        <v>4884</v>
      </c>
      <c r="M4366" t="str">
        <f t="shared" si="1049"/>
        <v>Astragalus frigidus</v>
      </c>
      <c r="N4366" t="str">
        <f t="shared" si="1050"/>
        <v>gulmjelt</v>
      </c>
      <c r="O4366" t="str">
        <f t="shared" si="1051"/>
        <v>v;s+[KA·h|g]</v>
      </c>
    </row>
    <row r="4367" spans="1:15" x14ac:dyDescent="0.3">
      <c r="A4367" t="s">
        <v>2612</v>
      </c>
      <c r="B4367" t="s">
        <v>2571</v>
      </c>
      <c r="C4367" t="s">
        <v>7470</v>
      </c>
      <c r="D4367" t="s">
        <v>4833</v>
      </c>
      <c r="E4367" t="s">
        <v>4884</v>
      </c>
      <c r="F4367" t="s">
        <v>4384</v>
      </c>
      <c r="G4367" t="s">
        <v>4832</v>
      </c>
      <c r="H4367" t="s">
        <v>4833</v>
      </c>
      <c r="I4367" t="s">
        <v>4884</v>
      </c>
      <c r="M4367" t="str">
        <f t="shared" si="1049"/>
        <v>Astragalus norvegicus</v>
      </c>
      <c r="N4367" t="str">
        <f t="shared" si="1050"/>
        <v>blåmjelt</v>
      </c>
      <c r="O4367" t="str">
        <f t="shared" si="1051"/>
        <v>v;s+[KA·h|g]</v>
      </c>
    </row>
    <row r="4368" spans="1:15" x14ac:dyDescent="0.3">
      <c r="A4368" t="s">
        <v>2612</v>
      </c>
      <c r="B4368" t="s">
        <v>462</v>
      </c>
      <c r="C4368" t="s">
        <v>7394</v>
      </c>
      <c r="D4368" t="s">
        <v>4517</v>
      </c>
      <c r="E4368" t="s">
        <v>3715</v>
      </c>
      <c r="F4368" t="s">
        <v>4515</v>
      </c>
      <c r="G4368" t="s">
        <v>4516</v>
      </c>
      <c r="H4368" t="s">
        <v>4517</v>
      </c>
      <c r="I4368" t="s">
        <v>3715</v>
      </c>
      <c r="M4368" t="str">
        <f t="shared" si="1049"/>
        <v>Avenella flexuosa</v>
      </c>
      <c r="N4368" t="str">
        <f t="shared" si="1050"/>
        <v>smyle</v>
      </c>
      <c r="O4368" t="str">
        <f t="shared" si="1051"/>
        <v>v</v>
      </c>
    </row>
    <row r="4369" spans="1:15" x14ac:dyDescent="0.3">
      <c r="A4369" t="s">
        <v>2612</v>
      </c>
      <c r="B4369" t="s">
        <v>815</v>
      </c>
      <c r="C4369" t="s">
        <v>7429</v>
      </c>
      <c r="D4369" t="s">
        <v>4645</v>
      </c>
      <c r="E4369" t="s">
        <v>3715</v>
      </c>
      <c r="F4369" t="s">
        <v>4644</v>
      </c>
      <c r="G4369" t="s">
        <v>4414</v>
      </c>
      <c r="H4369" t="s">
        <v>4645</v>
      </c>
      <c r="I4369" t="s">
        <v>3715</v>
      </c>
      <c r="M4369" t="str">
        <f t="shared" si="1049"/>
        <v>Bartsia alpina</v>
      </c>
      <c r="N4369" t="str">
        <f t="shared" si="1050"/>
        <v>svarttopp</v>
      </c>
      <c r="O4369" t="str">
        <f t="shared" si="1051"/>
        <v>v</v>
      </c>
    </row>
    <row r="4370" spans="1:15" x14ac:dyDescent="0.3">
      <c r="A4370" t="s">
        <v>2612</v>
      </c>
      <c r="B4370" t="s">
        <v>744</v>
      </c>
      <c r="C4370" t="s">
        <v>7446</v>
      </c>
      <c r="D4370" t="s">
        <v>4732</v>
      </c>
      <c r="E4370" t="s">
        <v>3715</v>
      </c>
      <c r="F4370" t="s">
        <v>3710</v>
      </c>
      <c r="G4370" t="s">
        <v>4731</v>
      </c>
      <c r="H4370" t="s">
        <v>4732</v>
      </c>
      <c r="I4370" t="s">
        <v>3715</v>
      </c>
      <c r="M4370" t="str">
        <f t="shared" si="1049"/>
        <v>Carex atrata</v>
      </c>
      <c r="N4370" t="str">
        <f t="shared" si="1050"/>
        <v>svartstarr</v>
      </c>
      <c r="O4370" t="str">
        <f t="shared" si="1051"/>
        <v>v</v>
      </c>
    </row>
    <row r="4371" spans="1:15" x14ac:dyDescent="0.3">
      <c r="A4371" t="s">
        <v>2612</v>
      </c>
      <c r="B4371" t="s">
        <v>396</v>
      </c>
      <c r="C4371" t="s">
        <v>7396</v>
      </c>
      <c r="D4371" t="s">
        <v>4532</v>
      </c>
      <c r="E4371" t="s">
        <v>3715</v>
      </c>
      <c r="F4371" t="s">
        <v>3710</v>
      </c>
      <c r="G4371" t="s">
        <v>4531</v>
      </c>
      <c r="H4371" t="s">
        <v>4532</v>
      </c>
      <c r="I4371" t="s">
        <v>3715</v>
      </c>
      <c r="M4371" t="str">
        <f t="shared" si="1049"/>
        <v>Carex vaginata</v>
      </c>
      <c r="N4371" t="str">
        <f t="shared" si="1050"/>
        <v>slirestarr</v>
      </c>
      <c r="O4371" t="str">
        <f t="shared" si="1051"/>
        <v>v</v>
      </c>
    </row>
    <row r="4372" spans="1:15" x14ac:dyDescent="0.3">
      <c r="A4372" t="s">
        <v>2612</v>
      </c>
      <c r="B4372" t="s">
        <v>2603</v>
      </c>
      <c r="C4372" t="s">
        <v>7471</v>
      </c>
      <c r="D4372" t="s">
        <v>4836</v>
      </c>
      <c r="E4372" t="s">
        <v>4967</v>
      </c>
      <c r="F4372" t="s">
        <v>4834</v>
      </c>
      <c r="G4372" t="s">
        <v>4835</v>
      </c>
      <c r="H4372" t="s">
        <v>4836</v>
      </c>
      <c r="I4372" t="s">
        <v>4967</v>
      </c>
      <c r="M4372" t="str">
        <f t="shared" si="1049"/>
        <v>Chamerion angustifolium</v>
      </c>
      <c r="N4372" t="str">
        <f t="shared" si="1050"/>
        <v>geitrams</v>
      </c>
      <c r="O4372" t="str">
        <f t="shared" si="1051"/>
        <v>v;s-[KI·b|a]</v>
      </c>
    </row>
    <row r="4373" spans="1:15" x14ac:dyDescent="0.3">
      <c r="A4373" t="s">
        <v>2612</v>
      </c>
      <c r="B4373" t="s">
        <v>2614</v>
      </c>
      <c r="C4373" t="s">
        <v>7492</v>
      </c>
      <c r="D4373" t="s">
        <v>4906</v>
      </c>
      <c r="E4373" t="s">
        <v>4967</v>
      </c>
      <c r="F4373" t="s">
        <v>4905</v>
      </c>
      <c r="G4373" t="s">
        <v>4414</v>
      </c>
      <c r="H4373" t="s">
        <v>4906</v>
      </c>
      <c r="I4373" t="s">
        <v>4967</v>
      </c>
      <c r="M4373" t="str">
        <f t="shared" si="1049"/>
        <v>Cicerbita alpina</v>
      </c>
      <c r="N4373" t="str">
        <f t="shared" si="1050"/>
        <v>turt</v>
      </c>
      <c r="O4373" t="str">
        <f t="shared" si="1051"/>
        <v>v;s-[KI·b|a]</v>
      </c>
    </row>
    <row r="4374" spans="1:15" x14ac:dyDescent="0.3">
      <c r="A4374" t="s">
        <v>2612</v>
      </c>
      <c r="B4374" t="s">
        <v>2615</v>
      </c>
      <c r="C4374" t="s">
        <v>7493</v>
      </c>
      <c r="D4374" t="s">
        <v>4909</v>
      </c>
      <c r="E4374" t="s">
        <v>4967</v>
      </c>
      <c r="F4374" t="s">
        <v>4907</v>
      </c>
      <c r="G4374" t="s">
        <v>4908</v>
      </c>
      <c r="H4374" t="s">
        <v>4909</v>
      </c>
      <c r="I4374" t="s">
        <v>4967</v>
      </c>
      <c r="M4374" t="str">
        <f t="shared" si="1049"/>
        <v>Cirsium heterophyllum</v>
      </c>
      <c r="N4374" t="str">
        <f t="shared" si="1050"/>
        <v>hvitbladtistel</v>
      </c>
      <c r="O4374" t="str">
        <f t="shared" si="1051"/>
        <v>v;s-[KI·b|a]</v>
      </c>
    </row>
    <row r="4375" spans="1:15" x14ac:dyDescent="0.3">
      <c r="A4375" t="s">
        <v>2612</v>
      </c>
      <c r="B4375" t="s">
        <v>2616</v>
      </c>
      <c r="C4375" t="s">
        <v>7447</v>
      </c>
      <c r="D4375" t="s">
        <v>4737</v>
      </c>
      <c r="E4375" t="s">
        <v>4967</v>
      </c>
      <c r="F4375" t="s">
        <v>4735</v>
      </c>
      <c r="G4375" t="s">
        <v>4736</v>
      </c>
      <c r="H4375" t="s">
        <v>4737</v>
      </c>
      <c r="I4375" t="s">
        <v>4967</v>
      </c>
      <c r="M4375" t="str">
        <f t="shared" si="1049"/>
        <v>Coeloglossum viride</v>
      </c>
      <c r="N4375" t="str">
        <f t="shared" si="1050"/>
        <v>grønnkurle</v>
      </c>
      <c r="O4375" t="str">
        <f t="shared" si="1051"/>
        <v>v;s-[KI·b|a]</v>
      </c>
    </row>
    <row r="4376" spans="1:15" x14ac:dyDescent="0.3">
      <c r="A4376" t="s">
        <v>2612</v>
      </c>
      <c r="B4376" t="s">
        <v>780</v>
      </c>
      <c r="C4376" t="s">
        <v>7090</v>
      </c>
      <c r="D4376" t="s">
        <v>4839</v>
      </c>
      <c r="E4376" t="s">
        <v>3715</v>
      </c>
      <c r="F4376" t="s">
        <v>4837</v>
      </c>
      <c r="G4376" t="s">
        <v>4838</v>
      </c>
      <c r="H4376" t="s">
        <v>4521</v>
      </c>
      <c r="I4376" t="s">
        <v>4838</v>
      </c>
      <c r="J4376" t="s">
        <v>4839</v>
      </c>
      <c r="K4376" t="s">
        <v>3715</v>
      </c>
      <c r="M4376" t="str">
        <f>CONCATENATE(F4376," ",G4376," ",H4376," ",I4376)</f>
        <v>Deschampsia cespitosa ssp. cespitosa</v>
      </c>
      <c r="N4376" t="str">
        <f>J4376</f>
        <v>sølvbunke</v>
      </c>
      <c r="O4376" t="str">
        <f>K4376</f>
        <v>v</v>
      </c>
    </row>
    <row r="4377" spans="1:15" x14ac:dyDescent="0.3">
      <c r="A4377" t="s">
        <v>2612</v>
      </c>
      <c r="B4377" t="s">
        <v>2604</v>
      </c>
      <c r="C4377" t="s">
        <v>7494</v>
      </c>
      <c r="D4377" t="s">
        <v>4912</v>
      </c>
      <c r="E4377" t="s">
        <v>4967</v>
      </c>
      <c r="F4377" t="s">
        <v>3802</v>
      </c>
      <c r="G4377" t="s">
        <v>4911</v>
      </c>
      <c r="H4377" t="s">
        <v>4542</v>
      </c>
      <c r="I4377" t="s">
        <v>4912</v>
      </c>
      <c r="J4377" t="s">
        <v>4967</v>
      </c>
      <c r="M4377" t="str">
        <f>CONCATENATE(F4377," ",G4377," ",H4377)</f>
        <v>Dryopteris expansa agg.</v>
      </c>
      <c r="N4377" t="str">
        <f>I4377</f>
        <v>sauetelg</v>
      </c>
      <c r="O4377" t="str">
        <f>J4377</f>
        <v>v;s-[KI·b|a]</v>
      </c>
    </row>
    <row r="4378" spans="1:15" x14ac:dyDescent="0.3">
      <c r="A4378" t="s">
        <v>2612</v>
      </c>
      <c r="B4378" t="s">
        <v>2617</v>
      </c>
      <c r="C4378" t="s">
        <v>7115</v>
      </c>
      <c r="D4378" t="s">
        <v>3726</v>
      </c>
      <c r="E4378" t="s">
        <v>4967</v>
      </c>
      <c r="F4378" t="s">
        <v>3724</v>
      </c>
      <c r="G4378" t="s">
        <v>3725</v>
      </c>
      <c r="H4378" t="s">
        <v>3726</v>
      </c>
      <c r="I4378" t="s">
        <v>4967</v>
      </c>
      <c r="M4378" t="str">
        <f t="shared" ref="M4378:M4391" si="1052">CONCATENATE(F4378," ",G4378)</f>
        <v>Filipendula ulmaria</v>
      </c>
      <c r="N4378" t="str">
        <f t="shared" ref="N4378:N4391" si="1053">H4378</f>
        <v>mjødurt</v>
      </c>
      <c r="O4378" t="str">
        <f t="shared" ref="O4378:O4391" si="1054">I4378</f>
        <v>v;s-[KI·b|a]</v>
      </c>
    </row>
    <row r="4379" spans="1:15" x14ac:dyDescent="0.3">
      <c r="A4379" t="s">
        <v>2612</v>
      </c>
      <c r="B4379" t="s">
        <v>2605</v>
      </c>
      <c r="C4379" t="s">
        <v>7432</v>
      </c>
      <c r="D4379" t="s">
        <v>4660</v>
      </c>
      <c r="E4379" t="s">
        <v>4967</v>
      </c>
      <c r="F4379" t="s">
        <v>4316</v>
      </c>
      <c r="G4379" t="s">
        <v>4659</v>
      </c>
      <c r="H4379" t="s">
        <v>4660</v>
      </c>
      <c r="I4379" t="s">
        <v>4967</v>
      </c>
      <c r="M4379" t="str">
        <f t="shared" si="1052"/>
        <v>Geranium sylvaticum</v>
      </c>
      <c r="N4379" t="str">
        <f t="shared" si="1053"/>
        <v>skogstorkenebb</v>
      </c>
      <c r="O4379" t="str">
        <f t="shared" si="1054"/>
        <v>v;s-[KI·b|a]</v>
      </c>
    </row>
    <row r="4380" spans="1:15" x14ac:dyDescent="0.3">
      <c r="A4380" t="s">
        <v>2612</v>
      </c>
      <c r="B4380" t="s">
        <v>2606</v>
      </c>
      <c r="C4380" t="s">
        <v>7497</v>
      </c>
      <c r="D4380" t="s">
        <v>4919</v>
      </c>
      <c r="E4380" t="s">
        <v>4967</v>
      </c>
      <c r="F4380" t="s">
        <v>4917</v>
      </c>
      <c r="G4380" t="s">
        <v>4918</v>
      </c>
      <c r="H4380" t="s">
        <v>4919</v>
      </c>
      <c r="I4380" t="s">
        <v>4967</v>
      </c>
      <c r="M4380" t="str">
        <f t="shared" si="1052"/>
        <v>Geum rivale</v>
      </c>
      <c r="N4380" t="str">
        <f t="shared" si="1053"/>
        <v>enghumleblom</v>
      </c>
      <c r="O4380" t="str">
        <f t="shared" si="1054"/>
        <v>v;s-[KI·b|a]</v>
      </c>
    </row>
    <row r="4381" spans="1:15" x14ac:dyDescent="0.3">
      <c r="A4381" t="s">
        <v>2612</v>
      </c>
      <c r="B4381" t="s">
        <v>264</v>
      </c>
      <c r="C4381" t="s">
        <v>7300</v>
      </c>
      <c r="D4381" t="s">
        <v>4237</v>
      </c>
      <c r="E4381" t="s">
        <v>3715</v>
      </c>
      <c r="F4381" t="s">
        <v>4235</v>
      </c>
      <c r="G4381" t="s">
        <v>4236</v>
      </c>
      <c r="H4381" t="s">
        <v>4237</v>
      </c>
      <c r="I4381" t="s">
        <v>3715</v>
      </c>
      <c r="M4381" t="str">
        <f t="shared" si="1052"/>
        <v>Juniperus communis</v>
      </c>
      <c r="N4381" t="str">
        <f t="shared" si="1053"/>
        <v>einer</v>
      </c>
      <c r="O4381" t="str">
        <f t="shared" si="1054"/>
        <v>v</v>
      </c>
    </row>
    <row r="4382" spans="1:15" x14ac:dyDescent="0.3">
      <c r="A4382" t="s">
        <v>2612</v>
      </c>
      <c r="B4382" t="s">
        <v>788</v>
      </c>
      <c r="C4382" t="s">
        <v>7401</v>
      </c>
      <c r="D4382" t="s">
        <v>4550</v>
      </c>
      <c r="E4382" t="s">
        <v>3715</v>
      </c>
      <c r="F4382" t="s">
        <v>3735</v>
      </c>
      <c r="G4382" t="s">
        <v>4549</v>
      </c>
      <c r="H4382" t="s">
        <v>4550</v>
      </c>
      <c r="I4382" t="s">
        <v>3715</v>
      </c>
      <c r="M4382" t="str">
        <f t="shared" si="1052"/>
        <v>Lysimachia europaea</v>
      </c>
      <c r="N4382" t="str">
        <f t="shared" si="1053"/>
        <v>skogstjerne</v>
      </c>
      <c r="O4382" t="str">
        <f t="shared" si="1054"/>
        <v>v</v>
      </c>
    </row>
    <row r="4383" spans="1:15" x14ac:dyDescent="0.3">
      <c r="A4383" t="s">
        <v>2612</v>
      </c>
      <c r="B4383" t="s">
        <v>2607</v>
      </c>
      <c r="C4383" t="s">
        <v>7520</v>
      </c>
      <c r="D4383" t="s">
        <v>4991</v>
      </c>
      <c r="E4383" t="s">
        <v>4967</v>
      </c>
      <c r="F4383" t="s">
        <v>4989</v>
      </c>
      <c r="G4383" t="s">
        <v>4990</v>
      </c>
      <c r="H4383" t="s">
        <v>4991</v>
      </c>
      <c r="I4383" t="s">
        <v>4967</v>
      </c>
      <c r="M4383" t="str">
        <f t="shared" si="1052"/>
        <v>Maianthemum bifolium</v>
      </c>
      <c r="N4383" t="str">
        <f t="shared" si="1053"/>
        <v>maiblom</v>
      </c>
      <c r="O4383" t="str">
        <f t="shared" si="1054"/>
        <v>v;s-[KI·b|a]</v>
      </c>
    </row>
    <row r="4384" spans="1:15" x14ac:dyDescent="0.3">
      <c r="A4384" t="s">
        <v>2612</v>
      </c>
      <c r="B4384" t="s">
        <v>1985</v>
      </c>
      <c r="C4384" t="s">
        <v>7500</v>
      </c>
      <c r="D4384" t="s">
        <v>4926</v>
      </c>
      <c r="E4384" t="s">
        <v>4959</v>
      </c>
      <c r="F4384" t="s">
        <v>4437</v>
      </c>
      <c r="G4384" t="s">
        <v>4925</v>
      </c>
      <c r="H4384" t="s">
        <v>4926</v>
      </c>
      <c r="I4384" t="s">
        <v>4959</v>
      </c>
      <c r="M4384" t="str">
        <f t="shared" si="1052"/>
        <v>Myosotis decumbens</v>
      </c>
      <c r="N4384" t="str">
        <f t="shared" si="1053"/>
        <v>fjellforglemmegei</v>
      </c>
      <c r="O4384" t="str">
        <f t="shared" si="1054"/>
        <v>s-[KI·b|a]</v>
      </c>
    </row>
    <row r="4385" spans="1:15" x14ac:dyDescent="0.3">
      <c r="A4385" t="s">
        <v>2612</v>
      </c>
      <c r="B4385" t="s">
        <v>829</v>
      </c>
      <c r="C4385" t="s">
        <v>7402</v>
      </c>
      <c r="D4385" t="s">
        <v>4554</v>
      </c>
      <c r="E4385" t="s">
        <v>3715</v>
      </c>
      <c r="F4385" t="s">
        <v>4552</v>
      </c>
      <c r="G4385" t="s">
        <v>4553</v>
      </c>
      <c r="H4385" t="s">
        <v>4554</v>
      </c>
      <c r="I4385" t="s">
        <v>3715</v>
      </c>
      <c r="M4385" t="str">
        <f t="shared" si="1052"/>
        <v>Omalotheca norvegica</v>
      </c>
      <c r="N4385" t="str">
        <f t="shared" si="1053"/>
        <v>setergråurt</v>
      </c>
      <c r="O4385" t="str">
        <f t="shared" si="1054"/>
        <v>v</v>
      </c>
    </row>
    <row r="4386" spans="1:15" x14ac:dyDescent="0.3">
      <c r="A4386" t="s">
        <v>2612</v>
      </c>
      <c r="B4386" t="s">
        <v>1607</v>
      </c>
      <c r="C4386" t="s">
        <v>7433</v>
      </c>
      <c r="D4386" t="s">
        <v>4666</v>
      </c>
      <c r="E4386" t="s">
        <v>3715</v>
      </c>
      <c r="F4386" t="s">
        <v>4664</v>
      </c>
      <c r="G4386" t="s">
        <v>4665</v>
      </c>
      <c r="H4386" t="s">
        <v>4666</v>
      </c>
      <c r="I4386" t="s">
        <v>3715</v>
      </c>
      <c r="M4386" t="str">
        <f t="shared" si="1052"/>
        <v>Oxyria digyna</v>
      </c>
      <c r="N4386" t="str">
        <f t="shared" si="1053"/>
        <v>fjellsyre</v>
      </c>
      <c r="O4386" t="str">
        <f t="shared" si="1054"/>
        <v>v</v>
      </c>
    </row>
    <row r="4387" spans="1:15" x14ac:dyDescent="0.3">
      <c r="A4387" t="s">
        <v>2612</v>
      </c>
      <c r="B4387" t="s">
        <v>2609</v>
      </c>
      <c r="C4387" t="s">
        <v>7501</v>
      </c>
      <c r="D4387" t="s">
        <v>4929</v>
      </c>
      <c r="E4387" t="s">
        <v>3715</v>
      </c>
      <c r="F4387" t="s">
        <v>4927</v>
      </c>
      <c r="G4387" t="s">
        <v>4928</v>
      </c>
      <c r="H4387" t="s">
        <v>4929</v>
      </c>
      <c r="I4387" t="s">
        <v>3715</v>
      </c>
      <c r="M4387" t="str">
        <f t="shared" si="1052"/>
        <v>Phegopteris connectilis</v>
      </c>
      <c r="N4387" t="str">
        <f t="shared" si="1053"/>
        <v>hengeving</v>
      </c>
      <c r="O4387" t="str">
        <f t="shared" si="1054"/>
        <v>v</v>
      </c>
    </row>
    <row r="4388" spans="1:15" x14ac:dyDescent="0.3">
      <c r="A4388" t="s">
        <v>2612</v>
      </c>
      <c r="B4388" t="s">
        <v>2536</v>
      </c>
      <c r="C4388" t="s">
        <v>7648</v>
      </c>
      <c r="D4388" t="s">
        <v>5375</v>
      </c>
      <c r="E4388" t="s">
        <v>3715</v>
      </c>
      <c r="F4388" t="s">
        <v>5374</v>
      </c>
      <c r="G4388" t="s">
        <v>4534</v>
      </c>
      <c r="H4388" t="s">
        <v>5375</v>
      </c>
      <c r="I4388" t="s">
        <v>3715</v>
      </c>
      <c r="M4388" t="str">
        <f t="shared" si="1052"/>
        <v>Phleum alpinum</v>
      </c>
      <c r="N4388" t="str">
        <f t="shared" si="1053"/>
        <v>fjelltimotei</v>
      </c>
      <c r="O4388" t="str">
        <f t="shared" si="1054"/>
        <v>v</v>
      </c>
    </row>
    <row r="4389" spans="1:15" x14ac:dyDescent="0.3">
      <c r="A4389" t="s">
        <v>2612</v>
      </c>
      <c r="B4389" t="s">
        <v>2618</v>
      </c>
      <c r="C4389" t="s">
        <v>7434</v>
      </c>
      <c r="D4389" t="s">
        <v>4670</v>
      </c>
      <c r="E4389" t="s">
        <v>4967</v>
      </c>
      <c r="F4389" t="s">
        <v>4668</v>
      </c>
      <c r="G4389" t="s">
        <v>4669</v>
      </c>
      <c r="H4389" t="s">
        <v>4670</v>
      </c>
      <c r="I4389" t="s">
        <v>4967</v>
      </c>
      <c r="M4389" t="str">
        <f t="shared" si="1052"/>
        <v>Pyrola minor</v>
      </c>
      <c r="N4389" t="str">
        <f t="shared" si="1053"/>
        <v>perlevintergrønn</v>
      </c>
      <c r="O4389" t="str">
        <f t="shared" si="1054"/>
        <v>v;s-[KI·b|a]</v>
      </c>
    </row>
    <row r="4390" spans="1:15" x14ac:dyDescent="0.3">
      <c r="A4390" t="s">
        <v>2612</v>
      </c>
      <c r="B4390" t="s">
        <v>1628</v>
      </c>
      <c r="C4390" t="s">
        <v>7405</v>
      </c>
      <c r="D4390" t="s">
        <v>4563</v>
      </c>
      <c r="E4390" t="s">
        <v>3715</v>
      </c>
      <c r="F4390" t="s">
        <v>4561</v>
      </c>
      <c r="G4390" t="s">
        <v>4562</v>
      </c>
      <c r="H4390" t="s">
        <v>4563</v>
      </c>
      <c r="I4390" t="s">
        <v>3715</v>
      </c>
      <c r="M4390" t="str">
        <f t="shared" si="1052"/>
        <v>Ranunculus acris</v>
      </c>
      <c r="N4390" t="str">
        <f t="shared" si="1053"/>
        <v>bakkesoleie</v>
      </c>
      <c r="O4390" t="str">
        <f t="shared" si="1054"/>
        <v>v</v>
      </c>
    </row>
    <row r="4391" spans="1:15" x14ac:dyDescent="0.3">
      <c r="A4391" t="s">
        <v>2612</v>
      </c>
      <c r="B4391" t="s">
        <v>838</v>
      </c>
      <c r="C4391" t="s">
        <v>7407</v>
      </c>
      <c r="D4391" t="s">
        <v>4567</v>
      </c>
      <c r="E4391" t="s">
        <v>3715</v>
      </c>
      <c r="F4391" t="s">
        <v>4245</v>
      </c>
      <c r="G4391" t="s">
        <v>4566</v>
      </c>
      <c r="H4391" t="s">
        <v>4567</v>
      </c>
      <c r="I4391" t="s">
        <v>3715</v>
      </c>
      <c r="M4391" t="str">
        <f t="shared" si="1052"/>
        <v>Rumex acetosa</v>
      </c>
      <c r="N4391" t="str">
        <f t="shared" si="1053"/>
        <v>engsyre</v>
      </c>
      <c r="O4391" t="str">
        <f t="shared" si="1054"/>
        <v>v</v>
      </c>
    </row>
    <row r="4392" spans="1:15" x14ac:dyDescent="0.3">
      <c r="A4392" t="s">
        <v>2612</v>
      </c>
      <c r="B4392" t="s">
        <v>411</v>
      </c>
      <c r="C4392" t="s">
        <v>7089</v>
      </c>
      <c r="D4392" t="s">
        <v>4570</v>
      </c>
      <c r="E4392" t="s">
        <v>3715</v>
      </c>
      <c r="F4392" t="s">
        <v>4568</v>
      </c>
      <c r="G4392" t="s">
        <v>4569</v>
      </c>
      <c r="H4392" t="s">
        <v>4521</v>
      </c>
      <c r="I4392" t="s">
        <v>4569</v>
      </c>
      <c r="J4392" t="s">
        <v>4570</v>
      </c>
      <c r="K4392" t="s">
        <v>3715</v>
      </c>
      <c r="M4392" t="str">
        <f>CONCATENATE(F4392," ",G4392," ",H4392," ",I4392)</f>
        <v>Salix glauca ssp. glauca</v>
      </c>
      <c r="N4392" t="str">
        <f>J4392</f>
        <v>sølvvier</v>
      </c>
      <c r="O4392" t="str">
        <f>K4392</f>
        <v>v</v>
      </c>
    </row>
    <row r="4393" spans="1:15" x14ac:dyDescent="0.3">
      <c r="A4393" t="s">
        <v>2612</v>
      </c>
      <c r="B4393" t="s">
        <v>2581</v>
      </c>
      <c r="C4393" t="s">
        <v>7512</v>
      </c>
      <c r="D4393" t="s">
        <v>4964</v>
      </c>
      <c r="E4393" t="s">
        <v>4843</v>
      </c>
      <c r="F4393" t="s">
        <v>4568</v>
      </c>
      <c r="G4393" t="s">
        <v>4963</v>
      </c>
      <c r="H4393" t="s">
        <v>4964</v>
      </c>
      <c r="I4393" t="s">
        <v>4843</v>
      </c>
      <c r="M4393" t="str">
        <f t="shared" ref="M4393:M4398" si="1055">CONCATENATE(F4393," ",G4393)</f>
        <v>Salix hastata</v>
      </c>
      <c r="N4393" t="str">
        <f t="shared" ref="N4393:N4397" si="1056">H4393</f>
        <v>bleikvier</v>
      </c>
      <c r="O4393" t="str">
        <f t="shared" ref="O4393:O4397" si="1057">I4393</f>
        <v>v;s-[KA·h|g]</v>
      </c>
    </row>
    <row r="4394" spans="1:15" x14ac:dyDescent="0.3">
      <c r="A4394" t="s">
        <v>2612</v>
      </c>
      <c r="B4394" t="s">
        <v>2582</v>
      </c>
      <c r="C4394" t="s">
        <v>7513</v>
      </c>
      <c r="D4394" t="s">
        <v>4966</v>
      </c>
      <c r="E4394" t="s">
        <v>4843</v>
      </c>
      <c r="F4394" t="s">
        <v>4568</v>
      </c>
      <c r="G4394" t="s">
        <v>4965</v>
      </c>
      <c r="H4394" t="s">
        <v>4966</v>
      </c>
      <c r="I4394" t="s">
        <v>4843</v>
      </c>
      <c r="M4394" t="str">
        <f t="shared" si="1055"/>
        <v>Salix lanata</v>
      </c>
      <c r="N4394" t="str">
        <f t="shared" si="1056"/>
        <v>ullvier</v>
      </c>
      <c r="O4394" t="str">
        <f t="shared" si="1057"/>
        <v>v;s-[KA·h|g]</v>
      </c>
    </row>
    <row r="4395" spans="1:15" x14ac:dyDescent="0.3">
      <c r="A4395" t="s">
        <v>2612</v>
      </c>
      <c r="B4395" t="s">
        <v>1989</v>
      </c>
      <c r="C4395" t="s">
        <v>7505</v>
      </c>
      <c r="D4395" t="s">
        <v>4938</v>
      </c>
      <c r="E4395" t="s">
        <v>3715</v>
      </c>
      <c r="F4395" t="s">
        <v>4568</v>
      </c>
      <c r="G4395" t="s">
        <v>4937</v>
      </c>
      <c r="H4395" t="s">
        <v>4938</v>
      </c>
      <c r="I4395" t="s">
        <v>3715</v>
      </c>
      <c r="M4395" t="str">
        <f t="shared" si="1055"/>
        <v>Salix lapponum</v>
      </c>
      <c r="N4395" t="str">
        <f t="shared" si="1056"/>
        <v>lappvier</v>
      </c>
      <c r="O4395" t="str">
        <f t="shared" si="1057"/>
        <v>v</v>
      </c>
    </row>
    <row r="4396" spans="1:15" x14ac:dyDescent="0.3">
      <c r="A4396" t="s">
        <v>2612</v>
      </c>
      <c r="B4396" t="s">
        <v>802</v>
      </c>
      <c r="C4396" t="s">
        <v>7506</v>
      </c>
      <c r="D4396" t="s">
        <v>4940</v>
      </c>
      <c r="E4396" t="s">
        <v>3715</v>
      </c>
      <c r="F4396" t="s">
        <v>4568</v>
      </c>
      <c r="G4396" t="s">
        <v>4939</v>
      </c>
      <c r="H4396" t="s">
        <v>4940</v>
      </c>
      <c r="I4396" t="s">
        <v>3715</v>
      </c>
      <c r="M4396" t="str">
        <f t="shared" si="1055"/>
        <v>Salix phylicifolia</v>
      </c>
      <c r="N4396" t="str">
        <f t="shared" si="1056"/>
        <v>grønnvier</v>
      </c>
      <c r="O4396" t="str">
        <f t="shared" si="1057"/>
        <v>v</v>
      </c>
    </row>
    <row r="4397" spans="1:15" x14ac:dyDescent="0.3">
      <c r="A4397" t="s">
        <v>2612</v>
      </c>
      <c r="B4397" t="s">
        <v>761</v>
      </c>
      <c r="C4397" t="s">
        <v>7436</v>
      </c>
      <c r="D4397" t="s">
        <v>4677</v>
      </c>
      <c r="E4397" t="s">
        <v>3715</v>
      </c>
      <c r="F4397" t="s">
        <v>4676</v>
      </c>
      <c r="G4397" t="s">
        <v>4414</v>
      </c>
      <c r="H4397" t="s">
        <v>4677</v>
      </c>
      <c r="I4397" t="s">
        <v>3715</v>
      </c>
      <c r="M4397" t="str">
        <f t="shared" si="1055"/>
        <v>Saussurea alpina</v>
      </c>
      <c r="N4397" t="str">
        <f t="shared" si="1056"/>
        <v>fjelltistel</v>
      </c>
      <c r="O4397" t="str">
        <f t="shared" si="1057"/>
        <v>v</v>
      </c>
    </row>
    <row r="4398" spans="1:15" x14ac:dyDescent="0.3">
      <c r="A4398" t="s">
        <v>2612</v>
      </c>
      <c r="B4398" t="s">
        <v>2610</v>
      </c>
      <c r="C4398" t="s">
        <v>7476</v>
      </c>
      <c r="D4398" t="s">
        <v>8303</v>
      </c>
      <c r="E4398" t="s">
        <v>4967</v>
      </c>
      <c r="F4398" t="s">
        <v>4484</v>
      </c>
      <c r="G4398" t="s">
        <v>4339</v>
      </c>
      <c r="H4398" t="s">
        <v>4849</v>
      </c>
      <c r="I4398" t="s">
        <v>4850</v>
      </c>
      <c r="J4398" t="s">
        <v>4967</v>
      </c>
      <c r="M4398" t="str">
        <f t="shared" si="1055"/>
        <v>Silene dioica</v>
      </c>
      <c r="N4398" t="str">
        <f>CONCATENATE(H4398," ",I4398)</f>
        <v>rød jonsokblom</v>
      </c>
      <c r="O4398" t="str">
        <f>J4398</f>
        <v>v;s-[KI·b|a]</v>
      </c>
    </row>
    <row r="4399" spans="1:15" x14ac:dyDescent="0.3">
      <c r="A4399" t="s">
        <v>2612</v>
      </c>
      <c r="B4399" t="s">
        <v>842</v>
      </c>
      <c r="C4399" t="s">
        <v>7409</v>
      </c>
      <c r="D4399" t="s">
        <v>4576</v>
      </c>
      <c r="E4399" t="s">
        <v>3715</v>
      </c>
      <c r="F4399" t="s">
        <v>4574</v>
      </c>
      <c r="G4399" t="s">
        <v>4575</v>
      </c>
      <c r="H4399" t="s">
        <v>4576</v>
      </c>
      <c r="I4399" t="s">
        <v>3715</v>
      </c>
      <c r="M4399" t="str">
        <f t="shared" ref="M4399:M4403" si="1058">CONCATENATE(F4399," ",G4399)</f>
        <v>Solidago virgaurea</v>
      </c>
      <c r="N4399" t="str">
        <f t="shared" ref="N4399:N4403" si="1059">H4399</f>
        <v>gullris</v>
      </c>
      <c r="O4399" t="str">
        <f t="shared" ref="O4399:O4403" si="1060">I4399</f>
        <v>v</v>
      </c>
    </row>
    <row r="4400" spans="1:15" x14ac:dyDescent="0.3">
      <c r="A4400" t="s">
        <v>2612</v>
      </c>
      <c r="B4400" t="s">
        <v>2541</v>
      </c>
      <c r="C4400" t="s">
        <v>7507</v>
      </c>
      <c r="D4400" t="s">
        <v>4942</v>
      </c>
      <c r="E4400" t="s">
        <v>3715</v>
      </c>
      <c r="F4400" t="s">
        <v>3830</v>
      </c>
      <c r="G4400" t="s">
        <v>4794</v>
      </c>
      <c r="H4400" t="s">
        <v>4942</v>
      </c>
      <c r="I4400" t="s">
        <v>3715</v>
      </c>
      <c r="M4400" t="str">
        <f t="shared" si="1058"/>
        <v>Stellaria borealis</v>
      </c>
      <c r="N4400" t="str">
        <f t="shared" si="1059"/>
        <v>fjellstjerneblom</v>
      </c>
      <c r="O4400" t="str">
        <f t="shared" si="1060"/>
        <v>v</v>
      </c>
    </row>
    <row r="4401" spans="1:15" x14ac:dyDescent="0.3">
      <c r="A4401" t="s">
        <v>2612</v>
      </c>
      <c r="B4401" t="s">
        <v>2611</v>
      </c>
      <c r="C4401" t="s">
        <v>7509</v>
      </c>
      <c r="D4401" t="s">
        <v>4948</v>
      </c>
      <c r="E4401" t="s">
        <v>4967</v>
      </c>
      <c r="F4401" t="s">
        <v>4946</v>
      </c>
      <c r="G4401" t="s">
        <v>4947</v>
      </c>
      <c r="H4401" t="s">
        <v>4948</v>
      </c>
      <c r="I4401" t="s">
        <v>4967</v>
      </c>
      <c r="M4401" t="str">
        <f t="shared" si="1058"/>
        <v>Valeriana sambucifolia</v>
      </c>
      <c r="N4401" t="str">
        <f t="shared" si="1059"/>
        <v>vendelrot</v>
      </c>
      <c r="O4401" t="str">
        <f t="shared" si="1060"/>
        <v>v;s-[KI·b|a]</v>
      </c>
    </row>
    <row r="4402" spans="1:15" x14ac:dyDescent="0.3">
      <c r="A4402" t="s">
        <v>2619</v>
      </c>
      <c r="B4402" t="s">
        <v>2620</v>
      </c>
      <c r="C4402" t="s">
        <v>7693</v>
      </c>
      <c r="D4402" t="s">
        <v>5583</v>
      </c>
      <c r="E4402" t="s">
        <v>3769</v>
      </c>
      <c r="F4402" t="s">
        <v>4266</v>
      </c>
      <c r="G4402" t="s">
        <v>4858</v>
      </c>
      <c r="H4402" t="s">
        <v>5583</v>
      </c>
      <c r="I4402" t="s">
        <v>3769</v>
      </c>
      <c r="M4402" t="str">
        <f t="shared" si="1058"/>
        <v>Agrostis capillaris</v>
      </c>
      <c r="N4402" t="str">
        <f t="shared" si="1059"/>
        <v>engkvein</v>
      </c>
      <c r="O4402" t="str">
        <f t="shared" si="1060"/>
        <v>v*</v>
      </c>
    </row>
    <row r="4403" spans="1:15" x14ac:dyDescent="0.3">
      <c r="A4403" t="s">
        <v>2619</v>
      </c>
      <c r="B4403" t="s">
        <v>2106</v>
      </c>
      <c r="C4403" t="s">
        <v>7394</v>
      </c>
      <c r="D4403" t="s">
        <v>4517</v>
      </c>
      <c r="E4403" t="s">
        <v>4501</v>
      </c>
      <c r="F4403" t="s">
        <v>4515</v>
      </c>
      <c r="G4403" t="s">
        <v>4516</v>
      </c>
      <c r="H4403" t="s">
        <v>4517</v>
      </c>
      <c r="I4403" t="s">
        <v>4501</v>
      </c>
      <c r="M4403" t="str">
        <f t="shared" si="1058"/>
        <v>Avenella flexuosa</v>
      </c>
      <c r="N4403" t="str">
        <f t="shared" si="1059"/>
        <v>smyle</v>
      </c>
      <c r="O4403" t="str">
        <f t="shared" si="1060"/>
        <v>m;v*</v>
      </c>
    </row>
    <row r="4404" spans="1:15" x14ac:dyDescent="0.3">
      <c r="A4404" t="s">
        <v>2619</v>
      </c>
      <c r="B4404" t="s">
        <v>2621</v>
      </c>
      <c r="C4404" t="s">
        <v>7102</v>
      </c>
      <c r="D4404" t="s">
        <v>6390</v>
      </c>
      <c r="E4404" t="s">
        <v>3715</v>
      </c>
      <c r="F4404" t="s">
        <v>6389</v>
      </c>
      <c r="G4404" t="s">
        <v>4435</v>
      </c>
      <c r="H4404" t="s">
        <v>4521</v>
      </c>
      <c r="I4404" t="s">
        <v>4435</v>
      </c>
      <c r="J4404" t="s">
        <v>6390</v>
      </c>
      <c r="K4404" t="s">
        <v>3715</v>
      </c>
      <c r="M4404" t="str">
        <f t="shared" ref="M4404:M4405" si="1061">CONCATENATE(F4404," ",G4404," ",H4404," ",I4404)</f>
        <v>Dactylorhiza maculata ssp. maculata</v>
      </c>
      <c r="N4404" t="str">
        <f t="shared" ref="N4404:N4405" si="1062">J4404</f>
        <v>flekkmarihand</v>
      </c>
      <c r="O4404" t="str">
        <f t="shared" ref="O4404:O4405" si="1063">K4404</f>
        <v>v</v>
      </c>
    </row>
    <row r="4405" spans="1:15" x14ac:dyDescent="0.3">
      <c r="A4405" t="s">
        <v>2619</v>
      </c>
      <c r="B4405" t="s">
        <v>780</v>
      </c>
      <c r="C4405" t="s">
        <v>7090</v>
      </c>
      <c r="D4405" t="s">
        <v>4839</v>
      </c>
      <c r="E4405" t="s">
        <v>3715</v>
      </c>
      <c r="F4405" t="s">
        <v>4837</v>
      </c>
      <c r="G4405" t="s">
        <v>4838</v>
      </c>
      <c r="H4405" t="s">
        <v>4521</v>
      </c>
      <c r="I4405" t="s">
        <v>4838</v>
      </c>
      <c r="J4405" t="s">
        <v>4839</v>
      </c>
      <c r="K4405" t="s">
        <v>3715</v>
      </c>
      <c r="M4405" t="str">
        <f t="shared" si="1061"/>
        <v>Deschampsia cespitosa ssp. cespitosa</v>
      </c>
      <c r="N4405" t="str">
        <f t="shared" si="1062"/>
        <v>sølvbunke</v>
      </c>
      <c r="O4405" t="str">
        <f t="shared" si="1063"/>
        <v>v</v>
      </c>
    </row>
    <row r="4406" spans="1:15" x14ac:dyDescent="0.3">
      <c r="A4406" t="s">
        <v>2619</v>
      </c>
      <c r="B4406" t="s">
        <v>282</v>
      </c>
      <c r="C4406" t="s">
        <v>7326</v>
      </c>
      <c r="D4406" t="s">
        <v>4315</v>
      </c>
      <c r="E4406" t="s">
        <v>3715</v>
      </c>
      <c r="F4406" t="s">
        <v>4313</v>
      </c>
      <c r="G4406" t="s">
        <v>4314</v>
      </c>
      <c r="H4406" t="s">
        <v>4315</v>
      </c>
      <c r="I4406" t="s">
        <v>3715</v>
      </c>
      <c r="M4406" t="str">
        <f t="shared" ref="M4406:M4424" si="1064">CONCATENATE(F4406," ",G4406)</f>
        <v>Festuca ovina</v>
      </c>
      <c r="N4406" t="str">
        <f t="shared" ref="N4406:N4424" si="1065">H4406</f>
        <v>sauesvingel</v>
      </c>
      <c r="O4406" t="str">
        <f t="shared" ref="O4406:O4424" si="1066">I4406</f>
        <v>v</v>
      </c>
    </row>
    <row r="4407" spans="1:15" x14ac:dyDescent="0.3">
      <c r="A4407" t="s">
        <v>2619</v>
      </c>
      <c r="B4407" t="s">
        <v>2622</v>
      </c>
      <c r="C4407" t="s">
        <v>8039</v>
      </c>
      <c r="D4407" t="s">
        <v>6392</v>
      </c>
      <c r="E4407" t="s">
        <v>6393</v>
      </c>
      <c r="F4407" t="s">
        <v>4744</v>
      </c>
      <c r="G4407" t="s">
        <v>6391</v>
      </c>
      <c r="H4407" t="s">
        <v>6392</v>
      </c>
      <c r="I4407" t="s">
        <v>6393</v>
      </c>
      <c r="M4407" t="str">
        <f t="shared" si="1064"/>
        <v>Gentiana pneumonanthe</v>
      </c>
      <c r="N4407" t="str">
        <f t="shared" si="1065"/>
        <v>klokkesøte</v>
      </c>
      <c r="O4407" t="str">
        <f t="shared" si="1066"/>
        <v>t[S]</v>
      </c>
    </row>
    <row r="4408" spans="1:15" x14ac:dyDescent="0.3">
      <c r="A4408" t="s">
        <v>2619</v>
      </c>
      <c r="B4408" t="s">
        <v>2623</v>
      </c>
      <c r="C4408" t="s">
        <v>7872</v>
      </c>
      <c r="D4408" t="s">
        <v>5985</v>
      </c>
      <c r="E4408" t="s">
        <v>6394</v>
      </c>
      <c r="F4408" t="s">
        <v>4545</v>
      </c>
      <c r="G4408" t="s">
        <v>5984</v>
      </c>
      <c r="H4408" t="s">
        <v>5985</v>
      </c>
      <c r="I4408" t="s">
        <v>6394</v>
      </c>
      <c r="M4408" t="str">
        <f t="shared" si="1064"/>
        <v>Juncus filiformis</v>
      </c>
      <c r="N4408" t="str">
        <f t="shared" si="1065"/>
        <v>trådsiv</v>
      </c>
      <c r="O4408" t="str">
        <f t="shared" si="1066"/>
        <v>v[S]</v>
      </c>
    </row>
    <row r="4409" spans="1:15" x14ac:dyDescent="0.3">
      <c r="A4409" t="s">
        <v>2619</v>
      </c>
      <c r="B4409" t="s">
        <v>2624</v>
      </c>
      <c r="C4409" t="s">
        <v>7819</v>
      </c>
      <c r="D4409" t="s">
        <v>5870</v>
      </c>
      <c r="E4409" t="s">
        <v>6395</v>
      </c>
      <c r="F4409" t="s">
        <v>4238</v>
      </c>
      <c r="G4409" t="s">
        <v>5215</v>
      </c>
      <c r="H4409" t="s">
        <v>5870</v>
      </c>
      <c r="I4409" t="s">
        <v>6395</v>
      </c>
      <c r="M4409" t="str">
        <f t="shared" si="1064"/>
        <v>Luzula sylvatica</v>
      </c>
      <c r="N4409" t="str">
        <f t="shared" si="1065"/>
        <v>storfrytle</v>
      </c>
      <c r="O4409" t="str">
        <f t="shared" si="1066"/>
        <v>m;v[O3-O2]</v>
      </c>
    </row>
    <row r="4410" spans="1:15" x14ac:dyDescent="0.3">
      <c r="A4410" t="s">
        <v>2619</v>
      </c>
      <c r="B4410" t="s">
        <v>2625</v>
      </c>
      <c r="C4410" t="s">
        <v>7521</v>
      </c>
      <c r="D4410" t="s">
        <v>4992</v>
      </c>
      <c r="E4410" t="s">
        <v>3715</v>
      </c>
      <c r="F4410" t="s">
        <v>4920</v>
      </c>
      <c r="G4410" t="s">
        <v>4470</v>
      </c>
      <c r="H4410" t="s">
        <v>4992</v>
      </c>
      <c r="I4410" t="s">
        <v>3715</v>
      </c>
      <c r="M4410" t="str">
        <f t="shared" si="1064"/>
        <v>Melampyrum pratense</v>
      </c>
      <c r="N4410" t="str">
        <f t="shared" si="1065"/>
        <v>stormarimjelle</v>
      </c>
      <c r="O4410" t="str">
        <f t="shared" si="1066"/>
        <v>v</v>
      </c>
    </row>
    <row r="4411" spans="1:15" x14ac:dyDescent="0.3">
      <c r="A4411" t="s">
        <v>2619</v>
      </c>
      <c r="B4411" t="s">
        <v>2626</v>
      </c>
      <c r="C4411" t="s">
        <v>7602</v>
      </c>
      <c r="D4411" t="s">
        <v>5242</v>
      </c>
      <c r="E4411" t="s">
        <v>6396</v>
      </c>
      <c r="F4411" t="s">
        <v>5241</v>
      </c>
      <c r="G4411" t="s">
        <v>4559</v>
      </c>
      <c r="H4411" t="s">
        <v>5242</v>
      </c>
      <c r="I4411" t="s">
        <v>6396</v>
      </c>
      <c r="M4411" t="str">
        <f t="shared" si="1064"/>
        <v>Molinia caerulea</v>
      </c>
      <c r="N4411" t="str">
        <f t="shared" si="1065"/>
        <v>blåtopp</v>
      </c>
      <c r="O4411" t="str">
        <f t="shared" si="1066"/>
        <v>m*;v*[AA,VA,Ro]</v>
      </c>
    </row>
    <row r="4412" spans="1:15" x14ac:dyDescent="0.3">
      <c r="A4412" t="s">
        <v>2619</v>
      </c>
      <c r="B4412" t="s">
        <v>2220</v>
      </c>
      <c r="C4412" t="s">
        <v>7636</v>
      </c>
      <c r="D4412" t="s">
        <v>5340</v>
      </c>
      <c r="E4412" t="s">
        <v>3776</v>
      </c>
      <c r="F4412" t="s">
        <v>5339</v>
      </c>
      <c r="G4412" t="s">
        <v>4438</v>
      </c>
      <c r="H4412" t="s">
        <v>5340</v>
      </c>
      <c r="I4412" t="s">
        <v>3776</v>
      </c>
      <c r="M4412" t="str">
        <f t="shared" si="1064"/>
        <v>Nardus stricta</v>
      </c>
      <c r="N4412" t="str">
        <f t="shared" si="1065"/>
        <v>finnskjegg</v>
      </c>
      <c r="O4412" t="str">
        <f t="shared" si="1066"/>
        <v>m;v</v>
      </c>
    </row>
    <row r="4413" spans="1:15" x14ac:dyDescent="0.3">
      <c r="A4413" t="s">
        <v>2619</v>
      </c>
      <c r="B4413" t="s">
        <v>2627</v>
      </c>
      <c r="C4413" t="s">
        <v>8040</v>
      </c>
      <c r="D4413" t="s">
        <v>6397</v>
      </c>
      <c r="E4413" t="s">
        <v>4974</v>
      </c>
      <c r="F4413" t="s">
        <v>4555</v>
      </c>
      <c r="G4413" t="s">
        <v>5215</v>
      </c>
      <c r="H4413" t="s">
        <v>6397</v>
      </c>
      <c r="I4413" t="s">
        <v>4974</v>
      </c>
      <c r="M4413" t="str">
        <f t="shared" si="1064"/>
        <v>Pedicularis sylvatica</v>
      </c>
      <c r="N4413" t="str">
        <f t="shared" si="1065"/>
        <v>kystmyrklegg</v>
      </c>
      <c r="O4413" t="str">
        <f t="shared" si="1066"/>
        <v>v[O3-O2]</v>
      </c>
    </row>
    <row r="4414" spans="1:15" x14ac:dyDescent="0.3">
      <c r="A4414" t="s">
        <v>2619</v>
      </c>
      <c r="B4414" t="s">
        <v>2628</v>
      </c>
      <c r="C4414" t="s">
        <v>7603</v>
      </c>
      <c r="D4414" t="s">
        <v>5246</v>
      </c>
      <c r="E4414" t="s">
        <v>3715</v>
      </c>
      <c r="F4414" t="s">
        <v>4355</v>
      </c>
      <c r="G4414" t="s">
        <v>5245</v>
      </c>
      <c r="H4414" t="s">
        <v>5246</v>
      </c>
      <c r="I4414" t="s">
        <v>3715</v>
      </c>
      <c r="M4414" t="str">
        <f t="shared" si="1064"/>
        <v>Potentilla erecta</v>
      </c>
      <c r="N4414" t="str">
        <f t="shared" si="1065"/>
        <v>tepperot</v>
      </c>
      <c r="O4414" t="str">
        <f t="shared" si="1066"/>
        <v>v</v>
      </c>
    </row>
    <row r="4415" spans="1:15" x14ac:dyDescent="0.3">
      <c r="A4415" t="s">
        <v>2619</v>
      </c>
      <c r="B4415" t="s">
        <v>1870</v>
      </c>
      <c r="C4415" t="s">
        <v>7407</v>
      </c>
      <c r="D4415" t="s">
        <v>4567</v>
      </c>
      <c r="E4415" t="s">
        <v>3715</v>
      </c>
      <c r="F4415" t="s">
        <v>4245</v>
      </c>
      <c r="G4415" t="s">
        <v>4566</v>
      </c>
      <c r="H4415" t="s">
        <v>4567</v>
      </c>
      <c r="I4415" t="s">
        <v>3715</v>
      </c>
      <c r="M4415" t="str">
        <f t="shared" si="1064"/>
        <v>Rumex acetosa</v>
      </c>
      <c r="N4415" t="str">
        <f t="shared" si="1065"/>
        <v>engsyre</v>
      </c>
      <c r="O4415" t="str">
        <f t="shared" si="1066"/>
        <v>v</v>
      </c>
    </row>
    <row r="4416" spans="1:15" x14ac:dyDescent="0.3">
      <c r="A4416" t="s">
        <v>2619</v>
      </c>
      <c r="B4416" t="s">
        <v>2629</v>
      </c>
      <c r="C4416" t="s">
        <v>8041</v>
      </c>
      <c r="D4416" t="s">
        <v>6400</v>
      </c>
      <c r="E4416" t="s">
        <v>3715</v>
      </c>
      <c r="F4416" t="s">
        <v>6398</v>
      </c>
      <c r="G4416" t="s">
        <v>6399</v>
      </c>
      <c r="H4416" t="s">
        <v>6400</v>
      </c>
      <c r="I4416" t="s">
        <v>3715</v>
      </c>
      <c r="M4416" t="str">
        <f t="shared" si="1064"/>
        <v>Trichophorum cespitosum</v>
      </c>
      <c r="N4416" t="str">
        <f t="shared" si="1065"/>
        <v>bjørneskjegg</v>
      </c>
      <c r="O4416" t="str">
        <f t="shared" si="1066"/>
        <v>v</v>
      </c>
    </row>
    <row r="4417" spans="1:15" x14ac:dyDescent="0.3">
      <c r="A4417" t="s">
        <v>2619</v>
      </c>
      <c r="B4417" t="s">
        <v>2630</v>
      </c>
      <c r="C4417" t="s">
        <v>7418</v>
      </c>
      <c r="D4417" t="s">
        <v>4610</v>
      </c>
      <c r="E4417" t="s">
        <v>3715</v>
      </c>
      <c r="F4417" t="s">
        <v>4248</v>
      </c>
      <c r="G4417" t="s">
        <v>4609</v>
      </c>
      <c r="H4417" t="s">
        <v>4610</v>
      </c>
      <c r="I4417" t="s">
        <v>3715</v>
      </c>
      <c r="M4417" t="str">
        <f t="shared" si="1064"/>
        <v>Vaccinium uliginosum</v>
      </c>
      <c r="N4417" t="str">
        <f t="shared" si="1065"/>
        <v>blokkebær</v>
      </c>
      <c r="O4417" t="str">
        <f t="shared" si="1066"/>
        <v>v</v>
      </c>
    </row>
    <row r="4418" spans="1:15" x14ac:dyDescent="0.3">
      <c r="A4418" t="s">
        <v>2619</v>
      </c>
      <c r="B4418" t="s">
        <v>2631</v>
      </c>
      <c r="C4418" t="s">
        <v>7304</v>
      </c>
      <c r="D4418" t="s">
        <v>4250</v>
      </c>
      <c r="E4418" t="s">
        <v>6401</v>
      </c>
      <c r="F4418" t="s">
        <v>4248</v>
      </c>
      <c r="G4418" t="s">
        <v>4249</v>
      </c>
      <c r="H4418" t="s">
        <v>4250</v>
      </c>
      <c r="I4418" t="s">
        <v>6401</v>
      </c>
      <c r="M4418" t="str">
        <f t="shared" si="1064"/>
        <v>Vaccinium vitis-idaea</v>
      </c>
      <c r="N4418" t="str">
        <f t="shared" si="1065"/>
        <v>tyttebær</v>
      </c>
      <c r="O4418" t="str">
        <f t="shared" si="1066"/>
        <v>s+[HI∙b|c]</v>
      </c>
    </row>
    <row r="4419" spans="1:15" x14ac:dyDescent="0.3">
      <c r="A4419" t="s">
        <v>2619</v>
      </c>
      <c r="B4419" t="s">
        <v>2632</v>
      </c>
      <c r="C4419" t="s">
        <v>7653</v>
      </c>
      <c r="D4419" t="s">
        <v>5415</v>
      </c>
      <c r="E4419" t="s">
        <v>6402</v>
      </c>
      <c r="F4419" t="s">
        <v>4375</v>
      </c>
      <c r="G4419" t="s">
        <v>3781</v>
      </c>
      <c r="H4419" t="s">
        <v>5415</v>
      </c>
      <c r="I4419" t="s">
        <v>6402</v>
      </c>
      <c r="M4419" t="str">
        <f t="shared" si="1064"/>
        <v>Viola palustris</v>
      </c>
      <c r="N4419" t="str">
        <f t="shared" si="1065"/>
        <v>myrfiol</v>
      </c>
      <c r="O4419" t="str">
        <f t="shared" si="1066"/>
        <v>s+[HI∙b|a]</v>
      </c>
    </row>
    <row r="4420" spans="1:15" x14ac:dyDescent="0.3">
      <c r="A4420" t="s">
        <v>2619</v>
      </c>
      <c r="B4420" t="s">
        <v>1033</v>
      </c>
      <c r="C4420" t="s">
        <v>7306</v>
      </c>
      <c r="D4420" t="s">
        <v>4255</v>
      </c>
      <c r="E4420" t="s">
        <v>3715</v>
      </c>
      <c r="F4420" t="s">
        <v>4253</v>
      </c>
      <c r="G4420" t="s">
        <v>4254</v>
      </c>
      <c r="H4420" t="s">
        <v>4255</v>
      </c>
      <c r="I4420" t="s">
        <v>3715</v>
      </c>
      <c r="M4420" t="str">
        <f t="shared" si="1064"/>
        <v>Hylocomium splendens</v>
      </c>
      <c r="N4420" t="str">
        <f t="shared" si="1065"/>
        <v>etasjemose</v>
      </c>
      <c r="O4420" t="str">
        <f t="shared" si="1066"/>
        <v>v</v>
      </c>
    </row>
    <row r="4421" spans="1:15" x14ac:dyDescent="0.3">
      <c r="A4421" t="s">
        <v>2619</v>
      </c>
      <c r="B4421" t="s">
        <v>252</v>
      </c>
      <c r="C4421" t="s">
        <v>7307</v>
      </c>
      <c r="D4421" t="s">
        <v>4260</v>
      </c>
      <c r="E4421" t="s">
        <v>3715</v>
      </c>
      <c r="F4421" t="s">
        <v>4258</v>
      </c>
      <c r="G4421" t="s">
        <v>4259</v>
      </c>
      <c r="H4421" t="s">
        <v>4260</v>
      </c>
      <c r="I4421" t="s">
        <v>3715</v>
      </c>
      <c r="M4421" t="str">
        <f t="shared" si="1064"/>
        <v>Pleurozium schreberi</v>
      </c>
      <c r="N4421" t="str">
        <f t="shared" si="1065"/>
        <v>furumose</v>
      </c>
      <c r="O4421" t="str">
        <f t="shared" si="1066"/>
        <v>v</v>
      </c>
    </row>
    <row r="4422" spans="1:15" x14ac:dyDescent="0.3">
      <c r="A4422" t="s">
        <v>2619</v>
      </c>
      <c r="B4422" t="s">
        <v>2633</v>
      </c>
      <c r="C4422" t="s">
        <v>7414</v>
      </c>
      <c r="D4422" t="s">
        <v>4591</v>
      </c>
      <c r="E4422" t="s">
        <v>4501</v>
      </c>
      <c r="F4422" t="s">
        <v>4155</v>
      </c>
      <c r="G4422" t="s">
        <v>4590</v>
      </c>
      <c r="H4422" t="s">
        <v>4591</v>
      </c>
      <c r="I4422" t="s">
        <v>4501</v>
      </c>
      <c r="M4422" t="str">
        <f t="shared" si="1064"/>
        <v>Polytrichum commune</v>
      </c>
      <c r="N4422" t="str">
        <f t="shared" si="1065"/>
        <v>storbjørnemose</v>
      </c>
      <c r="O4422" t="str">
        <f t="shared" si="1066"/>
        <v>m;v*</v>
      </c>
    </row>
    <row r="4423" spans="1:15" x14ac:dyDescent="0.3">
      <c r="A4423" t="s">
        <v>2634</v>
      </c>
      <c r="B4423" t="s">
        <v>2635</v>
      </c>
      <c r="C4423" t="s">
        <v>7693</v>
      </c>
      <c r="D4423" t="s">
        <v>5583</v>
      </c>
      <c r="E4423" t="s">
        <v>4501</v>
      </c>
      <c r="F4423" t="s">
        <v>4266</v>
      </c>
      <c r="G4423" t="s">
        <v>4858</v>
      </c>
      <c r="H4423" t="s">
        <v>5583</v>
      </c>
      <c r="I4423" t="s">
        <v>4501</v>
      </c>
      <c r="M4423" t="str">
        <f t="shared" si="1064"/>
        <v>Agrostis capillaris</v>
      </c>
      <c r="N4423" t="str">
        <f t="shared" si="1065"/>
        <v>engkvein</v>
      </c>
      <c r="O4423" t="str">
        <f t="shared" si="1066"/>
        <v>m;v*</v>
      </c>
    </row>
    <row r="4424" spans="1:15" x14ac:dyDescent="0.3">
      <c r="A4424" t="s">
        <v>2634</v>
      </c>
      <c r="B4424" t="s">
        <v>462</v>
      </c>
      <c r="C4424" t="s">
        <v>7394</v>
      </c>
      <c r="D4424" t="s">
        <v>4517</v>
      </c>
      <c r="E4424" t="s">
        <v>3715</v>
      </c>
      <c r="F4424" t="s">
        <v>4515</v>
      </c>
      <c r="G4424" t="s">
        <v>4516</v>
      </c>
      <c r="H4424" t="s">
        <v>4517</v>
      </c>
      <c r="I4424" t="s">
        <v>3715</v>
      </c>
      <c r="M4424" t="str">
        <f t="shared" si="1064"/>
        <v>Avenella flexuosa</v>
      </c>
      <c r="N4424" t="str">
        <f t="shared" si="1065"/>
        <v>smyle</v>
      </c>
      <c r="O4424" t="str">
        <f t="shared" si="1066"/>
        <v>v</v>
      </c>
    </row>
    <row r="4425" spans="1:15" x14ac:dyDescent="0.3">
      <c r="A4425" t="s">
        <v>2634</v>
      </c>
      <c r="B4425" t="s">
        <v>2107</v>
      </c>
      <c r="C4425" t="s">
        <v>7085</v>
      </c>
      <c r="D4425" t="s">
        <v>7083</v>
      </c>
      <c r="E4425" t="s">
        <v>3715</v>
      </c>
      <c r="F4425" t="s">
        <v>3710</v>
      </c>
      <c r="G4425" t="s">
        <v>4528</v>
      </c>
      <c r="H4425" t="s">
        <v>4521</v>
      </c>
      <c r="I4425" t="s">
        <v>4528</v>
      </c>
      <c r="J4425" t="s">
        <v>3917</v>
      </c>
      <c r="K4425" t="s">
        <v>4529</v>
      </c>
      <c r="L4425" t="s">
        <v>3715</v>
      </c>
      <c r="M4425" t="s">
        <v>7085</v>
      </c>
      <c r="N4425" t="s">
        <v>7083</v>
      </c>
      <c r="O4425" t="str">
        <f>L4425</f>
        <v>v</v>
      </c>
    </row>
    <row r="4426" spans="1:15" x14ac:dyDescent="0.3">
      <c r="A4426" t="s">
        <v>2634</v>
      </c>
      <c r="B4426" t="s">
        <v>2636</v>
      </c>
      <c r="C4426" t="s">
        <v>7098</v>
      </c>
      <c r="D4426" t="s">
        <v>6121</v>
      </c>
      <c r="E4426" t="s">
        <v>3715</v>
      </c>
      <c r="F4426" t="s">
        <v>3710</v>
      </c>
      <c r="G4426" t="s">
        <v>6120</v>
      </c>
      <c r="H4426" t="s">
        <v>4521</v>
      </c>
      <c r="I4426" t="s">
        <v>6120</v>
      </c>
      <c r="J4426" t="s">
        <v>6121</v>
      </c>
      <c r="K4426" t="s">
        <v>3715</v>
      </c>
      <c r="M4426" t="str">
        <f>CONCATENATE(F4426," ",G4426," ",H4426," ",I4426)</f>
        <v>Carex nigra ssp. nigra</v>
      </c>
      <c r="N4426" t="str">
        <f>J4426</f>
        <v>slåttestarr</v>
      </c>
      <c r="O4426" t="str">
        <f>K4426</f>
        <v>v</v>
      </c>
    </row>
    <row r="4427" spans="1:15" x14ac:dyDescent="0.3">
      <c r="A4427" t="s">
        <v>2634</v>
      </c>
      <c r="B4427" t="s">
        <v>241</v>
      </c>
      <c r="C4427" t="s">
        <v>7297</v>
      </c>
      <c r="D4427" t="s">
        <v>4228</v>
      </c>
      <c r="E4427" t="s">
        <v>3715</v>
      </c>
      <c r="F4427" t="s">
        <v>3710</v>
      </c>
      <c r="G4427" t="s">
        <v>4227</v>
      </c>
      <c r="H4427" t="s">
        <v>4228</v>
      </c>
      <c r="I4427" t="s">
        <v>3715</v>
      </c>
      <c r="M4427" t="str">
        <f>CONCATENATE(F4427," ",G4427)</f>
        <v>Carex pilulifera</v>
      </c>
      <c r="N4427" t="str">
        <f>H4427</f>
        <v>bråtestarr</v>
      </c>
      <c r="O4427" t="str">
        <f>I4427</f>
        <v>v</v>
      </c>
    </row>
    <row r="4428" spans="1:15" x14ac:dyDescent="0.3">
      <c r="A4428" t="s">
        <v>2634</v>
      </c>
      <c r="B4428" t="s">
        <v>2621</v>
      </c>
      <c r="C4428" t="s">
        <v>7102</v>
      </c>
      <c r="D4428" t="s">
        <v>6390</v>
      </c>
      <c r="E4428" t="s">
        <v>3715</v>
      </c>
      <c r="F4428" t="s">
        <v>6389</v>
      </c>
      <c r="G4428" t="s">
        <v>4435</v>
      </c>
      <c r="H4428" t="s">
        <v>4521</v>
      </c>
      <c r="I4428" t="s">
        <v>4435</v>
      </c>
      <c r="J4428" t="s">
        <v>6390</v>
      </c>
      <c r="K4428" t="s">
        <v>3715</v>
      </c>
      <c r="M4428" t="str">
        <f t="shared" ref="M4428:M4429" si="1067">CONCATENATE(F4428," ",G4428," ",H4428," ",I4428)</f>
        <v>Dactylorhiza maculata ssp. maculata</v>
      </c>
      <c r="N4428" t="str">
        <f t="shared" ref="N4428:N4429" si="1068">J4428</f>
        <v>flekkmarihand</v>
      </c>
      <c r="O4428" t="str">
        <f t="shared" ref="O4428:O4429" si="1069">K4428</f>
        <v>v</v>
      </c>
    </row>
    <row r="4429" spans="1:15" x14ac:dyDescent="0.3">
      <c r="A4429" t="s">
        <v>2634</v>
      </c>
      <c r="B4429" t="s">
        <v>2637</v>
      </c>
      <c r="C4429" t="s">
        <v>7090</v>
      </c>
      <c r="D4429" t="s">
        <v>4839</v>
      </c>
      <c r="E4429" t="s">
        <v>3776</v>
      </c>
      <c r="F4429" t="s">
        <v>4837</v>
      </c>
      <c r="G4429" t="s">
        <v>4838</v>
      </c>
      <c r="H4429" t="s">
        <v>4521</v>
      </c>
      <c r="I4429" t="s">
        <v>4838</v>
      </c>
      <c r="J4429" t="s">
        <v>4839</v>
      </c>
      <c r="K4429" t="s">
        <v>3776</v>
      </c>
      <c r="M4429" t="str">
        <f t="shared" si="1067"/>
        <v>Deschampsia cespitosa ssp. cespitosa</v>
      </c>
      <c r="N4429" t="str">
        <f t="shared" si="1068"/>
        <v>sølvbunke</v>
      </c>
      <c r="O4429" t="str">
        <f t="shared" si="1069"/>
        <v>m;v</v>
      </c>
    </row>
    <row r="4430" spans="1:15" x14ac:dyDescent="0.3">
      <c r="A4430" t="s">
        <v>2634</v>
      </c>
      <c r="B4430" t="s">
        <v>2638</v>
      </c>
      <c r="C4430" t="s">
        <v>7326</v>
      </c>
      <c r="D4430" t="s">
        <v>4315</v>
      </c>
      <c r="E4430" t="s">
        <v>6403</v>
      </c>
      <c r="F4430" t="s">
        <v>4313</v>
      </c>
      <c r="G4430" t="s">
        <v>4314</v>
      </c>
      <c r="H4430" t="s">
        <v>4315</v>
      </c>
      <c r="I4430" t="s">
        <v>6403</v>
      </c>
      <c r="M4430" t="str">
        <f t="shared" ref="M4430:M4450" si="1070">CONCATENATE(F4430," ",G4430)</f>
        <v>Festuca ovina</v>
      </c>
      <c r="N4430" t="str">
        <f t="shared" ref="N4430:N4450" si="1071">H4430</f>
        <v>sauesvingel</v>
      </c>
      <c r="O4430" t="str">
        <f t="shared" ref="O4430:O4450" si="1072">I4430</f>
        <v>m[Ø];v</v>
      </c>
    </row>
    <row r="4431" spans="1:15" x14ac:dyDescent="0.3">
      <c r="A4431" t="s">
        <v>2634</v>
      </c>
      <c r="B4431" t="s">
        <v>2639</v>
      </c>
      <c r="C4431" t="s">
        <v>8042</v>
      </c>
      <c r="D4431" t="s">
        <v>6405</v>
      </c>
      <c r="E4431" t="s">
        <v>6406</v>
      </c>
      <c r="F4431" t="s">
        <v>4744</v>
      </c>
      <c r="G4431" t="s">
        <v>6404</v>
      </c>
      <c r="H4431" t="s">
        <v>6405</v>
      </c>
      <c r="I4431" t="s">
        <v>6406</v>
      </c>
      <c r="M4431" t="str">
        <f t="shared" si="1070"/>
        <v>Gentiana purpurea</v>
      </c>
      <c r="N4431" t="str">
        <f t="shared" si="1071"/>
        <v>søterot</v>
      </c>
      <c r="O4431" t="str">
        <f t="shared" si="1072"/>
        <v>v[Ro,VA,AA,Te]</v>
      </c>
    </row>
    <row r="4432" spans="1:15" x14ac:dyDescent="0.3">
      <c r="A4432" t="s">
        <v>2634</v>
      </c>
      <c r="B4432" t="s">
        <v>264</v>
      </c>
      <c r="C4432" t="s">
        <v>7300</v>
      </c>
      <c r="D4432" t="s">
        <v>4237</v>
      </c>
      <c r="E4432" t="s">
        <v>3715</v>
      </c>
      <c r="F4432" t="s">
        <v>4235</v>
      </c>
      <c r="G4432" t="s">
        <v>4236</v>
      </c>
      <c r="H4432" t="s">
        <v>4237</v>
      </c>
      <c r="I4432" t="s">
        <v>3715</v>
      </c>
      <c r="M4432" t="str">
        <f t="shared" si="1070"/>
        <v>Juniperus communis</v>
      </c>
      <c r="N4432" t="str">
        <f t="shared" si="1071"/>
        <v>einer</v>
      </c>
      <c r="O4432" t="str">
        <f t="shared" si="1072"/>
        <v>v</v>
      </c>
    </row>
    <row r="4433" spans="1:15" x14ac:dyDescent="0.3">
      <c r="A4433" t="s">
        <v>2634</v>
      </c>
      <c r="B4433" t="s">
        <v>2640</v>
      </c>
      <c r="C4433" t="s">
        <v>7521</v>
      </c>
      <c r="D4433" t="s">
        <v>4992</v>
      </c>
      <c r="E4433" t="s">
        <v>6407</v>
      </c>
      <c r="F4433" t="s">
        <v>4920</v>
      </c>
      <c r="G4433" t="s">
        <v>4470</v>
      </c>
      <c r="H4433" t="s">
        <v>4992</v>
      </c>
      <c r="I4433" t="s">
        <v>6407</v>
      </c>
      <c r="M4433" t="str">
        <f t="shared" si="1070"/>
        <v>Melampyrum pratense</v>
      </c>
      <c r="N4433" t="str">
        <f t="shared" si="1071"/>
        <v>stormarimjelle</v>
      </c>
      <c r="O4433" t="str">
        <f t="shared" si="1072"/>
        <v>v;s+[HI∙d|e]</v>
      </c>
    </row>
    <row r="4434" spans="1:15" x14ac:dyDescent="0.3">
      <c r="A4434" t="s">
        <v>2634</v>
      </c>
      <c r="B4434" t="s">
        <v>1902</v>
      </c>
      <c r="C4434" t="s">
        <v>7602</v>
      </c>
      <c r="D4434" t="s">
        <v>5242</v>
      </c>
      <c r="E4434" t="s">
        <v>3715</v>
      </c>
      <c r="F4434" t="s">
        <v>5241</v>
      </c>
      <c r="G4434" t="s">
        <v>4559</v>
      </c>
      <c r="H4434" t="s">
        <v>5242</v>
      </c>
      <c r="I4434" t="s">
        <v>3715</v>
      </c>
      <c r="M4434" t="str">
        <f t="shared" si="1070"/>
        <v>Molinia caerulea</v>
      </c>
      <c r="N4434" t="str">
        <f t="shared" si="1071"/>
        <v>blåtopp</v>
      </c>
      <c r="O4434" t="str">
        <f t="shared" si="1072"/>
        <v>v</v>
      </c>
    </row>
    <row r="4435" spans="1:15" x14ac:dyDescent="0.3">
      <c r="A4435" t="s">
        <v>2634</v>
      </c>
      <c r="B4435" t="s">
        <v>2641</v>
      </c>
      <c r="C4435" t="s">
        <v>7636</v>
      </c>
      <c r="D4435" t="s">
        <v>5340</v>
      </c>
      <c r="E4435" t="s">
        <v>4501</v>
      </c>
      <c r="F4435" t="s">
        <v>5339</v>
      </c>
      <c r="G4435" t="s">
        <v>4438</v>
      </c>
      <c r="H4435" t="s">
        <v>5340</v>
      </c>
      <c r="I4435" t="s">
        <v>4501</v>
      </c>
      <c r="M4435" t="str">
        <f t="shared" si="1070"/>
        <v>Nardus stricta</v>
      </c>
      <c r="N4435" t="str">
        <f t="shared" si="1071"/>
        <v>finnskjegg</v>
      </c>
      <c r="O4435" t="str">
        <f t="shared" si="1072"/>
        <v>m;v*</v>
      </c>
    </row>
    <row r="4436" spans="1:15" x14ac:dyDescent="0.3">
      <c r="A4436" t="s">
        <v>2634</v>
      </c>
      <c r="B4436" t="s">
        <v>2628</v>
      </c>
      <c r="C4436" t="s">
        <v>7603</v>
      </c>
      <c r="D4436" t="s">
        <v>5246</v>
      </c>
      <c r="E4436" t="s">
        <v>3715</v>
      </c>
      <c r="F4436" t="s">
        <v>4355</v>
      </c>
      <c r="G4436" t="s">
        <v>5245</v>
      </c>
      <c r="H4436" t="s">
        <v>5246</v>
      </c>
      <c r="I4436" t="s">
        <v>3715</v>
      </c>
      <c r="M4436" t="str">
        <f t="shared" si="1070"/>
        <v>Potentilla erecta</v>
      </c>
      <c r="N4436" t="str">
        <f t="shared" si="1071"/>
        <v>tepperot</v>
      </c>
      <c r="O4436" t="str">
        <f t="shared" si="1072"/>
        <v>v</v>
      </c>
    </row>
    <row r="4437" spans="1:15" x14ac:dyDescent="0.3">
      <c r="A4437" t="s">
        <v>2634</v>
      </c>
      <c r="B4437" t="s">
        <v>2642</v>
      </c>
      <c r="C4437" t="s">
        <v>8040</v>
      </c>
      <c r="D4437" t="s">
        <v>6397</v>
      </c>
      <c r="E4437" t="s">
        <v>6408</v>
      </c>
      <c r="F4437" t="s">
        <v>4555</v>
      </c>
      <c r="G4437" t="s">
        <v>5215</v>
      </c>
      <c r="H4437" t="s">
        <v>6397</v>
      </c>
      <c r="I4437" t="s">
        <v>6408</v>
      </c>
      <c r="M4437" t="str">
        <f t="shared" si="1070"/>
        <v>Pedicularis sylvatica</v>
      </c>
      <c r="N4437" t="str">
        <f t="shared" si="1071"/>
        <v>kystmyrklegg</v>
      </c>
      <c r="O4437" t="str">
        <f t="shared" si="1072"/>
        <v>v[S,V]</v>
      </c>
    </row>
    <row r="4438" spans="1:15" x14ac:dyDescent="0.3">
      <c r="A4438" t="s">
        <v>2634</v>
      </c>
      <c r="B4438" t="s">
        <v>2643</v>
      </c>
      <c r="C4438" t="s">
        <v>8043</v>
      </c>
      <c r="D4438" t="s">
        <v>6411</v>
      </c>
      <c r="E4438" t="s">
        <v>3715</v>
      </c>
      <c r="F4438" t="s">
        <v>6409</v>
      </c>
      <c r="G4438" t="s">
        <v>6410</v>
      </c>
      <c r="H4438" t="s">
        <v>6411</v>
      </c>
      <c r="I4438" t="s">
        <v>3715</v>
      </c>
      <c r="M4438" t="str">
        <f t="shared" si="1070"/>
        <v>Pteridium aquilinum</v>
      </c>
      <c r="N4438" t="str">
        <f t="shared" si="1071"/>
        <v>einstape</v>
      </c>
      <c r="O4438" t="str">
        <f t="shared" si="1072"/>
        <v>v</v>
      </c>
    </row>
    <row r="4439" spans="1:15" x14ac:dyDescent="0.3">
      <c r="A4439" t="s">
        <v>2634</v>
      </c>
      <c r="B4439" t="s">
        <v>838</v>
      </c>
      <c r="C4439" t="s">
        <v>7407</v>
      </c>
      <c r="D4439" t="s">
        <v>4567</v>
      </c>
      <c r="E4439" t="s">
        <v>3715</v>
      </c>
      <c r="F4439" t="s">
        <v>4245</v>
      </c>
      <c r="G4439" t="s">
        <v>4566</v>
      </c>
      <c r="H4439" t="s">
        <v>4567</v>
      </c>
      <c r="I4439" t="s">
        <v>3715</v>
      </c>
      <c r="M4439" t="str">
        <f t="shared" si="1070"/>
        <v>Rumex acetosa</v>
      </c>
      <c r="N4439" t="str">
        <f t="shared" si="1071"/>
        <v>engsyre</v>
      </c>
      <c r="O4439" t="str">
        <f t="shared" si="1072"/>
        <v>v</v>
      </c>
    </row>
    <row r="4440" spans="1:15" x14ac:dyDescent="0.3">
      <c r="A4440" t="s">
        <v>2634</v>
      </c>
      <c r="B4440" t="s">
        <v>2021</v>
      </c>
      <c r="C4440" t="s">
        <v>7774</v>
      </c>
      <c r="D4440" t="s">
        <v>5772</v>
      </c>
      <c r="E4440" t="s">
        <v>3715</v>
      </c>
      <c r="F4440" t="s">
        <v>5770</v>
      </c>
      <c r="G4440" t="s">
        <v>5771</v>
      </c>
      <c r="H4440" t="s">
        <v>5772</v>
      </c>
      <c r="I4440" t="s">
        <v>3715</v>
      </c>
      <c r="M4440" t="str">
        <f t="shared" si="1070"/>
        <v>Scorzoneroides autumnalis</v>
      </c>
      <c r="N4440" t="str">
        <f t="shared" si="1071"/>
        <v>føllblom</v>
      </c>
      <c r="O4440" t="str">
        <f t="shared" si="1072"/>
        <v>v</v>
      </c>
    </row>
    <row r="4441" spans="1:15" x14ac:dyDescent="0.3">
      <c r="A4441" t="s">
        <v>2634</v>
      </c>
      <c r="B4441" t="s">
        <v>2644</v>
      </c>
      <c r="C4441" t="s">
        <v>7609</v>
      </c>
      <c r="D4441" t="s">
        <v>5265</v>
      </c>
      <c r="E4441" t="s">
        <v>6407</v>
      </c>
      <c r="F4441" t="s">
        <v>5263</v>
      </c>
      <c r="G4441" t="s">
        <v>5264</v>
      </c>
      <c r="H4441" t="s">
        <v>5265</v>
      </c>
      <c r="I4441" t="s">
        <v>6407</v>
      </c>
      <c r="M4441" t="str">
        <f t="shared" si="1070"/>
        <v>Succisa pratensis</v>
      </c>
      <c r="N4441" t="str">
        <f t="shared" si="1071"/>
        <v>blåknapp</v>
      </c>
      <c r="O4441" t="str">
        <f t="shared" si="1072"/>
        <v>v;s+[HI∙d|e]</v>
      </c>
    </row>
    <row r="4442" spans="1:15" x14ac:dyDescent="0.3">
      <c r="A4442" t="s">
        <v>2634</v>
      </c>
      <c r="B4442" t="s">
        <v>2629</v>
      </c>
      <c r="C4442" t="s">
        <v>8041</v>
      </c>
      <c r="D4442" t="s">
        <v>6400</v>
      </c>
      <c r="E4442" t="s">
        <v>3715</v>
      </c>
      <c r="F4442" t="s">
        <v>6398</v>
      </c>
      <c r="G4442" t="s">
        <v>6399</v>
      </c>
      <c r="H4442" t="s">
        <v>6400</v>
      </c>
      <c r="I4442" t="s">
        <v>3715</v>
      </c>
      <c r="M4442" t="str">
        <f t="shared" si="1070"/>
        <v>Trichophorum cespitosum</v>
      </c>
      <c r="N4442" t="str">
        <f t="shared" si="1071"/>
        <v>bjørneskjegg</v>
      </c>
      <c r="O4442" t="str">
        <f t="shared" si="1072"/>
        <v>v</v>
      </c>
    </row>
    <row r="4443" spans="1:15" x14ac:dyDescent="0.3">
      <c r="A4443" t="s">
        <v>2634</v>
      </c>
      <c r="B4443" t="s">
        <v>1033</v>
      </c>
      <c r="C4443" t="s">
        <v>7306</v>
      </c>
      <c r="D4443" t="s">
        <v>4255</v>
      </c>
      <c r="E4443" t="s">
        <v>3715</v>
      </c>
      <c r="F4443" t="s">
        <v>4253</v>
      </c>
      <c r="G4443" t="s">
        <v>4254</v>
      </c>
      <c r="H4443" t="s">
        <v>4255</v>
      </c>
      <c r="I4443" t="s">
        <v>3715</v>
      </c>
      <c r="M4443" t="str">
        <f t="shared" si="1070"/>
        <v>Hylocomium splendens</v>
      </c>
      <c r="N4443" t="str">
        <f t="shared" si="1071"/>
        <v>etasjemose</v>
      </c>
      <c r="O4443" t="str">
        <f t="shared" si="1072"/>
        <v>v</v>
      </c>
    </row>
    <row r="4444" spans="1:15" x14ac:dyDescent="0.3">
      <c r="A4444" t="s">
        <v>2634</v>
      </c>
      <c r="B4444" t="s">
        <v>252</v>
      </c>
      <c r="C4444" t="s">
        <v>7307</v>
      </c>
      <c r="D4444" t="s">
        <v>4260</v>
      </c>
      <c r="E4444" t="s">
        <v>3715</v>
      </c>
      <c r="F4444" t="s">
        <v>4258</v>
      </c>
      <c r="G4444" t="s">
        <v>4259</v>
      </c>
      <c r="H4444" t="s">
        <v>4260</v>
      </c>
      <c r="I4444" t="s">
        <v>3715</v>
      </c>
      <c r="M4444" t="str">
        <f t="shared" si="1070"/>
        <v>Pleurozium schreberi</v>
      </c>
      <c r="N4444" t="str">
        <f t="shared" si="1071"/>
        <v>furumose</v>
      </c>
      <c r="O4444" t="str">
        <f t="shared" si="1072"/>
        <v>v</v>
      </c>
    </row>
    <row r="4445" spans="1:15" x14ac:dyDescent="0.3">
      <c r="A4445" t="s">
        <v>2634</v>
      </c>
      <c r="B4445" t="s">
        <v>1036</v>
      </c>
      <c r="C4445" t="s">
        <v>7414</v>
      </c>
      <c r="D4445" t="s">
        <v>4591</v>
      </c>
      <c r="E4445" t="s">
        <v>3715</v>
      </c>
      <c r="F4445" t="s">
        <v>4155</v>
      </c>
      <c r="G4445" t="s">
        <v>4590</v>
      </c>
      <c r="H4445" t="s">
        <v>4591</v>
      </c>
      <c r="I4445" t="s">
        <v>3715</v>
      </c>
      <c r="M4445" t="str">
        <f t="shared" si="1070"/>
        <v>Polytrichum commune</v>
      </c>
      <c r="N4445" t="str">
        <f t="shared" si="1071"/>
        <v>storbjørnemose</v>
      </c>
      <c r="O4445" t="str">
        <f t="shared" si="1072"/>
        <v>v</v>
      </c>
    </row>
    <row r="4446" spans="1:15" x14ac:dyDescent="0.3">
      <c r="A4446" t="s">
        <v>2646</v>
      </c>
      <c r="B4446" t="s">
        <v>2647</v>
      </c>
      <c r="C4446" t="s">
        <v>7714</v>
      </c>
      <c r="D4446" t="s">
        <v>5619</v>
      </c>
      <c r="E4446" t="s">
        <v>5046</v>
      </c>
      <c r="F4446" t="s">
        <v>5617</v>
      </c>
      <c r="G4446" t="s">
        <v>5618</v>
      </c>
      <c r="H4446" t="s">
        <v>5619</v>
      </c>
      <c r="I4446" t="s">
        <v>5046</v>
      </c>
      <c r="M4446" t="str">
        <f t="shared" si="1070"/>
        <v>Achillea millefolium</v>
      </c>
      <c r="N4446" t="str">
        <f t="shared" si="1071"/>
        <v>ryllik</v>
      </c>
      <c r="O4446" t="str">
        <f t="shared" si="1072"/>
        <v>v;s+[KA∙d|c]</v>
      </c>
    </row>
    <row r="4447" spans="1:15" x14ac:dyDescent="0.3">
      <c r="A4447" t="s">
        <v>2646</v>
      </c>
      <c r="B4447" t="s">
        <v>2620</v>
      </c>
      <c r="C4447" t="s">
        <v>7693</v>
      </c>
      <c r="D4447" t="s">
        <v>5583</v>
      </c>
      <c r="E4447" t="s">
        <v>3769</v>
      </c>
      <c r="F4447" t="s">
        <v>4266</v>
      </c>
      <c r="G4447" t="s">
        <v>4858</v>
      </c>
      <c r="H4447" t="s">
        <v>5583</v>
      </c>
      <c r="I4447" t="s">
        <v>3769</v>
      </c>
      <c r="M4447" t="str">
        <f t="shared" si="1070"/>
        <v>Agrostis capillaris</v>
      </c>
      <c r="N4447" t="str">
        <f t="shared" si="1071"/>
        <v>engkvein</v>
      </c>
      <c r="O4447" t="str">
        <f t="shared" si="1072"/>
        <v>v*</v>
      </c>
    </row>
    <row r="4448" spans="1:15" x14ac:dyDescent="0.3">
      <c r="A4448" t="s">
        <v>2646</v>
      </c>
      <c r="B4448" t="s">
        <v>2106</v>
      </c>
      <c r="C4448" t="s">
        <v>7394</v>
      </c>
      <c r="D4448" t="s">
        <v>4517</v>
      </c>
      <c r="E4448" t="s">
        <v>4501</v>
      </c>
      <c r="F4448" t="s">
        <v>4515</v>
      </c>
      <c r="G4448" t="s">
        <v>4516</v>
      </c>
      <c r="H4448" t="s">
        <v>4517</v>
      </c>
      <c r="I4448" t="s">
        <v>4501</v>
      </c>
      <c r="M4448" t="str">
        <f t="shared" si="1070"/>
        <v>Avenella flexuosa</v>
      </c>
      <c r="N4448" t="str">
        <f t="shared" si="1071"/>
        <v>smyle</v>
      </c>
      <c r="O4448" t="str">
        <f t="shared" si="1072"/>
        <v>m;v*</v>
      </c>
    </row>
    <row r="4449" spans="1:15" x14ac:dyDescent="0.3">
      <c r="A4449" t="s">
        <v>2646</v>
      </c>
      <c r="B4449" t="s">
        <v>2648</v>
      </c>
      <c r="C4449" t="s">
        <v>8044</v>
      </c>
      <c r="D4449" t="s">
        <v>6413</v>
      </c>
      <c r="E4449" t="s">
        <v>5046</v>
      </c>
      <c r="F4449" t="s">
        <v>3710</v>
      </c>
      <c r="G4449" t="s">
        <v>6412</v>
      </c>
      <c r="H4449" t="s">
        <v>6413</v>
      </c>
      <c r="I4449" t="s">
        <v>5046</v>
      </c>
      <c r="M4449" t="str">
        <f t="shared" si="1070"/>
        <v>Carex pallescens</v>
      </c>
      <c r="N4449" t="str">
        <f t="shared" si="1071"/>
        <v>bleikstarr</v>
      </c>
      <c r="O4449" t="str">
        <f t="shared" si="1072"/>
        <v>v;s+[KA∙d|c]</v>
      </c>
    </row>
    <row r="4450" spans="1:15" x14ac:dyDescent="0.3">
      <c r="A4450" t="s">
        <v>2646</v>
      </c>
      <c r="B4450" t="s">
        <v>2649</v>
      </c>
      <c r="C4450" t="s">
        <v>7698</v>
      </c>
      <c r="D4450" t="s">
        <v>5592</v>
      </c>
      <c r="E4450" t="s">
        <v>6414</v>
      </c>
      <c r="F4450" t="s">
        <v>4426</v>
      </c>
      <c r="G4450" t="s">
        <v>5591</v>
      </c>
      <c r="H4450" t="s">
        <v>5592</v>
      </c>
      <c r="I4450" t="s">
        <v>6414</v>
      </c>
      <c r="M4450" t="str">
        <f t="shared" si="1070"/>
        <v>Cerastium fontanum</v>
      </c>
      <c r="N4450" t="str">
        <f t="shared" si="1071"/>
        <v>arve</v>
      </c>
      <c r="O4450" t="str">
        <f t="shared" si="1072"/>
        <v>v;s*[KA∙d|c]</v>
      </c>
    </row>
    <row r="4451" spans="1:15" x14ac:dyDescent="0.3">
      <c r="A4451" t="s">
        <v>2646</v>
      </c>
      <c r="B4451" t="s">
        <v>2637</v>
      </c>
      <c r="C4451" t="s">
        <v>7090</v>
      </c>
      <c r="D4451" t="s">
        <v>4839</v>
      </c>
      <c r="E4451" t="s">
        <v>3776</v>
      </c>
      <c r="F4451" t="s">
        <v>4837</v>
      </c>
      <c r="G4451" t="s">
        <v>4838</v>
      </c>
      <c r="H4451" t="s">
        <v>4521</v>
      </c>
      <c r="I4451" t="s">
        <v>4838</v>
      </c>
      <c r="J4451" t="s">
        <v>4839</v>
      </c>
      <c r="K4451" t="s">
        <v>3776</v>
      </c>
      <c r="M4451" t="str">
        <f>CONCATENATE(F4451," ",G4451," ",H4451," ",I4451)</f>
        <v>Deschampsia cespitosa ssp. cespitosa</v>
      </c>
      <c r="N4451" t="str">
        <f>J4451</f>
        <v>sølvbunke</v>
      </c>
      <c r="O4451" t="str">
        <f>K4451</f>
        <v>m;v</v>
      </c>
    </row>
    <row r="4452" spans="1:15" x14ac:dyDescent="0.3">
      <c r="A4452" t="s">
        <v>2646</v>
      </c>
      <c r="B4452" t="s">
        <v>282</v>
      </c>
      <c r="C4452" t="s">
        <v>7326</v>
      </c>
      <c r="D4452" t="s">
        <v>4315</v>
      </c>
      <c r="E4452" t="s">
        <v>3715</v>
      </c>
      <c r="F4452" t="s">
        <v>4313</v>
      </c>
      <c r="G4452" t="s">
        <v>4314</v>
      </c>
      <c r="H4452" t="s">
        <v>4315</v>
      </c>
      <c r="I4452" t="s">
        <v>3715</v>
      </c>
      <c r="M4452" t="str">
        <f t="shared" ref="M4452:M4480" si="1073">CONCATENATE(F4452," ",G4452)</f>
        <v>Festuca ovina</v>
      </c>
      <c r="N4452" t="str">
        <f t="shared" ref="N4452:N4480" si="1074">H4452</f>
        <v>sauesvingel</v>
      </c>
      <c r="O4452" t="str">
        <f t="shared" ref="O4452:O4480" si="1075">I4452</f>
        <v>v</v>
      </c>
    </row>
    <row r="4453" spans="1:15" x14ac:dyDescent="0.3">
      <c r="A4453" t="s">
        <v>2646</v>
      </c>
      <c r="B4453" t="s">
        <v>2650</v>
      </c>
      <c r="C4453" t="s">
        <v>7701</v>
      </c>
      <c r="D4453" t="s">
        <v>5597</v>
      </c>
      <c r="E4453" t="s">
        <v>5046</v>
      </c>
      <c r="F4453" t="s">
        <v>4313</v>
      </c>
      <c r="G4453" t="s">
        <v>5596</v>
      </c>
      <c r="H4453" t="s">
        <v>5597</v>
      </c>
      <c r="I4453" t="s">
        <v>5046</v>
      </c>
      <c r="M4453" t="str">
        <f t="shared" si="1073"/>
        <v>Festuca rubra</v>
      </c>
      <c r="N4453" t="str">
        <f t="shared" si="1074"/>
        <v>rødsvingel</v>
      </c>
      <c r="O4453" t="str">
        <f t="shared" si="1075"/>
        <v>v;s+[KA∙d|c]</v>
      </c>
    </row>
    <row r="4454" spans="1:15" x14ac:dyDescent="0.3">
      <c r="A4454" t="s">
        <v>2646</v>
      </c>
      <c r="B4454" t="s">
        <v>2651</v>
      </c>
      <c r="C4454" t="s">
        <v>7432</v>
      </c>
      <c r="D4454" t="s">
        <v>4660</v>
      </c>
      <c r="E4454" t="s">
        <v>6414</v>
      </c>
      <c r="F4454" t="s">
        <v>4316</v>
      </c>
      <c r="G4454" t="s">
        <v>4659</v>
      </c>
      <c r="H4454" t="s">
        <v>4660</v>
      </c>
      <c r="I4454" t="s">
        <v>6414</v>
      </c>
      <c r="M4454" t="str">
        <f t="shared" si="1073"/>
        <v>Geranium sylvaticum</v>
      </c>
      <c r="N4454" t="str">
        <f t="shared" si="1074"/>
        <v>skogstorkenebb</v>
      </c>
      <c r="O4454" t="str">
        <f t="shared" si="1075"/>
        <v>v;s*[KA∙d|c]</v>
      </c>
    </row>
    <row r="4455" spans="1:15" x14ac:dyDescent="0.3">
      <c r="A4455" t="s">
        <v>2646</v>
      </c>
      <c r="B4455" t="s">
        <v>2625</v>
      </c>
      <c r="C4455" t="s">
        <v>7521</v>
      </c>
      <c r="D4455" t="s">
        <v>4992</v>
      </c>
      <c r="E4455" t="s">
        <v>3715</v>
      </c>
      <c r="F4455" t="s">
        <v>4920</v>
      </c>
      <c r="G4455" t="s">
        <v>4470</v>
      </c>
      <c r="H4455" t="s">
        <v>4992</v>
      </c>
      <c r="I4455" t="s">
        <v>3715</v>
      </c>
      <c r="M4455" t="str">
        <f t="shared" si="1073"/>
        <v>Melampyrum pratense</v>
      </c>
      <c r="N4455" t="str">
        <f t="shared" si="1074"/>
        <v>stormarimjelle</v>
      </c>
      <c r="O4455" t="str">
        <f t="shared" si="1075"/>
        <v>v</v>
      </c>
    </row>
    <row r="4456" spans="1:15" x14ac:dyDescent="0.3">
      <c r="A4456" t="s">
        <v>2646</v>
      </c>
      <c r="B4456" t="s">
        <v>1902</v>
      </c>
      <c r="C4456" t="s">
        <v>7602</v>
      </c>
      <c r="D4456" t="s">
        <v>5242</v>
      </c>
      <c r="E4456" t="s">
        <v>3715</v>
      </c>
      <c r="F4456" t="s">
        <v>5241</v>
      </c>
      <c r="G4456" t="s">
        <v>4559</v>
      </c>
      <c r="H4456" t="s">
        <v>5242</v>
      </c>
      <c r="I4456" t="s">
        <v>3715</v>
      </c>
      <c r="M4456" t="str">
        <f t="shared" si="1073"/>
        <v>Molinia caerulea</v>
      </c>
      <c r="N4456" t="str">
        <f t="shared" si="1074"/>
        <v>blåtopp</v>
      </c>
      <c r="O4456" t="str">
        <f t="shared" si="1075"/>
        <v>v</v>
      </c>
    </row>
    <row r="4457" spans="1:15" x14ac:dyDescent="0.3">
      <c r="A4457" t="s">
        <v>2646</v>
      </c>
      <c r="B4457" t="s">
        <v>2652</v>
      </c>
      <c r="C4457" t="s">
        <v>7402</v>
      </c>
      <c r="D4457" t="s">
        <v>4554</v>
      </c>
      <c r="E4457" t="s">
        <v>5046</v>
      </c>
      <c r="F4457" t="s">
        <v>4552</v>
      </c>
      <c r="G4457" t="s">
        <v>4553</v>
      </c>
      <c r="H4457" t="s">
        <v>4554</v>
      </c>
      <c r="I4457" t="s">
        <v>5046</v>
      </c>
      <c r="M4457" t="str">
        <f t="shared" si="1073"/>
        <v>Omalotheca norvegica</v>
      </c>
      <c r="N4457" t="str">
        <f t="shared" si="1074"/>
        <v>setergråurt</v>
      </c>
      <c r="O4457" t="str">
        <f t="shared" si="1075"/>
        <v>v;s+[KA∙d|c]</v>
      </c>
    </row>
    <row r="4458" spans="1:15" x14ac:dyDescent="0.3">
      <c r="A4458" t="s">
        <v>2646</v>
      </c>
      <c r="B4458" t="s">
        <v>2653</v>
      </c>
      <c r="C4458" t="s">
        <v>7770</v>
      </c>
      <c r="D4458" t="s">
        <v>5762</v>
      </c>
      <c r="E4458" t="s">
        <v>5046</v>
      </c>
      <c r="F4458" t="s">
        <v>4413</v>
      </c>
      <c r="G4458" t="s">
        <v>5264</v>
      </c>
      <c r="H4458" t="s">
        <v>5762</v>
      </c>
      <c r="I4458" t="s">
        <v>5046</v>
      </c>
      <c r="M4458" t="str">
        <f t="shared" si="1073"/>
        <v>Poa pratensis</v>
      </c>
      <c r="N4458" t="str">
        <f t="shared" si="1074"/>
        <v>engrapp</v>
      </c>
      <c r="O4458" t="str">
        <f t="shared" si="1075"/>
        <v>v;s+[KA∙d|c]</v>
      </c>
    </row>
    <row r="4459" spans="1:15" x14ac:dyDescent="0.3">
      <c r="A4459" t="s">
        <v>2646</v>
      </c>
      <c r="B4459" t="s">
        <v>2628</v>
      </c>
      <c r="C4459" t="s">
        <v>7603</v>
      </c>
      <c r="D4459" t="s">
        <v>5246</v>
      </c>
      <c r="E4459" t="s">
        <v>3715</v>
      </c>
      <c r="F4459" t="s">
        <v>4355</v>
      </c>
      <c r="G4459" t="s">
        <v>5245</v>
      </c>
      <c r="H4459" t="s">
        <v>5246</v>
      </c>
      <c r="I4459" t="s">
        <v>3715</v>
      </c>
      <c r="M4459" t="str">
        <f t="shared" si="1073"/>
        <v>Potentilla erecta</v>
      </c>
      <c r="N4459" t="str">
        <f t="shared" si="1074"/>
        <v>tepperot</v>
      </c>
      <c r="O4459" t="str">
        <f t="shared" si="1075"/>
        <v>v</v>
      </c>
    </row>
    <row r="4460" spans="1:15" x14ac:dyDescent="0.3">
      <c r="A4460" t="s">
        <v>2646</v>
      </c>
      <c r="B4460" t="s">
        <v>2654</v>
      </c>
      <c r="C4460" t="s">
        <v>7405</v>
      </c>
      <c r="D4460" t="s">
        <v>4563</v>
      </c>
      <c r="E4460" t="s">
        <v>5046</v>
      </c>
      <c r="F4460" t="s">
        <v>4561</v>
      </c>
      <c r="G4460" t="s">
        <v>4562</v>
      </c>
      <c r="H4460" t="s">
        <v>4563</v>
      </c>
      <c r="I4460" t="s">
        <v>5046</v>
      </c>
      <c r="M4460" t="str">
        <f t="shared" si="1073"/>
        <v>Ranunculus acris</v>
      </c>
      <c r="N4460" t="str">
        <f t="shared" si="1074"/>
        <v>bakkesoleie</v>
      </c>
      <c r="O4460" t="str">
        <f t="shared" si="1075"/>
        <v>v;s+[KA∙d|c]</v>
      </c>
    </row>
    <row r="4461" spans="1:15" x14ac:dyDescent="0.3">
      <c r="A4461" t="s">
        <v>2646</v>
      </c>
      <c r="B4461" t="s">
        <v>1870</v>
      </c>
      <c r="C4461" t="s">
        <v>7407</v>
      </c>
      <c r="D4461" t="s">
        <v>4567</v>
      </c>
      <c r="E4461" t="s">
        <v>3715</v>
      </c>
      <c r="F4461" t="s">
        <v>4245</v>
      </c>
      <c r="G4461" t="s">
        <v>4566</v>
      </c>
      <c r="H4461" t="s">
        <v>4567</v>
      </c>
      <c r="I4461" t="s">
        <v>3715</v>
      </c>
      <c r="M4461" t="str">
        <f t="shared" si="1073"/>
        <v>Rumex acetosa</v>
      </c>
      <c r="N4461" t="str">
        <f t="shared" si="1074"/>
        <v>engsyre</v>
      </c>
      <c r="O4461" t="str">
        <f t="shared" si="1075"/>
        <v>v</v>
      </c>
    </row>
    <row r="4462" spans="1:15" x14ac:dyDescent="0.3">
      <c r="A4462" t="s">
        <v>2646</v>
      </c>
      <c r="B4462" t="s">
        <v>2021</v>
      </c>
      <c r="C4462" t="s">
        <v>7774</v>
      </c>
      <c r="D4462" t="s">
        <v>5772</v>
      </c>
      <c r="E4462" t="s">
        <v>3715</v>
      </c>
      <c r="F4462" t="s">
        <v>5770</v>
      </c>
      <c r="G4462" t="s">
        <v>5771</v>
      </c>
      <c r="H4462" t="s">
        <v>5772</v>
      </c>
      <c r="I4462" t="s">
        <v>3715</v>
      </c>
      <c r="M4462" t="str">
        <f t="shared" si="1073"/>
        <v>Scorzoneroides autumnalis</v>
      </c>
      <c r="N4462" t="str">
        <f t="shared" si="1074"/>
        <v>føllblom</v>
      </c>
      <c r="O4462" t="str">
        <f t="shared" si="1075"/>
        <v>v</v>
      </c>
    </row>
    <row r="4463" spans="1:15" x14ac:dyDescent="0.3">
      <c r="A4463" t="s">
        <v>2646</v>
      </c>
      <c r="B4463" t="s">
        <v>2655</v>
      </c>
      <c r="C4463" t="s">
        <v>7609</v>
      </c>
      <c r="D4463" t="s">
        <v>5265</v>
      </c>
      <c r="E4463" t="s">
        <v>3715</v>
      </c>
      <c r="F4463" t="s">
        <v>5263</v>
      </c>
      <c r="G4463" t="s">
        <v>5264</v>
      </c>
      <c r="H4463" t="s">
        <v>5265</v>
      </c>
      <c r="I4463" t="s">
        <v>3715</v>
      </c>
      <c r="M4463" t="str">
        <f t="shared" si="1073"/>
        <v>Succisa pratensis</v>
      </c>
      <c r="N4463" t="str">
        <f t="shared" si="1074"/>
        <v>blåknapp</v>
      </c>
      <c r="O4463" t="str">
        <f t="shared" si="1075"/>
        <v>v</v>
      </c>
    </row>
    <row r="4464" spans="1:15" x14ac:dyDescent="0.3">
      <c r="A4464" t="s">
        <v>2646</v>
      </c>
      <c r="B4464" t="s">
        <v>2631</v>
      </c>
      <c r="C4464" t="s">
        <v>7304</v>
      </c>
      <c r="D4464" t="s">
        <v>4250</v>
      </c>
      <c r="E4464" t="s">
        <v>6401</v>
      </c>
      <c r="F4464" t="s">
        <v>4248</v>
      </c>
      <c r="G4464" t="s">
        <v>4249</v>
      </c>
      <c r="H4464" t="s">
        <v>4250</v>
      </c>
      <c r="I4464" t="s">
        <v>6401</v>
      </c>
      <c r="M4464" t="str">
        <f t="shared" si="1073"/>
        <v>Vaccinium vitis-idaea</v>
      </c>
      <c r="N4464" t="str">
        <f t="shared" si="1074"/>
        <v>tyttebær</v>
      </c>
      <c r="O4464" t="str">
        <f t="shared" si="1075"/>
        <v>s+[HI∙b|c]</v>
      </c>
    </row>
    <row r="4465" spans="1:15" x14ac:dyDescent="0.3">
      <c r="A4465" t="s">
        <v>2646</v>
      </c>
      <c r="B4465" t="s">
        <v>2656</v>
      </c>
      <c r="C4465" t="s">
        <v>7552</v>
      </c>
      <c r="D4465" t="s">
        <v>5081</v>
      </c>
      <c r="E4465" t="s">
        <v>6414</v>
      </c>
      <c r="F4465" t="s">
        <v>4445</v>
      </c>
      <c r="G4465" t="s">
        <v>5080</v>
      </c>
      <c r="H4465" t="s">
        <v>5081</v>
      </c>
      <c r="I4465" t="s">
        <v>6414</v>
      </c>
      <c r="M4465" t="str">
        <f t="shared" si="1073"/>
        <v>Veronica officinalis</v>
      </c>
      <c r="N4465" t="str">
        <f t="shared" si="1074"/>
        <v>legeveronika</v>
      </c>
      <c r="O4465" t="str">
        <f t="shared" si="1075"/>
        <v>v;s*[KA∙d|c]</v>
      </c>
    </row>
    <row r="4466" spans="1:15" x14ac:dyDescent="0.3">
      <c r="A4466" t="s">
        <v>2646</v>
      </c>
      <c r="B4466" t="s">
        <v>2657</v>
      </c>
      <c r="C4466" t="s">
        <v>7838</v>
      </c>
      <c r="D4466" t="s">
        <v>5905</v>
      </c>
      <c r="E4466" t="s">
        <v>6414</v>
      </c>
      <c r="F4466" t="s">
        <v>4375</v>
      </c>
      <c r="G4466" t="s">
        <v>5251</v>
      </c>
      <c r="H4466" t="s">
        <v>5905</v>
      </c>
      <c r="I4466" t="s">
        <v>6414</v>
      </c>
      <c r="M4466" t="str">
        <f t="shared" si="1073"/>
        <v>Viola canina</v>
      </c>
      <c r="N4466" t="str">
        <f t="shared" si="1074"/>
        <v>engfiol</v>
      </c>
      <c r="O4466" t="str">
        <f t="shared" si="1075"/>
        <v>v;s*[KA∙d|c]</v>
      </c>
    </row>
    <row r="4467" spans="1:15" x14ac:dyDescent="0.3">
      <c r="A4467" t="s">
        <v>2646</v>
      </c>
      <c r="B4467" t="s">
        <v>2048</v>
      </c>
      <c r="C4467" t="s">
        <v>7653</v>
      </c>
      <c r="D4467" t="s">
        <v>5415</v>
      </c>
      <c r="E4467" t="s">
        <v>3715</v>
      </c>
      <c r="F4467" t="s">
        <v>4375</v>
      </c>
      <c r="G4467" t="s">
        <v>3781</v>
      </c>
      <c r="H4467" t="s">
        <v>5415</v>
      </c>
      <c r="I4467" t="s">
        <v>3715</v>
      </c>
      <c r="M4467" t="str">
        <f t="shared" si="1073"/>
        <v>Viola palustris</v>
      </c>
      <c r="N4467" t="str">
        <f t="shared" si="1074"/>
        <v>myrfiol</v>
      </c>
      <c r="O4467" t="str">
        <f t="shared" si="1075"/>
        <v>v</v>
      </c>
    </row>
    <row r="4468" spans="1:15" x14ac:dyDescent="0.3">
      <c r="A4468" t="s">
        <v>2646</v>
      </c>
      <c r="B4468" t="s">
        <v>1033</v>
      </c>
      <c r="C4468" t="s">
        <v>7306</v>
      </c>
      <c r="D4468" t="s">
        <v>4255</v>
      </c>
      <c r="E4468" t="s">
        <v>3715</v>
      </c>
      <c r="F4468" t="s">
        <v>4253</v>
      </c>
      <c r="G4468" t="s">
        <v>4254</v>
      </c>
      <c r="H4468" t="s">
        <v>4255</v>
      </c>
      <c r="I4468" t="s">
        <v>3715</v>
      </c>
      <c r="M4468" t="str">
        <f t="shared" si="1073"/>
        <v>Hylocomium splendens</v>
      </c>
      <c r="N4468" t="str">
        <f t="shared" si="1074"/>
        <v>etasjemose</v>
      </c>
      <c r="O4468" t="str">
        <f t="shared" si="1075"/>
        <v>v</v>
      </c>
    </row>
    <row r="4469" spans="1:15" x14ac:dyDescent="0.3">
      <c r="A4469" t="s">
        <v>2646</v>
      </c>
      <c r="B4469" t="s">
        <v>2658</v>
      </c>
      <c r="C4469" t="s">
        <v>7555</v>
      </c>
      <c r="D4469" t="s">
        <v>5091</v>
      </c>
      <c r="E4469" t="s">
        <v>6414</v>
      </c>
      <c r="F4469" t="s">
        <v>5089</v>
      </c>
      <c r="G4469" t="s">
        <v>5090</v>
      </c>
      <c r="H4469" t="s">
        <v>5091</v>
      </c>
      <c r="I4469" t="s">
        <v>6414</v>
      </c>
      <c r="M4469" t="str">
        <f t="shared" si="1073"/>
        <v>Plagiomnium affine</v>
      </c>
      <c r="N4469" t="str">
        <f t="shared" si="1074"/>
        <v>skogfagermose</v>
      </c>
      <c r="O4469" t="str">
        <f t="shared" si="1075"/>
        <v>v;s*[KA∙d|c]</v>
      </c>
    </row>
    <row r="4470" spans="1:15" x14ac:dyDescent="0.3">
      <c r="A4470" t="s">
        <v>2646</v>
      </c>
      <c r="B4470" t="s">
        <v>2659</v>
      </c>
      <c r="C4470" t="s">
        <v>8045</v>
      </c>
      <c r="D4470" t="s">
        <v>6416</v>
      </c>
      <c r="E4470" t="s">
        <v>6414</v>
      </c>
      <c r="F4470" t="s">
        <v>5089</v>
      </c>
      <c r="G4470" t="s">
        <v>6415</v>
      </c>
      <c r="H4470" t="s">
        <v>6416</v>
      </c>
      <c r="I4470" t="s">
        <v>6414</v>
      </c>
      <c r="M4470" t="str">
        <f t="shared" si="1073"/>
        <v>Plagiomnium cuspidatum</v>
      </c>
      <c r="N4470" t="str">
        <f t="shared" si="1074"/>
        <v>broddfagermose</v>
      </c>
      <c r="O4470" t="str">
        <f t="shared" si="1075"/>
        <v>v;s*[KA∙d|c]</v>
      </c>
    </row>
    <row r="4471" spans="1:15" x14ac:dyDescent="0.3">
      <c r="A4471" t="s">
        <v>2646</v>
      </c>
      <c r="B4471" t="s">
        <v>252</v>
      </c>
      <c r="C4471" t="s">
        <v>7307</v>
      </c>
      <c r="D4471" t="s">
        <v>4260</v>
      </c>
      <c r="E4471" t="s">
        <v>3715</v>
      </c>
      <c r="F4471" t="s">
        <v>4258</v>
      </c>
      <c r="G4471" t="s">
        <v>4259</v>
      </c>
      <c r="H4471" t="s">
        <v>4260</v>
      </c>
      <c r="I4471" t="s">
        <v>3715</v>
      </c>
      <c r="M4471" t="str">
        <f t="shared" si="1073"/>
        <v>Pleurozium schreberi</v>
      </c>
      <c r="N4471" t="str">
        <f t="shared" si="1074"/>
        <v>furumose</v>
      </c>
      <c r="O4471" t="str">
        <f t="shared" si="1075"/>
        <v>v</v>
      </c>
    </row>
    <row r="4472" spans="1:15" x14ac:dyDescent="0.3">
      <c r="A4472" t="s">
        <v>2646</v>
      </c>
      <c r="B4472" t="s">
        <v>2660</v>
      </c>
      <c r="C4472" t="s">
        <v>7821</v>
      </c>
      <c r="D4472" t="s">
        <v>5874</v>
      </c>
      <c r="E4472" t="s">
        <v>3715</v>
      </c>
      <c r="F4472" t="s">
        <v>3860</v>
      </c>
      <c r="G4472" t="s">
        <v>5873</v>
      </c>
      <c r="H4472" t="s">
        <v>5874</v>
      </c>
      <c r="I4472" t="s">
        <v>3715</v>
      </c>
      <c r="M4472" t="str">
        <f t="shared" si="1073"/>
        <v>Rhytidiadelphus squarrosus</v>
      </c>
      <c r="N4472" t="str">
        <f t="shared" si="1074"/>
        <v>engkransmose</v>
      </c>
      <c r="O4472" t="str">
        <f t="shared" si="1075"/>
        <v>v</v>
      </c>
    </row>
    <row r="4473" spans="1:15" x14ac:dyDescent="0.3">
      <c r="A4473" t="s">
        <v>2661</v>
      </c>
      <c r="B4473" t="s">
        <v>2647</v>
      </c>
      <c r="C4473" t="s">
        <v>7714</v>
      </c>
      <c r="D4473" t="s">
        <v>5619</v>
      </c>
      <c r="E4473" t="s">
        <v>5046</v>
      </c>
      <c r="F4473" t="s">
        <v>5617</v>
      </c>
      <c r="G4473" t="s">
        <v>5618</v>
      </c>
      <c r="H4473" t="s">
        <v>5619</v>
      </c>
      <c r="I4473" t="s">
        <v>5046</v>
      </c>
      <c r="M4473" t="str">
        <f t="shared" si="1073"/>
        <v>Achillea millefolium</v>
      </c>
      <c r="N4473" t="str">
        <f t="shared" si="1074"/>
        <v>ryllik</v>
      </c>
      <c r="O4473" t="str">
        <f t="shared" si="1075"/>
        <v>v;s+[KA∙d|c]</v>
      </c>
    </row>
    <row r="4474" spans="1:15" x14ac:dyDescent="0.3">
      <c r="A4474" t="s">
        <v>2661</v>
      </c>
      <c r="B4474" t="s">
        <v>2635</v>
      </c>
      <c r="C4474" t="s">
        <v>7693</v>
      </c>
      <c r="D4474" t="s">
        <v>5583</v>
      </c>
      <c r="E4474" t="s">
        <v>4501</v>
      </c>
      <c r="F4474" t="s">
        <v>4266</v>
      </c>
      <c r="G4474" t="s">
        <v>4858</v>
      </c>
      <c r="H4474" t="s">
        <v>5583</v>
      </c>
      <c r="I4474" t="s">
        <v>4501</v>
      </c>
      <c r="M4474" t="str">
        <f t="shared" si="1073"/>
        <v>Agrostis capillaris</v>
      </c>
      <c r="N4474" t="str">
        <f t="shared" si="1074"/>
        <v>engkvein</v>
      </c>
      <c r="O4474" t="str">
        <f t="shared" si="1075"/>
        <v>m;v*</v>
      </c>
    </row>
    <row r="4475" spans="1:15" x14ac:dyDescent="0.3">
      <c r="A4475" t="s">
        <v>2661</v>
      </c>
      <c r="B4475" t="s">
        <v>2662</v>
      </c>
      <c r="C4475" t="s">
        <v>7694</v>
      </c>
      <c r="D4475" t="s">
        <v>5584</v>
      </c>
      <c r="E4475" t="s">
        <v>5046</v>
      </c>
      <c r="F4475" t="s">
        <v>4511</v>
      </c>
      <c r="G4475" t="s">
        <v>4441</v>
      </c>
      <c r="H4475" t="s">
        <v>5584</v>
      </c>
      <c r="I4475" t="s">
        <v>5046</v>
      </c>
      <c r="M4475" t="str">
        <f t="shared" si="1073"/>
        <v>Anthoxanthum odoratum</v>
      </c>
      <c r="N4475" t="str">
        <f t="shared" si="1074"/>
        <v>gulaks</v>
      </c>
      <c r="O4475" t="str">
        <f t="shared" si="1075"/>
        <v>v;s+[KA∙d|c]</v>
      </c>
    </row>
    <row r="4476" spans="1:15" x14ac:dyDescent="0.3">
      <c r="A4476" t="s">
        <v>2661</v>
      </c>
      <c r="B4476" t="s">
        <v>2663</v>
      </c>
      <c r="C4476" t="s">
        <v>8046</v>
      </c>
      <c r="D4476" t="s">
        <v>6418</v>
      </c>
      <c r="E4476" t="s">
        <v>6419</v>
      </c>
      <c r="F4476" t="s">
        <v>6417</v>
      </c>
      <c r="G4476" t="s">
        <v>6111</v>
      </c>
      <c r="H4476" t="s">
        <v>6418</v>
      </c>
      <c r="I4476" t="s">
        <v>6419</v>
      </c>
      <c r="M4476" t="str">
        <f t="shared" si="1073"/>
        <v>Arnica montana</v>
      </c>
      <c r="N4476" t="str">
        <f t="shared" si="1074"/>
        <v>solblom</v>
      </c>
      <c r="O4476" t="str">
        <f t="shared" si="1075"/>
        <v>t¤[HI∙cd]</v>
      </c>
    </row>
    <row r="4477" spans="1:15" x14ac:dyDescent="0.3">
      <c r="A4477" t="s">
        <v>2661</v>
      </c>
      <c r="B4477" t="s">
        <v>677</v>
      </c>
      <c r="C4477" t="s">
        <v>7323</v>
      </c>
      <c r="D4477" t="s">
        <v>4304</v>
      </c>
      <c r="E4477" t="s">
        <v>3715</v>
      </c>
      <c r="F4477" t="s">
        <v>4302</v>
      </c>
      <c r="G4477" t="s">
        <v>4303</v>
      </c>
      <c r="H4477" t="s">
        <v>4304</v>
      </c>
      <c r="I4477" t="s">
        <v>3715</v>
      </c>
      <c r="M4477" t="str">
        <f t="shared" si="1073"/>
        <v>Campanula rotundifolia</v>
      </c>
      <c r="N4477" t="str">
        <f t="shared" si="1074"/>
        <v>blåklokke</v>
      </c>
      <c r="O4477" t="str">
        <f t="shared" si="1075"/>
        <v>v</v>
      </c>
    </row>
    <row r="4478" spans="1:15" x14ac:dyDescent="0.3">
      <c r="A4478" t="s">
        <v>2661</v>
      </c>
      <c r="B4478" t="s">
        <v>2648</v>
      </c>
      <c r="C4478" t="s">
        <v>8044</v>
      </c>
      <c r="D4478" t="s">
        <v>6413</v>
      </c>
      <c r="E4478" t="s">
        <v>5046</v>
      </c>
      <c r="F4478" t="s">
        <v>3710</v>
      </c>
      <c r="G4478" t="s">
        <v>6412</v>
      </c>
      <c r="H4478" t="s">
        <v>6413</v>
      </c>
      <c r="I4478" t="s">
        <v>5046</v>
      </c>
      <c r="M4478" t="str">
        <f t="shared" si="1073"/>
        <v>Carex pallescens</v>
      </c>
      <c r="N4478" t="str">
        <f t="shared" si="1074"/>
        <v>bleikstarr</v>
      </c>
      <c r="O4478" t="str">
        <f t="shared" si="1075"/>
        <v>v;s+[KA∙d|c]</v>
      </c>
    </row>
    <row r="4479" spans="1:15" x14ac:dyDescent="0.3">
      <c r="A4479" t="s">
        <v>2661</v>
      </c>
      <c r="B4479" t="s">
        <v>241</v>
      </c>
      <c r="C4479" t="s">
        <v>7297</v>
      </c>
      <c r="D4479" t="s">
        <v>4228</v>
      </c>
      <c r="E4479" t="s">
        <v>3715</v>
      </c>
      <c r="F4479" t="s">
        <v>3710</v>
      </c>
      <c r="G4479" t="s">
        <v>4227</v>
      </c>
      <c r="H4479" t="s">
        <v>4228</v>
      </c>
      <c r="I4479" t="s">
        <v>3715</v>
      </c>
      <c r="M4479" t="str">
        <f t="shared" si="1073"/>
        <v>Carex pilulifera</v>
      </c>
      <c r="N4479" t="str">
        <f t="shared" si="1074"/>
        <v>bråtestarr</v>
      </c>
      <c r="O4479" t="str">
        <f t="shared" si="1075"/>
        <v>v</v>
      </c>
    </row>
    <row r="4480" spans="1:15" x14ac:dyDescent="0.3">
      <c r="A4480" t="s">
        <v>2661</v>
      </c>
      <c r="B4480" t="s">
        <v>2649</v>
      </c>
      <c r="C4480" t="s">
        <v>7698</v>
      </c>
      <c r="D4480" t="s">
        <v>5592</v>
      </c>
      <c r="E4480" t="s">
        <v>6414</v>
      </c>
      <c r="F4480" t="s">
        <v>4426</v>
      </c>
      <c r="G4480" t="s">
        <v>5591</v>
      </c>
      <c r="H4480" t="s">
        <v>5592</v>
      </c>
      <c r="I4480" t="s">
        <v>6414</v>
      </c>
      <c r="M4480" t="str">
        <f t="shared" si="1073"/>
        <v>Cerastium fontanum</v>
      </c>
      <c r="N4480" t="str">
        <f t="shared" si="1074"/>
        <v>arve</v>
      </c>
      <c r="O4480" t="str">
        <f t="shared" si="1075"/>
        <v>v;s*[KA∙d|c]</v>
      </c>
    </row>
    <row r="4481" spans="1:15" x14ac:dyDescent="0.3">
      <c r="A4481" t="s">
        <v>2661</v>
      </c>
      <c r="B4481" t="s">
        <v>2637</v>
      </c>
      <c r="C4481" t="s">
        <v>7090</v>
      </c>
      <c r="D4481" t="s">
        <v>4839</v>
      </c>
      <c r="E4481" t="s">
        <v>3776</v>
      </c>
      <c r="F4481" t="s">
        <v>4837</v>
      </c>
      <c r="G4481" t="s">
        <v>4838</v>
      </c>
      <c r="H4481" t="s">
        <v>4521</v>
      </c>
      <c r="I4481" t="s">
        <v>4838</v>
      </c>
      <c r="J4481" t="s">
        <v>4839</v>
      </c>
      <c r="K4481" t="s">
        <v>3776</v>
      </c>
      <c r="M4481" t="str">
        <f>CONCATENATE(F4481," ",G4481," ",H4481," ",I4481)</f>
        <v>Deschampsia cespitosa ssp. cespitosa</v>
      </c>
      <c r="N4481" t="str">
        <f>J4481</f>
        <v>sølvbunke</v>
      </c>
      <c r="O4481" t="str">
        <f>K4481</f>
        <v>m;v</v>
      </c>
    </row>
    <row r="4482" spans="1:15" x14ac:dyDescent="0.3">
      <c r="A4482" t="s">
        <v>2661</v>
      </c>
      <c r="B4482" t="s">
        <v>2650</v>
      </c>
      <c r="C4482" t="s">
        <v>7701</v>
      </c>
      <c r="D4482" t="s">
        <v>5597</v>
      </c>
      <c r="E4482" t="s">
        <v>5046</v>
      </c>
      <c r="F4482" t="s">
        <v>4313</v>
      </c>
      <c r="G4482" t="s">
        <v>5596</v>
      </c>
      <c r="H4482" t="s">
        <v>5597</v>
      </c>
      <c r="I4482" t="s">
        <v>5046</v>
      </c>
      <c r="M4482" t="str">
        <f t="shared" ref="M4482:M4510" si="1076">CONCATENATE(F4482," ",G4482)</f>
        <v>Festuca rubra</v>
      </c>
      <c r="N4482" t="str">
        <f t="shared" ref="N4482:N4510" si="1077">H4482</f>
        <v>rødsvingel</v>
      </c>
      <c r="O4482" t="str">
        <f t="shared" ref="O4482:O4510" si="1078">I4482</f>
        <v>v;s+[KA∙d|c]</v>
      </c>
    </row>
    <row r="4483" spans="1:15" x14ac:dyDescent="0.3">
      <c r="A4483" t="s">
        <v>2661</v>
      </c>
      <c r="B4483" t="s">
        <v>2651</v>
      </c>
      <c r="C4483" t="s">
        <v>7432</v>
      </c>
      <c r="D4483" t="s">
        <v>4660</v>
      </c>
      <c r="E4483" t="s">
        <v>6414</v>
      </c>
      <c r="F4483" t="s">
        <v>4316</v>
      </c>
      <c r="G4483" t="s">
        <v>4659</v>
      </c>
      <c r="H4483" t="s">
        <v>4660</v>
      </c>
      <c r="I4483" t="s">
        <v>6414</v>
      </c>
      <c r="M4483" t="str">
        <f t="shared" si="1076"/>
        <v>Geranium sylvaticum</v>
      </c>
      <c r="N4483" t="str">
        <f t="shared" si="1077"/>
        <v>skogstorkenebb</v>
      </c>
      <c r="O4483" t="str">
        <f t="shared" si="1078"/>
        <v>v;s*[KA∙d|c]</v>
      </c>
    </row>
    <row r="4484" spans="1:15" x14ac:dyDescent="0.3">
      <c r="A4484" t="s">
        <v>2661</v>
      </c>
      <c r="B4484" t="s">
        <v>2664</v>
      </c>
      <c r="C4484" t="s">
        <v>7848</v>
      </c>
      <c r="D4484" t="s">
        <v>5933</v>
      </c>
      <c r="E4484" t="s">
        <v>5046</v>
      </c>
      <c r="F4484" t="s">
        <v>4402</v>
      </c>
      <c r="G4484" t="s">
        <v>5932</v>
      </c>
      <c r="H4484" t="s">
        <v>5933</v>
      </c>
      <c r="I4484" t="s">
        <v>5046</v>
      </c>
      <c r="M4484" t="str">
        <f t="shared" si="1076"/>
        <v>Hypericum maculatum</v>
      </c>
      <c r="N4484" t="str">
        <f t="shared" si="1077"/>
        <v>firkantperikum</v>
      </c>
      <c r="O4484" t="str">
        <f t="shared" si="1078"/>
        <v>v;s+[KA∙d|c]</v>
      </c>
    </row>
    <row r="4485" spans="1:15" x14ac:dyDescent="0.3">
      <c r="A4485" t="s">
        <v>2661</v>
      </c>
      <c r="B4485" t="s">
        <v>2665</v>
      </c>
      <c r="C4485" t="s">
        <v>7356</v>
      </c>
      <c r="D4485" t="s">
        <v>4408</v>
      </c>
      <c r="E4485" t="s">
        <v>6414</v>
      </c>
      <c r="F4485" t="s">
        <v>4406</v>
      </c>
      <c r="G4485" t="s">
        <v>4407</v>
      </c>
      <c r="H4485" t="s">
        <v>4408</v>
      </c>
      <c r="I4485" t="s">
        <v>6414</v>
      </c>
      <c r="M4485" t="str">
        <f t="shared" si="1076"/>
        <v>Lotus corniculatus</v>
      </c>
      <c r="N4485" t="str">
        <f t="shared" si="1077"/>
        <v>tiriltunge</v>
      </c>
      <c r="O4485" t="str">
        <f t="shared" si="1078"/>
        <v>v;s*[KA∙d|c]</v>
      </c>
    </row>
    <row r="4486" spans="1:15" x14ac:dyDescent="0.3">
      <c r="A4486" t="s">
        <v>2661</v>
      </c>
      <c r="B4486" t="s">
        <v>1606</v>
      </c>
      <c r="C4486" t="s">
        <v>7704</v>
      </c>
      <c r="D4486" t="s">
        <v>5601</v>
      </c>
      <c r="E4486" t="s">
        <v>3715</v>
      </c>
      <c r="F4486" t="s">
        <v>4238</v>
      </c>
      <c r="G4486" t="s">
        <v>5396</v>
      </c>
      <c r="H4486" t="s">
        <v>5601</v>
      </c>
      <c r="I4486" t="s">
        <v>3715</v>
      </c>
      <c r="M4486" t="str">
        <f t="shared" si="1076"/>
        <v>Luzula multiflora</v>
      </c>
      <c r="N4486" t="str">
        <f t="shared" si="1077"/>
        <v>bakkefrytle</v>
      </c>
      <c r="O4486" t="str">
        <f t="shared" si="1078"/>
        <v>v</v>
      </c>
    </row>
    <row r="4487" spans="1:15" x14ac:dyDescent="0.3">
      <c r="A4487" t="s">
        <v>2661</v>
      </c>
      <c r="B4487" t="s">
        <v>1902</v>
      </c>
      <c r="C4487" t="s">
        <v>7602</v>
      </c>
      <c r="D4487" t="s">
        <v>5242</v>
      </c>
      <c r="E4487" t="s">
        <v>3715</v>
      </c>
      <c r="F4487" t="s">
        <v>5241</v>
      </c>
      <c r="G4487" t="s">
        <v>4559</v>
      </c>
      <c r="H4487" t="s">
        <v>5242</v>
      </c>
      <c r="I4487" t="s">
        <v>3715</v>
      </c>
      <c r="M4487" t="str">
        <f t="shared" si="1076"/>
        <v>Molinia caerulea</v>
      </c>
      <c r="N4487" t="str">
        <f t="shared" si="1077"/>
        <v>blåtopp</v>
      </c>
      <c r="O4487" t="str">
        <f t="shared" si="1078"/>
        <v>v</v>
      </c>
    </row>
    <row r="4488" spans="1:15" x14ac:dyDescent="0.3">
      <c r="A4488" t="s">
        <v>2661</v>
      </c>
      <c r="B4488" t="s">
        <v>2488</v>
      </c>
      <c r="C4488" t="s">
        <v>7636</v>
      </c>
      <c r="D4488" t="s">
        <v>5340</v>
      </c>
      <c r="E4488" t="s">
        <v>3715</v>
      </c>
      <c r="F4488" t="s">
        <v>5339</v>
      </c>
      <c r="G4488" t="s">
        <v>4438</v>
      </c>
      <c r="H4488" t="s">
        <v>5340</v>
      </c>
      <c r="I4488" t="s">
        <v>3715</v>
      </c>
      <c r="M4488" t="str">
        <f t="shared" si="1076"/>
        <v>Nardus stricta</v>
      </c>
      <c r="N4488" t="str">
        <f t="shared" si="1077"/>
        <v>finnskjegg</v>
      </c>
      <c r="O4488" t="str">
        <f t="shared" si="1078"/>
        <v>v</v>
      </c>
    </row>
    <row r="4489" spans="1:15" x14ac:dyDescent="0.3">
      <c r="A4489" t="s">
        <v>2661</v>
      </c>
      <c r="B4489" t="s">
        <v>2652</v>
      </c>
      <c r="C4489" t="s">
        <v>7402</v>
      </c>
      <c r="D4489" t="s">
        <v>4554</v>
      </c>
      <c r="E4489" t="s">
        <v>5046</v>
      </c>
      <c r="F4489" t="s">
        <v>4552</v>
      </c>
      <c r="G4489" t="s">
        <v>4553</v>
      </c>
      <c r="H4489" t="s">
        <v>4554</v>
      </c>
      <c r="I4489" t="s">
        <v>5046</v>
      </c>
      <c r="M4489" t="str">
        <f t="shared" si="1076"/>
        <v>Omalotheca norvegica</v>
      </c>
      <c r="N4489" t="str">
        <f t="shared" si="1077"/>
        <v>setergråurt</v>
      </c>
      <c r="O4489" t="str">
        <f t="shared" si="1078"/>
        <v>v;s+[KA∙d|c]</v>
      </c>
    </row>
    <row r="4490" spans="1:15" x14ac:dyDescent="0.3">
      <c r="A4490" t="s">
        <v>2661</v>
      </c>
      <c r="B4490" t="s">
        <v>2653</v>
      </c>
      <c r="C4490" t="s">
        <v>7770</v>
      </c>
      <c r="D4490" t="s">
        <v>5762</v>
      </c>
      <c r="E4490" t="s">
        <v>5046</v>
      </c>
      <c r="F4490" t="s">
        <v>4413</v>
      </c>
      <c r="G4490" t="s">
        <v>5264</v>
      </c>
      <c r="H4490" t="s">
        <v>5762</v>
      </c>
      <c r="I4490" t="s">
        <v>5046</v>
      </c>
      <c r="M4490" t="str">
        <f t="shared" si="1076"/>
        <v>Poa pratensis</v>
      </c>
      <c r="N4490" t="str">
        <f t="shared" si="1077"/>
        <v>engrapp</v>
      </c>
      <c r="O4490" t="str">
        <f t="shared" si="1078"/>
        <v>v;s+[KA∙d|c]</v>
      </c>
    </row>
    <row r="4491" spans="1:15" x14ac:dyDescent="0.3">
      <c r="A4491" t="s">
        <v>2661</v>
      </c>
      <c r="B4491" t="s">
        <v>2628</v>
      </c>
      <c r="C4491" t="s">
        <v>7603</v>
      </c>
      <c r="D4491" t="s">
        <v>5246</v>
      </c>
      <c r="E4491" t="s">
        <v>3715</v>
      </c>
      <c r="F4491" t="s">
        <v>4355</v>
      </c>
      <c r="G4491" t="s">
        <v>5245</v>
      </c>
      <c r="H4491" t="s">
        <v>5246</v>
      </c>
      <c r="I4491" t="s">
        <v>3715</v>
      </c>
      <c r="M4491" t="str">
        <f t="shared" si="1076"/>
        <v>Potentilla erecta</v>
      </c>
      <c r="N4491" t="str">
        <f t="shared" si="1077"/>
        <v>tepperot</v>
      </c>
      <c r="O4491" t="str">
        <f t="shared" si="1078"/>
        <v>v</v>
      </c>
    </row>
    <row r="4492" spans="1:15" x14ac:dyDescent="0.3">
      <c r="A4492" t="s">
        <v>2661</v>
      </c>
      <c r="B4492" t="s">
        <v>2666</v>
      </c>
      <c r="C4492" t="s">
        <v>7405</v>
      </c>
      <c r="D4492" t="s">
        <v>4563</v>
      </c>
      <c r="E4492" t="s">
        <v>5046</v>
      </c>
      <c r="F4492" t="s">
        <v>4561</v>
      </c>
      <c r="G4492" t="s">
        <v>4562</v>
      </c>
      <c r="H4492" t="s">
        <v>4563</v>
      </c>
      <c r="I4492" t="s">
        <v>5046</v>
      </c>
      <c r="M4492" t="str">
        <f t="shared" si="1076"/>
        <v>Ranunculus acris</v>
      </c>
      <c r="N4492" t="str">
        <f t="shared" si="1077"/>
        <v>bakkesoleie</v>
      </c>
      <c r="O4492" t="str">
        <f t="shared" si="1078"/>
        <v>v;s+[KA∙d|c]</v>
      </c>
    </row>
    <row r="4493" spans="1:15" x14ac:dyDescent="0.3">
      <c r="A4493" t="s">
        <v>2661</v>
      </c>
      <c r="B4493" t="s">
        <v>2667</v>
      </c>
      <c r="C4493" t="s">
        <v>7772</v>
      </c>
      <c r="D4493" t="s">
        <v>5767</v>
      </c>
      <c r="E4493" t="s">
        <v>5046</v>
      </c>
      <c r="F4493" t="s">
        <v>5766</v>
      </c>
      <c r="G4493" t="s">
        <v>4669</v>
      </c>
      <c r="H4493" t="s">
        <v>5767</v>
      </c>
      <c r="I4493" t="s">
        <v>5046</v>
      </c>
      <c r="M4493" t="str">
        <f t="shared" si="1076"/>
        <v>Rhinanthus minor</v>
      </c>
      <c r="N4493" t="str">
        <f t="shared" si="1077"/>
        <v>småengkall</v>
      </c>
      <c r="O4493" t="str">
        <f t="shared" si="1078"/>
        <v>v;s+[KA∙d|c]</v>
      </c>
    </row>
    <row r="4494" spans="1:15" x14ac:dyDescent="0.3">
      <c r="A4494" t="s">
        <v>2661</v>
      </c>
      <c r="B4494" t="s">
        <v>2644</v>
      </c>
      <c r="C4494" t="s">
        <v>7609</v>
      </c>
      <c r="D4494" t="s">
        <v>5265</v>
      </c>
      <c r="E4494" t="s">
        <v>6407</v>
      </c>
      <c r="F4494" t="s">
        <v>5263</v>
      </c>
      <c r="G4494" t="s">
        <v>5264</v>
      </c>
      <c r="H4494" t="s">
        <v>5265</v>
      </c>
      <c r="I4494" t="s">
        <v>6407</v>
      </c>
      <c r="M4494" t="str">
        <f t="shared" si="1076"/>
        <v>Succisa pratensis</v>
      </c>
      <c r="N4494" t="str">
        <f t="shared" si="1077"/>
        <v>blåknapp</v>
      </c>
      <c r="O4494" t="str">
        <f t="shared" si="1078"/>
        <v>v;s+[HI∙d|e]</v>
      </c>
    </row>
    <row r="4495" spans="1:15" x14ac:dyDescent="0.3">
      <c r="A4495" t="s">
        <v>2661</v>
      </c>
      <c r="B4495" t="s">
        <v>2668</v>
      </c>
      <c r="C4495" t="s">
        <v>7832</v>
      </c>
      <c r="D4495" t="s">
        <v>5895</v>
      </c>
      <c r="E4495" t="s">
        <v>5046</v>
      </c>
      <c r="F4495" t="s">
        <v>4333</v>
      </c>
      <c r="G4495" t="s">
        <v>4470</v>
      </c>
      <c r="H4495" t="s">
        <v>5895</v>
      </c>
      <c r="I4495" t="s">
        <v>5046</v>
      </c>
      <c r="M4495" t="str">
        <f t="shared" si="1076"/>
        <v>Trifolium pratense</v>
      </c>
      <c r="N4495" t="str">
        <f t="shared" si="1077"/>
        <v>rødkløver</v>
      </c>
      <c r="O4495" t="str">
        <f t="shared" si="1078"/>
        <v>v;s+[KA∙d|c]</v>
      </c>
    </row>
    <row r="4496" spans="1:15" x14ac:dyDescent="0.3">
      <c r="A4496" t="s">
        <v>2661</v>
      </c>
      <c r="B4496" t="s">
        <v>2656</v>
      </c>
      <c r="C4496" t="s">
        <v>7552</v>
      </c>
      <c r="D4496" t="s">
        <v>5081</v>
      </c>
      <c r="E4496" t="s">
        <v>6414</v>
      </c>
      <c r="F4496" t="s">
        <v>4445</v>
      </c>
      <c r="G4496" t="s">
        <v>5080</v>
      </c>
      <c r="H4496" t="s">
        <v>5081</v>
      </c>
      <c r="I4496" t="s">
        <v>6414</v>
      </c>
      <c r="M4496" t="str">
        <f t="shared" si="1076"/>
        <v>Veronica officinalis</v>
      </c>
      <c r="N4496" t="str">
        <f t="shared" si="1077"/>
        <v>legeveronika</v>
      </c>
      <c r="O4496" t="str">
        <f t="shared" si="1078"/>
        <v>v;s*[KA∙d|c]</v>
      </c>
    </row>
    <row r="4497" spans="1:15" x14ac:dyDescent="0.3">
      <c r="A4497" t="s">
        <v>2661</v>
      </c>
      <c r="B4497" t="s">
        <v>2657</v>
      </c>
      <c r="C4497" t="s">
        <v>7838</v>
      </c>
      <c r="D4497" t="s">
        <v>5905</v>
      </c>
      <c r="E4497" t="s">
        <v>6414</v>
      </c>
      <c r="F4497" t="s">
        <v>4375</v>
      </c>
      <c r="G4497" t="s">
        <v>5251</v>
      </c>
      <c r="H4497" t="s">
        <v>5905</v>
      </c>
      <c r="I4497" t="s">
        <v>6414</v>
      </c>
      <c r="M4497" t="str">
        <f t="shared" si="1076"/>
        <v>Viola canina</v>
      </c>
      <c r="N4497" t="str">
        <f t="shared" si="1077"/>
        <v>engfiol</v>
      </c>
      <c r="O4497" t="str">
        <f t="shared" si="1078"/>
        <v>v;s*[KA∙d|c]</v>
      </c>
    </row>
    <row r="4498" spans="1:15" x14ac:dyDescent="0.3">
      <c r="A4498" t="s">
        <v>2661</v>
      </c>
      <c r="B4498" t="s">
        <v>2669</v>
      </c>
      <c r="C4498" t="s">
        <v>8045</v>
      </c>
      <c r="D4498" t="s">
        <v>6416</v>
      </c>
      <c r="E4498" t="s">
        <v>5046</v>
      </c>
      <c r="F4498" t="s">
        <v>5089</v>
      </c>
      <c r="G4498" t="s">
        <v>6415</v>
      </c>
      <c r="H4498" t="s">
        <v>6416</v>
      </c>
      <c r="I4498" t="s">
        <v>5046</v>
      </c>
      <c r="M4498" t="str">
        <f t="shared" si="1076"/>
        <v>Plagiomnium cuspidatum</v>
      </c>
      <c r="N4498" t="str">
        <f t="shared" si="1077"/>
        <v>broddfagermose</v>
      </c>
      <c r="O4498" t="str">
        <f t="shared" si="1078"/>
        <v>v;s+[KA∙d|c]</v>
      </c>
    </row>
    <row r="4499" spans="1:15" x14ac:dyDescent="0.3">
      <c r="A4499" t="s">
        <v>2661</v>
      </c>
      <c r="B4499" t="s">
        <v>2670</v>
      </c>
      <c r="C4499" t="s">
        <v>7821</v>
      </c>
      <c r="D4499" t="s">
        <v>5874</v>
      </c>
      <c r="E4499" t="s">
        <v>3718</v>
      </c>
      <c r="F4499" t="s">
        <v>3860</v>
      </c>
      <c r="G4499" t="s">
        <v>5873</v>
      </c>
      <c r="H4499" t="s">
        <v>5874</v>
      </c>
      <c r="I4499" t="s">
        <v>3718</v>
      </c>
      <c r="M4499" t="str">
        <f t="shared" si="1076"/>
        <v>Rhytidiadelphus squarrosus</v>
      </c>
      <c r="N4499" t="str">
        <f t="shared" si="1077"/>
        <v>engkransmose</v>
      </c>
      <c r="O4499" t="str">
        <f t="shared" si="1078"/>
        <v>m</v>
      </c>
    </row>
    <row r="4500" spans="1:15" x14ac:dyDescent="0.3">
      <c r="A4500" t="s">
        <v>2671</v>
      </c>
      <c r="B4500" t="s">
        <v>2672</v>
      </c>
      <c r="C4500" t="s">
        <v>7693</v>
      </c>
      <c r="D4500" t="s">
        <v>5583</v>
      </c>
      <c r="E4500" t="s">
        <v>4997</v>
      </c>
      <c r="F4500" t="s">
        <v>4266</v>
      </c>
      <c r="G4500" t="s">
        <v>4858</v>
      </c>
      <c r="H4500" t="s">
        <v>5583</v>
      </c>
      <c r="I4500" t="s">
        <v>4997</v>
      </c>
      <c r="M4500" t="str">
        <f t="shared" si="1076"/>
        <v>Agrostis capillaris</v>
      </c>
      <c r="N4500" t="str">
        <f t="shared" si="1077"/>
        <v>engkvein</v>
      </c>
      <c r="O4500" t="str">
        <f t="shared" si="1078"/>
        <v>m*;v*</v>
      </c>
    </row>
    <row r="4501" spans="1:15" x14ac:dyDescent="0.3">
      <c r="A4501" t="s">
        <v>2671</v>
      </c>
      <c r="B4501" t="s">
        <v>2673</v>
      </c>
      <c r="C4501" t="s">
        <v>8047</v>
      </c>
      <c r="D4501" t="s">
        <v>6422</v>
      </c>
      <c r="E4501" t="s">
        <v>4417</v>
      </c>
      <c r="F4501" t="s">
        <v>6420</v>
      </c>
      <c r="G4501" t="s">
        <v>6421</v>
      </c>
      <c r="H4501" t="s">
        <v>6422</v>
      </c>
      <c r="I4501" t="s">
        <v>4417</v>
      </c>
      <c r="M4501" t="str">
        <f t="shared" si="1076"/>
        <v>Ajuga pyramidalis</v>
      </c>
      <c r="N4501" t="str">
        <f t="shared" si="1077"/>
        <v>jonsokkoll</v>
      </c>
      <c r="O4501" t="str">
        <f t="shared" si="1078"/>
        <v>v;s-[KA∙f|e]</v>
      </c>
    </row>
    <row r="4502" spans="1:15" x14ac:dyDescent="0.3">
      <c r="A4502" t="s">
        <v>2671</v>
      </c>
      <c r="B4502" t="s">
        <v>2568</v>
      </c>
      <c r="C4502" t="s">
        <v>8035</v>
      </c>
      <c r="D4502" t="s">
        <v>6384</v>
      </c>
      <c r="E4502" t="s">
        <v>3715</v>
      </c>
      <c r="F4502" t="s">
        <v>4509</v>
      </c>
      <c r="G4502" t="s">
        <v>6383</v>
      </c>
      <c r="H4502" t="s">
        <v>6384</v>
      </c>
      <c r="I4502" t="s">
        <v>3715</v>
      </c>
      <c r="M4502" t="str">
        <f t="shared" si="1076"/>
        <v>Alchemilla wichurae</v>
      </c>
      <c r="N4502" t="str">
        <f t="shared" si="1077"/>
        <v>skarmarikåpe</v>
      </c>
      <c r="O4502" t="str">
        <f t="shared" si="1078"/>
        <v>v</v>
      </c>
    </row>
    <row r="4503" spans="1:15" x14ac:dyDescent="0.3">
      <c r="A4503" t="s">
        <v>2671</v>
      </c>
      <c r="B4503" t="s">
        <v>2674</v>
      </c>
      <c r="C4503" t="s">
        <v>7538</v>
      </c>
      <c r="D4503" t="s">
        <v>5041</v>
      </c>
      <c r="E4503" t="s">
        <v>6423</v>
      </c>
      <c r="F4503" t="s">
        <v>5039</v>
      </c>
      <c r="G4503" t="s">
        <v>5040</v>
      </c>
      <c r="H4503" t="s">
        <v>5041</v>
      </c>
      <c r="I4503" t="s">
        <v>6423</v>
      </c>
      <c r="M4503" t="str">
        <f t="shared" si="1076"/>
        <v>Anemone nemorosa</v>
      </c>
      <c r="N4503" t="str">
        <f t="shared" si="1077"/>
        <v>hvitveis</v>
      </c>
      <c r="O4503" t="str">
        <f t="shared" si="1078"/>
        <v>m;v;s+[HI∙b|c]</v>
      </c>
    </row>
    <row r="4504" spans="1:15" x14ac:dyDescent="0.3">
      <c r="A4504" t="s">
        <v>2671</v>
      </c>
      <c r="B4504" t="s">
        <v>2675</v>
      </c>
      <c r="C4504" t="s">
        <v>7694</v>
      </c>
      <c r="D4504" t="s">
        <v>5584</v>
      </c>
      <c r="E4504" t="s">
        <v>4501</v>
      </c>
      <c r="F4504" t="s">
        <v>4511</v>
      </c>
      <c r="G4504" t="s">
        <v>4441</v>
      </c>
      <c r="H4504" t="s">
        <v>5584</v>
      </c>
      <c r="I4504" t="s">
        <v>4501</v>
      </c>
      <c r="M4504" t="str">
        <f t="shared" si="1076"/>
        <v>Anthoxanthum odoratum</v>
      </c>
      <c r="N4504" t="str">
        <f t="shared" si="1077"/>
        <v>gulaks</v>
      </c>
      <c r="O4504" t="str">
        <f t="shared" si="1078"/>
        <v>m;v*</v>
      </c>
    </row>
    <row r="4505" spans="1:15" x14ac:dyDescent="0.3">
      <c r="A4505" t="s">
        <v>2671</v>
      </c>
      <c r="B4505" t="s">
        <v>462</v>
      </c>
      <c r="C4505" t="s">
        <v>7394</v>
      </c>
      <c r="D4505" t="s">
        <v>4517</v>
      </c>
      <c r="E4505" t="s">
        <v>3715</v>
      </c>
      <c r="F4505" t="s">
        <v>4515</v>
      </c>
      <c r="G4505" t="s">
        <v>4516</v>
      </c>
      <c r="H4505" t="s">
        <v>4517</v>
      </c>
      <c r="I4505" t="s">
        <v>3715</v>
      </c>
      <c r="M4505" t="str">
        <f t="shared" si="1076"/>
        <v>Avenella flexuosa</v>
      </c>
      <c r="N4505" t="str">
        <f t="shared" si="1077"/>
        <v>smyle</v>
      </c>
      <c r="O4505" t="str">
        <f t="shared" si="1078"/>
        <v>v</v>
      </c>
    </row>
    <row r="4506" spans="1:15" x14ac:dyDescent="0.3">
      <c r="A4506" t="s">
        <v>2671</v>
      </c>
      <c r="B4506" t="s">
        <v>2676</v>
      </c>
      <c r="C4506" t="s">
        <v>7577</v>
      </c>
      <c r="D4506" t="s">
        <v>5163</v>
      </c>
      <c r="E4506" t="s">
        <v>6401</v>
      </c>
      <c r="F4506" t="s">
        <v>4302</v>
      </c>
      <c r="G4506" t="s">
        <v>5162</v>
      </c>
      <c r="H4506" t="s">
        <v>5163</v>
      </c>
      <c r="I4506" t="s">
        <v>6401</v>
      </c>
      <c r="M4506" t="str">
        <f t="shared" si="1076"/>
        <v>Campanula persicifolia</v>
      </c>
      <c r="N4506" t="str">
        <f t="shared" si="1077"/>
        <v>fagerklokke</v>
      </c>
      <c r="O4506" t="str">
        <f t="shared" si="1078"/>
        <v>s+[HI∙b|c]</v>
      </c>
    </row>
    <row r="4507" spans="1:15" x14ac:dyDescent="0.3">
      <c r="A4507" t="s">
        <v>2671</v>
      </c>
      <c r="B4507" t="s">
        <v>677</v>
      </c>
      <c r="C4507" t="s">
        <v>7323</v>
      </c>
      <c r="D4507" t="s">
        <v>4304</v>
      </c>
      <c r="E4507" t="s">
        <v>3715</v>
      </c>
      <c r="F4507" t="s">
        <v>4302</v>
      </c>
      <c r="G4507" t="s">
        <v>4303</v>
      </c>
      <c r="H4507" t="s">
        <v>4304</v>
      </c>
      <c r="I4507" t="s">
        <v>3715</v>
      </c>
      <c r="M4507" t="str">
        <f t="shared" si="1076"/>
        <v>Campanula rotundifolia</v>
      </c>
      <c r="N4507" t="str">
        <f t="shared" si="1077"/>
        <v>blåklokke</v>
      </c>
      <c r="O4507" t="str">
        <f t="shared" si="1078"/>
        <v>v</v>
      </c>
    </row>
    <row r="4508" spans="1:15" x14ac:dyDescent="0.3">
      <c r="A4508" t="s">
        <v>2671</v>
      </c>
      <c r="B4508" t="s">
        <v>2677</v>
      </c>
      <c r="C4508" t="s">
        <v>7547</v>
      </c>
      <c r="D4508" t="s">
        <v>5065</v>
      </c>
      <c r="E4508" t="s">
        <v>5085</v>
      </c>
      <c r="F4508" t="s">
        <v>3710</v>
      </c>
      <c r="G4508" t="s">
        <v>5064</v>
      </c>
      <c r="H4508" t="s">
        <v>5065</v>
      </c>
      <c r="I4508" t="s">
        <v>5085</v>
      </c>
      <c r="M4508" t="str">
        <f t="shared" si="1076"/>
        <v>Carex digitata</v>
      </c>
      <c r="N4508" t="str">
        <f t="shared" si="1077"/>
        <v>fingerstarr</v>
      </c>
      <c r="O4508" t="str">
        <f t="shared" si="1078"/>
        <v>s+[KA∙f|e]</v>
      </c>
    </row>
    <row r="4509" spans="1:15" x14ac:dyDescent="0.3">
      <c r="A4509" t="s">
        <v>2671</v>
      </c>
      <c r="B4509" t="s">
        <v>1599</v>
      </c>
      <c r="C4509" t="s">
        <v>7698</v>
      </c>
      <c r="D4509" t="s">
        <v>5592</v>
      </c>
      <c r="E4509" t="s">
        <v>3715</v>
      </c>
      <c r="F4509" t="s">
        <v>4426</v>
      </c>
      <c r="G4509" t="s">
        <v>5591</v>
      </c>
      <c r="H4509" t="s">
        <v>5592</v>
      </c>
      <c r="I4509" t="s">
        <v>3715</v>
      </c>
      <c r="M4509" t="str">
        <f t="shared" si="1076"/>
        <v>Cerastium fontanum</v>
      </c>
      <c r="N4509" t="str">
        <f t="shared" si="1077"/>
        <v>arve</v>
      </c>
      <c r="O4509" t="str">
        <f t="shared" si="1078"/>
        <v>v</v>
      </c>
    </row>
    <row r="4510" spans="1:15" x14ac:dyDescent="0.3">
      <c r="A4510" t="s">
        <v>2671</v>
      </c>
      <c r="B4510" t="s">
        <v>2678</v>
      </c>
      <c r="C4510" t="s">
        <v>7841</v>
      </c>
      <c r="D4510" t="s">
        <v>5911</v>
      </c>
      <c r="E4510" t="s">
        <v>6424</v>
      </c>
      <c r="F4510" t="s">
        <v>5910</v>
      </c>
      <c r="G4510" t="s">
        <v>4243</v>
      </c>
      <c r="H4510" t="s">
        <v>5911</v>
      </c>
      <c r="I4510" t="s">
        <v>6424</v>
      </c>
      <c r="M4510" t="str">
        <f t="shared" si="1076"/>
        <v>Clinopodium vulgare</v>
      </c>
      <c r="N4510" t="str">
        <f t="shared" si="1077"/>
        <v>kransmynte</v>
      </c>
      <c r="O4510" t="str">
        <f t="shared" si="1078"/>
        <v>v;s*[HI∙b|c];s+[KA∙f|e]</v>
      </c>
    </row>
    <row r="4511" spans="1:15" x14ac:dyDescent="0.3">
      <c r="A4511" t="s">
        <v>2671</v>
      </c>
      <c r="B4511" t="s">
        <v>2637</v>
      </c>
      <c r="C4511" t="s">
        <v>7090</v>
      </c>
      <c r="D4511" t="s">
        <v>4839</v>
      </c>
      <c r="E4511" t="s">
        <v>3776</v>
      </c>
      <c r="F4511" t="s">
        <v>4837</v>
      </c>
      <c r="G4511" t="s">
        <v>4838</v>
      </c>
      <c r="H4511" t="s">
        <v>4521</v>
      </c>
      <c r="I4511" t="s">
        <v>4838</v>
      </c>
      <c r="J4511" t="s">
        <v>4839</v>
      </c>
      <c r="K4511" t="s">
        <v>3776</v>
      </c>
      <c r="M4511" t="str">
        <f>CONCATENATE(F4511," ",G4511," ",H4511," ",I4511)</f>
        <v>Deschampsia cespitosa ssp. cespitosa</v>
      </c>
      <c r="N4511" t="str">
        <f>J4511</f>
        <v>sølvbunke</v>
      </c>
      <c r="O4511" t="str">
        <f>K4511</f>
        <v>m;v</v>
      </c>
    </row>
    <row r="4512" spans="1:15" x14ac:dyDescent="0.3">
      <c r="A4512" t="s">
        <v>2671</v>
      </c>
      <c r="B4512" t="s">
        <v>2096</v>
      </c>
      <c r="C4512" t="s">
        <v>7701</v>
      </c>
      <c r="D4512" t="s">
        <v>5597</v>
      </c>
      <c r="E4512" t="s">
        <v>3776</v>
      </c>
      <c r="F4512" t="s">
        <v>4313</v>
      </c>
      <c r="G4512" t="s">
        <v>5596</v>
      </c>
      <c r="H4512" t="s">
        <v>5597</v>
      </c>
      <c r="I4512" t="s">
        <v>3776</v>
      </c>
      <c r="M4512" t="str">
        <f t="shared" ref="M4512:M4515" si="1079">CONCATENATE(F4512," ",G4512)</f>
        <v>Festuca rubra</v>
      </c>
      <c r="N4512" t="str">
        <f t="shared" ref="N4512:N4515" si="1080">H4512</f>
        <v>rødsvingel</v>
      </c>
      <c r="O4512" t="str">
        <f t="shared" ref="O4512:O4515" si="1081">I4512</f>
        <v>m;v</v>
      </c>
    </row>
    <row r="4513" spans="1:15" x14ac:dyDescent="0.3">
      <c r="A4513" t="s">
        <v>2671</v>
      </c>
      <c r="B4513" t="s">
        <v>1015</v>
      </c>
      <c r="C4513" t="s">
        <v>7351</v>
      </c>
      <c r="D4513" t="s">
        <v>4392</v>
      </c>
      <c r="E4513" t="s">
        <v>3715</v>
      </c>
      <c r="F4513" t="s">
        <v>4390</v>
      </c>
      <c r="G4513" t="s">
        <v>4391</v>
      </c>
      <c r="H4513" t="s">
        <v>4392</v>
      </c>
      <c r="I4513" t="s">
        <v>3715</v>
      </c>
      <c r="M4513" t="str">
        <f t="shared" si="1079"/>
        <v>Fragaria vesca</v>
      </c>
      <c r="N4513" t="str">
        <f t="shared" si="1080"/>
        <v>markjordbær</v>
      </c>
      <c r="O4513" t="str">
        <f t="shared" si="1081"/>
        <v>v</v>
      </c>
    </row>
    <row r="4514" spans="1:15" x14ac:dyDescent="0.3">
      <c r="A4514" t="s">
        <v>2671</v>
      </c>
      <c r="B4514" t="s">
        <v>2679</v>
      </c>
      <c r="C4514" t="s">
        <v>7352</v>
      </c>
      <c r="D4514" t="s">
        <v>4396</v>
      </c>
      <c r="E4514" t="s">
        <v>5070</v>
      </c>
      <c r="F4514" t="s">
        <v>4394</v>
      </c>
      <c r="G4514" t="s">
        <v>4395</v>
      </c>
      <c r="H4514" t="s">
        <v>4396</v>
      </c>
      <c r="I4514" t="s">
        <v>5070</v>
      </c>
      <c r="M4514" t="str">
        <f t="shared" si="1079"/>
        <v>Galium boreale</v>
      </c>
      <c r="N4514" t="str">
        <f t="shared" si="1080"/>
        <v>hvitmaure</v>
      </c>
      <c r="O4514" t="str">
        <f t="shared" si="1081"/>
        <v>v;s+[KA∙f|e]</v>
      </c>
    </row>
    <row r="4515" spans="1:15" x14ac:dyDescent="0.3">
      <c r="A4515" t="s">
        <v>2671</v>
      </c>
      <c r="B4515" t="s">
        <v>931</v>
      </c>
      <c r="C4515" t="s">
        <v>7432</v>
      </c>
      <c r="D4515" t="s">
        <v>4660</v>
      </c>
      <c r="E4515" t="s">
        <v>3715</v>
      </c>
      <c r="F4515" t="s">
        <v>4316</v>
      </c>
      <c r="G4515" t="s">
        <v>4659</v>
      </c>
      <c r="H4515" t="s">
        <v>4660</v>
      </c>
      <c r="I4515" t="s">
        <v>3715</v>
      </c>
      <c r="M4515" t="str">
        <f t="shared" si="1079"/>
        <v>Geranium sylvaticum</v>
      </c>
      <c r="N4515" t="str">
        <f t="shared" si="1080"/>
        <v>skogstorkenebb</v>
      </c>
      <c r="O4515" t="str">
        <f t="shared" si="1081"/>
        <v>v</v>
      </c>
    </row>
    <row r="4516" spans="1:15" x14ac:dyDescent="0.3">
      <c r="A4516" t="s">
        <v>2671</v>
      </c>
      <c r="B4516" t="s">
        <v>2680</v>
      </c>
      <c r="C4516" t="s">
        <v>8048</v>
      </c>
      <c r="D4516" t="s">
        <v>6426</v>
      </c>
      <c r="E4516" t="s">
        <v>6427</v>
      </c>
      <c r="F4516" t="s">
        <v>4319</v>
      </c>
      <c r="G4516" t="s">
        <v>6425</v>
      </c>
      <c r="H4516" t="s">
        <v>4542</v>
      </c>
      <c r="I4516" t="s">
        <v>6426</v>
      </c>
      <c r="J4516" t="s">
        <v>6427</v>
      </c>
      <c r="M4516" t="str">
        <f t="shared" ref="M4516:M4517" si="1082">CONCATENATE(F4516," ",G4516," ",H4516)</f>
        <v>Hieracium murorum agg.</v>
      </c>
      <c r="N4516" t="str">
        <f t="shared" ref="N4516:N4517" si="1083">I4516</f>
        <v>skogsvever</v>
      </c>
      <c r="O4516" t="str">
        <f t="shared" ref="O4516:O4517" si="1084">J4516</f>
        <v>v;s+[HI∙b|c]</v>
      </c>
    </row>
    <row r="4517" spans="1:15" x14ac:dyDescent="0.3">
      <c r="A4517" t="s">
        <v>2671</v>
      </c>
      <c r="B4517" t="s">
        <v>2681</v>
      </c>
      <c r="C4517" t="s">
        <v>8049</v>
      </c>
      <c r="D4517" t="s">
        <v>6428</v>
      </c>
      <c r="E4517" t="s">
        <v>3715</v>
      </c>
      <c r="F4517" t="s">
        <v>4319</v>
      </c>
      <c r="G4517" t="s">
        <v>5756</v>
      </c>
      <c r="H4517" t="s">
        <v>4542</v>
      </c>
      <c r="I4517" t="s">
        <v>6428</v>
      </c>
      <c r="J4517" t="s">
        <v>3715</v>
      </c>
      <c r="M4517" t="str">
        <f t="shared" si="1082"/>
        <v>Hieracium vulgatum agg.</v>
      </c>
      <c r="N4517" t="str">
        <f t="shared" si="1083"/>
        <v>beitesvever</v>
      </c>
      <c r="O4517" t="str">
        <f t="shared" si="1084"/>
        <v>v</v>
      </c>
    </row>
    <row r="4518" spans="1:15" x14ac:dyDescent="0.3">
      <c r="A4518" t="s">
        <v>2671</v>
      </c>
      <c r="B4518" t="s">
        <v>935</v>
      </c>
      <c r="C4518" t="s">
        <v>7329</v>
      </c>
      <c r="D4518" t="s">
        <v>4324</v>
      </c>
      <c r="E4518" t="s">
        <v>3715</v>
      </c>
      <c r="F4518" t="s">
        <v>4322</v>
      </c>
      <c r="G4518" t="s">
        <v>4323</v>
      </c>
      <c r="H4518" t="s">
        <v>4324</v>
      </c>
      <c r="I4518" t="s">
        <v>3715</v>
      </c>
      <c r="M4518" t="str">
        <f t="shared" ref="M4518:M4538" si="1085">CONCATENATE(F4518," ",G4518)</f>
        <v>Lathyrus linifolius</v>
      </c>
      <c r="N4518" t="str">
        <f t="shared" ref="N4518:N4538" si="1086">H4518</f>
        <v>knollerteknapp</v>
      </c>
      <c r="O4518" t="str">
        <f t="shared" ref="O4518:O4538" si="1087">I4518</f>
        <v>v</v>
      </c>
    </row>
    <row r="4519" spans="1:15" x14ac:dyDescent="0.3">
      <c r="A4519" t="s">
        <v>2671</v>
      </c>
      <c r="B4519" t="s">
        <v>2682</v>
      </c>
      <c r="C4519" t="s">
        <v>7301</v>
      </c>
      <c r="D4519" t="s">
        <v>4240</v>
      </c>
      <c r="E4519" t="s">
        <v>6427</v>
      </c>
      <c r="F4519" t="s">
        <v>4238</v>
      </c>
      <c r="G4519" t="s">
        <v>4239</v>
      </c>
      <c r="H4519" t="s">
        <v>4240</v>
      </c>
      <c r="I4519" t="s">
        <v>6427</v>
      </c>
      <c r="M4519" t="str">
        <f t="shared" si="1085"/>
        <v>Luzula pilosa</v>
      </c>
      <c r="N4519" t="str">
        <f t="shared" si="1086"/>
        <v>hårfrytle</v>
      </c>
      <c r="O4519" t="str">
        <f t="shared" si="1087"/>
        <v>v;s+[HI∙b|c]</v>
      </c>
    </row>
    <row r="4520" spans="1:15" x14ac:dyDescent="0.3">
      <c r="A4520" t="s">
        <v>2671</v>
      </c>
      <c r="B4520" t="s">
        <v>2683</v>
      </c>
      <c r="C4520" t="s">
        <v>7520</v>
      </c>
      <c r="D4520" t="s">
        <v>4991</v>
      </c>
      <c r="E4520" t="s">
        <v>6429</v>
      </c>
      <c r="F4520" t="s">
        <v>4989</v>
      </c>
      <c r="G4520" t="s">
        <v>4990</v>
      </c>
      <c r="H4520" t="s">
        <v>4991</v>
      </c>
      <c r="I4520" t="s">
        <v>6429</v>
      </c>
      <c r="M4520" t="str">
        <f t="shared" si="1085"/>
        <v>Maianthemum bifolium</v>
      </c>
      <c r="N4520" t="str">
        <f t="shared" si="1086"/>
        <v>maiblom</v>
      </c>
      <c r="O4520" t="str">
        <f t="shared" si="1087"/>
        <v>s*[HI∙b|c]</v>
      </c>
    </row>
    <row r="4521" spans="1:15" x14ac:dyDescent="0.3">
      <c r="A4521" t="s">
        <v>2671</v>
      </c>
      <c r="B4521" t="s">
        <v>938</v>
      </c>
      <c r="C4521" t="s">
        <v>7498</v>
      </c>
      <c r="D4521" t="s">
        <v>4921</v>
      </c>
      <c r="E4521" t="s">
        <v>3715</v>
      </c>
      <c r="F4521" t="s">
        <v>4920</v>
      </c>
      <c r="G4521" t="s">
        <v>4659</v>
      </c>
      <c r="H4521" t="s">
        <v>4921</v>
      </c>
      <c r="I4521" t="s">
        <v>3715</v>
      </c>
      <c r="M4521" t="str">
        <f t="shared" si="1085"/>
        <v>Melampyrum sylvaticum</v>
      </c>
      <c r="N4521" t="str">
        <f t="shared" si="1086"/>
        <v>småmarimjelle</v>
      </c>
      <c r="O4521" t="str">
        <f t="shared" si="1087"/>
        <v>v</v>
      </c>
    </row>
    <row r="4522" spans="1:15" x14ac:dyDescent="0.3">
      <c r="A4522" t="s">
        <v>2671</v>
      </c>
      <c r="B4522" t="s">
        <v>10237</v>
      </c>
      <c r="C4522" t="s">
        <v>7542</v>
      </c>
      <c r="D4522" t="s">
        <v>9615</v>
      </c>
      <c r="E4522" t="s">
        <v>6429</v>
      </c>
      <c r="F4522" t="s">
        <v>5051</v>
      </c>
      <c r="G4522" t="s">
        <v>4246</v>
      </c>
      <c r="H4522" t="s">
        <v>9615</v>
      </c>
      <c r="I4522" t="s">
        <v>6429</v>
      </c>
      <c r="M4522" t="str">
        <f t="shared" si="1085"/>
        <v>Oxalis acetosella</v>
      </c>
      <c r="N4522" t="str">
        <f t="shared" si="1086"/>
        <v>gjøkesyre</v>
      </c>
      <c r="O4522" t="str">
        <f t="shared" si="1087"/>
        <v>s*[HI∙b|c]</v>
      </c>
    </row>
    <row r="4523" spans="1:15" x14ac:dyDescent="0.3">
      <c r="A4523" t="s">
        <v>2671</v>
      </c>
      <c r="B4523" t="s">
        <v>842</v>
      </c>
      <c r="C4523" t="s">
        <v>7409</v>
      </c>
      <c r="D4523" t="s">
        <v>4576</v>
      </c>
      <c r="E4523" t="s">
        <v>3715</v>
      </c>
      <c r="F4523" t="s">
        <v>4574</v>
      </c>
      <c r="G4523" t="s">
        <v>4575</v>
      </c>
      <c r="H4523" t="s">
        <v>4576</v>
      </c>
      <c r="I4523" t="s">
        <v>3715</v>
      </c>
      <c r="M4523" t="str">
        <f t="shared" si="1085"/>
        <v>Solidago virgaurea</v>
      </c>
      <c r="N4523" t="str">
        <f t="shared" si="1086"/>
        <v>gullris</v>
      </c>
      <c r="O4523" t="str">
        <f t="shared" si="1087"/>
        <v>v</v>
      </c>
    </row>
    <row r="4524" spans="1:15" x14ac:dyDescent="0.3">
      <c r="A4524" t="s">
        <v>2671</v>
      </c>
      <c r="B4524" t="s">
        <v>2684</v>
      </c>
      <c r="C4524" t="s">
        <v>8050</v>
      </c>
      <c r="D4524" t="s">
        <v>6430</v>
      </c>
      <c r="E4524" t="s">
        <v>4417</v>
      </c>
      <c r="F4524" t="s">
        <v>4333</v>
      </c>
      <c r="G4524" t="s">
        <v>6350</v>
      </c>
      <c r="H4524" t="s">
        <v>6430</v>
      </c>
      <c r="I4524" t="s">
        <v>4417</v>
      </c>
      <c r="M4524" t="str">
        <f t="shared" si="1085"/>
        <v>Trifolium medium</v>
      </c>
      <c r="N4524" t="str">
        <f t="shared" si="1086"/>
        <v>skogkløver</v>
      </c>
      <c r="O4524" t="str">
        <f t="shared" si="1087"/>
        <v>v;s-[KA∙f|e]</v>
      </c>
    </row>
    <row r="4525" spans="1:15" x14ac:dyDescent="0.3">
      <c r="A4525" t="s">
        <v>2671</v>
      </c>
      <c r="B4525" t="s">
        <v>2631</v>
      </c>
      <c r="C4525" t="s">
        <v>7304</v>
      </c>
      <c r="D4525" t="s">
        <v>4250</v>
      </c>
      <c r="E4525" t="s">
        <v>6401</v>
      </c>
      <c r="F4525" t="s">
        <v>4248</v>
      </c>
      <c r="G4525" t="s">
        <v>4249</v>
      </c>
      <c r="H4525" t="s">
        <v>4250</v>
      </c>
      <c r="I4525" t="s">
        <v>6401</v>
      </c>
      <c r="M4525" t="str">
        <f t="shared" si="1085"/>
        <v>Vaccinium vitis-idaea</v>
      </c>
      <c r="N4525" t="str">
        <f t="shared" si="1086"/>
        <v>tyttebær</v>
      </c>
      <c r="O4525" t="str">
        <f t="shared" si="1087"/>
        <v>s+[HI∙b|c]</v>
      </c>
    </row>
    <row r="4526" spans="1:15" x14ac:dyDescent="0.3">
      <c r="A4526" t="s">
        <v>2671</v>
      </c>
      <c r="B4526" t="s">
        <v>2685</v>
      </c>
      <c r="C4526" t="s">
        <v>7836</v>
      </c>
      <c r="D4526" t="s">
        <v>5901</v>
      </c>
      <c r="E4526" t="s">
        <v>4417</v>
      </c>
      <c r="F4526" t="s">
        <v>4445</v>
      </c>
      <c r="G4526" t="s">
        <v>5900</v>
      </c>
      <c r="H4526" t="s">
        <v>5901</v>
      </c>
      <c r="I4526" t="s">
        <v>4417</v>
      </c>
      <c r="M4526" t="str">
        <f t="shared" si="1085"/>
        <v>Veronica chamaedrys</v>
      </c>
      <c r="N4526" t="str">
        <f t="shared" si="1086"/>
        <v>tveskjeggveronika</v>
      </c>
      <c r="O4526" t="str">
        <f t="shared" si="1087"/>
        <v>v;s-[KA∙f|e]</v>
      </c>
    </row>
    <row r="4527" spans="1:15" x14ac:dyDescent="0.3">
      <c r="A4527" t="s">
        <v>2671</v>
      </c>
      <c r="B4527" t="s">
        <v>2686</v>
      </c>
      <c r="C4527" t="s">
        <v>7837</v>
      </c>
      <c r="D4527" t="s">
        <v>5904</v>
      </c>
      <c r="E4527" t="s">
        <v>3715</v>
      </c>
      <c r="F4527" t="s">
        <v>5778</v>
      </c>
      <c r="G4527" t="s">
        <v>5903</v>
      </c>
      <c r="H4527" t="s">
        <v>5904</v>
      </c>
      <c r="I4527" t="s">
        <v>3715</v>
      </c>
      <c r="M4527" t="str">
        <f t="shared" si="1085"/>
        <v>Vicia sepium</v>
      </c>
      <c r="N4527" t="str">
        <f t="shared" si="1086"/>
        <v>gjerdevikke</v>
      </c>
      <c r="O4527" t="str">
        <f t="shared" si="1087"/>
        <v>v</v>
      </c>
    </row>
    <row r="4528" spans="1:15" x14ac:dyDescent="0.3">
      <c r="A4528" t="s">
        <v>2671</v>
      </c>
      <c r="B4528" t="s">
        <v>2687</v>
      </c>
      <c r="C4528" t="s">
        <v>7543</v>
      </c>
      <c r="D4528" t="s">
        <v>5054</v>
      </c>
      <c r="E4528" t="s">
        <v>5085</v>
      </c>
      <c r="F4528" t="s">
        <v>4375</v>
      </c>
      <c r="G4528" t="s">
        <v>5053</v>
      </c>
      <c r="H4528" t="s">
        <v>5054</v>
      </c>
      <c r="I4528" t="s">
        <v>5085</v>
      </c>
      <c r="M4528" t="str">
        <f t="shared" si="1085"/>
        <v>Viola riviniana</v>
      </c>
      <c r="N4528" t="str">
        <f t="shared" si="1086"/>
        <v>skogfiol</v>
      </c>
      <c r="O4528" t="str">
        <f t="shared" si="1087"/>
        <v>s+[KA∙f|e]</v>
      </c>
    </row>
    <row r="4529" spans="1:15" x14ac:dyDescent="0.3">
      <c r="A4529" t="s">
        <v>2671</v>
      </c>
      <c r="B4529" t="s">
        <v>2688</v>
      </c>
      <c r="C4529" t="s">
        <v>8045</v>
      </c>
      <c r="D4529" t="s">
        <v>6416</v>
      </c>
      <c r="E4529" t="s">
        <v>3715</v>
      </c>
      <c r="F4529" t="s">
        <v>5089</v>
      </c>
      <c r="G4529" t="s">
        <v>6415</v>
      </c>
      <c r="H4529" t="s">
        <v>6416</v>
      </c>
      <c r="I4529" t="s">
        <v>3715</v>
      </c>
      <c r="M4529" t="str">
        <f t="shared" si="1085"/>
        <v>Plagiomnium cuspidatum</v>
      </c>
      <c r="N4529" t="str">
        <f t="shared" si="1086"/>
        <v>broddfagermose</v>
      </c>
      <c r="O4529" t="str">
        <f t="shared" si="1087"/>
        <v>v</v>
      </c>
    </row>
    <row r="4530" spans="1:15" x14ac:dyDescent="0.3">
      <c r="A4530" t="s">
        <v>2671</v>
      </c>
      <c r="B4530" t="s">
        <v>2689</v>
      </c>
      <c r="C4530" t="s">
        <v>7545</v>
      </c>
      <c r="D4530" t="s">
        <v>5060</v>
      </c>
      <c r="E4530" t="s">
        <v>5070</v>
      </c>
      <c r="F4530" t="s">
        <v>3860</v>
      </c>
      <c r="G4530" t="s">
        <v>5059</v>
      </c>
      <c r="H4530" t="s">
        <v>5060</v>
      </c>
      <c r="I4530" t="s">
        <v>5070</v>
      </c>
      <c r="M4530" t="str">
        <f t="shared" si="1085"/>
        <v>Rhytidiadelphus triquetrus</v>
      </c>
      <c r="N4530" t="str">
        <f t="shared" si="1086"/>
        <v>storkransmose</v>
      </c>
      <c r="O4530" t="str">
        <f t="shared" si="1087"/>
        <v>v;s+[KA∙f|e]</v>
      </c>
    </row>
    <row r="4531" spans="1:15" x14ac:dyDescent="0.3">
      <c r="A4531" t="s">
        <v>2671</v>
      </c>
      <c r="B4531" t="s">
        <v>67</v>
      </c>
      <c r="C4531" t="s">
        <v>7164</v>
      </c>
      <c r="D4531" t="s">
        <v>3866</v>
      </c>
      <c r="E4531" t="s">
        <v>3715</v>
      </c>
      <c r="F4531" t="s">
        <v>3864</v>
      </c>
      <c r="G4531" t="s">
        <v>3865</v>
      </c>
      <c r="H4531" t="s">
        <v>3866</v>
      </c>
      <c r="I4531" t="s">
        <v>3715</v>
      </c>
      <c r="M4531" t="str">
        <f t="shared" si="1085"/>
        <v>Sanionia uncinata</v>
      </c>
      <c r="N4531" t="str">
        <f t="shared" si="1086"/>
        <v>klobleikmose</v>
      </c>
      <c r="O4531" t="str">
        <f t="shared" si="1087"/>
        <v>v</v>
      </c>
    </row>
    <row r="4532" spans="1:15" x14ac:dyDescent="0.3">
      <c r="A4532" t="s">
        <v>2690</v>
      </c>
      <c r="B4532" t="s">
        <v>1626</v>
      </c>
      <c r="C4532" t="s">
        <v>7714</v>
      </c>
      <c r="D4532" t="s">
        <v>5619</v>
      </c>
      <c r="E4532" t="s">
        <v>3715</v>
      </c>
      <c r="F4532" t="s">
        <v>5617</v>
      </c>
      <c r="G4532" t="s">
        <v>5618</v>
      </c>
      <c r="H4532" t="s">
        <v>5619</v>
      </c>
      <c r="I4532" t="s">
        <v>3715</v>
      </c>
      <c r="M4532" t="str">
        <f t="shared" si="1085"/>
        <v>Achillea millefolium</v>
      </c>
      <c r="N4532" t="str">
        <f t="shared" si="1086"/>
        <v>ryllik</v>
      </c>
      <c r="O4532" t="str">
        <f t="shared" si="1087"/>
        <v>v</v>
      </c>
    </row>
    <row r="4533" spans="1:15" x14ac:dyDescent="0.3">
      <c r="A4533" t="s">
        <v>2690</v>
      </c>
      <c r="B4533" t="s">
        <v>2691</v>
      </c>
      <c r="C4533" t="s">
        <v>7693</v>
      </c>
      <c r="D4533" t="s">
        <v>5583</v>
      </c>
      <c r="E4533" t="s">
        <v>6431</v>
      </c>
      <c r="F4533" t="s">
        <v>4266</v>
      </c>
      <c r="G4533" t="s">
        <v>4858</v>
      </c>
      <c r="H4533" t="s">
        <v>5583</v>
      </c>
      <c r="I4533" t="s">
        <v>6431</v>
      </c>
      <c r="M4533" t="str">
        <f t="shared" si="1085"/>
        <v>Agrostis capillaris</v>
      </c>
      <c r="N4533" t="str">
        <f t="shared" si="1086"/>
        <v>engkvein</v>
      </c>
      <c r="O4533" t="str">
        <f t="shared" si="1087"/>
        <v>s+[HI∙e|f]</v>
      </c>
    </row>
    <row r="4534" spans="1:15" x14ac:dyDescent="0.3">
      <c r="A4534" t="s">
        <v>2690</v>
      </c>
      <c r="B4534" t="s">
        <v>2692</v>
      </c>
      <c r="C4534" t="s">
        <v>7323</v>
      </c>
      <c r="D4534" t="s">
        <v>4304</v>
      </c>
      <c r="E4534" t="s">
        <v>6432</v>
      </c>
      <c r="F4534" t="s">
        <v>4302</v>
      </c>
      <c r="G4534" t="s">
        <v>4303</v>
      </c>
      <c r="H4534" t="s">
        <v>4304</v>
      </c>
      <c r="I4534" t="s">
        <v>6432</v>
      </c>
      <c r="M4534" t="str">
        <f t="shared" si="1085"/>
        <v>Campanula rotundifolia</v>
      </c>
      <c r="N4534" t="str">
        <f t="shared" si="1086"/>
        <v>blåklokke</v>
      </c>
      <c r="O4534" t="str">
        <f t="shared" si="1087"/>
        <v>s*[HI∙e|f]</v>
      </c>
    </row>
    <row r="4535" spans="1:15" x14ac:dyDescent="0.3">
      <c r="A4535" t="s">
        <v>2690</v>
      </c>
      <c r="B4535" t="s">
        <v>2693</v>
      </c>
      <c r="C4535" t="s">
        <v>8051</v>
      </c>
      <c r="D4535" t="s">
        <v>6435</v>
      </c>
      <c r="E4535" t="s">
        <v>6436</v>
      </c>
      <c r="F4535" t="s">
        <v>6433</v>
      </c>
      <c r="G4535" t="s">
        <v>6434</v>
      </c>
      <c r="H4535" t="s">
        <v>6435</v>
      </c>
      <c r="I4535" t="s">
        <v>6436</v>
      </c>
      <c r="M4535" t="str">
        <f t="shared" si="1085"/>
        <v>Carum carvi</v>
      </c>
      <c r="N4535" t="str">
        <f t="shared" si="1086"/>
        <v>karve</v>
      </c>
      <c r="O4535" t="str">
        <f t="shared" si="1087"/>
        <v>v;s+[HI∙e|f]</v>
      </c>
    </row>
    <row r="4536" spans="1:15" x14ac:dyDescent="0.3">
      <c r="A4536" t="s">
        <v>2690</v>
      </c>
      <c r="B4536" t="s">
        <v>2694</v>
      </c>
      <c r="C4536" t="s">
        <v>7297</v>
      </c>
      <c r="D4536" t="s">
        <v>4228</v>
      </c>
      <c r="E4536" t="s">
        <v>6436</v>
      </c>
      <c r="F4536" t="s">
        <v>3710</v>
      </c>
      <c r="G4536" t="s">
        <v>4227</v>
      </c>
      <c r="H4536" t="s">
        <v>4228</v>
      </c>
      <c r="I4536" t="s">
        <v>6436</v>
      </c>
      <c r="M4536" t="str">
        <f t="shared" si="1085"/>
        <v>Carex pilulifera</v>
      </c>
      <c r="N4536" t="str">
        <f t="shared" si="1086"/>
        <v>bråtestarr</v>
      </c>
      <c r="O4536" t="str">
        <f t="shared" si="1087"/>
        <v>v;s+[HI∙e|f]</v>
      </c>
    </row>
    <row r="4537" spans="1:15" x14ac:dyDescent="0.3">
      <c r="A4537" t="s">
        <v>2690</v>
      </c>
      <c r="B4537" t="s">
        <v>1599</v>
      </c>
      <c r="C4537" t="s">
        <v>7698</v>
      </c>
      <c r="D4537" t="s">
        <v>5592</v>
      </c>
      <c r="E4537" t="s">
        <v>3715</v>
      </c>
      <c r="F4537" t="s">
        <v>4426</v>
      </c>
      <c r="G4537" t="s">
        <v>5591</v>
      </c>
      <c r="H4537" t="s">
        <v>5592</v>
      </c>
      <c r="I4537" t="s">
        <v>3715</v>
      </c>
      <c r="M4537" t="str">
        <f t="shared" si="1085"/>
        <v>Cerastium fontanum</v>
      </c>
      <c r="N4537" t="str">
        <f t="shared" si="1086"/>
        <v>arve</v>
      </c>
      <c r="O4537" t="str">
        <f t="shared" si="1087"/>
        <v>v</v>
      </c>
    </row>
    <row r="4538" spans="1:15" x14ac:dyDescent="0.3">
      <c r="A4538" t="s">
        <v>2690</v>
      </c>
      <c r="B4538" t="s">
        <v>2695</v>
      </c>
      <c r="C4538" t="s">
        <v>7828</v>
      </c>
      <c r="D4538" t="s">
        <v>5889</v>
      </c>
      <c r="E4538" t="s">
        <v>6437</v>
      </c>
      <c r="F4538" t="s">
        <v>5887</v>
      </c>
      <c r="G4538" t="s">
        <v>5888</v>
      </c>
      <c r="H4538" t="s">
        <v>5889</v>
      </c>
      <c r="I4538" t="s">
        <v>6437</v>
      </c>
      <c r="M4538" t="str">
        <f t="shared" si="1085"/>
        <v>Dactylis glomerata</v>
      </c>
      <c r="N4538" t="str">
        <f t="shared" si="1086"/>
        <v>hundegras</v>
      </c>
      <c r="O4538" t="str">
        <f t="shared" si="1087"/>
        <v>m;v;s+[KA∙d|c]</v>
      </c>
    </row>
    <row r="4539" spans="1:15" x14ac:dyDescent="0.3">
      <c r="A4539" t="s">
        <v>2690</v>
      </c>
      <c r="B4539" t="s">
        <v>2637</v>
      </c>
      <c r="C4539" t="s">
        <v>7090</v>
      </c>
      <c r="D4539" t="s">
        <v>4839</v>
      </c>
      <c r="E4539" t="s">
        <v>3776</v>
      </c>
      <c r="F4539" t="s">
        <v>4837</v>
      </c>
      <c r="G4539" t="s">
        <v>4838</v>
      </c>
      <c r="H4539" t="s">
        <v>4521</v>
      </c>
      <c r="I4539" t="s">
        <v>4838</v>
      </c>
      <c r="J4539" t="s">
        <v>4839</v>
      </c>
      <c r="K4539" t="s">
        <v>3776</v>
      </c>
      <c r="M4539" t="str">
        <f>CONCATENATE(F4539," ",G4539," ",H4539," ",I4539)</f>
        <v>Deschampsia cespitosa ssp. cespitosa</v>
      </c>
      <c r="N4539" t="str">
        <f>J4539</f>
        <v>sølvbunke</v>
      </c>
      <c r="O4539" t="str">
        <f>K4539</f>
        <v>m;v</v>
      </c>
    </row>
    <row r="4540" spans="1:15" x14ac:dyDescent="0.3">
      <c r="A4540" t="s">
        <v>2690</v>
      </c>
      <c r="B4540" t="s">
        <v>1622</v>
      </c>
      <c r="C4540" t="s">
        <v>7701</v>
      </c>
      <c r="D4540" t="s">
        <v>5597</v>
      </c>
      <c r="E4540" t="s">
        <v>3715</v>
      </c>
      <c r="F4540" t="s">
        <v>4313</v>
      </c>
      <c r="G4540" t="s">
        <v>5596</v>
      </c>
      <c r="H4540" t="s">
        <v>5597</v>
      </c>
      <c r="I4540" t="s">
        <v>3715</v>
      </c>
      <c r="M4540" t="str">
        <f t="shared" ref="M4540:M4554" si="1088">CONCATENATE(F4540," ",G4540)</f>
        <v>Festuca rubra</v>
      </c>
      <c r="N4540" t="str">
        <f t="shared" ref="N4540:N4554" si="1089">H4540</f>
        <v>rødsvingel</v>
      </c>
      <c r="O4540" t="str">
        <f t="shared" ref="O4540:O4554" si="1090">I4540</f>
        <v>v</v>
      </c>
    </row>
    <row r="4541" spans="1:15" x14ac:dyDescent="0.3">
      <c r="A4541" t="s">
        <v>2690</v>
      </c>
      <c r="B4541" t="s">
        <v>1172</v>
      </c>
      <c r="C4541" t="s">
        <v>7432</v>
      </c>
      <c r="D4541" t="s">
        <v>4660</v>
      </c>
      <c r="E4541" t="s">
        <v>3715</v>
      </c>
      <c r="F4541" t="s">
        <v>4316</v>
      </c>
      <c r="G4541" t="s">
        <v>4659</v>
      </c>
      <c r="H4541" t="s">
        <v>4660</v>
      </c>
      <c r="I4541" t="s">
        <v>3715</v>
      </c>
      <c r="M4541" t="str">
        <f t="shared" si="1088"/>
        <v>Geranium sylvaticum</v>
      </c>
      <c r="N4541" t="str">
        <f t="shared" si="1089"/>
        <v>skogstorkenebb</v>
      </c>
      <c r="O4541" t="str">
        <f t="shared" si="1090"/>
        <v>v</v>
      </c>
    </row>
    <row r="4542" spans="1:15" x14ac:dyDescent="0.3">
      <c r="A4542" t="s">
        <v>2690</v>
      </c>
      <c r="B4542" t="s">
        <v>2696</v>
      </c>
      <c r="C4542" t="s">
        <v>7356</v>
      </c>
      <c r="D4542" t="s">
        <v>4408</v>
      </c>
      <c r="E4542" t="s">
        <v>3715</v>
      </c>
      <c r="F4542" t="s">
        <v>4406</v>
      </c>
      <c r="G4542" t="s">
        <v>4407</v>
      </c>
      <c r="H4542" t="s">
        <v>4408</v>
      </c>
      <c r="I4542" t="s">
        <v>3715</v>
      </c>
      <c r="M4542" t="str">
        <f t="shared" si="1088"/>
        <v>Lotus corniculatus</v>
      </c>
      <c r="N4542" t="str">
        <f t="shared" si="1089"/>
        <v>tiriltunge</v>
      </c>
      <c r="O4542" t="str">
        <f t="shared" si="1090"/>
        <v>v</v>
      </c>
    </row>
    <row r="4543" spans="1:15" x14ac:dyDescent="0.3">
      <c r="A4543" t="s">
        <v>2690</v>
      </c>
      <c r="B4543" t="s">
        <v>1606</v>
      </c>
      <c r="C4543" t="s">
        <v>7704</v>
      </c>
      <c r="D4543" t="s">
        <v>5601</v>
      </c>
      <c r="E4543" t="s">
        <v>3715</v>
      </c>
      <c r="F4543" t="s">
        <v>4238</v>
      </c>
      <c r="G4543" t="s">
        <v>5396</v>
      </c>
      <c r="H4543" t="s">
        <v>5601</v>
      </c>
      <c r="I4543" t="s">
        <v>3715</v>
      </c>
      <c r="M4543" t="str">
        <f t="shared" si="1088"/>
        <v>Luzula multiflora</v>
      </c>
      <c r="N4543" t="str">
        <f t="shared" si="1089"/>
        <v>bakkefrytle</v>
      </c>
      <c r="O4543" t="str">
        <f t="shared" si="1090"/>
        <v>v</v>
      </c>
    </row>
    <row r="4544" spans="1:15" x14ac:dyDescent="0.3">
      <c r="A4544" t="s">
        <v>2690</v>
      </c>
      <c r="B4544" t="s">
        <v>2697</v>
      </c>
      <c r="C4544" t="s">
        <v>7402</v>
      </c>
      <c r="D4544" t="s">
        <v>4554</v>
      </c>
      <c r="E4544" t="s">
        <v>3715</v>
      </c>
      <c r="F4544" t="s">
        <v>4552</v>
      </c>
      <c r="G4544" t="s">
        <v>4553</v>
      </c>
      <c r="H4544" t="s">
        <v>4554</v>
      </c>
      <c r="I4544" t="s">
        <v>3715</v>
      </c>
      <c r="M4544" t="str">
        <f t="shared" si="1088"/>
        <v>Omalotheca norvegica</v>
      </c>
      <c r="N4544" t="str">
        <f t="shared" si="1089"/>
        <v>setergråurt</v>
      </c>
      <c r="O4544" t="str">
        <f t="shared" si="1090"/>
        <v>v</v>
      </c>
    </row>
    <row r="4545" spans="1:15" x14ac:dyDescent="0.3">
      <c r="A4545" t="s">
        <v>2690</v>
      </c>
      <c r="B4545" t="s">
        <v>320</v>
      </c>
      <c r="C4545" t="s">
        <v>7331</v>
      </c>
      <c r="D4545" t="s">
        <v>4331</v>
      </c>
      <c r="E4545" t="s">
        <v>3715</v>
      </c>
      <c r="F4545" t="s">
        <v>4329</v>
      </c>
      <c r="G4545" t="s">
        <v>4330</v>
      </c>
      <c r="H4545" t="s">
        <v>4331</v>
      </c>
      <c r="I4545" t="s">
        <v>3715</v>
      </c>
      <c r="M4545" t="str">
        <f t="shared" si="1088"/>
        <v>Plantago lanceolata</v>
      </c>
      <c r="N4545" t="str">
        <f t="shared" si="1089"/>
        <v>smalkjempe</v>
      </c>
      <c r="O4545" t="str">
        <f t="shared" si="1090"/>
        <v>v</v>
      </c>
    </row>
    <row r="4546" spans="1:15" x14ac:dyDescent="0.3">
      <c r="A4546" t="s">
        <v>2690</v>
      </c>
      <c r="B4546" t="s">
        <v>1609</v>
      </c>
      <c r="C4546" t="s">
        <v>7706</v>
      </c>
      <c r="D4546" t="s">
        <v>5604</v>
      </c>
      <c r="E4546" t="s">
        <v>3715</v>
      </c>
      <c r="F4546" t="s">
        <v>4413</v>
      </c>
      <c r="G4546" t="s">
        <v>5603</v>
      </c>
      <c r="H4546" t="s">
        <v>5604</v>
      </c>
      <c r="I4546" t="s">
        <v>3715</v>
      </c>
      <c r="M4546" t="str">
        <f t="shared" si="1088"/>
        <v>Poa annua</v>
      </c>
      <c r="N4546" t="str">
        <f t="shared" si="1089"/>
        <v>tunrapp</v>
      </c>
      <c r="O4546" t="str">
        <f t="shared" si="1090"/>
        <v>v</v>
      </c>
    </row>
    <row r="4547" spans="1:15" x14ac:dyDescent="0.3">
      <c r="A4547" t="s">
        <v>2690</v>
      </c>
      <c r="B4547" t="s">
        <v>2698</v>
      </c>
      <c r="C4547" t="s">
        <v>7770</v>
      </c>
      <c r="D4547" t="s">
        <v>5762</v>
      </c>
      <c r="E4547" t="s">
        <v>5046</v>
      </c>
      <c r="F4547" t="s">
        <v>4413</v>
      </c>
      <c r="G4547" t="s">
        <v>5264</v>
      </c>
      <c r="H4547" t="s">
        <v>5762</v>
      </c>
      <c r="I4547" t="s">
        <v>5046</v>
      </c>
      <c r="M4547" t="str">
        <f t="shared" si="1088"/>
        <v>Poa pratensis</v>
      </c>
      <c r="N4547" t="str">
        <f t="shared" si="1089"/>
        <v>engrapp</v>
      </c>
      <c r="O4547" t="str">
        <f t="shared" si="1090"/>
        <v>v;s+[KA∙d|c]</v>
      </c>
    </row>
    <row r="4548" spans="1:15" x14ac:dyDescent="0.3">
      <c r="A4548" t="s">
        <v>2690</v>
      </c>
      <c r="B4548" t="s">
        <v>2628</v>
      </c>
      <c r="C4548" t="s">
        <v>7603</v>
      </c>
      <c r="D4548" t="s">
        <v>5246</v>
      </c>
      <c r="E4548" t="s">
        <v>3715</v>
      </c>
      <c r="F4548" t="s">
        <v>4355</v>
      </c>
      <c r="G4548" t="s">
        <v>5245</v>
      </c>
      <c r="H4548" t="s">
        <v>5246</v>
      </c>
      <c r="I4548" t="s">
        <v>3715</v>
      </c>
      <c r="M4548" t="str">
        <f t="shared" si="1088"/>
        <v>Potentilla erecta</v>
      </c>
      <c r="N4548" t="str">
        <f t="shared" si="1089"/>
        <v>tepperot</v>
      </c>
      <c r="O4548" t="str">
        <f t="shared" si="1090"/>
        <v>v</v>
      </c>
    </row>
    <row r="4549" spans="1:15" x14ac:dyDescent="0.3">
      <c r="A4549" t="s">
        <v>2690</v>
      </c>
      <c r="B4549" t="s">
        <v>2699</v>
      </c>
      <c r="C4549" t="s">
        <v>7405</v>
      </c>
      <c r="D4549" t="s">
        <v>4563</v>
      </c>
      <c r="E4549" t="s">
        <v>6436</v>
      </c>
      <c r="F4549" t="s">
        <v>4561</v>
      </c>
      <c r="G4549" t="s">
        <v>4562</v>
      </c>
      <c r="H4549" t="s">
        <v>4563</v>
      </c>
      <c r="I4549" t="s">
        <v>6436</v>
      </c>
      <c r="M4549" t="str">
        <f t="shared" si="1088"/>
        <v>Ranunculus acris</v>
      </c>
      <c r="N4549" t="str">
        <f t="shared" si="1089"/>
        <v>bakkesoleie</v>
      </c>
      <c r="O4549" t="str">
        <f t="shared" si="1090"/>
        <v>v;s+[HI∙e|f]</v>
      </c>
    </row>
    <row r="4550" spans="1:15" x14ac:dyDescent="0.3">
      <c r="A4550" t="s">
        <v>2690</v>
      </c>
      <c r="B4550" t="s">
        <v>2700</v>
      </c>
      <c r="C4550" t="s">
        <v>7824</v>
      </c>
      <c r="D4550" t="s">
        <v>5878</v>
      </c>
      <c r="E4550" t="s">
        <v>3715</v>
      </c>
      <c r="F4550" t="s">
        <v>4561</v>
      </c>
      <c r="G4550" t="s">
        <v>5775</v>
      </c>
      <c r="H4550" t="s">
        <v>5878</v>
      </c>
      <c r="I4550" t="s">
        <v>3715</v>
      </c>
      <c r="M4550" t="str">
        <f t="shared" si="1088"/>
        <v>Ranunculus repens</v>
      </c>
      <c r="N4550" t="str">
        <f t="shared" si="1089"/>
        <v>krypsoleie</v>
      </c>
      <c r="O4550" t="str">
        <f t="shared" si="1090"/>
        <v>v</v>
      </c>
    </row>
    <row r="4551" spans="1:15" x14ac:dyDescent="0.3">
      <c r="A4551" t="s">
        <v>2690</v>
      </c>
      <c r="B4551" t="s">
        <v>2701</v>
      </c>
      <c r="C4551" t="s">
        <v>7772</v>
      </c>
      <c r="D4551" t="s">
        <v>5767</v>
      </c>
      <c r="E4551" t="s">
        <v>3715</v>
      </c>
      <c r="F4551" t="s">
        <v>5766</v>
      </c>
      <c r="G4551" t="s">
        <v>4669</v>
      </c>
      <c r="H4551" t="s">
        <v>5767</v>
      </c>
      <c r="I4551" t="s">
        <v>3715</v>
      </c>
      <c r="M4551" t="str">
        <f t="shared" si="1088"/>
        <v>Rhinanthus minor</v>
      </c>
      <c r="N4551" t="str">
        <f t="shared" si="1089"/>
        <v>småengkall</v>
      </c>
      <c r="O4551" t="str">
        <f t="shared" si="1090"/>
        <v>v</v>
      </c>
    </row>
    <row r="4552" spans="1:15" x14ac:dyDescent="0.3">
      <c r="A4552" t="s">
        <v>2690</v>
      </c>
      <c r="B4552" t="s">
        <v>1870</v>
      </c>
      <c r="C4552" t="s">
        <v>7407</v>
      </c>
      <c r="D4552" t="s">
        <v>4567</v>
      </c>
      <c r="E4552" t="s">
        <v>3715</v>
      </c>
      <c r="F4552" t="s">
        <v>4245</v>
      </c>
      <c r="G4552" t="s">
        <v>4566</v>
      </c>
      <c r="H4552" t="s">
        <v>4567</v>
      </c>
      <c r="I4552" t="s">
        <v>3715</v>
      </c>
      <c r="M4552" t="str">
        <f t="shared" si="1088"/>
        <v>Rumex acetosa</v>
      </c>
      <c r="N4552" t="str">
        <f t="shared" si="1089"/>
        <v>engsyre</v>
      </c>
      <c r="O4552" t="str">
        <f t="shared" si="1090"/>
        <v>v</v>
      </c>
    </row>
    <row r="4553" spans="1:15" x14ac:dyDescent="0.3">
      <c r="A4553" t="s">
        <v>2690</v>
      </c>
      <c r="B4553" t="s">
        <v>2702</v>
      </c>
      <c r="C4553" t="s">
        <v>7774</v>
      </c>
      <c r="D4553" t="s">
        <v>5772</v>
      </c>
      <c r="E4553" t="s">
        <v>3715</v>
      </c>
      <c r="F4553" t="s">
        <v>5770</v>
      </c>
      <c r="G4553" t="s">
        <v>5771</v>
      </c>
      <c r="H4553" t="s">
        <v>5772</v>
      </c>
      <c r="I4553" t="s">
        <v>3715</v>
      </c>
      <c r="M4553" t="str">
        <f t="shared" si="1088"/>
        <v>Scorzoneroides autumnalis</v>
      </c>
      <c r="N4553" t="str">
        <f t="shared" si="1089"/>
        <v>føllblom</v>
      </c>
      <c r="O4553" t="str">
        <f t="shared" si="1090"/>
        <v>v</v>
      </c>
    </row>
    <row r="4554" spans="1:15" x14ac:dyDescent="0.3">
      <c r="A4554" t="s">
        <v>2690</v>
      </c>
      <c r="B4554" t="s">
        <v>1906</v>
      </c>
      <c r="C4554" t="s">
        <v>7831</v>
      </c>
      <c r="D4554" t="s">
        <v>5894</v>
      </c>
      <c r="E4554" t="s">
        <v>3715</v>
      </c>
      <c r="F4554" t="s">
        <v>3830</v>
      </c>
      <c r="G4554" t="s">
        <v>5893</v>
      </c>
      <c r="H4554" t="s">
        <v>5894</v>
      </c>
      <c r="I4554" t="s">
        <v>3715</v>
      </c>
      <c r="M4554" t="str">
        <f t="shared" si="1088"/>
        <v>Stellaria graminea</v>
      </c>
      <c r="N4554" t="str">
        <f t="shared" si="1089"/>
        <v>grasstjerneblom</v>
      </c>
      <c r="O4554" t="str">
        <f t="shared" si="1090"/>
        <v>v</v>
      </c>
    </row>
    <row r="4555" spans="1:15" x14ac:dyDescent="0.3">
      <c r="A4555" t="s">
        <v>2690</v>
      </c>
      <c r="B4555" t="s">
        <v>2703</v>
      </c>
      <c r="C4555" t="s">
        <v>7986</v>
      </c>
      <c r="D4555" t="s">
        <v>6265</v>
      </c>
      <c r="E4555" t="s">
        <v>3715</v>
      </c>
      <c r="F4555" t="s">
        <v>4577</v>
      </c>
      <c r="G4555" t="s">
        <v>6264</v>
      </c>
      <c r="H4555" t="s">
        <v>4542</v>
      </c>
      <c r="I4555" t="s">
        <v>6265</v>
      </c>
      <c r="J4555" t="s">
        <v>3715</v>
      </c>
      <c r="M4555" t="str">
        <f>CONCATENATE(F4555," ",G4555," ",H4555)</f>
        <v>Taraxacum officinale agg.</v>
      </c>
      <c r="N4555" t="str">
        <f>I4555</f>
        <v>ugrasløvetenner</v>
      </c>
      <c r="O4555" t="str">
        <f>J4555</f>
        <v>v</v>
      </c>
    </row>
    <row r="4556" spans="1:15" x14ac:dyDescent="0.3">
      <c r="A4556" t="s">
        <v>2690</v>
      </c>
      <c r="B4556" t="s">
        <v>1907</v>
      </c>
      <c r="C4556" t="s">
        <v>7832</v>
      </c>
      <c r="D4556" t="s">
        <v>5895</v>
      </c>
      <c r="E4556" t="s">
        <v>3715</v>
      </c>
      <c r="F4556" t="s">
        <v>4333</v>
      </c>
      <c r="G4556" t="s">
        <v>4470</v>
      </c>
      <c r="H4556" t="s">
        <v>5895</v>
      </c>
      <c r="I4556" t="s">
        <v>3715</v>
      </c>
      <c r="M4556" t="str">
        <f t="shared" ref="M4556:M4561" si="1091">CONCATENATE(F4556," ",G4556)</f>
        <v>Trifolium pratense</v>
      </c>
      <c r="N4556" t="str">
        <f t="shared" ref="N4556:N4561" si="1092">H4556</f>
        <v>rødkløver</v>
      </c>
      <c r="O4556" t="str">
        <f t="shared" ref="O4556:O4561" si="1093">I4556</f>
        <v>v</v>
      </c>
    </row>
    <row r="4557" spans="1:15" x14ac:dyDescent="0.3">
      <c r="A4557" t="s">
        <v>2690</v>
      </c>
      <c r="B4557" t="s">
        <v>2704</v>
      </c>
      <c r="C4557" t="s">
        <v>7776</v>
      </c>
      <c r="D4557" t="s">
        <v>5776</v>
      </c>
      <c r="E4557" t="s">
        <v>3715</v>
      </c>
      <c r="F4557" t="s">
        <v>4333</v>
      </c>
      <c r="G4557" t="s">
        <v>5775</v>
      </c>
      <c r="H4557" t="s">
        <v>5776</v>
      </c>
      <c r="I4557" t="s">
        <v>3715</v>
      </c>
      <c r="M4557" t="str">
        <f t="shared" si="1091"/>
        <v>Trifolium repens</v>
      </c>
      <c r="N4557" t="str">
        <f t="shared" si="1092"/>
        <v>hvitkløver</v>
      </c>
      <c r="O4557" t="str">
        <f t="shared" si="1093"/>
        <v>v</v>
      </c>
    </row>
    <row r="4558" spans="1:15" x14ac:dyDescent="0.3">
      <c r="A4558" t="s">
        <v>2690</v>
      </c>
      <c r="B4558" t="s">
        <v>2705</v>
      </c>
      <c r="C4558" t="s">
        <v>8052</v>
      </c>
      <c r="D4558" t="s">
        <v>6438</v>
      </c>
      <c r="E4558" t="s">
        <v>3715</v>
      </c>
      <c r="F4558" t="s">
        <v>4445</v>
      </c>
      <c r="G4558" t="s">
        <v>4345</v>
      </c>
      <c r="H4558" t="s">
        <v>6438</v>
      </c>
      <c r="I4558" t="s">
        <v>3715</v>
      </c>
      <c r="M4558" t="str">
        <f t="shared" si="1091"/>
        <v>Veronica serpyllifolia</v>
      </c>
      <c r="N4558" t="str">
        <f t="shared" si="1092"/>
        <v>bleikveronika</v>
      </c>
      <c r="O4558" t="str">
        <f t="shared" si="1093"/>
        <v>v</v>
      </c>
    </row>
    <row r="4559" spans="1:15" x14ac:dyDescent="0.3">
      <c r="A4559" t="s">
        <v>2690</v>
      </c>
      <c r="B4559" t="s">
        <v>2706</v>
      </c>
      <c r="C4559" t="s">
        <v>7821</v>
      </c>
      <c r="D4559" t="s">
        <v>5874</v>
      </c>
      <c r="E4559" t="s">
        <v>4997</v>
      </c>
      <c r="F4559" t="s">
        <v>3860</v>
      </c>
      <c r="G4559" t="s">
        <v>5873</v>
      </c>
      <c r="H4559" t="s">
        <v>5874</v>
      </c>
      <c r="I4559" t="s">
        <v>4997</v>
      </c>
      <c r="M4559" t="str">
        <f t="shared" si="1091"/>
        <v>Rhytidiadelphus squarrosus</v>
      </c>
      <c r="N4559" t="str">
        <f t="shared" si="1092"/>
        <v>engkransmose</v>
      </c>
      <c r="O4559" t="str">
        <f t="shared" si="1093"/>
        <v>m*;v*</v>
      </c>
    </row>
    <row r="4560" spans="1:15" x14ac:dyDescent="0.3">
      <c r="A4560" t="s">
        <v>2708</v>
      </c>
      <c r="B4560" t="s">
        <v>1593</v>
      </c>
      <c r="C4560" t="s">
        <v>7693</v>
      </c>
      <c r="D4560" t="s">
        <v>5583</v>
      </c>
      <c r="E4560" t="s">
        <v>3715</v>
      </c>
      <c r="F4560" t="s">
        <v>4266</v>
      </c>
      <c r="G4560" t="s">
        <v>4858</v>
      </c>
      <c r="H4560" t="s">
        <v>5583</v>
      </c>
      <c r="I4560" t="s">
        <v>3715</v>
      </c>
      <c r="M4560" t="str">
        <f t="shared" si="1091"/>
        <v>Agrostis capillaris</v>
      </c>
      <c r="N4560" t="str">
        <f t="shared" si="1092"/>
        <v>engkvein</v>
      </c>
      <c r="O4560" t="str">
        <f t="shared" si="1093"/>
        <v>v</v>
      </c>
    </row>
    <row r="4561" spans="1:15" x14ac:dyDescent="0.3">
      <c r="A4561" t="s">
        <v>2708</v>
      </c>
      <c r="B4561" t="s">
        <v>1595</v>
      </c>
      <c r="C4561" t="s">
        <v>7694</v>
      </c>
      <c r="D4561" t="s">
        <v>5584</v>
      </c>
      <c r="E4561" t="s">
        <v>3715</v>
      </c>
      <c r="F4561" t="s">
        <v>4511</v>
      </c>
      <c r="G4561" t="s">
        <v>4441</v>
      </c>
      <c r="H4561" t="s">
        <v>5584</v>
      </c>
      <c r="I4561" t="s">
        <v>3715</v>
      </c>
      <c r="M4561" t="str">
        <f t="shared" si="1091"/>
        <v>Anthoxanthum odoratum</v>
      </c>
      <c r="N4561" t="str">
        <f t="shared" si="1092"/>
        <v>gulaks</v>
      </c>
      <c r="O4561" t="str">
        <f t="shared" si="1093"/>
        <v>v</v>
      </c>
    </row>
    <row r="4562" spans="1:15" x14ac:dyDescent="0.3">
      <c r="A4562" t="s">
        <v>2708</v>
      </c>
      <c r="B4562" t="s">
        <v>2709</v>
      </c>
      <c r="C4562" t="s">
        <v>7349</v>
      </c>
      <c r="D4562" t="s">
        <v>4386</v>
      </c>
      <c r="F4562" t="s">
        <v>4384</v>
      </c>
      <c r="G4562" t="s">
        <v>4385</v>
      </c>
      <c r="H4562" t="s">
        <v>4386</v>
      </c>
      <c r="M4562" t="str">
        <f>CONCATENATE(F4562," ",G4562)</f>
        <v>Astragalus glycyphyllos</v>
      </c>
      <c r="N4562" t="str">
        <f>H4562</f>
        <v>lakrismjelt</v>
      </c>
    </row>
    <row r="4563" spans="1:15" x14ac:dyDescent="0.3">
      <c r="A4563" t="s">
        <v>2708</v>
      </c>
      <c r="B4563" t="s">
        <v>1639</v>
      </c>
      <c r="C4563" t="s">
        <v>7430</v>
      </c>
      <c r="D4563" t="s">
        <v>4649</v>
      </c>
      <c r="E4563" t="s">
        <v>3715</v>
      </c>
      <c r="F4563" t="s">
        <v>4647</v>
      </c>
      <c r="G4563" t="s">
        <v>4648</v>
      </c>
      <c r="H4563" t="s">
        <v>4649</v>
      </c>
      <c r="I4563" t="s">
        <v>3715</v>
      </c>
      <c r="M4563" t="str">
        <f t="shared" ref="M4563:M4584" si="1094">CONCATENATE(F4563," ",G4563)</f>
        <v>Bistorta vivipara</v>
      </c>
      <c r="N4563" t="str">
        <f t="shared" ref="N4563:N4583" si="1095">H4563</f>
        <v>harerug</v>
      </c>
      <c r="O4563" t="str">
        <f t="shared" ref="O4563:O4583" si="1096">I4563</f>
        <v>v</v>
      </c>
    </row>
    <row r="4564" spans="1:15" x14ac:dyDescent="0.3">
      <c r="A4564" t="s">
        <v>2708</v>
      </c>
      <c r="B4564" t="s">
        <v>2710</v>
      </c>
      <c r="C4564" t="s">
        <v>7577</v>
      </c>
      <c r="D4564" t="s">
        <v>5163</v>
      </c>
      <c r="E4564" t="s">
        <v>6439</v>
      </c>
      <c r="F4564" t="s">
        <v>4302</v>
      </c>
      <c r="G4564" t="s">
        <v>5162</v>
      </c>
      <c r="H4564" t="s">
        <v>5163</v>
      </c>
      <c r="I4564" t="s">
        <v>6439</v>
      </c>
      <c r="M4564" t="str">
        <f t="shared" si="1094"/>
        <v>Campanula persicifolia</v>
      </c>
      <c r="N4564" t="str">
        <f t="shared" si="1095"/>
        <v>fagerklokke</v>
      </c>
      <c r="O4564" t="str">
        <f t="shared" si="1096"/>
        <v>s-[HI∙b|c]</v>
      </c>
    </row>
    <row r="4565" spans="1:15" x14ac:dyDescent="0.3">
      <c r="A4565" t="s">
        <v>2708</v>
      </c>
      <c r="B4565" t="s">
        <v>2711</v>
      </c>
      <c r="C4565" t="s">
        <v>7479</v>
      </c>
      <c r="D4565" t="s">
        <v>4859</v>
      </c>
      <c r="E4565" t="s">
        <v>4451</v>
      </c>
      <c r="F4565" t="s">
        <v>3710</v>
      </c>
      <c r="G4565" t="s">
        <v>4858</v>
      </c>
      <c r="H4565" t="s">
        <v>4859</v>
      </c>
      <c r="I4565" t="s">
        <v>4451</v>
      </c>
      <c r="M4565" t="str">
        <f t="shared" si="1094"/>
        <v>Carex capillaris</v>
      </c>
      <c r="N4565" t="str">
        <f t="shared" si="1095"/>
        <v>hårstarr</v>
      </c>
      <c r="O4565" t="str">
        <f t="shared" si="1096"/>
        <v>v;s+[KA∙h|g]</v>
      </c>
    </row>
    <row r="4566" spans="1:15" x14ac:dyDescent="0.3">
      <c r="A4566" t="s">
        <v>2708</v>
      </c>
      <c r="B4566" t="s">
        <v>2712</v>
      </c>
      <c r="C4566" t="s">
        <v>7547</v>
      </c>
      <c r="D4566" t="s">
        <v>5065</v>
      </c>
      <c r="E4566" t="s">
        <v>6440</v>
      </c>
      <c r="F4566" t="s">
        <v>3710</v>
      </c>
      <c r="G4566" t="s">
        <v>5064</v>
      </c>
      <c r="H4566" t="s">
        <v>5065</v>
      </c>
      <c r="I4566" t="s">
        <v>6440</v>
      </c>
      <c r="M4566" t="str">
        <f t="shared" si="1094"/>
        <v>Carex digitata</v>
      </c>
      <c r="N4566" t="str">
        <f t="shared" si="1095"/>
        <v>fingerstarr</v>
      </c>
      <c r="O4566" t="str">
        <f t="shared" si="1096"/>
        <v>v;s-[HI∙b|c]</v>
      </c>
    </row>
    <row r="4567" spans="1:15" x14ac:dyDescent="0.3">
      <c r="A4567" t="s">
        <v>2708</v>
      </c>
      <c r="B4567" t="s">
        <v>2713</v>
      </c>
      <c r="C4567" t="s">
        <v>7606</v>
      </c>
      <c r="D4567" t="s">
        <v>5254</v>
      </c>
      <c r="E4567" t="s">
        <v>4451</v>
      </c>
      <c r="F4567" t="s">
        <v>3710</v>
      </c>
      <c r="G4567" t="s">
        <v>5253</v>
      </c>
      <c r="H4567" t="s">
        <v>5254</v>
      </c>
      <c r="I4567" t="s">
        <v>4451</v>
      </c>
      <c r="M4567" t="str">
        <f t="shared" si="1094"/>
        <v>Carex flacca</v>
      </c>
      <c r="N4567" t="str">
        <f t="shared" si="1095"/>
        <v>blåstarr</v>
      </c>
      <c r="O4567" t="str">
        <f t="shared" si="1096"/>
        <v>v;s+[KA∙h|g]</v>
      </c>
    </row>
    <row r="4568" spans="1:15" x14ac:dyDescent="0.3">
      <c r="A4568" t="s">
        <v>2708</v>
      </c>
      <c r="B4568" t="s">
        <v>2714</v>
      </c>
      <c r="C4568" t="s">
        <v>7839</v>
      </c>
      <c r="D4568" t="s">
        <v>5907</v>
      </c>
      <c r="E4568" t="s">
        <v>3715</v>
      </c>
      <c r="F4568" t="s">
        <v>3710</v>
      </c>
      <c r="G4568" t="s">
        <v>5906</v>
      </c>
      <c r="H4568" t="s">
        <v>5907</v>
      </c>
      <c r="I4568" t="s">
        <v>3715</v>
      </c>
      <c r="M4568" t="str">
        <f t="shared" si="1094"/>
        <v>Carex muricata</v>
      </c>
      <c r="N4568" t="str">
        <f t="shared" si="1095"/>
        <v>piggstarr</v>
      </c>
      <c r="O4568" t="str">
        <f t="shared" si="1096"/>
        <v>v</v>
      </c>
    </row>
    <row r="4569" spans="1:15" x14ac:dyDescent="0.3">
      <c r="A4569" t="s">
        <v>2708</v>
      </c>
      <c r="B4569" t="s">
        <v>2715</v>
      </c>
      <c r="C4569" t="s">
        <v>7580</v>
      </c>
      <c r="D4569" t="s">
        <v>5170</v>
      </c>
      <c r="E4569" t="s">
        <v>6427</v>
      </c>
      <c r="F4569" t="s">
        <v>5168</v>
      </c>
      <c r="G4569" t="s">
        <v>5169</v>
      </c>
      <c r="H4569" t="s">
        <v>5170</v>
      </c>
      <c r="I4569" t="s">
        <v>6427</v>
      </c>
      <c r="M4569" t="str">
        <f t="shared" si="1094"/>
        <v>Cotoneaster integerrimus</v>
      </c>
      <c r="N4569" t="str">
        <f t="shared" si="1095"/>
        <v>dvergmispel</v>
      </c>
      <c r="O4569" t="str">
        <f t="shared" si="1096"/>
        <v>v;s+[HI∙b|c]</v>
      </c>
    </row>
    <row r="4570" spans="1:15" x14ac:dyDescent="0.3">
      <c r="A4570" t="s">
        <v>2708</v>
      </c>
      <c r="B4570" t="s">
        <v>2117</v>
      </c>
      <c r="C4570" t="s">
        <v>7833</v>
      </c>
      <c r="D4570" t="s">
        <v>5896</v>
      </c>
      <c r="E4570" t="s">
        <v>3715</v>
      </c>
      <c r="F4570" t="s">
        <v>4655</v>
      </c>
      <c r="G4570" t="s">
        <v>4438</v>
      </c>
      <c r="H4570" t="s">
        <v>5896</v>
      </c>
      <c r="I4570" t="s">
        <v>3715</v>
      </c>
      <c r="M4570" t="str">
        <f t="shared" si="1094"/>
        <v>Euphrasia stricta</v>
      </c>
      <c r="N4570" t="str">
        <f t="shared" si="1095"/>
        <v>kjerteløyentrøst</v>
      </c>
      <c r="O4570" t="str">
        <f t="shared" si="1096"/>
        <v>v</v>
      </c>
    </row>
    <row r="4571" spans="1:15" x14ac:dyDescent="0.3">
      <c r="A4571" t="s">
        <v>2708</v>
      </c>
      <c r="B4571" t="s">
        <v>1116</v>
      </c>
      <c r="C4571" t="s">
        <v>7375</v>
      </c>
      <c r="D4571" t="s">
        <v>4465</v>
      </c>
      <c r="E4571" t="s">
        <v>4469</v>
      </c>
      <c r="F4571" t="s">
        <v>3724</v>
      </c>
      <c r="G4571" t="s">
        <v>3738</v>
      </c>
      <c r="H4571" t="s">
        <v>4465</v>
      </c>
      <c r="I4571" t="s">
        <v>4469</v>
      </c>
      <c r="M4571" t="str">
        <f t="shared" si="1094"/>
        <v>Filipendula vulgaris</v>
      </c>
      <c r="N4571" t="str">
        <f t="shared" si="1095"/>
        <v>knollmjødurt</v>
      </c>
      <c r="O4571" t="str">
        <f t="shared" si="1096"/>
        <v>s+[KA∙h|g]</v>
      </c>
    </row>
    <row r="4572" spans="1:15" x14ac:dyDescent="0.3">
      <c r="A4572" t="s">
        <v>2708</v>
      </c>
      <c r="B4572" t="s">
        <v>2716</v>
      </c>
      <c r="C4572" t="s">
        <v>7351</v>
      </c>
      <c r="D4572" t="s">
        <v>4392</v>
      </c>
      <c r="E4572" t="s">
        <v>3715</v>
      </c>
      <c r="F4572" t="s">
        <v>4390</v>
      </c>
      <c r="G4572" t="s">
        <v>4391</v>
      </c>
      <c r="H4572" t="s">
        <v>4392</v>
      </c>
      <c r="I4572" t="s">
        <v>3715</v>
      </c>
      <c r="M4572" t="str">
        <f t="shared" si="1094"/>
        <v>Fragaria vesca</v>
      </c>
      <c r="N4572" t="str">
        <f t="shared" si="1095"/>
        <v>markjordbær</v>
      </c>
      <c r="O4572" t="str">
        <f t="shared" si="1096"/>
        <v>v</v>
      </c>
    </row>
    <row r="4573" spans="1:15" x14ac:dyDescent="0.3">
      <c r="A4573" t="s">
        <v>2708</v>
      </c>
      <c r="B4573" t="s">
        <v>1016</v>
      </c>
      <c r="C4573" t="s">
        <v>7352</v>
      </c>
      <c r="D4573" t="s">
        <v>4396</v>
      </c>
      <c r="E4573" t="s">
        <v>3715</v>
      </c>
      <c r="F4573" t="s">
        <v>4394</v>
      </c>
      <c r="G4573" t="s">
        <v>4395</v>
      </c>
      <c r="H4573" t="s">
        <v>4396</v>
      </c>
      <c r="I4573" t="s">
        <v>3715</v>
      </c>
      <c r="M4573" t="str">
        <f t="shared" si="1094"/>
        <v>Galium boreale</v>
      </c>
      <c r="N4573" t="str">
        <f t="shared" si="1095"/>
        <v>hvitmaure</v>
      </c>
      <c r="O4573" t="str">
        <f t="shared" si="1096"/>
        <v>v</v>
      </c>
    </row>
    <row r="4574" spans="1:15" x14ac:dyDescent="0.3">
      <c r="A4574" t="s">
        <v>2708</v>
      </c>
      <c r="B4574" t="s">
        <v>931</v>
      </c>
      <c r="C4574" t="s">
        <v>7432</v>
      </c>
      <c r="D4574" t="s">
        <v>4660</v>
      </c>
      <c r="E4574" t="s">
        <v>3715</v>
      </c>
      <c r="F4574" t="s">
        <v>4316</v>
      </c>
      <c r="G4574" t="s">
        <v>4659</v>
      </c>
      <c r="H4574" t="s">
        <v>4660</v>
      </c>
      <c r="I4574" t="s">
        <v>3715</v>
      </c>
      <c r="M4574" t="str">
        <f t="shared" si="1094"/>
        <v>Geranium sylvaticum</v>
      </c>
      <c r="N4574" t="str">
        <f t="shared" si="1095"/>
        <v>skogstorkenebb</v>
      </c>
      <c r="O4574" t="str">
        <f t="shared" si="1096"/>
        <v>v</v>
      </c>
    </row>
    <row r="4575" spans="1:15" x14ac:dyDescent="0.3">
      <c r="A4575" t="s">
        <v>2708</v>
      </c>
      <c r="B4575" t="s">
        <v>2717</v>
      </c>
      <c r="C4575" t="s">
        <v>7608</v>
      </c>
      <c r="D4575" t="s">
        <v>5261</v>
      </c>
      <c r="E4575" t="s">
        <v>4451</v>
      </c>
      <c r="F4575" t="s">
        <v>5259</v>
      </c>
      <c r="G4575" t="s">
        <v>5260</v>
      </c>
      <c r="H4575" t="s">
        <v>5261</v>
      </c>
      <c r="I4575" t="s">
        <v>4451</v>
      </c>
      <c r="M4575" t="str">
        <f t="shared" si="1094"/>
        <v>Gymnadenia conopsea</v>
      </c>
      <c r="N4575" t="str">
        <f t="shared" si="1095"/>
        <v>brudespore</v>
      </c>
      <c r="O4575" t="str">
        <f t="shared" si="1096"/>
        <v>v;s+[KA∙h|g]</v>
      </c>
    </row>
    <row r="4576" spans="1:15" x14ac:dyDescent="0.3">
      <c r="A4576" t="s">
        <v>2708</v>
      </c>
      <c r="B4576" t="s">
        <v>2718</v>
      </c>
      <c r="C4576" t="s">
        <v>7354</v>
      </c>
      <c r="D4576" t="s">
        <v>4401</v>
      </c>
      <c r="E4576" t="s">
        <v>4477</v>
      </c>
      <c r="F4576" t="s">
        <v>4400</v>
      </c>
      <c r="G4576" t="s">
        <v>4002</v>
      </c>
      <c r="H4576" t="s">
        <v>4401</v>
      </c>
      <c r="I4576" t="s">
        <v>4477</v>
      </c>
      <c r="M4576" t="str">
        <f t="shared" si="1094"/>
        <v>Helictotrichon pubescens</v>
      </c>
      <c r="N4576" t="str">
        <f t="shared" si="1095"/>
        <v>dunhavre</v>
      </c>
      <c r="O4576" t="str">
        <f t="shared" si="1096"/>
        <v>v;s-[KA∙h|g]</v>
      </c>
    </row>
    <row r="4577" spans="1:15" x14ac:dyDescent="0.3">
      <c r="A4577" t="s">
        <v>2708</v>
      </c>
      <c r="B4577" t="s">
        <v>2719</v>
      </c>
      <c r="C4577" t="s">
        <v>7300</v>
      </c>
      <c r="D4577" t="s">
        <v>4237</v>
      </c>
      <c r="E4577" t="s">
        <v>6441</v>
      </c>
      <c r="F4577" t="s">
        <v>4235</v>
      </c>
      <c r="G4577" t="s">
        <v>4236</v>
      </c>
      <c r="H4577" t="s">
        <v>4237</v>
      </c>
      <c r="I4577" t="s">
        <v>6441</v>
      </c>
      <c r="M4577" t="str">
        <f t="shared" si="1094"/>
        <v>Juniperus communis</v>
      </c>
      <c r="N4577" t="str">
        <f t="shared" si="1095"/>
        <v>einer</v>
      </c>
      <c r="O4577" t="str">
        <f t="shared" si="1096"/>
        <v>v*;s-[HI∙b|c]</v>
      </c>
    </row>
    <row r="4578" spans="1:15" x14ac:dyDescent="0.3">
      <c r="A4578" t="s">
        <v>2708</v>
      </c>
      <c r="B4578" t="s">
        <v>2720</v>
      </c>
      <c r="C4578" t="s">
        <v>7834</v>
      </c>
      <c r="D4578" t="s">
        <v>5898</v>
      </c>
      <c r="E4578" t="s">
        <v>3715</v>
      </c>
      <c r="F4578" t="s">
        <v>5897</v>
      </c>
      <c r="G4578" t="s">
        <v>4446</v>
      </c>
      <c r="H4578" t="s">
        <v>5898</v>
      </c>
      <c r="I4578" t="s">
        <v>3715</v>
      </c>
      <c r="M4578" t="str">
        <f t="shared" si="1094"/>
        <v>Knautia arvensis</v>
      </c>
      <c r="N4578" t="str">
        <f t="shared" si="1095"/>
        <v>rødknapp</v>
      </c>
      <c r="O4578" t="str">
        <f t="shared" si="1096"/>
        <v>v</v>
      </c>
    </row>
    <row r="4579" spans="1:15" x14ac:dyDescent="0.3">
      <c r="A4579" t="s">
        <v>2708</v>
      </c>
      <c r="B4579" t="s">
        <v>2721</v>
      </c>
      <c r="C4579" t="s">
        <v>7378</v>
      </c>
      <c r="D4579" t="s">
        <v>4474</v>
      </c>
      <c r="E4579" t="s">
        <v>4451</v>
      </c>
      <c r="F4579" t="s">
        <v>4472</v>
      </c>
      <c r="G4579" t="s">
        <v>4473</v>
      </c>
      <c r="H4579" t="s">
        <v>4474</v>
      </c>
      <c r="I4579" t="s">
        <v>4451</v>
      </c>
      <c r="M4579" t="str">
        <f t="shared" si="1094"/>
        <v>Linum catharticum</v>
      </c>
      <c r="N4579" t="str">
        <f t="shared" si="1095"/>
        <v>vill-lin</v>
      </c>
      <c r="O4579" t="str">
        <f t="shared" si="1096"/>
        <v>v;s+[KA∙h|g]</v>
      </c>
    </row>
    <row r="4580" spans="1:15" x14ac:dyDescent="0.3">
      <c r="A4580" t="s">
        <v>2708</v>
      </c>
      <c r="B4580" t="s">
        <v>2722</v>
      </c>
      <c r="C4580" t="s">
        <v>8053</v>
      </c>
      <c r="D4580" t="s">
        <v>6444</v>
      </c>
      <c r="E4580" t="s">
        <v>4466</v>
      </c>
      <c r="F4580" t="s">
        <v>6442</v>
      </c>
      <c r="G4580" t="s">
        <v>6443</v>
      </c>
      <c r="H4580" t="s">
        <v>6444</v>
      </c>
      <c r="I4580" t="s">
        <v>4466</v>
      </c>
      <c r="M4580" t="str">
        <f t="shared" si="1094"/>
        <v>Listera ovata</v>
      </c>
      <c r="N4580" t="str">
        <f t="shared" si="1095"/>
        <v>stortveblad</v>
      </c>
      <c r="O4580" t="str">
        <f t="shared" si="1096"/>
        <v>s*[KA∙h|g]</v>
      </c>
    </row>
    <row r="4581" spans="1:15" x14ac:dyDescent="0.3">
      <c r="A4581" t="s">
        <v>2708</v>
      </c>
      <c r="B4581" t="s">
        <v>2000</v>
      </c>
      <c r="C4581" t="s">
        <v>7356</v>
      </c>
      <c r="D4581" t="s">
        <v>4408</v>
      </c>
      <c r="E4581" t="s">
        <v>3715</v>
      </c>
      <c r="F4581" t="s">
        <v>4406</v>
      </c>
      <c r="G4581" t="s">
        <v>4407</v>
      </c>
      <c r="H4581" t="s">
        <v>4408</v>
      </c>
      <c r="I4581" t="s">
        <v>3715</v>
      </c>
      <c r="M4581" t="str">
        <f t="shared" si="1094"/>
        <v>Lotus corniculatus</v>
      </c>
      <c r="N4581" t="str">
        <f t="shared" si="1095"/>
        <v>tiriltunge</v>
      </c>
      <c r="O4581" t="str">
        <f t="shared" si="1096"/>
        <v>v</v>
      </c>
    </row>
    <row r="4582" spans="1:15" x14ac:dyDescent="0.3">
      <c r="A4582" t="s">
        <v>2708</v>
      </c>
      <c r="B4582" t="s">
        <v>2723</v>
      </c>
      <c r="C4582" t="s">
        <v>7380</v>
      </c>
      <c r="D4582" t="s">
        <v>4480</v>
      </c>
      <c r="E4582" t="s">
        <v>3715</v>
      </c>
      <c r="F4582" t="s">
        <v>4478</v>
      </c>
      <c r="G4582" t="s">
        <v>4479</v>
      </c>
      <c r="H4582" t="s">
        <v>4480</v>
      </c>
      <c r="I4582" t="s">
        <v>3715</v>
      </c>
      <c r="M4582" t="str">
        <f t="shared" si="1094"/>
        <v>Pimpinella saxifraga</v>
      </c>
      <c r="N4582" t="str">
        <f t="shared" si="1095"/>
        <v>gjeldkarve</v>
      </c>
      <c r="O4582" t="str">
        <f t="shared" si="1096"/>
        <v>v</v>
      </c>
    </row>
    <row r="4583" spans="1:15" x14ac:dyDescent="0.3">
      <c r="A4583" t="s">
        <v>2708</v>
      </c>
      <c r="B4583" t="s">
        <v>2724</v>
      </c>
      <c r="C4583" t="s">
        <v>7357</v>
      </c>
      <c r="D4583" t="s">
        <v>4411</v>
      </c>
      <c r="E4583" t="s">
        <v>4477</v>
      </c>
      <c r="F4583" t="s">
        <v>4329</v>
      </c>
      <c r="G4583" t="s">
        <v>4410</v>
      </c>
      <c r="H4583" t="s">
        <v>4411</v>
      </c>
      <c r="I4583" t="s">
        <v>4477</v>
      </c>
      <c r="M4583" t="str">
        <f t="shared" si="1094"/>
        <v>Plantago media</v>
      </c>
      <c r="N4583" t="str">
        <f t="shared" si="1095"/>
        <v>dunkjempe</v>
      </c>
      <c r="O4583" t="str">
        <f t="shared" si="1096"/>
        <v>v;s-[KA∙h|g]</v>
      </c>
    </row>
    <row r="4584" spans="1:15" x14ac:dyDescent="0.3">
      <c r="A4584" t="s">
        <v>2708</v>
      </c>
      <c r="B4584" t="s">
        <v>2725</v>
      </c>
      <c r="C4584" t="s">
        <v>8054</v>
      </c>
      <c r="D4584" t="s">
        <v>8314</v>
      </c>
      <c r="E4584" t="s">
        <v>3715</v>
      </c>
      <c r="F4584" t="s">
        <v>6445</v>
      </c>
      <c r="G4584" t="s">
        <v>6111</v>
      </c>
      <c r="H4584" t="s">
        <v>6446</v>
      </c>
      <c r="I4584" t="s">
        <v>6447</v>
      </c>
      <c r="J4584" t="s">
        <v>3715</v>
      </c>
      <c r="M4584" t="str">
        <f t="shared" si="1094"/>
        <v>Platanthera montana</v>
      </c>
      <c r="N4584" t="str">
        <f>CONCATENATE(H4584," ",I4584)</f>
        <v>grov nattfiol</v>
      </c>
      <c r="O4584" t="str">
        <f>J4584</f>
        <v>v</v>
      </c>
    </row>
    <row r="4585" spans="1:15" x14ac:dyDescent="0.3">
      <c r="A4585" t="s">
        <v>2708</v>
      </c>
      <c r="B4585" t="s">
        <v>2364</v>
      </c>
      <c r="C4585" t="s">
        <v>7989</v>
      </c>
      <c r="D4585" t="s">
        <v>6272</v>
      </c>
      <c r="E4585" t="s">
        <v>3715</v>
      </c>
      <c r="F4585" t="s">
        <v>4824</v>
      </c>
      <c r="G4585" t="s">
        <v>6271</v>
      </c>
      <c r="H4585" t="s">
        <v>6272</v>
      </c>
      <c r="I4585" t="s">
        <v>3715</v>
      </c>
      <c r="M4585" t="str">
        <f t="shared" ref="M4585:M4625" si="1097">CONCATENATE(F4585," ",G4585)</f>
        <v>Primula veris</v>
      </c>
      <c r="N4585" t="str">
        <f t="shared" ref="N4585:N4625" si="1098">H4585</f>
        <v>marianøkleblom</v>
      </c>
      <c r="O4585" t="str">
        <f t="shared" ref="O4585:O4625" si="1099">I4585</f>
        <v>v</v>
      </c>
    </row>
    <row r="4586" spans="1:15" x14ac:dyDescent="0.3">
      <c r="A4586" t="s">
        <v>2708</v>
      </c>
      <c r="B4586" t="s">
        <v>2726</v>
      </c>
      <c r="C4586" t="s">
        <v>7468</v>
      </c>
      <c r="D4586" t="s">
        <v>4826</v>
      </c>
      <c r="E4586" t="s">
        <v>4469</v>
      </c>
      <c r="F4586" t="s">
        <v>4824</v>
      </c>
      <c r="G4586" t="s">
        <v>4825</v>
      </c>
      <c r="H4586" t="s">
        <v>4826</v>
      </c>
      <c r="I4586" t="s">
        <v>4469</v>
      </c>
      <c r="M4586" t="str">
        <f t="shared" si="1097"/>
        <v>Primula scandinavica</v>
      </c>
      <c r="N4586" t="str">
        <f t="shared" si="1098"/>
        <v>fjellnøkleblom</v>
      </c>
      <c r="O4586" t="str">
        <f t="shared" si="1099"/>
        <v>s+[KA∙h|g]</v>
      </c>
    </row>
    <row r="4587" spans="1:15" x14ac:dyDescent="0.3">
      <c r="A4587" t="s">
        <v>2708</v>
      </c>
      <c r="B4587" t="s">
        <v>2727</v>
      </c>
      <c r="C4587" t="s">
        <v>7360</v>
      </c>
      <c r="D4587" t="s">
        <v>4419</v>
      </c>
      <c r="E4587" t="s">
        <v>6440</v>
      </c>
      <c r="F4587" t="s">
        <v>4418</v>
      </c>
      <c r="G4587" t="s">
        <v>3920</v>
      </c>
      <c r="H4587" t="s">
        <v>4419</v>
      </c>
      <c r="I4587" t="s">
        <v>6440</v>
      </c>
      <c r="M4587" t="str">
        <f t="shared" si="1097"/>
        <v>Rubus saxatilis</v>
      </c>
      <c r="N4587" t="str">
        <f t="shared" si="1098"/>
        <v>teiebær</v>
      </c>
      <c r="O4587" t="str">
        <f t="shared" si="1099"/>
        <v>v;s-[HI∙b|c]</v>
      </c>
    </row>
    <row r="4588" spans="1:15" x14ac:dyDescent="0.3">
      <c r="A4588" t="s">
        <v>2708</v>
      </c>
      <c r="B4588" t="s">
        <v>761</v>
      </c>
      <c r="C4588" t="s">
        <v>7436</v>
      </c>
      <c r="D4588" t="s">
        <v>4677</v>
      </c>
      <c r="E4588" t="s">
        <v>3715</v>
      </c>
      <c r="F4588" t="s">
        <v>4676</v>
      </c>
      <c r="G4588" t="s">
        <v>4414</v>
      </c>
      <c r="H4588" t="s">
        <v>4677</v>
      </c>
      <c r="I4588" t="s">
        <v>3715</v>
      </c>
      <c r="M4588" t="str">
        <f t="shared" si="1097"/>
        <v>Saussurea alpina</v>
      </c>
      <c r="N4588" t="str">
        <f t="shared" si="1098"/>
        <v>fjelltistel</v>
      </c>
      <c r="O4588" t="str">
        <f t="shared" si="1099"/>
        <v>v</v>
      </c>
    </row>
    <row r="4589" spans="1:15" x14ac:dyDescent="0.3">
      <c r="A4589" t="s">
        <v>2708</v>
      </c>
      <c r="B4589" t="s">
        <v>2728</v>
      </c>
      <c r="C4589" t="s">
        <v>7455</v>
      </c>
      <c r="D4589" t="s">
        <v>4765</v>
      </c>
      <c r="E4589" t="s">
        <v>4477</v>
      </c>
      <c r="F4589" t="s">
        <v>4763</v>
      </c>
      <c r="G4589" t="s">
        <v>4764</v>
      </c>
      <c r="H4589" t="s">
        <v>4765</v>
      </c>
      <c r="I4589" t="s">
        <v>4477</v>
      </c>
      <c r="M4589" t="str">
        <f t="shared" si="1097"/>
        <v>Selaginella selaginoides</v>
      </c>
      <c r="N4589" t="str">
        <f t="shared" si="1098"/>
        <v>dvergjamne</v>
      </c>
      <c r="O4589" t="str">
        <f t="shared" si="1099"/>
        <v>v;s-[KA∙h|g]</v>
      </c>
    </row>
    <row r="4590" spans="1:15" x14ac:dyDescent="0.3">
      <c r="A4590" t="s">
        <v>2708</v>
      </c>
      <c r="B4590" t="s">
        <v>2583</v>
      </c>
      <c r="C4590" t="s">
        <v>7456</v>
      </c>
      <c r="D4590" t="s">
        <v>4769</v>
      </c>
      <c r="E4590" t="s">
        <v>3715</v>
      </c>
      <c r="F4590" t="s">
        <v>3755</v>
      </c>
      <c r="G4590" t="s">
        <v>4534</v>
      </c>
      <c r="H4590" t="s">
        <v>4769</v>
      </c>
      <c r="I4590" t="s">
        <v>3715</v>
      </c>
      <c r="M4590" t="str">
        <f t="shared" si="1097"/>
        <v>Thalictrum alpinum</v>
      </c>
      <c r="N4590" t="str">
        <f t="shared" si="1098"/>
        <v>fjellfrøstjerne</v>
      </c>
      <c r="O4590" t="str">
        <f t="shared" si="1099"/>
        <v>v</v>
      </c>
    </row>
    <row r="4591" spans="1:15" x14ac:dyDescent="0.3">
      <c r="A4591" t="s">
        <v>2708</v>
      </c>
      <c r="B4591" t="s">
        <v>2729</v>
      </c>
      <c r="C4591" t="s">
        <v>8050</v>
      </c>
      <c r="D4591" t="s">
        <v>6430</v>
      </c>
      <c r="E4591" t="s">
        <v>6440</v>
      </c>
      <c r="F4591" t="s">
        <v>4333</v>
      </c>
      <c r="G4591" t="s">
        <v>6350</v>
      </c>
      <c r="H4591" t="s">
        <v>6430</v>
      </c>
      <c r="I4591" t="s">
        <v>6440</v>
      </c>
      <c r="M4591" t="str">
        <f t="shared" si="1097"/>
        <v>Trifolium medium</v>
      </c>
      <c r="N4591" t="str">
        <f t="shared" si="1098"/>
        <v>skogkløver</v>
      </c>
      <c r="O4591" t="str">
        <f t="shared" si="1099"/>
        <v>v;s-[HI∙b|c]</v>
      </c>
    </row>
    <row r="4592" spans="1:15" x14ac:dyDescent="0.3">
      <c r="A4592" t="s">
        <v>2708</v>
      </c>
      <c r="B4592" t="s">
        <v>1967</v>
      </c>
      <c r="C4592" t="s">
        <v>7838</v>
      </c>
      <c r="D4592" t="s">
        <v>5905</v>
      </c>
      <c r="E4592" t="s">
        <v>3715</v>
      </c>
      <c r="F4592" t="s">
        <v>4375</v>
      </c>
      <c r="G4592" t="s">
        <v>5251</v>
      </c>
      <c r="H4592" t="s">
        <v>5905</v>
      </c>
      <c r="I4592" t="s">
        <v>3715</v>
      </c>
      <c r="M4592" t="str">
        <f t="shared" si="1097"/>
        <v>Viola canina</v>
      </c>
      <c r="N4592" t="str">
        <f t="shared" si="1098"/>
        <v>engfiol</v>
      </c>
      <c r="O4592" t="str">
        <f t="shared" si="1099"/>
        <v>v</v>
      </c>
    </row>
    <row r="4593" spans="1:15" x14ac:dyDescent="0.3">
      <c r="A4593" t="s">
        <v>2708</v>
      </c>
      <c r="B4593" t="s">
        <v>2688</v>
      </c>
      <c r="C4593" t="s">
        <v>8045</v>
      </c>
      <c r="D4593" t="s">
        <v>6416</v>
      </c>
      <c r="E4593" t="s">
        <v>3715</v>
      </c>
      <c r="F4593" t="s">
        <v>5089</v>
      </c>
      <c r="G4593" t="s">
        <v>6415</v>
      </c>
      <c r="H4593" t="s">
        <v>6416</v>
      </c>
      <c r="I4593" t="s">
        <v>3715</v>
      </c>
      <c r="M4593" t="str">
        <f t="shared" si="1097"/>
        <v>Plagiomnium cuspidatum</v>
      </c>
      <c r="N4593" t="str">
        <f t="shared" si="1098"/>
        <v>broddfagermose</v>
      </c>
      <c r="O4593" t="str">
        <f t="shared" si="1099"/>
        <v>v</v>
      </c>
    </row>
    <row r="4594" spans="1:15" x14ac:dyDescent="0.3">
      <c r="A4594" t="s">
        <v>2730</v>
      </c>
      <c r="B4594" t="s">
        <v>2635</v>
      </c>
      <c r="C4594" t="s">
        <v>7693</v>
      </c>
      <c r="D4594" t="s">
        <v>5583</v>
      </c>
      <c r="E4594" t="s">
        <v>4501</v>
      </c>
      <c r="F4594" t="s">
        <v>4266</v>
      </c>
      <c r="G4594" t="s">
        <v>4858</v>
      </c>
      <c r="H4594" t="s">
        <v>5583</v>
      </c>
      <c r="I4594" t="s">
        <v>4501</v>
      </c>
      <c r="M4594" t="str">
        <f t="shared" si="1097"/>
        <v>Agrostis capillaris</v>
      </c>
      <c r="N4594" t="str">
        <f t="shared" si="1098"/>
        <v>engkvein</v>
      </c>
      <c r="O4594" t="str">
        <f t="shared" si="1099"/>
        <v>m;v*</v>
      </c>
    </row>
    <row r="4595" spans="1:15" x14ac:dyDescent="0.3">
      <c r="A4595" t="s">
        <v>2730</v>
      </c>
      <c r="B4595" t="s">
        <v>2731</v>
      </c>
      <c r="C4595" t="s">
        <v>8055</v>
      </c>
      <c r="D4595" t="s">
        <v>6449</v>
      </c>
      <c r="E4595" t="s">
        <v>3715</v>
      </c>
      <c r="F4595" t="s">
        <v>4509</v>
      </c>
      <c r="G4595" t="s">
        <v>6448</v>
      </c>
      <c r="H4595" t="s">
        <v>6449</v>
      </c>
      <c r="I4595" t="s">
        <v>3715</v>
      </c>
      <c r="M4595" t="str">
        <f t="shared" si="1097"/>
        <v>Alchemilla glaucescens</v>
      </c>
      <c r="N4595" t="str">
        <f t="shared" si="1098"/>
        <v>fløyelsmarikåpe</v>
      </c>
      <c r="O4595" t="str">
        <f t="shared" si="1099"/>
        <v>v</v>
      </c>
    </row>
    <row r="4596" spans="1:15" x14ac:dyDescent="0.3">
      <c r="A4596" t="s">
        <v>2730</v>
      </c>
      <c r="B4596" t="s">
        <v>2675</v>
      </c>
      <c r="C4596" t="s">
        <v>7694</v>
      </c>
      <c r="D4596" t="s">
        <v>5584</v>
      </c>
      <c r="E4596" t="s">
        <v>4501</v>
      </c>
      <c r="F4596" t="s">
        <v>4511</v>
      </c>
      <c r="G4596" t="s">
        <v>4441</v>
      </c>
      <c r="H4596" t="s">
        <v>5584</v>
      </c>
      <c r="I4596" t="s">
        <v>4501</v>
      </c>
      <c r="M4596" t="str">
        <f t="shared" si="1097"/>
        <v>Anthoxanthum odoratum</v>
      </c>
      <c r="N4596" t="str">
        <f t="shared" si="1098"/>
        <v>gulaks</v>
      </c>
      <c r="O4596" t="str">
        <f t="shared" si="1099"/>
        <v>m;v*</v>
      </c>
    </row>
    <row r="4597" spans="1:15" x14ac:dyDescent="0.3">
      <c r="A4597" t="s">
        <v>2730</v>
      </c>
      <c r="B4597" t="s">
        <v>1639</v>
      </c>
      <c r="C4597" t="s">
        <v>7430</v>
      </c>
      <c r="D4597" t="s">
        <v>4649</v>
      </c>
      <c r="E4597" t="s">
        <v>3715</v>
      </c>
      <c r="F4597" t="s">
        <v>4647</v>
      </c>
      <c r="G4597" t="s">
        <v>4648</v>
      </c>
      <c r="H4597" t="s">
        <v>4649</v>
      </c>
      <c r="I4597" t="s">
        <v>3715</v>
      </c>
      <c r="M4597" t="str">
        <f t="shared" si="1097"/>
        <v>Bistorta vivipara</v>
      </c>
      <c r="N4597" t="str">
        <f t="shared" si="1098"/>
        <v>harerug</v>
      </c>
      <c r="O4597" t="str">
        <f t="shared" si="1099"/>
        <v>v</v>
      </c>
    </row>
    <row r="4598" spans="1:15" x14ac:dyDescent="0.3">
      <c r="A4598" t="s">
        <v>2730</v>
      </c>
      <c r="B4598" t="s">
        <v>1068</v>
      </c>
      <c r="C4598" t="s">
        <v>7371</v>
      </c>
      <c r="D4598" t="s">
        <v>4453</v>
      </c>
      <c r="E4598" t="s">
        <v>4456</v>
      </c>
      <c r="F4598" t="s">
        <v>4452</v>
      </c>
      <c r="G4598" t="s">
        <v>4410</v>
      </c>
      <c r="H4598" t="s">
        <v>4453</v>
      </c>
      <c r="I4598" t="s">
        <v>4456</v>
      </c>
      <c r="M4598" t="str">
        <f t="shared" si="1097"/>
        <v>Briza media</v>
      </c>
      <c r="N4598" t="str">
        <f t="shared" si="1098"/>
        <v>hjertegras</v>
      </c>
      <c r="O4598" t="str">
        <f t="shared" si="1099"/>
        <v>v;s*[KA∙h|g]</v>
      </c>
    </row>
    <row r="4599" spans="1:15" x14ac:dyDescent="0.3">
      <c r="A4599" t="s">
        <v>2730</v>
      </c>
      <c r="B4599" t="s">
        <v>2711</v>
      </c>
      <c r="C4599" t="s">
        <v>7479</v>
      </c>
      <c r="D4599" t="s">
        <v>4859</v>
      </c>
      <c r="E4599" t="s">
        <v>4451</v>
      </c>
      <c r="F4599" t="s">
        <v>3710</v>
      </c>
      <c r="G4599" t="s">
        <v>4858</v>
      </c>
      <c r="H4599" t="s">
        <v>4859</v>
      </c>
      <c r="I4599" t="s">
        <v>4451</v>
      </c>
      <c r="M4599" t="str">
        <f t="shared" si="1097"/>
        <v>Carex capillaris</v>
      </c>
      <c r="N4599" t="str">
        <f t="shared" si="1098"/>
        <v>hårstarr</v>
      </c>
      <c r="O4599" t="str">
        <f t="shared" si="1099"/>
        <v>v;s+[KA∙h|g]</v>
      </c>
    </row>
    <row r="4600" spans="1:15" x14ac:dyDescent="0.3">
      <c r="A4600" t="s">
        <v>2730</v>
      </c>
      <c r="B4600" t="s">
        <v>2732</v>
      </c>
      <c r="C4600" t="s">
        <v>8000</v>
      </c>
      <c r="D4600" t="s">
        <v>6291</v>
      </c>
      <c r="E4600" t="s">
        <v>4451</v>
      </c>
      <c r="F4600" t="s">
        <v>3710</v>
      </c>
      <c r="G4600" t="s">
        <v>4301</v>
      </c>
      <c r="H4600" t="s">
        <v>6291</v>
      </c>
      <c r="I4600" t="s">
        <v>4451</v>
      </c>
      <c r="M4600" t="str">
        <f t="shared" si="1097"/>
        <v>Carex ericetorum</v>
      </c>
      <c r="N4600" t="str">
        <f t="shared" si="1098"/>
        <v>bakkestarr</v>
      </c>
      <c r="O4600" t="str">
        <f t="shared" si="1099"/>
        <v>v;s+[KA∙h|g]</v>
      </c>
    </row>
    <row r="4601" spans="1:15" x14ac:dyDescent="0.3">
      <c r="A4601" t="s">
        <v>2730</v>
      </c>
      <c r="B4601" t="s">
        <v>2733</v>
      </c>
      <c r="C4601" t="s">
        <v>8056</v>
      </c>
      <c r="D4601" t="s">
        <v>6451</v>
      </c>
      <c r="E4601" t="s">
        <v>3715</v>
      </c>
      <c r="F4601" t="s">
        <v>4457</v>
      </c>
      <c r="G4601" t="s">
        <v>6450</v>
      </c>
      <c r="H4601" t="s">
        <v>6451</v>
      </c>
      <c r="I4601" t="s">
        <v>3715</v>
      </c>
      <c r="M4601" t="str">
        <f t="shared" si="1097"/>
        <v>Centaurea jacea</v>
      </c>
      <c r="N4601" t="str">
        <f t="shared" si="1098"/>
        <v>engknoppurt</v>
      </c>
      <c r="O4601" t="str">
        <f t="shared" si="1099"/>
        <v>v</v>
      </c>
    </row>
    <row r="4602" spans="1:15" x14ac:dyDescent="0.3">
      <c r="A4602" t="s">
        <v>2730</v>
      </c>
      <c r="B4602" t="s">
        <v>1015</v>
      </c>
      <c r="C4602" t="s">
        <v>7351</v>
      </c>
      <c r="D4602" t="s">
        <v>4392</v>
      </c>
      <c r="E4602" t="s">
        <v>3715</v>
      </c>
      <c r="F4602" t="s">
        <v>4390</v>
      </c>
      <c r="G4602" t="s">
        <v>4391</v>
      </c>
      <c r="H4602" t="s">
        <v>4392</v>
      </c>
      <c r="I4602" t="s">
        <v>3715</v>
      </c>
      <c r="M4602" t="str">
        <f t="shared" si="1097"/>
        <v>Fragaria vesca</v>
      </c>
      <c r="N4602" t="str">
        <f t="shared" si="1098"/>
        <v>markjordbær</v>
      </c>
      <c r="O4602" t="str">
        <f t="shared" si="1099"/>
        <v>v</v>
      </c>
    </row>
    <row r="4603" spans="1:15" x14ac:dyDescent="0.3">
      <c r="A4603" t="s">
        <v>2730</v>
      </c>
      <c r="B4603" t="s">
        <v>2734</v>
      </c>
      <c r="C4603" t="s">
        <v>7352</v>
      </c>
      <c r="D4603" t="s">
        <v>4396</v>
      </c>
      <c r="E4603" t="s">
        <v>3715</v>
      </c>
      <c r="F4603" t="s">
        <v>4394</v>
      </c>
      <c r="G4603" t="s">
        <v>4395</v>
      </c>
      <c r="H4603" t="s">
        <v>4396</v>
      </c>
      <c r="I4603" t="s">
        <v>3715</v>
      </c>
      <c r="M4603" t="str">
        <f t="shared" si="1097"/>
        <v>Galium boreale</v>
      </c>
      <c r="N4603" t="str">
        <f t="shared" si="1098"/>
        <v>hvitmaure</v>
      </c>
      <c r="O4603" t="str">
        <f t="shared" si="1099"/>
        <v>v</v>
      </c>
    </row>
    <row r="4604" spans="1:15" x14ac:dyDescent="0.3">
      <c r="A4604" t="s">
        <v>2730</v>
      </c>
      <c r="B4604" t="s">
        <v>2509</v>
      </c>
      <c r="C4604" t="s">
        <v>8034</v>
      </c>
      <c r="D4604" t="s">
        <v>6382</v>
      </c>
      <c r="E4604" t="s">
        <v>3715</v>
      </c>
      <c r="F4604" t="s">
        <v>5745</v>
      </c>
      <c r="G4604" t="s">
        <v>4494</v>
      </c>
      <c r="H4604" t="s">
        <v>6382</v>
      </c>
      <c r="I4604" t="s">
        <v>3715</v>
      </c>
      <c r="M4604" t="str">
        <f t="shared" si="1097"/>
        <v>Gentianella campestris</v>
      </c>
      <c r="N4604" t="str">
        <f t="shared" si="1098"/>
        <v>bakkesøte</v>
      </c>
      <c r="O4604" t="str">
        <f t="shared" si="1099"/>
        <v>v</v>
      </c>
    </row>
    <row r="4605" spans="1:15" x14ac:dyDescent="0.3">
      <c r="A4605" t="s">
        <v>2730</v>
      </c>
      <c r="B4605" t="s">
        <v>2717</v>
      </c>
      <c r="C4605" t="s">
        <v>7608</v>
      </c>
      <c r="D4605" t="s">
        <v>5261</v>
      </c>
      <c r="E4605" t="s">
        <v>4451</v>
      </c>
      <c r="F4605" t="s">
        <v>5259</v>
      </c>
      <c r="G4605" t="s">
        <v>5260</v>
      </c>
      <c r="H4605" t="s">
        <v>5261</v>
      </c>
      <c r="I4605" t="s">
        <v>4451</v>
      </c>
      <c r="M4605" t="str">
        <f t="shared" si="1097"/>
        <v>Gymnadenia conopsea</v>
      </c>
      <c r="N4605" t="str">
        <f t="shared" si="1098"/>
        <v>brudespore</v>
      </c>
      <c r="O4605" t="str">
        <f t="shared" si="1099"/>
        <v>v;s+[KA∙h|g]</v>
      </c>
    </row>
    <row r="4606" spans="1:15" x14ac:dyDescent="0.3">
      <c r="A4606" t="s">
        <v>2730</v>
      </c>
      <c r="B4606" t="s">
        <v>2718</v>
      </c>
      <c r="C4606" t="s">
        <v>7354</v>
      </c>
      <c r="D4606" t="s">
        <v>4401</v>
      </c>
      <c r="E4606" t="s">
        <v>4477</v>
      </c>
      <c r="F4606" t="s">
        <v>4400</v>
      </c>
      <c r="G4606" t="s">
        <v>4002</v>
      </c>
      <c r="H4606" t="s">
        <v>4401</v>
      </c>
      <c r="I4606" t="s">
        <v>4477</v>
      </c>
      <c r="M4606" t="str">
        <f t="shared" si="1097"/>
        <v>Helictotrichon pubescens</v>
      </c>
      <c r="N4606" t="str">
        <f t="shared" si="1098"/>
        <v>dunhavre</v>
      </c>
      <c r="O4606" t="str">
        <f t="shared" si="1099"/>
        <v>v;s-[KA∙h|g]</v>
      </c>
    </row>
    <row r="4607" spans="1:15" x14ac:dyDescent="0.3">
      <c r="A4607" t="s">
        <v>2730</v>
      </c>
      <c r="B4607" t="s">
        <v>2720</v>
      </c>
      <c r="C4607" t="s">
        <v>7834</v>
      </c>
      <c r="D4607" t="s">
        <v>5898</v>
      </c>
      <c r="E4607" t="s">
        <v>3715</v>
      </c>
      <c r="F4607" t="s">
        <v>5897</v>
      </c>
      <c r="G4607" t="s">
        <v>4446</v>
      </c>
      <c r="H4607" t="s">
        <v>5898</v>
      </c>
      <c r="I4607" t="s">
        <v>3715</v>
      </c>
      <c r="M4607" t="str">
        <f t="shared" si="1097"/>
        <v>Knautia arvensis</v>
      </c>
      <c r="N4607" t="str">
        <f t="shared" si="1098"/>
        <v>rødknapp</v>
      </c>
      <c r="O4607" t="str">
        <f t="shared" si="1099"/>
        <v>v</v>
      </c>
    </row>
    <row r="4608" spans="1:15" x14ac:dyDescent="0.3">
      <c r="A4608" t="s">
        <v>2730</v>
      </c>
      <c r="B4608" t="s">
        <v>2721</v>
      </c>
      <c r="C4608" t="s">
        <v>7378</v>
      </c>
      <c r="D4608" t="s">
        <v>4474</v>
      </c>
      <c r="E4608" t="s">
        <v>4451</v>
      </c>
      <c r="F4608" t="s">
        <v>4472</v>
      </c>
      <c r="G4608" t="s">
        <v>4473</v>
      </c>
      <c r="H4608" t="s">
        <v>4474</v>
      </c>
      <c r="I4608" t="s">
        <v>4451</v>
      </c>
      <c r="M4608" t="str">
        <f t="shared" si="1097"/>
        <v>Linum catharticum</v>
      </c>
      <c r="N4608" t="str">
        <f t="shared" si="1098"/>
        <v>vill-lin</v>
      </c>
      <c r="O4608" t="str">
        <f t="shared" si="1099"/>
        <v>v;s+[KA∙h|g]</v>
      </c>
    </row>
    <row r="4609" spans="1:15" x14ac:dyDescent="0.3">
      <c r="A4609" t="s">
        <v>2730</v>
      </c>
      <c r="B4609" t="s">
        <v>2722</v>
      </c>
      <c r="C4609" t="s">
        <v>8053</v>
      </c>
      <c r="D4609" t="s">
        <v>6444</v>
      </c>
      <c r="E4609" t="s">
        <v>4466</v>
      </c>
      <c r="F4609" t="s">
        <v>6442</v>
      </c>
      <c r="G4609" t="s">
        <v>6443</v>
      </c>
      <c r="H4609" t="s">
        <v>6444</v>
      </c>
      <c r="I4609" t="s">
        <v>4466</v>
      </c>
      <c r="M4609" t="str">
        <f t="shared" si="1097"/>
        <v>Listera ovata</v>
      </c>
      <c r="N4609" t="str">
        <f t="shared" si="1098"/>
        <v>stortveblad</v>
      </c>
      <c r="O4609" t="str">
        <f t="shared" si="1099"/>
        <v>s*[KA∙h|g]</v>
      </c>
    </row>
    <row r="4610" spans="1:15" x14ac:dyDescent="0.3">
      <c r="A4610" t="s">
        <v>2730</v>
      </c>
      <c r="B4610" t="s">
        <v>2000</v>
      </c>
      <c r="C4610" t="s">
        <v>7356</v>
      </c>
      <c r="D4610" t="s">
        <v>4408</v>
      </c>
      <c r="E4610" t="s">
        <v>3715</v>
      </c>
      <c r="F4610" t="s">
        <v>4406</v>
      </c>
      <c r="G4610" t="s">
        <v>4407</v>
      </c>
      <c r="H4610" t="s">
        <v>4408</v>
      </c>
      <c r="I4610" t="s">
        <v>3715</v>
      </c>
      <c r="M4610" t="str">
        <f t="shared" si="1097"/>
        <v>Lotus corniculatus</v>
      </c>
      <c r="N4610" t="str">
        <f t="shared" si="1098"/>
        <v>tiriltunge</v>
      </c>
      <c r="O4610" t="str">
        <f t="shared" si="1099"/>
        <v>v</v>
      </c>
    </row>
    <row r="4611" spans="1:15" x14ac:dyDescent="0.3">
      <c r="A4611" t="s">
        <v>2730</v>
      </c>
      <c r="B4611" t="s">
        <v>2735</v>
      </c>
      <c r="C4611" t="s">
        <v>7704</v>
      </c>
      <c r="D4611" t="s">
        <v>5601</v>
      </c>
      <c r="E4611" t="s">
        <v>6452</v>
      </c>
      <c r="F4611" t="s">
        <v>4238</v>
      </c>
      <c r="G4611" t="s">
        <v>5396</v>
      </c>
      <c r="H4611" t="s">
        <v>5601</v>
      </c>
      <c r="I4611" t="s">
        <v>6452</v>
      </c>
      <c r="M4611" t="str">
        <f t="shared" si="1097"/>
        <v>Luzula multiflora</v>
      </c>
      <c r="N4611" t="str">
        <f t="shared" si="1098"/>
        <v>bakkefrytle</v>
      </c>
      <c r="O4611" t="str">
        <f t="shared" si="1099"/>
        <v>v;s-[HI∙c|b]</v>
      </c>
    </row>
    <row r="4612" spans="1:15" x14ac:dyDescent="0.3">
      <c r="A4612" t="s">
        <v>2730</v>
      </c>
      <c r="B4612" t="s">
        <v>689</v>
      </c>
      <c r="C4612" t="s">
        <v>7451</v>
      </c>
      <c r="D4612" t="s">
        <v>4752</v>
      </c>
      <c r="E4612" t="s">
        <v>3715</v>
      </c>
      <c r="F4612" t="s">
        <v>4751</v>
      </c>
      <c r="G4612" t="s">
        <v>3781</v>
      </c>
      <c r="H4612" t="s">
        <v>4752</v>
      </c>
      <c r="I4612" t="s">
        <v>3715</v>
      </c>
      <c r="M4612" t="str">
        <f t="shared" si="1097"/>
        <v>Parnassia palustris</v>
      </c>
      <c r="N4612" t="str">
        <f t="shared" si="1098"/>
        <v>jåblom</v>
      </c>
      <c r="O4612" t="str">
        <f t="shared" si="1099"/>
        <v>v</v>
      </c>
    </row>
    <row r="4613" spans="1:15" x14ac:dyDescent="0.3">
      <c r="A4613" t="s">
        <v>2730</v>
      </c>
      <c r="B4613" t="s">
        <v>2723</v>
      </c>
      <c r="C4613" t="s">
        <v>7380</v>
      </c>
      <c r="D4613" t="s">
        <v>4480</v>
      </c>
      <c r="E4613" t="s">
        <v>3715</v>
      </c>
      <c r="F4613" t="s">
        <v>4478</v>
      </c>
      <c r="G4613" t="s">
        <v>4479</v>
      </c>
      <c r="H4613" t="s">
        <v>4480</v>
      </c>
      <c r="I4613" t="s">
        <v>3715</v>
      </c>
      <c r="M4613" t="str">
        <f t="shared" si="1097"/>
        <v>Pimpinella saxifraga</v>
      </c>
      <c r="N4613" t="str">
        <f t="shared" si="1098"/>
        <v>gjeldkarve</v>
      </c>
      <c r="O4613" t="str">
        <f t="shared" si="1099"/>
        <v>v</v>
      </c>
    </row>
    <row r="4614" spans="1:15" x14ac:dyDescent="0.3">
      <c r="A4614" t="s">
        <v>2730</v>
      </c>
      <c r="B4614" t="s">
        <v>2724</v>
      </c>
      <c r="C4614" t="s">
        <v>7357</v>
      </c>
      <c r="D4614" t="s">
        <v>4411</v>
      </c>
      <c r="E4614" t="s">
        <v>4477</v>
      </c>
      <c r="F4614" t="s">
        <v>4329</v>
      </c>
      <c r="G4614" t="s">
        <v>4410</v>
      </c>
      <c r="H4614" t="s">
        <v>4411</v>
      </c>
      <c r="I4614" t="s">
        <v>4477</v>
      </c>
      <c r="M4614" t="str">
        <f t="shared" si="1097"/>
        <v>Plantago media</v>
      </c>
      <c r="N4614" t="str">
        <f t="shared" si="1098"/>
        <v>dunkjempe</v>
      </c>
      <c r="O4614" t="str">
        <f t="shared" si="1099"/>
        <v>v;s-[KA∙h|g]</v>
      </c>
    </row>
    <row r="4615" spans="1:15" x14ac:dyDescent="0.3">
      <c r="A4615" t="s">
        <v>2730</v>
      </c>
      <c r="B4615" t="s">
        <v>10239</v>
      </c>
      <c r="C4615" t="s">
        <v>7359</v>
      </c>
      <c r="D4615" t="s">
        <v>9746</v>
      </c>
      <c r="E4615" t="s">
        <v>4477</v>
      </c>
      <c r="F4615" t="s">
        <v>4416</v>
      </c>
      <c r="G4615" t="s">
        <v>3738</v>
      </c>
      <c r="H4615" t="s">
        <v>9746</v>
      </c>
      <c r="I4615" t="s">
        <v>4477</v>
      </c>
      <c r="M4615" t="str">
        <f t="shared" si="1097"/>
        <v>Polygala vulgaris</v>
      </c>
      <c r="N4615" t="str">
        <f t="shared" si="1098"/>
        <v>storblåfjær</v>
      </c>
      <c r="O4615" t="str">
        <f t="shared" si="1099"/>
        <v>v;s-[KA∙h|g]</v>
      </c>
    </row>
    <row r="4616" spans="1:15" x14ac:dyDescent="0.3">
      <c r="A4616" t="s">
        <v>2730</v>
      </c>
      <c r="B4616" t="s">
        <v>760</v>
      </c>
      <c r="C4616" t="s">
        <v>7381</v>
      </c>
      <c r="D4616" t="s">
        <v>4483</v>
      </c>
      <c r="E4616" t="s">
        <v>3715</v>
      </c>
      <c r="F4616" t="s">
        <v>4355</v>
      </c>
      <c r="G4616" t="s">
        <v>4482</v>
      </c>
      <c r="H4616" t="s">
        <v>4483</v>
      </c>
      <c r="I4616" t="s">
        <v>3715</v>
      </c>
      <c r="M4616" t="str">
        <f t="shared" si="1097"/>
        <v>Potentilla crantzii</v>
      </c>
      <c r="N4616" t="str">
        <f t="shared" si="1098"/>
        <v>flekkmure</v>
      </c>
      <c r="O4616" t="str">
        <f t="shared" si="1099"/>
        <v>v</v>
      </c>
    </row>
    <row r="4617" spans="1:15" x14ac:dyDescent="0.3">
      <c r="A4617" t="s">
        <v>2730</v>
      </c>
      <c r="B4617" t="s">
        <v>2364</v>
      </c>
      <c r="C4617" t="s">
        <v>7989</v>
      </c>
      <c r="D4617" t="s">
        <v>6272</v>
      </c>
      <c r="E4617" t="s">
        <v>3715</v>
      </c>
      <c r="F4617" t="s">
        <v>4824</v>
      </c>
      <c r="G4617" t="s">
        <v>6271</v>
      </c>
      <c r="H4617" t="s">
        <v>6272</v>
      </c>
      <c r="I4617" t="s">
        <v>3715</v>
      </c>
      <c r="M4617" t="str">
        <f t="shared" si="1097"/>
        <v>Primula veris</v>
      </c>
      <c r="N4617" t="str">
        <f t="shared" si="1098"/>
        <v>marianøkleblom</v>
      </c>
      <c r="O4617" t="str">
        <f t="shared" si="1099"/>
        <v>v</v>
      </c>
    </row>
    <row r="4618" spans="1:15" x14ac:dyDescent="0.3">
      <c r="A4618" t="s">
        <v>2730</v>
      </c>
      <c r="B4618" t="s">
        <v>2726</v>
      </c>
      <c r="C4618" t="s">
        <v>7468</v>
      </c>
      <c r="D4618" t="s">
        <v>4826</v>
      </c>
      <c r="E4618" t="s">
        <v>4469</v>
      </c>
      <c r="F4618" t="s">
        <v>4824</v>
      </c>
      <c r="G4618" t="s">
        <v>4825</v>
      </c>
      <c r="H4618" t="s">
        <v>4826</v>
      </c>
      <c r="I4618" t="s">
        <v>4469</v>
      </c>
      <c r="M4618" t="str">
        <f t="shared" si="1097"/>
        <v>Primula scandinavica</v>
      </c>
      <c r="N4618" t="str">
        <f t="shared" si="1098"/>
        <v>fjellnøkleblom</v>
      </c>
      <c r="O4618" t="str">
        <f t="shared" si="1099"/>
        <v>s+[KA∙h|g]</v>
      </c>
    </row>
    <row r="4619" spans="1:15" x14ac:dyDescent="0.3">
      <c r="A4619" t="s">
        <v>2730</v>
      </c>
      <c r="B4619" t="s">
        <v>761</v>
      </c>
      <c r="C4619" t="s">
        <v>7436</v>
      </c>
      <c r="D4619" t="s">
        <v>4677</v>
      </c>
      <c r="E4619" t="s">
        <v>3715</v>
      </c>
      <c r="F4619" t="s">
        <v>4676</v>
      </c>
      <c r="G4619" t="s">
        <v>4414</v>
      </c>
      <c r="H4619" t="s">
        <v>4677</v>
      </c>
      <c r="I4619" t="s">
        <v>3715</v>
      </c>
      <c r="M4619" t="str">
        <f t="shared" si="1097"/>
        <v>Saussurea alpina</v>
      </c>
      <c r="N4619" t="str">
        <f t="shared" si="1098"/>
        <v>fjelltistel</v>
      </c>
      <c r="O4619" t="str">
        <f t="shared" si="1099"/>
        <v>v</v>
      </c>
    </row>
    <row r="4620" spans="1:15" x14ac:dyDescent="0.3">
      <c r="A4620" t="s">
        <v>2730</v>
      </c>
      <c r="B4620" t="s">
        <v>2728</v>
      </c>
      <c r="C4620" t="s">
        <v>7455</v>
      </c>
      <c r="D4620" t="s">
        <v>4765</v>
      </c>
      <c r="E4620" t="s">
        <v>4477</v>
      </c>
      <c r="F4620" t="s">
        <v>4763</v>
      </c>
      <c r="G4620" t="s">
        <v>4764</v>
      </c>
      <c r="H4620" t="s">
        <v>4765</v>
      </c>
      <c r="I4620" t="s">
        <v>4477</v>
      </c>
      <c r="M4620" t="str">
        <f t="shared" si="1097"/>
        <v>Selaginella selaginoides</v>
      </c>
      <c r="N4620" t="str">
        <f t="shared" si="1098"/>
        <v>dvergjamne</v>
      </c>
      <c r="O4620" t="str">
        <f t="shared" si="1099"/>
        <v>v;s-[KA∙h|g]</v>
      </c>
    </row>
    <row r="4621" spans="1:15" x14ac:dyDescent="0.3">
      <c r="A4621" t="s">
        <v>2730</v>
      </c>
      <c r="B4621" t="s">
        <v>2583</v>
      </c>
      <c r="C4621" t="s">
        <v>7456</v>
      </c>
      <c r="D4621" t="s">
        <v>4769</v>
      </c>
      <c r="E4621" t="s">
        <v>3715</v>
      </c>
      <c r="F4621" t="s">
        <v>3755</v>
      </c>
      <c r="G4621" t="s">
        <v>4534</v>
      </c>
      <c r="H4621" t="s">
        <v>4769</v>
      </c>
      <c r="I4621" t="s">
        <v>3715</v>
      </c>
      <c r="M4621" t="str">
        <f t="shared" si="1097"/>
        <v>Thalictrum alpinum</v>
      </c>
      <c r="N4621" t="str">
        <f t="shared" si="1098"/>
        <v>fjellfrøstjerne</v>
      </c>
      <c r="O4621" t="str">
        <f t="shared" si="1099"/>
        <v>v</v>
      </c>
    </row>
    <row r="4622" spans="1:15" x14ac:dyDescent="0.3">
      <c r="A4622" t="s">
        <v>2730</v>
      </c>
      <c r="B4622" t="s">
        <v>2736</v>
      </c>
      <c r="C4622" t="s">
        <v>8057</v>
      </c>
      <c r="D4622" t="s">
        <v>6454</v>
      </c>
      <c r="E4622" t="s">
        <v>3715</v>
      </c>
      <c r="F4622" t="s">
        <v>3755</v>
      </c>
      <c r="G4622" t="s">
        <v>6453</v>
      </c>
      <c r="H4622" t="s">
        <v>6454</v>
      </c>
      <c r="I4622" t="s">
        <v>3715</v>
      </c>
      <c r="M4622" t="str">
        <f t="shared" si="1097"/>
        <v>Thalictrum simplex</v>
      </c>
      <c r="N4622" t="str">
        <f t="shared" si="1098"/>
        <v>rankfrøstjerne</v>
      </c>
      <c r="O4622" t="str">
        <f t="shared" si="1099"/>
        <v>v</v>
      </c>
    </row>
    <row r="4623" spans="1:15" x14ac:dyDescent="0.3">
      <c r="A4623" t="s">
        <v>2737</v>
      </c>
      <c r="B4623" t="s">
        <v>2738</v>
      </c>
      <c r="C4623" t="s">
        <v>7487</v>
      </c>
      <c r="D4623" t="s">
        <v>4891</v>
      </c>
      <c r="E4623" t="s">
        <v>6455</v>
      </c>
      <c r="F4623" t="s">
        <v>4509</v>
      </c>
      <c r="G4623" t="s">
        <v>4890</v>
      </c>
      <c r="H4623" t="s">
        <v>4891</v>
      </c>
      <c r="I4623" t="s">
        <v>6455</v>
      </c>
      <c r="M4623" t="str">
        <f t="shared" si="1097"/>
        <v>Alchemilla glabra</v>
      </c>
      <c r="N4623" t="str">
        <f t="shared" si="1098"/>
        <v>glattmarikåpe</v>
      </c>
      <c r="O4623" t="str">
        <f t="shared" si="1099"/>
        <v>v;s-[KI∙b|a]</v>
      </c>
    </row>
    <row r="4624" spans="1:15" x14ac:dyDescent="0.3">
      <c r="A4624" t="s">
        <v>2737</v>
      </c>
      <c r="B4624" t="s">
        <v>1003</v>
      </c>
      <c r="C4624" t="s">
        <v>7538</v>
      </c>
      <c r="D4624" t="s">
        <v>5041</v>
      </c>
      <c r="E4624" t="s">
        <v>3715</v>
      </c>
      <c r="F4624" t="s">
        <v>5039</v>
      </c>
      <c r="G4624" t="s">
        <v>5040</v>
      </c>
      <c r="H4624" t="s">
        <v>5041</v>
      </c>
      <c r="I4624" t="s">
        <v>3715</v>
      </c>
      <c r="M4624" t="str">
        <f t="shared" si="1097"/>
        <v>Anemone nemorosa</v>
      </c>
      <c r="N4624" t="str">
        <f t="shared" si="1098"/>
        <v>hvitveis</v>
      </c>
      <c r="O4624" t="str">
        <f t="shared" si="1099"/>
        <v>v</v>
      </c>
    </row>
    <row r="4625" spans="1:15" x14ac:dyDescent="0.3">
      <c r="A4625" t="s">
        <v>2737</v>
      </c>
      <c r="B4625" t="s">
        <v>1600</v>
      </c>
      <c r="C4625" t="s">
        <v>7471</v>
      </c>
      <c r="D4625" t="s">
        <v>4836</v>
      </c>
      <c r="E4625" t="s">
        <v>3715</v>
      </c>
      <c r="F4625" t="s">
        <v>4834</v>
      </c>
      <c r="G4625" t="s">
        <v>4835</v>
      </c>
      <c r="H4625" t="s">
        <v>4836</v>
      </c>
      <c r="I4625" t="s">
        <v>3715</v>
      </c>
      <c r="M4625" t="str">
        <f t="shared" si="1097"/>
        <v>Chamerion angustifolium</v>
      </c>
      <c r="N4625" t="str">
        <f t="shared" si="1098"/>
        <v>geitrams</v>
      </c>
      <c r="O4625" t="str">
        <f t="shared" si="1099"/>
        <v>v</v>
      </c>
    </row>
    <row r="4626" spans="1:15" x14ac:dyDescent="0.3">
      <c r="A4626" t="s">
        <v>2737</v>
      </c>
      <c r="B4626" t="s">
        <v>2739</v>
      </c>
      <c r="C4626" t="s">
        <v>7103</v>
      </c>
      <c r="D4626" t="s">
        <v>6457</v>
      </c>
      <c r="E4626" t="s">
        <v>3715</v>
      </c>
      <c r="F4626" t="s">
        <v>6389</v>
      </c>
      <c r="G4626" t="s">
        <v>4435</v>
      </c>
      <c r="H4626" t="s">
        <v>4521</v>
      </c>
      <c r="I4626" t="s">
        <v>6456</v>
      </c>
      <c r="J4626" t="s">
        <v>6457</v>
      </c>
      <c r="K4626" t="s">
        <v>3715</v>
      </c>
      <c r="M4626" t="str">
        <f t="shared" ref="M4626:M4627" si="1100">CONCATENATE(F4626," ",G4626," ",H4626," ",I4626)</f>
        <v>Dactylorhiza maculata ssp. fuchsii</v>
      </c>
      <c r="N4626" t="str">
        <f t="shared" ref="N4626:N4627" si="1101">J4626</f>
        <v>skogmarihand</v>
      </c>
      <c r="O4626" t="str">
        <f t="shared" ref="O4626:O4627" si="1102">K4626</f>
        <v>v</v>
      </c>
    </row>
    <row r="4627" spans="1:15" x14ac:dyDescent="0.3">
      <c r="A4627" t="s">
        <v>2737</v>
      </c>
      <c r="B4627" t="s">
        <v>780</v>
      </c>
      <c r="C4627" t="s">
        <v>7090</v>
      </c>
      <c r="D4627" t="s">
        <v>4839</v>
      </c>
      <c r="E4627" t="s">
        <v>3715</v>
      </c>
      <c r="F4627" t="s">
        <v>4837</v>
      </c>
      <c r="G4627" t="s">
        <v>4838</v>
      </c>
      <c r="H4627" t="s">
        <v>4521</v>
      </c>
      <c r="I4627" t="s">
        <v>4838</v>
      </c>
      <c r="J4627" t="s">
        <v>4839</v>
      </c>
      <c r="K4627" t="s">
        <v>3715</v>
      </c>
      <c r="M4627" t="str">
        <f t="shared" si="1100"/>
        <v>Deschampsia cespitosa ssp. cespitosa</v>
      </c>
      <c r="N4627" t="str">
        <f t="shared" si="1101"/>
        <v>sølvbunke</v>
      </c>
      <c r="O4627" t="str">
        <f t="shared" si="1102"/>
        <v>v</v>
      </c>
    </row>
    <row r="4628" spans="1:15" x14ac:dyDescent="0.3">
      <c r="A4628" t="s">
        <v>2737</v>
      </c>
      <c r="B4628" t="s">
        <v>2480</v>
      </c>
      <c r="C4628" t="s">
        <v>8030</v>
      </c>
      <c r="D4628" t="s">
        <v>6372</v>
      </c>
      <c r="E4628" t="s">
        <v>3715</v>
      </c>
      <c r="F4628" t="s">
        <v>3759</v>
      </c>
      <c r="G4628" t="s">
        <v>4470</v>
      </c>
      <c r="H4628" t="s">
        <v>6372</v>
      </c>
      <c r="I4628" t="s">
        <v>3715</v>
      </c>
      <c r="M4628" t="str">
        <f t="shared" ref="M4628:M4635" si="1103">CONCATENATE(F4628," ",G4628)</f>
        <v>Equisetum pratense</v>
      </c>
      <c r="N4628" t="str">
        <f t="shared" ref="N4628:N4635" si="1104">H4628</f>
        <v>engsnelle</v>
      </c>
      <c r="O4628" t="str">
        <f t="shared" ref="O4628:O4635" si="1105">I4628</f>
        <v>v</v>
      </c>
    </row>
    <row r="4629" spans="1:15" x14ac:dyDescent="0.3">
      <c r="A4629" t="s">
        <v>2737</v>
      </c>
      <c r="B4629" t="s">
        <v>2740</v>
      </c>
      <c r="C4629" t="s">
        <v>7588</v>
      </c>
      <c r="D4629" t="s">
        <v>5202</v>
      </c>
      <c r="E4629" t="s">
        <v>6358</v>
      </c>
      <c r="F4629" t="s">
        <v>3759</v>
      </c>
      <c r="G4629" t="s">
        <v>4659</v>
      </c>
      <c r="H4629" t="s">
        <v>5202</v>
      </c>
      <c r="I4629" t="s">
        <v>6358</v>
      </c>
      <c r="M4629" t="str">
        <f t="shared" si="1103"/>
        <v>Equisetum sylvaticum</v>
      </c>
      <c r="N4629" t="str">
        <f t="shared" si="1104"/>
        <v>skogsnelle</v>
      </c>
      <c r="O4629" t="str">
        <f t="shared" si="1105"/>
        <v>v;s+[KI∙b|a]</v>
      </c>
    </row>
    <row r="4630" spans="1:15" x14ac:dyDescent="0.3">
      <c r="A4630" t="s">
        <v>2737</v>
      </c>
      <c r="B4630" t="s">
        <v>2741</v>
      </c>
      <c r="C4630" t="s">
        <v>7115</v>
      </c>
      <c r="D4630" t="s">
        <v>3726</v>
      </c>
      <c r="E4630" t="s">
        <v>6363</v>
      </c>
      <c r="F4630" t="s">
        <v>3724</v>
      </c>
      <c r="G4630" t="s">
        <v>3725</v>
      </c>
      <c r="H4630" t="s">
        <v>3726</v>
      </c>
      <c r="I4630" t="s">
        <v>6363</v>
      </c>
      <c r="M4630" t="str">
        <f t="shared" si="1103"/>
        <v>Filipendula ulmaria</v>
      </c>
      <c r="N4630" t="str">
        <f t="shared" si="1104"/>
        <v>mjødurt</v>
      </c>
      <c r="O4630" t="str">
        <f t="shared" si="1105"/>
        <v>m;s+[KI∙b|a]</v>
      </c>
    </row>
    <row r="4631" spans="1:15" x14ac:dyDescent="0.3">
      <c r="A4631" t="s">
        <v>2737</v>
      </c>
      <c r="B4631" t="s">
        <v>2742</v>
      </c>
      <c r="C4631" t="s">
        <v>7497</v>
      </c>
      <c r="D4631" t="s">
        <v>4919</v>
      </c>
      <c r="E4631" t="s">
        <v>4417</v>
      </c>
      <c r="F4631" t="s">
        <v>4917</v>
      </c>
      <c r="G4631" t="s">
        <v>4918</v>
      </c>
      <c r="H4631" t="s">
        <v>4919</v>
      </c>
      <c r="I4631" t="s">
        <v>4417</v>
      </c>
      <c r="M4631" t="str">
        <f t="shared" si="1103"/>
        <v>Geum rivale</v>
      </c>
      <c r="N4631" t="str">
        <f t="shared" si="1104"/>
        <v>enghumleblom</v>
      </c>
      <c r="O4631" t="str">
        <f t="shared" si="1105"/>
        <v>v;s-[KA∙f|e]</v>
      </c>
    </row>
    <row r="4632" spans="1:15" x14ac:dyDescent="0.3">
      <c r="A4632" t="s">
        <v>2737</v>
      </c>
      <c r="B4632" t="s">
        <v>2743</v>
      </c>
      <c r="C4632" t="s">
        <v>7499</v>
      </c>
      <c r="D4632" t="s">
        <v>4924</v>
      </c>
      <c r="E4632" t="s">
        <v>6458</v>
      </c>
      <c r="F4632" t="s">
        <v>4922</v>
      </c>
      <c r="G4632" t="s">
        <v>4923</v>
      </c>
      <c r="H4632" t="s">
        <v>4924</v>
      </c>
      <c r="I4632" t="s">
        <v>6458</v>
      </c>
      <c r="M4632" t="str">
        <f t="shared" si="1103"/>
        <v>Milium effusum</v>
      </c>
      <c r="N4632" t="str">
        <f t="shared" si="1104"/>
        <v>myskegras</v>
      </c>
      <c r="O4632" t="str">
        <f t="shared" si="1105"/>
        <v>v;s+[HI∙b|c];s-[KI∙b|a]</v>
      </c>
    </row>
    <row r="4633" spans="1:15" x14ac:dyDescent="0.3">
      <c r="A4633" t="s">
        <v>2737</v>
      </c>
      <c r="B4633" t="s">
        <v>1904</v>
      </c>
      <c r="C4633" t="s">
        <v>7830</v>
      </c>
      <c r="D4633" t="s">
        <v>5892</v>
      </c>
      <c r="E4633" t="s">
        <v>3715</v>
      </c>
      <c r="F4633" t="s">
        <v>5891</v>
      </c>
      <c r="G4633" t="s">
        <v>3738</v>
      </c>
      <c r="H4633" t="s">
        <v>5892</v>
      </c>
      <c r="I4633" t="s">
        <v>3715</v>
      </c>
      <c r="M4633" t="str">
        <f t="shared" si="1103"/>
        <v>Prunella vulgaris</v>
      </c>
      <c r="N4633" t="str">
        <f t="shared" si="1104"/>
        <v>blåkoll</v>
      </c>
      <c r="O4633" t="str">
        <f t="shared" si="1105"/>
        <v>v</v>
      </c>
    </row>
    <row r="4634" spans="1:15" x14ac:dyDescent="0.3">
      <c r="A4634" t="s">
        <v>2737</v>
      </c>
      <c r="B4634" t="s">
        <v>2744</v>
      </c>
      <c r="C4634" t="s">
        <v>7405</v>
      </c>
      <c r="D4634" t="s">
        <v>4563</v>
      </c>
      <c r="E4634" t="s">
        <v>3718</v>
      </c>
      <c r="F4634" t="s">
        <v>4561</v>
      </c>
      <c r="G4634" t="s">
        <v>4562</v>
      </c>
      <c r="H4634" t="s">
        <v>4563</v>
      </c>
      <c r="I4634" t="s">
        <v>3718</v>
      </c>
      <c r="M4634" t="str">
        <f t="shared" si="1103"/>
        <v>Ranunculus acris</v>
      </c>
      <c r="N4634" t="str">
        <f t="shared" si="1104"/>
        <v>bakkesoleie</v>
      </c>
      <c r="O4634" t="str">
        <f t="shared" si="1105"/>
        <v>m</v>
      </c>
    </row>
    <row r="4635" spans="1:15" x14ac:dyDescent="0.3">
      <c r="A4635" t="s">
        <v>2737</v>
      </c>
      <c r="B4635" t="s">
        <v>2745</v>
      </c>
      <c r="C4635" t="s">
        <v>7508</v>
      </c>
      <c r="D4635" t="s">
        <v>4945</v>
      </c>
      <c r="E4635" t="s">
        <v>6358</v>
      </c>
      <c r="F4635" t="s">
        <v>4943</v>
      </c>
      <c r="G4635" t="s">
        <v>4944</v>
      </c>
      <c r="H4635" t="s">
        <v>4945</v>
      </c>
      <c r="I4635" t="s">
        <v>6358</v>
      </c>
      <c r="M4635" t="str">
        <f t="shared" si="1103"/>
        <v>Trollius europaeus</v>
      </c>
      <c r="N4635" t="str">
        <f t="shared" si="1104"/>
        <v>ballblom</v>
      </c>
      <c r="O4635" t="str">
        <f t="shared" si="1105"/>
        <v>v;s+[KI∙b|a]</v>
      </c>
    </row>
    <row r="4636" spans="1:15" x14ac:dyDescent="0.3">
      <c r="A4636" t="s">
        <v>2737</v>
      </c>
      <c r="B4636" t="s">
        <v>10204</v>
      </c>
      <c r="C4636" t="s">
        <v>10199</v>
      </c>
      <c r="D4636" t="s">
        <v>10203</v>
      </c>
      <c r="F4636" t="s">
        <v>6459</v>
      </c>
      <c r="G4636" t="s">
        <v>10205</v>
      </c>
      <c r="H4636" t="s">
        <v>10203</v>
      </c>
      <c r="M4636" t="str">
        <f>CONCATENATE(F4636," ",G4636)</f>
        <v>Veratrum lobelianum misae</v>
      </c>
      <c r="N4636" t="str">
        <f>H4636</f>
        <v>finnmarksnyserot</v>
      </c>
    </row>
    <row r="4637" spans="1:15" x14ac:dyDescent="0.3">
      <c r="A4637" t="s">
        <v>2737</v>
      </c>
      <c r="B4637" t="s">
        <v>2048</v>
      </c>
      <c r="C4637" t="s">
        <v>7653</v>
      </c>
      <c r="D4637" t="s">
        <v>5415</v>
      </c>
      <c r="E4637" t="s">
        <v>3715</v>
      </c>
      <c r="F4637" t="s">
        <v>4375</v>
      </c>
      <c r="G4637" t="s">
        <v>3781</v>
      </c>
      <c r="H4637" t="s">
        <v>5415</v>
      </c>
      <c r="I4637" t="s">
        <v>3715</v>
      </c>
      <c r="M4637" t="str">
        <f t="shared" ref="M4637:M4652" si="1106">CONCATENATE(F4637," ",G4637)</f>
        <v>Viola palustris</v>
      </c>
      <c r="N4637" t="str">
        <f t="shared" ref="N4637:N4652" si="1107">H4637</f>
        <v>myrfiol</v>
      </c>
      <c r="O4637" t="str">
        <f t="shared" ref="O4637:O4652" si="1108">I4637</f>
        <v>v</v>
      </c>
    </row>
    <row r="4638" spans="1:15" x14ac:dyDescent="0.3">
      <c r="A4638" t="s">
        <v>2737</v>
      </c>
      <c r="B4638" t="s">
        <v>2746</v>
      </c>
      <c r="C4638" t="s">
        <v>8026</v>
      </c>
      <c r="D4638" t="s">
        <v>6365</v>
      </c>
      <c r="E4638" t="s">
        <v>3715</v>
      </c>
      <c r="F4638" t="s">
        <v>6364</v>
      </c>
      <c r="G4638" t="s">
        <v>5020</v>
      </c>
      <c r="H4638" t="s">
        <v>6365</v>
      </c>
      <c r="I4638" t="s">
        <v>3715</v>
      </c>
      <c r="M4638" t="str">
        <f t="shared" si="1106"/>
        <v>Atrichum undulatum</v>
      </c>
      <c r="N4638" t="str">
        <f t="shared" si="1107"/>
        <v>stortaggmose</v>
      </c>
      <c r="O4638" t="str">
        <f t="shared" si="1108"/>
        <v>v</v>
      </c>
    </row>
    <row r="4639" spans="1:15" x14ac:dyDescent="0.3">
      <c r="A4639" t="s">
        <v>2737</v>
      </c>
      <c r="B4639" t="s">
        <v>2747</v>
      </c>
      <c r="C4639" t="s">
        <v>8058</v>
      </c>
      <c r="D4639" t="s">
        <v>6461</v>
      </c>
      <c r="E4639" t="s">
        <v>3715</v>
      </c>
      <c r="F4639" t="s">
        <v>4775</v>
      </c>
      <c r="G4639" t="s">
        <v>6460</v>
      </c>
      <c r="H4639" t="s">
        <v>6461</v>
      </c>
      <c r="I4639" t="s">
        <v>3715</v>
      </c>
      <c r="M4639" t="str">
        <f t="shared" si="1106"/>
        <v>Brachythecium rutabulum</v>
      </c>
      <c r="N4639" t="str">
        <f t="shared" si="1107"/>
        <v>storlundmose</v>
      </c>
      <c r="O4639" t="str">
        <f t="shared" si="1108"/>
        <v>v</v>
      </c>
    </row>
    <row r="4640" spans="1:15" x14ac:dyDescent="0.3">
      <c r="A4640" t="s">
        <v>2737</v>
      </c>
      <c r="B4640" t="s">
        <v>2477</v>
      </c>
      <c r="C4640" t="s">
        <v>8028</v>
      </c>
      <c r="D4640" t="s">
        <v>6369</v>
      </c>
      <c r="E4640" t="s">
        <v>3715</v>
      </c>
      <c r="F4640" t="s">
        <v>6367</v>
      </c>
      <c r="G4640" t="s">
        <v>6368</v>
      </c>
      <c r="H4640" t="s">
        <v>6369</v>
      </c>
      <c r="I4640" t="s">
        <v>3715</v>
      </c>
      <c r="M4640" t="str">
        <f t="shared" si="1106"/>
        <v>Kindbergia praelonga</v>
      </c>
      <c r="N4640" t="str">
        <f t="shared" si="1107"/>
        <v>sprikemoldmose</v>
      </c>
      <c r="O4640" t="str">
        <f t="shared" si="1108"/>
        <v>v</v>
      </c>
    </row>
    <row r="4641" spans="1:15" x14ac:dyDescent="0.3">
      <c r="A4641" t="s">
        <v>2737</v>
      </c>
      <c r="B4641" t="s">
        <v>950</v>
      </c>
      <c r="C4641" t="s">
        <v>7555</v>
      </c>
      <c r="D4641" t="s">
        <v>5091</v>
      </c>
      <c r="E4641" t="s">
        <v>3715</v>
      </c>
      <c r="F4641" t="s">
        <v>5089</v>
      </c>
      <c r="G4641" t="s">
        <v>5090</v>
      </c>
      <c r="H4641" t="s">
        <v>5091</v>
      </c>
      <c r="I4641" t="s">
        <v>3715</v>
      </c>
      <c r="M4641" t="str">
        <f t="shared" si="1106"/>
        <v>Plagiomnium affine</v>
      </c>
      <c r="N4641" t="str">
        <f t="shared" si="1107"/>
        <v>skogfagermose</v>
      </c>
      <c r="O4641" t="str">
        <f t="shared" si="1108"/>
        <v>v</v>
      </c>
    </row>
    <row r="4642" spans="1:15" x14ac:dyDescent="0.3">
      <c r="A4642" t="s">
        <v>2737</v>
      </c>
      <c r="B4642" t="s">
        <v>2748</v>
      </c>
      <c r="C4642" t="s">
        <v>8059</v>
      </c>
      <c r="D4642" t="s">
        <v>6462</v>
      </c>
      <c r="E4642" t="s">
        <v>3715</v>
      </c>
      <c r="F4642" t="s">
        <v>5089</v>
      </c>
      <c r="G4642" t="s">
        <v>5020</v>
      </c>
      <c r="H4642" t="s">
        <v>6462</v>
      </c>
      <c r="I4642" t="s">
        <v>3715</v>
      </c>
      <c r="M4642" t="str">
        <f t="shared" si="1106"/>
        <v>Plagiomnium undulatum</v>
      </c>
      <c r="N4642" t="str">
        <f t="shared" si="1107"/>
        <v>krusfagermose</v>
      </c>
      <c r="O4642" t="str">
        <f t="shared" si="1108"/>
        <v>v</v>
      </c>
    </row>
    <row r="4643" spans="1:15" x14ac:dyDescent="0.3">
      <c r="A4643" t="s">
        <v>2737</v>
      </c>
      <c r="B4643" t="s">
        <v>2689</v>
      </c>
      <c r="C4643" t="s">
        <v>7545</v>
      </c>
      <c r="D4643" t="s">
        <v>5060</v>
      </c>
      <c r="E4643" t="s">
        <v>5070</v>
      </c>
      <c r="F4643" t="s">
        <v>3860</v>
      </c>
      <c r="G4643" t="s">
        <v>5059</v>
      </c>
      <c r="H4643" t="s">
        <v>5060</v>
      </c>
      <c r="I4643" t="s">
        <v>5070</v>
      </c>
      <c r="M4643" t="str">
        <f t="shared" si="1106"/>
        <v>Rhytidiadelphus triquetrus</v>
      </c>
      <c r="N4643" t="str">
        <f t="shared" si="1107"/>
        <v>storkransmose</v>
      </c>
      <c r="O4643" t="str">
        <f t="shared" si="1108"/>
        <v>v;s+[KA∙f|e]</v>
      </c>
    </row>
    <row r="4644" spans="1:15" x14ac:dyDescent="0.3">
      <c r="A4644" t="s">
        <v>2737</v>
      </c>
      <c r="B4644" t="s">
        <v>67</v>
      </c>
      <c r="C4644" t="s">
        <v>7164</v>
      </c>
      <c r="D4644" t="s">
        <v>3866</v>
      </c>
      <c r="E4644" t="s">
        <v>3715</v>
      </c>
      <c r="F4644" t="s">
        <v>3864</v>
      </c>
      <c r="G4644" t="s">
        <v>3865</v>
      </c>
      <c r="H4644" t="s">
        <v>3866</v>
      </c>
      <c r="I4644" t="s">
        <v>3715</v>
      </c>
      <c r="M4644" t="str">
        <f t="shared" si="1106"/>
        <v>Sanionia uncinata</v>
      </c>
      <c r="N4644" t="str">
        <f t="shared" si="1107"/>
        <v>klobleikmose</v>
      </c>
      <c r="O4644" t="str">
        <f t="shared" si="1108"/>
        <v>v</v>
      </c>
    </row>
    <row r="4645" spans="1:15" x14ac:dyDescent="0.3">
      <c r="A4645" t="s">
        <v>2737</v>
      </c>
      <c r="B4645" t="s">
        <v>906</v>
      </c>
      <c r="C4645" t="s">
        <v>7546</v>
      </c>
      <c r="D4645" t="s">
        <v>5063</v>
      </c>
      <c r="E4645" t="s">
        <v>3715</v>
      </c>
      <c r="F4645" t="s">
        <v>5061</v>
      </c>
      <c r="G4645" t="s">
        <v>5062</v>
      </c>
      <c r="H4645" t="s">
        <v>5063</v>
      </c>
      <c r="I4645" t="s">
        <v>3715</v>
      </c>
      <c r="M4645" t="str">
        <f t="shared" si="1106"/>
        <v>Sciuro-hypnum reflexum</v>
      </c>
      <c r="N4645" t="str">
        <f t="shared" si="1107"/>
        <v>sprikelundmose</v>
      </c>
      <c r="O4645" t="str">
        <f t="shared" si="1108"/>
        <v>v</v>
      </c>
    </row>
    <row r="4646" spans="1:15" x14ac:dyDescent="0.3">
      <c r="A4646" t="s">
        <v>2749</v>
      </c>
      <c r="B4646" t="s">
        <v>2738</v>
      </c>
      <c r="C4646" t="s">
        <v>7487</v>
      </c>
      <c r="D4646" t="s">
        <v>4891</v>
      </c>
      <c r="E4646" t="s">
        <v>6455</v>
      </c>
      <c r="F4646" t="s">
        <v>4509</v>
      </c>
      <c r="G4646" t="s">
        <v>4890</v>
      </c>
      <c r="H4646" t="s">
        <v>4891</v>
      </c>
      <c r="I4646" t="s">
        <v>6455</v>
      </c>
      <c r="M4646" t="str">
        <f t="shared" si="1106"/>
        <v>Alchemilla glabra</v>
      </c>
      <c r="N4646" t="str">
        <f t="shared" si="1107"/>
        <v>glattmarikåpe</v>
      </c>
      <c r="O4646" t="str">
        <f t="shared" si="1108"/>
        <v>v;s-[KI∙b|a]</v>
      </c>
    </row>
    <row r="4647" spans="1:15" x14ac:dyDescent="0.3">
      <c r="A4647" t="s">
        <v>2749</v>
      </c>
      <c r="B4647" t="s">
        <v>2750</v>
      </c>
      <c r="C4647" t="s">
        <v>7488</v>
      </c>
      <c r="D4647" t="s">
        <v>4894</v>
      </c>
      <c r="E4647" t="s">
        <v>6463</v>
      </c>
      <c r="F4647" t="s">
        <v>4509</v>
      </c>
      <c r="G4647" t="s">
        <v>4893</v>
      </c>
      <c r="H4647" t="s">
        <v>4894</v>
      </c>
      <c r="I4647" t="s">
        <v>6463</v>
      </c>
      <c r="M4647" t="str">
        <f t="shared" si="1106"/>
        <v>Alchemilla glomerulans</v>
      </c>
      <c r="N4647" t="str">
        <f t="shared" si="1107"/>
        <v>kildemarikåpe</v>
      </c>
      <c r="O4647" t="str">
        <f t="shared" si="1108"/>
        <v>s*[HI∙e|f];s+[KI∙b|a]</v>
      </c>
    </row>
    <row r="4648" spans="1:15" x14ac:dyDescent="0.3">
      <c r="A4648" t="s">
        <v>2749</v>
      </c>
      <c r="B4648" t="s">
        <v>2751</v>
      </c>
      <c r="C4648" t="s">
        <v>8060</v>
      </c>
      <c r="D4648" t="s">
        <v>6465</v>
      </c>
      <c r="E4648" t="s">
        <v>6455</v>
      </c>
      <c r="F4648" t="s">
        <v>4509</v>
      </c>
      <c r="G4648" t="s">
        <v>6464</v>
      </c>
      <c r="H4648" t="s">
        <v>6465</v>
      </c>
      <c r="I4648" t="s">
        <v>6455</v>
      </c>
      <c r="M4648" t="str">
        <f t="shared" si="1106"/>
        <v>Alchemilla subcrenata</v>
      </c>
      <c r="N4648" t="str">
        <f t="shared" si="1107"/>
        <v>engmarikåpe</v>
      </c>
      <c r="O4648" t="str">
        <f t="shared" si="1108"/>
        <v>v;s-[KI∙b|a]</v>
      </c>
    </row>
    <row r="4649" spans="1:15" x14ac:dyDescent="0.3">
      <c r="A4649" t="s">
        <v>2749</v>
      </c>
      <c r="B4649" t="s">
        <v>2752</v>
      </c>
      <c r="C4649" t="s">
        <v>7371</v>
      </c>
      <c r="D4649" t="s">
        <v>4453</v>
      </c>
      <c r="E4649" t="s">
        <v>6466</v>
      </c>
      <c r="F4649" t="s">
        <v>4452</v>
      </c>
      <c r="G4649" t="s">
        <v>4410</v>
      </c>
      <c r="H4649" t="s">
        <v>4453</v>
      </c>
      <c r="I4649" t="s">
        <v>6466</v>
      </c>
      <c r="M4649" t="str">
        <f t="shared" si="1106"/>
        <v>Briza media</v>
      </c>
      <c r="N4649" t="str">
        <f t="shared" si="1107"/>
        <v>hjertegras</v>
      </c>
      <c r="O4649" t="str">
        <f t="shared" si="1108"/>
        <v>v;s*[HI∙e|f]</v>
      </c>
    </row>
    <row r="4650" spans="1:15" x14ac:dyDescent="0.3">
      <c r="A4650" t="s">
        <v>2749</v>
      </c>
      <c r="B4650" t="s">
        <v>2753</v>
      </c>
      <c r="C4650" t="s">
        <v>8061</v>
      </c>
      <c r="D4650" t="s">
        <v>6467</v>
      </c>
      <c r="E4650" t="s">
        <v>3715</v>
      </c>
      <c r="F4650" t="s">
        <v>5972</v>
      </c>
      <c r="G4650" t="s">
        <v>5264</v>
      </c>
      <c r="H4650" t="s">
        <v>6467</v>
      </c>
      <c r="I4650" t="s">
        <v>3715</v>
      </c>
      <c r="M4650" t="str">
        <f t="shared" si="1106"/>
        <v>Cardamine pratensis</v>
      </c>
      <c r="N4650" t="str">
        <f t="shared" si="1107"/>
        <v>engkarse</v>
      </c>
      <c r="O4650" t="str">
        <f t="shared" si="1108"/>
        <v>v</v>
      </c>
    </row>
    <row r="4651" spans="1:15" x14ac:dyDescent="0.3">
      <c r="A4651" t="s">
        <v>2749</v>
      </c>
      <c r="B4651" t="s">
        <v>2754</v>
      </c>
      <c r="C4651" t="s">
        <v>8062</v>
      </c>
      <c r="D4651" t="s">
        <v>6469</v>
      </c>
      <c r="E4651" t="s">
        <v>6470</v>
      </c>
      <c r="F4651" t="s">
        <v>3710</v>
      </c>
      <c r="G4651" t="s">
        <v>6468</v>
      </c>
      <c r="H4651" t="s">
        <v>6469</v>
      </c>
      <c r="I4651" t="s">
        <v>6470</v>
      </c>
      <c r="M4651" t="str">
        <f t="shared" si="1106"/>
        <v>Carex hostiana</v>
      </c>
      <c r="N4651" t="str">
        <f t="shared" si="1107"/>
        <v>engstarr</v>
      </c>
      <c r="O4651" t="str">
        <f t="shared" si="1108"/>
        <v>s*[HI∙d|e];s+[KA∙f|e]</v>
      </c>
    </row>
    <row r="4652" spans="1:15" x14ac:dyDescent="0.3">
      <c r="A4652" t="s">
        <v>2749</v>
      </c>
      <c r="B4652" t="s">
        <v>1169</v>
      </c>
      <c r="C4652" t="s">
        <v>7493</v>
      </c>
      <c r="D4652" t="s">
        <v>4909</v>
      </c>
      <c r="E4652" t="s">
        <v>3715</v>
      </c>
      <c r="F4652" t="s">
        <v>4907</v>
      </c>
      <c r="G4652" t="s">
        <v>4908</v>
      </c>
      <c r="H4652" t="s">
        <v>4909</v>
      </c>
      <c r="I4652" t="s">
        <v>3715</v>
      </c>
      <c r="M4652" t="str">
        <f t="shared" si="1106"/>
        <v>Cirsium heterophyllum</v>
      </c>
      <c r="N4652" t="str">
        <f t="shared" si="1107"/>
        <v>hvitbladtistel</v>
      </c>
      <c r="O4652" t="str">
        <f t="shared" si="1108"/>
        <v>v</v>
      </c>
    </row>
    <row r="4653" spans="1:15" x14ac:dyDescent="0.3">
      <c r="A4653" t="s">
        <v>2749</v>
      </c>
      <c r="B4653" t="s">
        <v>2755</v>
      </c>
      <c r="C4653" t="s">
        <v>7103</v>
      </c>
      <c r="D4653" t="s">
        <v>6457</v>
      </c>
      <c r="E4653" t="s">
        <v>6407</v>
      </c>
      <c r="F4653" t="s">
        <v>6389</v>
      </c>
      <c r="G4653" t="s">
        <v>4435</v>
      </c>
      <c r="H4653" t="s">
        <v>4521</v>
      </c>
      <c r="I4653" t="s">
        <v>6456</v>
      </c>
      <c r="J4653" t="s">
        <v>6457</v>
      </c>
      <c r="K4653" t="s">
        <v>6407</v>
      </c>
      <c r="M4653" t="str">
        <f t="shared" ref="M4653:M4654" si="1109">CONCATENATE(F4653," ",G4653," ",H4653," ",I4653)</f>
        <v>Dactylorhiza maculata ssp. fuchsii</v>
      </c>
      <c r="N4653" t="str">
        <f t="shared" ref="N4653:N4654" si="1110">J4653</f>
        <v>skogmarihand</v>
      </c>
      <c r="O4653" t="str">
        <f t="shared" ref="O4653:O4654" si="1111">K4653</f>
        <v>v;s+[HI∙d|e]</v>
      </c>
    </row>
    <row r="4654" spans="1:15" x14ac:dyDescent="0.3">
      <c r="A4654" t="s">
        <v>2749</v>
      </c>
      <c r="B4654" t="s">
        <v>2462</v>
      </c>
      <c r="C4654" t="s">
        <v>7090</v>
      </c>
      <c r="D4654" t="s">
        <v>4839</v>
      </c>
      <c r="E4654" t="s">
        <v>3715</v>
      </c>
      <c r="F4654" t="s">
        <v>4837</v>
      </c>
      <c r="G4654" t="s">
        <v>4838</v>
      </c>
      <c r="H4654" t="s">
        <v>4521</v>
      </c>
      <c r="I4654" t="s">
        <v>4838</v>
      </c>
      <c r="J4654" t="s">
        <v>4839</v>
      </c>
      <c r="K4654" t="s">
        <v>3715</v>
      </c>
      <c r="M4654" t="str">
        <f t="shared" si="1109"/>
        <v>Deschampsia cespitosa ssp. cespitosa</v>
      </c>
      <c r="N4654" t="str">
        <f t="shared" si="1110"/>
        <v>sølvbunke</v>
      </c>
      <c r="O4654" t="str">
        <f t="shared" si="1111"/>
        <v>v</v>
      </c>
    </row>
    <row r="4655" spans="1:15" x14ac:dyDescent="0.3">
      <c r="A4655" t="s">
        <v>2749</v>
      </c>
      <c r="B4655" t="s">
        <v>2741</v>
      </c>
      <c r="C4655" t="s">
        <v>7115</v>
      </c>
      <c r="D4655" t="s">
        <v>3726</v>
      </c>
      <c r="E4655" t="s">
        <v>6363</v>
      </c>
      <c r="F4655" t="s">
        <v>3724</v>
      </c>
      <c r="G4655" t="s">
        <v>3725</v>
      </c>
      <c r="H4655" t="s">
        <v>3726</v>
      </c>
      <c r="I4655" t="s">
        <v>6363</v>
      </c>
      <c r="M4655" t="str">
        <f t="shared" ref="M4655:M4667" si="1112">CONCATENATE(F4655," ",G4655)</f>
        <v>Filipendula ulmaria</v>
      </c>
      <c r="N4655" t="str">
        <f t="shared" ref="N4655:N4667" si="1113">H4655</f>
        <v>mjødurt</v>
      </c>
      <c r="O4655" t="str">
        <f t="shared" ref="O4655:O4667" si="1114">I4655</f>
        <v>m;s+[KI∙b|a]</v>
      </c>
    </row>
    <row r="4656" spans="1:15" x14ac:dyDescent="0.3">
      <c r="A4656" t="s">
        <v>2749</v>
      </c>
      <c r="B4656" t="s">
        <v>2756</v>
      </c>
      <c r="C4656" t="s">
        <v>7432</v>
      </c>
      <c r="D4656" t="s">
        <v>4660</v>
      </c>
      <c r="E4656" t="s">
        <v>3718</v>
      </c>
      <c r="F4656" t="s">
        <v>4316</v>
      </c>
      <c r="G4656" t="s">
        <v>4659</v>
      </c>
      <c r="H4656" t="s">
        <v>4660</v>
      </c>
      <c r="I4656" t="s">
        <v>3718</v>
      </c>
      <c r="M4656" t="str">
        <f t="shared" si="1112"/>
        <v>Geranium sylvaticum</v>
      </c>
      <c r="N4656" t="str">
        <f t="shared" si="1113"/>
        <v>skogstorkenebb</v>
      </c>
      <c r="O4656" t="str">
        <f t="shared" si="1114"/>
        <v>m</v>
      </c>
    </row>
    <row r="4657" spans="1:15" x14ac:dyDescent="0.3">
      <c r="A4657" t="s">
        <v>2749</v>
      </c>
      <c r="B4657" t="s">
        <v>2757</v>
      </c>
      <c r="C4657" t="s">
        <v>7497</v>
      </c>
      <c r="D4657" t="s">
        <v>4919</v>
      </c>
      <c r="E4657" t="s">
        <v>6471</v>
      </c>
      <c r="F4657" t="s">
        <v>4917</v>
      </c>
      <c r="G4657" t="s">
        <v>4918</v>
      </c>
      <c r="H4657" t="s">
        <v>4919</v>
      </c>
      <c r="I4657" t="s">
        <v>6471</v>
      </c>
      <c r="M4657" t="str">
        <f t="shared" si="1112"/>
        <v>Geum rivale</v>
      </c>
      <c r="N4657" t="str">
        <f t="shared" si="1113"/>
        <v>enghumleblom</v>
      </c>
      <c r="O4657" t="str">
        <f t="shared" si="1114"/>
        <v>v;s+[HI∙e|f];s-[KA∙f|e]</v>
      </c>
    </row>
    <row r="4658" spans="1:15" x14ac:dyDescent="0.3">
      <c r="A4658" t="s">
        <v>2749</v>
      </c>
      <c r="B4658" t="s">
        <v>2758</v>
      </c>
      <c r="C4658" t="s">
        <v>7122</v>
      </c>
      <c r="D4658" t="s">
        <v>3745</v>
      </c>
      <c r="E4658" t="s">
        <v>6472</v>
      </c>
      <c r="F4658" t="s">
        <v>3743</v>
      </c>
      <c r="G4658" t="s">
        <v>3744</v>
      </c>
      <c r="H4658" t="s">
        <v>3745</v>
      </c>
      <c r="I4658" t="s">
        <v>6472</v>
      </c>
      <c r="M4658" t="str">
        <f t="shared" si="1112"/>
        <v>Phalaris arundinacea</v>
      </c>
      <c r="N4658" t="str">
        <f t="shared" si="1113"/>
        <v>strandrør</v>
      </c>
      <c r="O4658" t="str">
        <f t="shared" si="1114"/>
        <v>v;s+[HI∙c|b];s+[KI∙b|a]</v>
      </c>
    </row>
    <row r="4659" spans="1:15" x14ac:dyDescent="0.3">
      <c r="A4659" t="s">
        <v>2749</v>
      </c>
      <c r="B4659" t="s">
        <v>1724</v>
      </c>
      <c r="C4659" t="s">
        <v>7770</v>
      </c>
      <c r="D4659" t="s">
        <v>5762</v>
      </c>
      <c r="E4659" t="s">
        <v>3715</v>
      </c>
      <c r="F4659" t="s">
        <v>4413</v>
      </c>
      <c r="G4659" t="s">
        <v>5264</v>
      </c>
      <c r="H4659" t="s">
        <v>5762</v>
      </c>
      <c r="I4659" t="s">
        <v>3715</v>
      </c>
      <c r="M4659" t="str">
        <f t="shared" si="1112"/>
        <v>Poa pratensis</v>
      </c>
      <c r="N4659" t="str">
        <f t="shared" si="1113"/>
        <v>engrapp</v>
      </c>
      <c r="O4659" t="str">
        <f t="shared" si="1114"/>
        <v>v</v>
      </c>
    </row>
    <row r="4660" spans="1:15" x14ac:dyDescent="0.3">
      <c r="A4660" t="s">
        <v>2749</v>
      </c>
      <c r="B4660" t="s">
        <v>1611</v>
      </c>
      <c r="C4660" t="s">
        <v>7708</v>
      </c>
      <c r="D4660" t="s">
        <v>5608</v>
      </c>
      <c r="E4660" t="s">
        <v>3715</v>
      </c>
      <c r="F4660" t="s">
        <v>4413</v>
      </c>
      <c r="G4660" t="s">
        <v>5607</v>
      </c>
      <c r="H4660" t="s">
        <v>5608</v>
      </c>
      <c r="I4660" t="s">
        <v>3715</v>
      </c>
      <c r="M4660" t="str">
        <f t="shared" si="1112"/>
        <v>Poa trivialis</v>
      </c>
      <c r="N4660" t="str">
        <f t="shared" si="1113"/>
        <v>markrapp</v>
      </c>
      <c r="O4660" t="str">
        <f t="shared" si="1114"/>
        <v>v</v>
      </c>
    </row>
    <row r="4661" spans="1:15" x14ac:dyDescent="0.3">
      <c r="A4661" t="s">
        <v>2749</v>
      </c>
      <c r="B4661" t="s">
        <v>2744</v>
      </c>
      <c r="C4661" t="s">
        <v>7405</v>
      </c>
      <c r="D4661" t="s">
        <v>4563</v>
      </c>
      <c r="E4661" t="s">
        <v>3718</v>
      </c>
      <c r="F4661" t="s">
        <v>4561</v>
      </c>
      <c r="G4661" t="s">
        <v>4562</v>
      </c>
      <c r="H4661" t="s">
        <v>4563</v>
      </c>
      <c r="I4661" t="s">
        <v>3718</v>
      </c>
      <c r="M4661" t="str">
        <f t="shared" si="1112"/>
        <v>Ranunculus acris</v>
      </c>
      <c r="N4661" t="str">
        <f t="shared" si="1113"/>
        <v>bakkesoleie</v>
      </c>
      <c r="O4661" t="str">
        <f t="shared" si="1114"/>
        <v>m</v>
      </c>
    </row>
    <row r="4662" spans="1:15" x14ac:dyDescent="0.3">
      <c r="A4662" t="s">
        <v>2749</v>
      </c>
      <c r="B4662" t="s">
        <v>10253</v>
      </c>
      <c r="C4662" t="s">
        <v>10251</v>
      </c>
      <c r="D4662" t="s">
        <v>10252</v>
      </c>
      <c r="E4662" t="s">
        <v>3715</v>
      </c>
      <c r="F4662" t="s">
        <v>4561</v>
      </c>
      <c r="G4662" t="s">
        <v>6473</v>
      </c>
      <c r="H4662" t="s">
        <v>6474</v>
      </c>
      <c r="I4662" t="s">
        <v>3715</v>
      </c>
      <c r="M4662" t="str">
        <f t="shared" si="1112"/>
        <v>Ranunculus auricomus</v>
      </c>
      <c r="N4662" t="str">
        <f t="shared" si="1113"/>
        <v>nyresoleie</v>
      </c>
      <c r="O4662" t="str">
        <f t="shared" si="1114"/>
        <v>v</v>
      </c>
    </row>
    <row r="4663" spans="1:15" x14ac:dyDescent="0.3">
      <c r="A4663" t="s">
        <v>2749</v>
      </c>
      <c r="B4663" t="s">
        <v>2044</v>
      </c>
      <c r="C4663" t="s">
        <v>7824</v>
      </c>
      <c r="D4663" t="s">
        <v>5878</v>
      </c>
      <c r="E4663" t="s">
        <v>3715</v>
      </c>
      <c r="F4663" t="s">
        <v>4561</v>
      </c>
      <c r="G4663" t="s">
        <v>5775</v>
      </c>
      <c r="H4663" t="s">
        <v>5878</v>
      </c>
      <c r="I4663" t="s">
        <v>3715</v>
      </c>
      <c r="M4663" t="str">
        <f t="shared" si="1112"/>
        <v>Ranunculus repens</v>
      </c>
      <c r="N4663" t="str">
        <f t="shared" si="1113"/>
        <v>krypsoleie</v>
      </c>
      <c r="O4663" t="str">
        <f t="shared" si="1114"/>
        <v>v</v>
      </c>
    </row>
    <row r="4664" spans="1:15" x14ac:dyDescent="0.3">
      <c r="A4664" t="s">
        <v>2749</v>
      </c>
      <c r="B4664" t="s">
        <v>838</v>
      </c>
      <c r="C4664" t="s">
        <v>7407</v>
      </c>
      <c r="D4664" t="s">
        <v>4567</v>
      </c>
      <c r="E4664" t="s">
        <v>3715</v>
      </c>
      <c r="F4664" t="s">
        <v>4245</v>
      </c>
      <c r="G4664" t="s">
        <v>4566</v>
      </c>
      <c r="H4664" t="s">
        <v>4567</v>
      </c>
      <c r="I4664" t="s">
        <v>3715</v>
      </c>
      <c r="M4664" t="str">
        <f t="shared" si="1112"/>
        <v>Rumex acetosa</v>
      </c>
      <c r="N4664" t="str">
        <f t="shared" si="1113"/>
        <v>engsyre</v>
      </c>
      <c r="O4664" t="str">
        <f t="shared" si="1114"/>
        <v>v</v>
      </c>
    </row>
    <row r="4665" spans="1:15" x14ac:dyDescent="0.3">
      <c r="A4665" t="s">
        <v>2749</v>
      </c>
      <c r="B4665" t="s">
        <v>2759</v>
      </c>
      <c r="C4665" t="s">
        <v>7508</v>
      </c>
      <c r="D4665" t="s">
        <v>4945</v>
      </c>
      <c r="E4665" t="s">
        <v>6475</v>
      </c>
      <c r="F4665" t="s">
        <v>4943</v>
      </c>
      <c r="G4665" t="s">
        <v>4944</v>
      </c>
      <c r="H4665" t="s">
        <v>4945</v>
      </c>
      <c r="I4665" t="s">
        <v>6475</v>
      </c>
      <c r="M4665" t="str">
        <f t="shared" si="1112"/>
        <v>Trollius europaeus</v>
      </c>
      <c r="N4665" t="str">
        <f t="shared" si="1113"/>
        <v>ballblom</v>
      </c>
      <c r="O4665" t="str">
        <f t="shared" si="1114"/>
        <v>v;s+[HI∙e|f];s-[KI∙b|a]</v>
      </c>
    </row>
    <row r="4666" spans="1:15" x14ac:dyDescent="0.3">
      <c r="A4666" t="s">
        <v>2749</v>
      </c>
      <c r="B4666" t="s">
        <v>2474</v>
      </c>
      <c r="C4666" t="s">
        <v>7953</v>
      </c>
      <c r="D4666" t="s">
        <v>6202</v>
      </c>
      <c r="E4666" t="s">
        <v>3715</v>
      </c>
      <c r="F4666" t="s">
        <v>6201</v>
      </c>
      <c r="G4666" t="s">
        <v>4339</v>
      </c>
      <c r="H4666" t="s">
        <v>6202</v>
      </c>
      <c r="I4666" t="s">
        <v>3715</v>
      </c>
      <c r="M4666" t="str">
        <f t="shared" si="1112"/>
        <v>Urtica dioica</v>
      </c>
      <c r="N4666" t="str">
        <f t="shared" si="1113"/>
        <v>stornesle</v>
      </c>
      <c r="O4666" t="str">
        <f t="shared" si="1114"/>
        <v>v</v>
      </c>
    </row>
    <row r="4667" spans="1:15" x14ac:dyDescent="0.3">
      <c r="A4667" t="s">
        <v>2749</v>
      </c>
      <c r="B4667" t="s">
        <v>1624</v>
      </c>
      <c r="C4667" t="s">
        <v>7509</v>
      </c>
      <c r="D4667" t="s">
        <v>4948</v>
      </c>
      <c r="E4667" t="s">
        <v>3715</v>
      </c>
      <c r="F4667" t="s">
        <v>4946</v>
      </c>
      <c r="G4667" t="s">
        <v>4947</v>
      </c>
      <c r="H4667" t="s">
        <v>4948</v>
      </c>
      <c r="I4667" t="s">
        <v>3715</v>
      </c>
      <c r="M4667" t="str">
        <f t="shared" si="1112"/>
        <v>Valeriana sambucifolia</v>
      </c>
      <c r="N4667" t="str">
        <f t="shared" si="1113"/>
        <v>vendelrot</v>
      </c>
      <c r="O4667" t="str">
        <f t="shared" si="1114"/>
        <v>v</v>
      </c>
    </row>
    <row r="4668" spans="1:15" x14ac:dyDescent="0.3">
      <c r="A4668" t="s">
        <v>2749</v>
      </c>
      <c r="B4668" t="s">
        <v>10206</v>
      </c>
      <c r="C4668" t="s">
        <v>10199</v>
      </c>
      <c r="D4668" t="s">
        <v>10203</v>
      </c>
      <c r="F4668" t="s">
        <v>6459</v>
      </c>
      <c r="G4668" t="s">
        <v>10205</v>
      </c>
      <c r="H4668" t="s">
        <v>10203</v>
      </c>
      <c r="M4668" t="str">
        <f>CONCATENATE(F4668," ",G4668)</f>
        <v>Veratrum lobelianum misae</v>
      </c>
      <c r="N4668" t="str">
        <f>H4668</f>
        <v>finnmarksnyserot</v>
      </c>
    </row>
    <row r="4669" spans="1:15" x14ac:dyDescent="0.3">
      <c r="A4669" t="s">
        <v>2749</v>
      </c>
      <c r="B4669" t="s">
        <v>2760</v>
      </c>
      <c r="C4669" t="s">
        <v>7653</v>
      </c>
      <c r="D4669" t="s">
        <v>5415</v>
      </c>
      <c r="E4669" t="s">
        <v>6436</v>
      </c>
      <c r="F4669" t="s">
        <v>4375</v>
      </c>
      <c r="G4669" t="s">
        <v>3781</v>
      </c>
      <c r="H4669" t="s">
        <v>5415</v>
      </c>
      <c r="I4669" t="s">
        <v>6436</v>
      </c>
      <c r="M4669" t="str">
        <f t="shared" ref="M4669:M4675" si="1115">CONCATENATE(F4669," ",G4669)</f>
        <v>Viola palustris</v>
      </c>
      <c r="N4669" t="str">
        <f t="shared" ref="N4669:N4675" si="1116">H4669</f>
        <v>myrfiol</v>
      </c>
      <c r="O4669" t="str">
        <f t="shared" ref="O4669:O4675" si="1117">I4669</f>
        <v>v;s+[HI∙e|f]</v>
      </c>
    </row>
    <row r="4670" spans="1:15" x14ac:dyDescent="0.3">
      <c r="A4670" t="s">
        <v>2749</v>
      </c>
      <c r="B4670" t="s">
        <v>2746</v>
      </c>
      <c r="C4670" t="s">
        <v>8026</v>
      </c>
      <c r="D4670" t="s">
        <v>6365</v>
      </c>
      <c r="E4670" t="s">
        <v>3715</v>
      </c>
      <c r="F4670" t="s">
        <v>6364</v>
      </c>
      <c r="G4670" t="s">
        <v>5020</v>
      </c>
      <c r="H4670" t="s">
        <v>6365</v>
      </c>
      <c r="I4670" t="s">
        <v>3715</v>
      </c>
      <c r="M4670" t="str">
        <f t="shared" si="1115"/>
        <v>Atrichum undulatum</v>
      </c>
      <c r="N4670" t="str">
        <f t="shared" si="1116"/>
        <v>stortaggmose</v>
      </c>
      <c r="O4670" t="str">
        <f t="shared" si="1117"/>
        <v>v</v>
      </c>
    </row>
    <row r="4671" spans="1:15" x14ac:dyDescent="0.3">
      <c r="A4671" t="s">
        <v>2749</v>
      </c>
      <c r="B4671" t="s">
        <v>2747</v>
      </c>
      <c r="C4671" t="s">
        <v>8058</v>
      </c>
      <c r="D4671" t="s">
        <v>6461</v>
      </c>
      <c r="E4671" t="s">
        <v>3715</v>
      </c>
      <c r="F4671" t="s">
        <v>4775</v>
      </c>
      <c r="G4671" t="s">
        <v>6460</v>
      </c>
      <c r="H4671" t="s">
        <v>6461</v>
      </c>
      <c r="I4671" t="s">
        <v>3715</v>
      </c>
      <c r="M4671" t="str">
        <f t="shared" si="1115"/>
        <v>Brachythecium rutabulum</v>
      </c>
      <c r="N4671" t="str">
        <f t="shared" si="1116"/>
        <v>storlundmose</v>
      </c>
      <c r="O4671" t="str">
        <f t="shared" si="1117"/>
        <v>v</v>
      </c>
    </row>
    <row r="4672" spans="1:15" x14ac:dyDescent="0.3">
      <c r="A4672" t="s">
        <v>2749</v>
      </c>
      <c r="B4672" t="s">
        <v>2761</v>
      </c>
      <c r="C4672" t="s">
        <v>7821</v>
      </c>
      <c r="D4672" t="s">
        <v>5874</v>
      </c>
      <c r="E4672" t="s">
        <v>3718</v>
      </c>
      <c r="F4672" t="s">
        <v>3860</v>
      </c>
      <c r="G4672" t="s">
        <v>5873</v>
      </c>
      <c r="H4672" t="s">
        <v>5874</v>
      </c>
      <c r="I4672" t="s">
        <v>3718</v>
      </c>
      <c r="M4672" t="str">
        <f t="shared" si="1115"/>
        <v>Rhytidiadelphus squarrosus</v>
      </c>
      <c r="N4672" t="str">
        <f t="shared" si="1116"/>
        <v>engkransmose</v>
      </c>
      <c r="O4672" t="str">
        <f t="shared" si="1117"/>
        <v>m</v>
      </c>
    </row>
    <row r="4673" spans="1:15" x14ac:dyDescent="0.3">
      <c r="A4673" t="s">
        <v>2749</v>
      </c>
      <c r="B4673" t="s">
        <v>2762</v>
      </c>
      <c r="C4673" t="s">
        <v>7545</v>
      </c>
      <c r="D4673" t="s">
        <v>5060</v>
      </c>
      <c r="E4673" t="s">
        <v>6476</v>
      </c>
      <c r="F4673" t="s">
        <v>3860</v>
      </c>
      <c r="G4673" t="s">
        <v>5059</v>
      </c>
      <c r="H4673" t="s">
        <v>5060</v>
      </c>
      <c r="I4673" t="s">
        <v>6476</v>
      </c>
      <c r="M4673" t="str">
        <f t="shared" si="1115"/>
        <v>Rhytidiadelphus triquetrus</v>
      </c>
      <c r="N4673" t="str">
        <f t="shared" si="1116"/>
        <v>storkransmose</v>
      </c>
      <c r="O4673" t="str">
        <f t="shared" si="1117"/>
        <v>v;s*[HI∙e|f];s+[KA∙f|e]</v>
      </c>
    </row>
    <row r="4674" spans="1:15" x14ac:dyDescent="0.3">
      <c r="A4674" t="s">
        <v>2763</v>
      </c>
      <c r="B4674" t="s">
        <v>2635</v>
      </c>
      <c r="C4674" t="s">
        <v>7693</v>
      </c>
      <c r="D4674" t="s">
        <v>5583</v>
      </c>
      <c r="E4674" t="s">
        <v>4501</v>
      </c>
      <c r="F4674" t="s">
        <v>4266</v>
      </c>
      <c r="G4674" t="s">
        <v>4858</v>
      </c>
      <c r="H4674" t="s">
        <v>5583</v>
      </c>
      <c r="I4674" t="s">
        <v>4501</v>
      </c>
      <c r="M4674" t="str">
        <f t="shared" si="1115"/>
        <v>Agrostis capillaris</v>
      </c>
      <c r="N4674" t="str">
        <f t="shared" si="1116"/>
        <v>engkvein</v>
      </c>
      <c r="O4674" t="str">
        <f t="shared" si="1117"/>
        <v>m;v*</v>
      </c>
    </row>
    <row r="4675" spans="1:15" x14ac:dyDescent="0.3">
      <c r="A4675" t="s">
        <v>2763</v>
      </c>
      <c r="B4675" t="s">
        <v>2106</v>
      </c>
      <c r="C4675" t="s">
        <v>7394</v>
      </c>
      <c r="D4675" t="s">
        <v>4517</v>
      </c>
      <c r="E4675" t="s">
        <v>4501</v>
      </c>
      <c r="F4675" t="s">
        <v>4515</v>
      </c>
      <c r="G4675" t="s">
        <v>4516</v>
      </c>
      <c r="H4675" t="s">
        <v>4517</v>
      </c>
      <c r="I4675" t="s">
        <v>4501</v>
      </c>
      <c r="M4675" t="str">
        <f t="shared" si="1115"/>
        <v>Avenella flexuosa</v>
      </c>
      <c r="N4675" t="str">
        <f t="shared" si="1116"/>
        <v>smyle</v>
      </c>
      <c r="O4675" t="str">
        <f t="shared" si="1117"/>
        <v>m;v*</v>
      </c>
    </row>
    <row r="4676" spans="1:15" x14ac:dyDescent="0.3">
      <c r="A4676" t="s">
        <v>2763</v>
      </c>
      <c r="B4676" t="s">
        <v>2764</v>
      </c>
      <c r="C4676" t="s">
        <v>7085</v>
      </c>
      <c r="D4676" t="s">
        <v>7083</v>
      </c>
      <c r="E4676" t="s">
        <v>6477</v>
      </c>
      <c r="F4676" t="s">
        <v>3710</v>
      </c>
      <c r="G4676" t="s">
        <v>4528</v>
      </c>
      <c r="H4676" t="s">
        <v>4521</v>
      </c>
      <c r="I4676" t="s">
        <v>4528</v>
      </c>
      <c r="J4676" t="s">
        <v>3917</v>
      </c>
      <c r="K4676" t="s">
        <v>4529</v>
      </c>
      <c r="L4676" t="s">
        <v>6477</v>
      </c>
      <c r="M4676" t="s">
        <v>7085</v>
      </c>
      <c r="N4676" t="s">
        <v>7083</v>
      </c>
      <c r="O4676" t="str">
        <f>L4676</f>
        <v>v;s-[UF∙c|b]</v>
      </c>
    </row>
    <row r="4677" spans="1:15" x14ac:dyDescent="0.3">
      <c r="A4677" t="s">
        <v>2763</v>
      </c>
      <c r="B4677" t="s">
        <v>2765</v>
      </c>
      <c r="C4677" t="s">
        <v>8064</v>
      </c>
      <c r="D4677" t="s">
        <v>6479</v>
      </c>
      <c r="E4677" t="s">
        <v>3715</v>
      </c>
      <c r="F4677" t="s">
        <v>3710</v>
      </c>
      <c r="G4677" t="s">
        <v>6478</v>
      </c>
      <c r="H4677" t="s">
        <v>6479</v>
      </c>
      <c r="I4677" t="s">
        <v>3715</v>
      </c>
      <c r="M4677" t="str">
        <f t="shared" ref="M4677:M4678" si="1118">CONCATENATE(F4677," ",G4677)</f>
        <v>Carex leporina</v>
      </c>
      <c r="N4677" t="str">
        <f t="shared" ref="N4677:N4678" si="1119">H4677</f>
        <v>harestarr</v>
      </c>
      <c r="O4677" t="str">
        <f t="shared" ref="O4677:O4678" si="1120">I4677</f>
        <v>v</v>
      </c>
    </row>
    <row r="4678" spans="1:15" x14ac:dyDescent="0.3">
      <c r="A4678" t="s">
        <v>2763</v>
      </c>
      <c r="B4678" t="s">
        <v>2766</v>
      </c>
      <c r="C4678" t="s">
        <v>7297</v>
      </c>
      <c r="D4678" t="s">
        <v>4228</v>
      </c>
      <c r="E4678" t="s">
        <v>6477</v>
      </c>
      <c r="F4678" t="s">
        <v>3710</v>
      </c>
      <c r="G4678" t="s">
        <v>4227</v>
      </c>
      <c r="H4678" t="s">
        <v>4228</v>
      </c>
      <c r="I4678" t="s">
        <v>6477</v>
      </c>
      <c r="M4678" t="str">
        <f t="shared" si="1118"/>
        <v>Carex pilulifera</v>
      </c>
      <c r="N4678" t="str">
        <f t="shared" si="1119"/>
        <v>bråtestarr</v>
      </c>
      <c r="O4678" t="str">
        <f t="shared" si="1120"/>
        <v>v;s-[UF∙c|b]</v>
      </c>
    </row>
    <row r="4679" spans="1:15" x14ac:dyDescent="0.3">
      <c r="A4679" t="s">
        <v>2763</v>
      </c>
      <c r="B4679" t="s">
        <v>780</v>
      </c>
      <c r="C4679" t="s">
        <v>7090</v>
      </c>
      <c r="D4679" t="s">
        <v>4839</v>
      </c>
      <c r="E4679" t="s">
        <v>3715</v>
      </c>
      <c r="F4679" t="s">
        <v>4837</v>
      </c>
      <c r="G4679" t="s">
        <v>4838</v>
      </c>
      <c r="H4679" t="s">
        <v>4521</v>
      </c>
      <c r="I4679" t="s">
        <v>4838</v>
      </c>
      <c r="J4679" t="s">
        <v>4839</v>
      </c>
      <c r="K4679" t="s">
        <v>3715</v>
      </c>
      <c r="M4679" t="str">
        <f>CONCATENATE(F4679," ",G4679," ",H4679," ",I4679)</f>
        <v>Deschampsia cespitosa ssp. cespitosa</v>
      </c>
      <c r="N4679" t="str">
        <f>J4679</f>
        <v>sølvbunke</v>
      </c>
      <c r="O4679" t="str">
        <f>K4679</f>
        <v>v</v>
      </c>
    </row>
    <row r="4680" spans="1:15" x14ac:dyDescent="0.3">
      <c r="A4680" t="s">
        <v>2763</v>
      </c>
      <c r="B4680" t="s">
        <v>2767</v>
      </c>
      <c r="C4680" t="s">
        <v>7326</v>
      </c>
      <c r="D4680" t="s">
        <v>4315</v>
      </c>
      <c r="E4680" t="s">
        <v>6480</v>
      </c>
      <c r="F4680" t="s">
        <v>4313</v>
      </c>
      <c r="G4680" t="s">
        <v>4314</v>
      </c>
      <c r="H4680" t="s">
        <v>4315</v>
      </c>
      <c r="I4680" t="s">
        <v>6480</v>
      </c>
      <c r="M4680" t="str">
        <f t="shared" ref="M4680:M4694" si="1121">CONCATENATE(F4680," ",G4680)</f>
        <v>Festuca ovina</v>
      </c>
      <c r="N4680" t="str">
        <f t="shared" ref="N4680:N4694" si="1122">H4680</f>
        <v>sauesvingel</v>
      </c>
      <c r="O4680" t="str">
        <f t="shared" ref="O4680:O4694" si="1123">I4680</f>
        <v>m;v*[Ø]</v>
      </c>
    </row>
    <row r="4681" spans="1:15" x14ac:dyDescent="0.3">
      <c r="A4681" t="s">
        <v>2763</v>
      </c>
      <c r="B4681" t="s">
        <v>2768</v>
      </c>
      <c r="C4681" t="s">
        <v>7328</v>
      </c>
      <c r="D4681" t="s">
        <v>4321</v>
      </c>
      <c r="E4681" t="s">
        <v>6481</v>
      </c>
      <c r="F4681" t="s">
        <v>4319</v>
      </c>
      <c r="G4681" t="s">
        <v>4320</v>
      </c>
      <c r="H4681" t="s">
        <v>4321</v>
      </c>
      <c r="I4681" t="s">
        <v>6481</v>
      </c>
      <c r="M4681" t="str">
        <f t="shared" si="1121"/>
        <v>Hieracium umbellatum</v>
      </c>
      <c r="N4681" t="str">
        <f t="shared" si="1122"/>
        <v>skjermsveve</v>
      </c>
      <c r="O4681" t="str">
        <f t="shared" si="1123"/>
        <v>v;s+[HI∙b|a]</v>
      </c>
    </row>
    <row r="4682" spans="1:15" x14ac:dyDescent="0.3">
      <c r="A4682" t="s">
        <v>2763</v>
      </c>
      <c r="B4682" t="s">
        <v>264</v>
      </c>
      <c r="C4682" t="s">
        <v>7300</v>
      </c>
      <c r="D4682" t="s">
        <v>4237</v>
      </c>
      <c r="E4682" t="s">
        <v>3715</v>
      </c>
      <c r="F4682" t="s">
        <v>4235</v>
      </c>
      <c r="G4682" t="s">
        <v>4236</v>
      </c>
      <c r="H4682" t="s">
        <v>4237</v>
      </c>
      <c r="I4682" t="s">
        <v>3715</v>
      </c>
      <c r="M4682" t="str">
        <f t="shared" si="1121"/>
        <v>Juniperus communis</v>
      </c>
      <c r="N4682" t="str">
        <f t="shared" si="1122"/>
        <v>einer</v>
      </c>
      <c r="O4682" t="str">
        <f t="shared" si="1123"/>
        <v>v</v>
      </c>
    </row>
    <row r="4683" spans="1:15" x14ac:dyDescent="0.3">
      <c r="A4683" t="s">
        <v>2763</v>
      </c>
      <c r="B4683" t="s">
        <v>2625</v>
      </c>
      <c r="C4683" t="s">
        <v>7521</v>
      </c>
      <c r="D4683" t="s">
        <v>4992</v>
      </c>
      <c r="E4683" t="s">
        <v>3715</v>
      </c>
      <c r="F4683" t="s">
        <v>4920</v>
      </c>
      <c r="G4683" t="s">
        <v>4470</v>
      </c>
      <c r="H4683" t="s">
        <v>4992</v>
      </c>
      <c r="I4683" t="s">
        <v>3715</v>
      </c>
      <c r="M4683" t="str">
        <f t="shared" si="1121"/>
        <v>Melampyrum pratense</v>
      </c>
      <c r="N4683" t="str">
        <f t="shared" si="1122"/>
        <v>stormarimjelle</v>
      </c>
      <c r="O4683" t="str">
        <f t="shared" si="1123"/>
        <v>v</v>
      </c>
    </row>
    <row r="4684" spans="1:15" x14ac:dyDescent="0.3">
      <c r="A4684" t="s">
        <v>2763</v>
      </c>
      <c r="B4684" t="s">
        <v>2769</v>
      </c>
      <c r="C4684" t="s">
        <v>7602</v>
      </c>
      <c r="D4684" t="s">
        <v>5242</v>
      </c>
      <c r="E4684" t="s">
        <v>3715</v>
      </c>
      <c r="F4684" t="s">
        <v>5241</v>
      </c>
      <c r="G4684" t="s">
        <v>4559</v>
      </c>
      <c r="H4684" t="s">
        <v>5242</v>
      </c>
      <c r="I4684" t="s">
        <v>3715</v>
      </c>
      <c r="M4684" t="str">
        <f t="shared" si="1121"/>
        <v>Molinia caerulea</v>
      </c>
      <c r="N4684" t="str">
        <f t="shared" si="1122"/>
        <v>blåtopp</v>
      </c>
      <c r="O4684" t="str">
        <f t="shared" si="1123"/>
        <v>v</v>
      </c>
    </row>
    <row r="4685" spans="1:15" x14ac:dyDescent="0.3">
      <c r="A4685" t="s">
        <v>2763</v>
      </c>
      <c r="B4685" t="s">
        <v>2628</v>
      </c>
      <c r="C4685" t="s">
        <v>7603</v>
      </c>
      <c r="D4685" t="s">
        <v>5246</v>
      </c>
      <c r="E4685" t="s">
        <v>3715</v>
      </c>
      <c r="F4685" t="s">
        <v>4355</v>
      </c>
      <c r="G4685" t="s">
        <v>5245</v>
      </c>
      <c r="H4685" t="s">
        <v>5246</v>
      </c>
      <c r="I4685" t="s">
        <v>3715</v>
      </c>
      <c r="M4685" t="str">
        <f t="shared" si="1121"/>
        <v>Potentilla erecta</v>
      </c>
      <c r="N4685" t="str">
        <f t="shared" si="1122"/>
        <v>tepperot</v>
      </c>
      <c r="O4685" t="str">
        <f t="shared" si="1123"/>
        <v>v</v>
      </c>
    </row>
    <row r="4686" spans="1:15" x14ac:dyDescent="0.3">
      <c r="A4686" t="s">
        <v>2763</v>
      </c>
      <c r="B4686" t="s">
        <v>2770</v>
      </c>
      <c r="C4686" t="s">
        <v>8043</v>
      </c>
      <c r="D4686" t="s">
        <v>6411</v>
      </c>
      <c r="E4686" t="s">
        <v>3715</v>
      </c>
      <c r="F4686" t="s">
        <v>6409</v>
      </c>
      <c r="G4686" t="s">
        <v>6410</v>
      </c>
      <c r="H4686" t="s">
        <v>6411</v>
      </c>
      <c r="I4686" t="s">
        <v>3715</v>
      </c>
      <c r="M4686" t="str">
        <f t="shared" si="1121"/>
        <v>Pteridium aquilinum</v>
      </c>
      <c r="N4686" t="str">
        <f t="shared" si="1122"/>
        <v>einstape</v>
      </c>
      <c r="O4686" t="str">
        <f t="shared" si="1123"/>
        <v>v</v>
      </c>
    </row>
    <row r="4687" spans="1:15" x14ac:dyDescent="0.3">
      <c r="A4687" t="s">
        <v>2763</v>
      </c>
      <c r="B4687" t="s">
        <v>2771</v>
      </c>
      <c r="C4687" t="s">
        <v>7303</v>
      </c>
      <c r="D4687" t="s">
        <v>4247</v>
      </c>
      <c r="E4687" t="s">
        <v>6482</v>
      </c>
      <c r="F4687" t="s">
        <v>4245</v>
      </c>
      <c r="G4687" t="s">
        <v>4246</v>
      </c>
      <c r="H4687" t="s">
        <v>4247</v>
      </c>
      <c r="I4687" t="s">
        <v>6482</v>
      </c>
      <c r="M4687" t="str">
        <f t="shared" si="1121"/>
        <v>Rumex acetosella</v>
      </c>
      <c r="N4687" t="str">
        <f t="shared" si="1122"/>
        <v>småsyre</v>
      </c>
      <c r="O4687" t="str">
        <f t="shared" si="1123"/>
        <v>v;s+[UF∙c|b]</v>
      </c>
    </row>
    <row r="4688" spans="1:15" x14ac:dyDescent="0.3">
      <c r="A4688" t="s">
        <v>2763</v>
      </c>
      <c r="B4688" t="s">
        <v>2021</v>
      </c>
      <c r="C4688" t="s">
        <v>7774</v>
      </c>
      <c r="D4688" t="s">
        <v>5772</v>
      </c>
      <c r="E4688" t="s">
        <v>3715</v>
      </c>
      <c r="F4688" t="s">
        <v>5770</v>
      </c>
      <c r="G4688" t="s">
        <v>5771</v>
      </c>
      <c r="H4688" t="s">
        <v>5772</v>
      </c>
      <c r="I4688" t="s">
        <v>3715</v>
      </c>
      <c r="M4688" t="str">
        <f t="shared" si="1121"/>
        <v>Scorzoneroides autumnalis</v>
      </c>
      <c r="N4688" t="str">
        <f t="shared" si="1122"/>
        <v>føllblom</v>
      </c>
      <c r="O4688" t="str">
        <f t="shared" si="1123"/>
        <v>v</v>
      </c>
    </row>
    <row r="4689" spans="1:15" x14ac:dyDescent="0.3">
      <c r="A4689" t="s">
        <v>2763</v>
      </c>
      <c r="B4689" t="s">
        <v>2772</v>
      </c>
      <c r="C4689" t="s">
        <v>7342</v>
      </c>
      <c r="D4689" t="s">
        <v>4367</v>
      </c>
      <c r="E4689" t="s">
        <v>5133</v>
      </c>
      <c r="F4689" t="s">
        <v>4365</v>
      </c>
      <c r="G4689" t="s">
        <v>4366</v>
      </c>
      <c r="H4689" t="s">
        <v>4367</v>
      </c>
      <c r="I4689" t="s">
        <v>5133</v>
      </c>
      <c r="M4689" t="str">
        <f t="shared" si="1121"/>
        <v>Sedum acre</v>
      </c>
      <c r="N4689" t="str">
        <f t="shared" si="1122"/>
        <v>bitterbergknapp</v>
      </c>
      <c r="O4689" t="str">
        <f t="shared" si="1123"/>
        <v>v;s*[UF∙c|b]</v>
      </c>
    </row>
    <row r="4690" spans="1:15" x14ac:dyDescent="0.3">
      <c r="A4690" t="s">
        <v>2763</v>
      </c>
      <c r="B4690" t="s">
        <v>1033</v>
      </c>
      <c r="C4690" t="s">
        <v>7306</v>
      </c>
      <c r="D4690" t="s">
        <v>4255</v>
      </c>
      <c r="E4690" t="s">
        <v>3715</v>
      </c>
      <c r="F4690" t="s">
        <v>4253</v>
      </c>
      <c r="G4690" t="s">
        <v>4254</v>
      </c>
      <c r="H4690" t="s">
        <v>4255</v>
      </c>
      <c r="I4690" t="s">
        <v>3715</v>
      </c>
      <c r="M4690" t="str">
        <f t="shared" si="1121"/>
        <v>Hylocomium splendens</v>
      </c>
      <c r="N4690" t="str">
        <f t="shared" si="1122"/>
        <v>etasjemose</v>
      </c>
      <c r="O4690" t="str">
        <f t="shared" si="1123"/>
        <v>v</v>
      </c>
    </row>
    <row r="4691" spans="1:15" x14ac:dyDescent="0.3">
      <c r="A4691" t="s">
        <v>2763</v>
      </c>
      <c r="B4691" t="s">
        <v>2773</v>
      </c>
      <c r="C4691" t="s">
        <v>7159</v>
      </c>
      <c r="D4691" t="s">
        <v>3850</v>
      </c>
      <c r="E4691" t="s">
        <v>6477</v>
      </c>
      <c r="F4691" t="s">
        <v>3848</v>
      </c>
      <c r="G4691" t="s">
        <v>3849</v>
      </c>
      <c r="H4691" t="s">
        <v>3850</v>
      </c>
      <c r="I4691" t="s">
        <v>6477</v>
      </c>
      <c r="M4691" t="str">
        <f t="shared" si="1121"/>
        <v>Hypnum cupressiforme</v>
      </c>
      <c r="N4691" t="str">
        <f t="shared" si="1122"/>
        <v>matteflette</v>
      </c>
      <c r="O4691" t="str">
        <f t="shared" si="1123"/>
        <v>v;s-[UF∙c|b]</v>
      </c>
    </row>
    <row r="4692" spans="1:15" x14ac:dyDescent="0.3">
      <c r="A4692" t="s">
        <v>2763</v>
      </c>
      <c r="B4692" t="s">
        <v>877</v>
      </c>
      <c r="C4692" t="s">
        <v>7307</v>
      </c>
      <c r="D4692" t="s">
        <v>4260</v>
      </c>
      <c r="E4692" t="s">
        <v>3769</v>
      </c>
      <c r="F4692" t="s">
        <v>4258</v>
      </c>
      <c r="G4692" t="s">
        <v>4259</v>
      </c>
      <c r="H4692" t="s">
        <v>4260</v>
      </c>
      <c r="I4692" t="s">
        <v>3769</v>
      </c>
      <c r="M4692" t="str">
        <f t="shared" si="1121"/>
        <v>Pleurozium schreberi</v>
      </c>
      <c r="N4692" t="str">
        <f t="shared" si="1122"/>
        <v>furumose</v>
      </c>
      <c r="O4692" t="str">
        <f t="shared" si="1123"/>
        <v>v*</v>
      </c>
    </row>
    <row r="4693" spans="1:15" x14ac:dyDescent="0.3">
      <c r="A4693" t="s">
        <v>2763</v>
      </c>
      <c r="B4693" t="s">
        <v>2774</v>
      </c>
      <c r="C4693" t="s">
        <v>7317</v>
      </c>
      <c r="D4693" t="s">
        <v>4291</v>
      </c>
      <c r="E4693" t="s">
        <v>6477</v>
      </c>
      <c r="F4693" t="s">
        <v>4155</v>
      </c>
      <c r="G4693" t="s">
        <v>4290</v>
      </c>
      <c r="H4693" t="s">
        <v>4291</v>
      </c>
      <c r="I4693" t="s">
        <v>6477</v>
      </c>
      <c r="M4693" t="str">
        <f t="shared" si="1121"/>
        <v>Polytrichum juniperinum</v>
      </c>
      <c r="N4693" t="str">
        <f t="shared" si="1122"/>
        <v>einerbjørnemose</v>
      </c>
      <c r="O4693" t="str">
        <f t="shared" si="1123"/>
        <v>v;s-[UF∙c|b]</v>
      </c>
    </row>
    <row r="4694" spans="1:15" x14ac:dyDescent="0.3">
      <c r="A4694" t="s">
        <v>2763</v>
      </c>
      <c r="B4694" t="s">
        <v>2775</v>
      </c>
      <c r="C4694" t="s">
        <v>7864</v>
      </c>
      <c r="D4694" t="s">
        <v>5966</v>
      </c>
      <c r="E4694" t="s">
        <v>6477</v>
      </c>
      <c r="F4694" t="s">
        <v>3899</v>
      </c>
      <c r="G4694" t="s">
        <v>3763</v>
      </c>
      <c r="H4694" t="s">
        <v>5966</v>
      </c>
      <c r="I4694" t="s">
        <v>6477</v>
      </c>
      <c r="M4694" t="str">
        <f t="shared" si="1121"/>
        <v>Racomitrium canescens</v>
      </c>
      <c r="N4694" t="str">
        <f t="shared" si="1122"/>
        <v>sandgråmose</v>
      </c>
      <c r="O4694" t="str">
        <f t="shared" si="1123"/>
        <v>v;s-[UF∙c|b]</v>
      </c>
    </row>
    <row r="4695" spans="1:15" x14ac:dyDescent="0.3">
      <c r="A4695" t="s">
        <v>2763</v>
      </c>
      <c r="B4695" t="s">
        <v>2776</v>
      </c>
      <c r="C4695" t="s">
        <v>7308</v>
      </c>
      <c r="D4695" t="s">
        <v>4262</v>
      </c>
      <c r="E4695" t="s">
        <v>6477</v>
      </c>
      <c r="F4695" t="s">
        <v>3867</v>
      </c>
      <c r="G4695" t="s">
        <v>3876</v>
      </c>
      <c r="H4695" t="s">
        <v>4262</v>
      </c>
      <c r="I4695" t="s">
        <v>6477</v>
      </c>
      <c r="M4695" t="str">
        <f t="shared" ref="M4695:M4700" si="1124">CONCATENATE(F4695," ",G4695)</f>
        <v>Cladonia spp.</v>
      </c>
      <c r="N4695" t="str">
        <f t="shared" ref="N4695:N4700" si="1125">H4695</f>
        <v>begerlav</v>
      </c>
      <c r="O4695" t="str">
        <f t="shared" ref="O4695:O4700" si="1126">I4695</f>
        <v>v;s-[UF∙c|b]</v>
      </c>
    </row>
    <row r="4696" spans="1:15" x14ac:dyDescent="0.3">
      <c r="A4696" t="s">
        <v>2763</v>
      </c>
      <c r="B4696" t="s">
        <v>2777</v>
      </c>
      <c r="C4696" t="s">
        <v>8065</v>
      </c>
      <c r="D4696" t="s">
        <v>6483</v>
      </c>
      <c r="E4696" t="s">
        <v>6477</v>
      </c>
      <c r="F4696" t="s">
        <v>4263</v>
      </c>
      <c r="G4696" t="s">
        <v>3876</v>
      </c>
      <c r="H4696" t="s">
        <v>6483</v>
      </c>
      <c r="I4696" t="s">
        <v>6477</v>
      </c>
      <c r="M4696" t="str">
        <f t="shared" si="1124"/>
        <v>Cetraria spp.</v>
      </c>
      <c r="N4696" t="str">
        <f t="shared" si="1125"/>
        <v>brunskjerpe</v>
      </c>
      <c r="O4696" t="str">
        <f t="shared" si="1126"/>
        <v>v;s-[UF∙c|b]</v>
      </c>
    </row>
    <row r="4697" spans="1:15" x14ac:dyDescent="0.3">
      <c r="A4697" t="s">
        <v>2778</v>
      </c>
      <c r="B4697" t="s">
        <v>2635</v>
      </c>
      <c r="C4697" t="s">
        <v>7693</v>
      </c>
      <c r="D4697" t="s">
        <v>5583</v>
      </c>
      <c r="E4697" t="s">
        <v>4501</v>
      </c>
      <c r="F4697" t="s">
        <v>4266</v>
      </c>
      <c r="G4697" t="s">
        <v>4858</v>
      </c>
      <c r="H4697" t="s">
        <v>5583</v>
      </c>
      <c r="I4697" t="s">
        <v>4501</v>
      </c>
      <c r="M4697" t="str">
        <f t="shared" si="1124"/>
        <v>Agrostis capillaris</v>
      </c>
      <c r="N4697" t="str">
        <f t="shared" si="1125"/>
        <v>engkvein</v>
      </c>
      <c r="O4697" t="str">
        <f t="shared" si="1126"/>
        <v>m;v*</v>
      </c>
    </row>
    <row r="4698" spans="1:15" x14ac:dyDescent="0.3">
      <c r="A4698" t="s">
        <v>2778</v>
      </c>
      <c r="B4698" t="s">
        <v>2779</v>
      </c>
      <c r="C4698" t="s">
        <v>7333</v>
      </c>
      <c r="D4698" t="s">
        <v>4340</v>
      </c>
      <c r="E4698" t="s">
        <v>6484</v>
      </c>
      <c r="F4698" t="s">
        <v>4338</v>
      </c>
      <c r="G4698" t="s">
        <v>4339</v>
      </c>
      <c r="H4698" t="s">
        <v>4340</v>
      </c>
      <c r="I4698" t="s">
        <v>6484</v>
      </c>
      <c r="M4698" t="str">
        <f t="shared" si="1124"/>
        <v>Antennaria dioica</v>
      </c>
      <c r="N4698" t="str">
        <f t="shared" si="1125"/>
        <v>kattefot</v>
      </c>
      <c r="O4698" t="str">
        <f t="shared" si="1126"/>
        <v>s+[HI∙d|e]</v>
      </c>
    </row>
    <row r="4699" spans="1:15" x14ac:dyDescent="0.3">
      <c r="A4699" t="s">
        <v>2778</v>
      </c>
      <c r="B4699" t="s">
        <v>2780</v>
      </c>
      <c r="C4699" t="s">
        <v>7313</v>
      </c>
      <c r="D4699" t="s">
        <v>4279</v>
      </c>
      <c r="E4699" t="s">
        <v>5133</v>
      </c>
      <c r="F4699" t="s">
        <v>4277</v>
      </c>
      <c r="G4699" t="s">
        <v>4278</v>
      </c>
      <c r="H4699" t="s">
        <v>4279</v>
      </c>
      <c r="I4699" t="s">
        <v>5133</v>
      </c>
      <c r="M4699" t="str">
        <f t="shared" si="1124"/>
        <v>Atocion rupestre</v>
      </c>
      <c r="N4699" t="str">
        <f t="shared" si="1125"/>
        <v>småsmelle</v>
      </c>
      <c r="O4699" t="str">
        <f t="shared" si="1126"/>
        <v>v;s*[UF∙c|b]</v>
      </c>
    </row>
    <row r="4700" spans="1:15" x14ac:dyDescent="0.3">
      <c r="A4700" t="s">
        <v>2778</v>
      </c>
      <c r="B4700" t="s">
        <v>462</v>
      </c>
      <c r="C4700" t="s">
        <v>7394</v>
      </c>
      <c r="D4700" t="s">
        <v>4517</v>
      </c>
      <c r="E4700" t="s">
        <v>3715</v>
      </c>
      <c r="F4700" t="s">
        <v>4515</v>
      </c>
      <c r="G4700" t="s">
        <v>4516</v>
      </c>
      <c r="H4700" t="s">
        <v>4517</v>
      </c>
      <c r="I4700" t="s">
        <v>3715</v>
      </c>
      <c r="M4700" t="str">
        <f t="shared" si="1124"/>
        <v>Avenella flexuosa</v>
      </c>
      <c r="N4700" t="str">
        <f t="shared" si="1125"/>
        <v>smyle</v>
      </c>
      <c r="O4700" t="str">
        <f t="shared" si="1126"/>
        <v>v</v>
      </c>
    </row>
    <row r="4701" spans="1:15" x14ac:dyDescent="0.3">
      <c r="A4701" t="s">
        <v>2778</v>
      </c>
      <c r="B4701" t="s">
        <v>2764</v>
      </c>
      <c r="C4701" t="s">
        <v>7085</v>
      </c>
      <c r="D4701" t="s">
        <v>7083</v>
      </c>
      <c r="E4701" t="s">
        <v>6477</v>
      </c>
      <c r="F4701" t="s">
        <v>3710</v>
      </c>
      <c r="G4701" t="s">
        <v>4528</v>
      </c>
      <c r="H4701" t="s">
        <v>4521</v>
      </c>
      <c r="I4701" t="s">
        <v>4528</v>
      </c>
      <c r="J4701" t="s">
        <v>3917</v>
      </c>
      <c r="K4701" t="s">
        <v>4529</v>
      </c>
      <c r="L4701" t="s">
        <v>6477</v>
      </c>
      <c r="M4701" t="s">
        <v>7085</v>
      </c>
      <c r="N4701" t="s">
        <v>7083</v>
      </c>
      <c r="O4701" t="str">
        <f>L4701</f>
        <v>v;s-[UF∙c|b]</v>
      </c>
    </row>
    <row r="4702" spans="1:15" x14ac:dyDescent="0.3">
      <c r="A4702" t="s">
        <v>2778</v>
      </c>
      <c r="B4702" t="s">
        <v>2766</v>
      </c>
      <c r="C4702" t="s">
        <v>7297</v>
      </c>
      <c r="D4702" t="s">
        <v>4228</v>
      </c>
      <c r="E4702" t="s">
        <v>6477</v>
      </c>
      <c r="F4702" t="s">
        <v>3710</v>
      </c>
      <c r="G4702" t="s">
        <v>4227</v>
      </c>
      <c r="H4702" t="s">
        <v>4228</v>
      </c>
      <c r="I4702" t="s">
        <v>6477</v>
      </c>
      <c r="M4702" t="str">
        <f>CONCATENATE(F4702," ",G4702)</f>
        <v>Carex pilulifera</v>
      </c>
      <c r="N4702" t="str">
        <f>H4702</f>
        <v>bråtestarr</v>
      </c>
      <c r="O4702" t="str">
        <f>I4702</f>
        <v>v;s-[UF∙c|b]</v>
      </c>
    </row>
    <row r="4703" spans="1:15" x14ac:dyDescent="0.3">
      <c r="A4703" t="s">
        <v>2778</v>
      </c>
      <c r="B4703" t="s">
        <v>2637</v>
      </c>
      <c r="C4703" t="s">
        <v>7090</v>
      </c>
      <c r="D4703" t="s">
        <v>4839</v>
      </c>
      <c r="E4703" t="s">
        <v>3776</v>
      </c>
      <c r="F4703" t="s">
        <v>4837</v>
      </c>
      <c r="G4703" t="s">
        <v>4838</v>
      </c>
      <c r="H4703" t="s">
        <v>4521</v>
      </c>
      <c r="I4703" t="s">
        <v>4838</v>
      </c>
      <c r="J4703" t="s">
        <v>4839</v>
      </c>
      <c r="K4703" t="s">
        <v>3776</v>
      </c>
      <c r="M4703" t="str">
        <f>CONCATENATE(F4703," ",G4703," ",H4703," ",I4703)</f>
        <v>Deschampsia cespitosa ssp. cespitosa</v>
      </c>
      <c r="N4703" t="str">
        <f>J4703</f>
        <v>sølvbunke</v>
      </c>
      <c r="O4703" t="str">
        <f>K4703</f>
        <v>m;v</v>
      </c>
    </row>
    <row r="4704" spans="1:15" x14ac:dyDescent="0.3">
      <c r="A4704" t="s">
        <v>2778</v>
      </c>
      <c r="B4704" t="s">
        <v>2781</v>
      </c>
      <c r="C4704" t="s">
        <v>7326</v>
      </c>
      <c r="D4704" t="s">
        <v>4315</v>
      </c>
      <c r="E4704" t="s">
        <v>6485</v>
      </c>
      <c r="F4704" t="s">
        <v>4313</v>
      </c>
      <c r="G4704" t="s">
        <v>4314</v>
      </c>
      <c r="H4704" t="s">
        <v>4315</v>
      </c>
      <c r="I4704" t="s">
        <v>6485</v>
      </c>
      <c r="M4704" t="str">
        <f t="shared" ref="M4704:M4716" si="1127">CONCATENATE(F4704," ",G4704)</f>
        <v>Festuca ovina</v>
      </c>
      <c r="N4704" t="str">
        <f t="shared" ref="N4704:N4716" si="1128">H4704</f>
        <v>sauesvingel</v>
      </c>
      <c r="O4704" t="str">
        <f t="shared" ref="O4704:O4716" si="1129">I4704</f>
        <v>m[Ø];v;s+[HI∙d|e]</v>
      </c>
    </row>
    <row r="4705" spans="1:15" x14ac:dyDescent="0.3">
      <c r="A4705" t="s">
        <v>2778</v>
      </c>
      <c r="B4705" t="s">
        <v>2782</v>
      </c>
      <c r="C4705" t="s">
        <v>7521</v>
      </c>
      <c r="D4705" t="s">
        <v>4992</v>
      </c>
      <c r="E4705" t="s">
        <v>6407</v>
      </c>
      <c r="F4705" t="s">
        <v>4920</v>
      </c>
      <c r="G4705" t="s">
        <v>4470</v>
      </c>
      <c r="H4705" t="s">
        <v>4992</v>
      </c>
      <c r="I4705" t="s">
        <v>6407</v>
      </c>
      <c r="M4705" t="str">
        <f t="shared" si="1127"/>
        <v>Melampyrum pratense</v>
      </c>
      <c r="N4705" t="str">
        <f t="shared" si="1128"/>
        <v>stormarimjelle</v>
      </c>
      <c r="O4705" t="str">
        <f t="shared" si="1129"/>
        <v>v;s+[HI∙d|e]</v>
      </c>
    </row>
    <row r="4706" spans="1:15" x14ac:dyDescent="0.3">
      <c r="A4706" t="s">
        <v>2778</v>
      </c>
      <c r="B4706" t="s">
        <v>2769</v>
      </c>
      <c r="C4706" t="s">
        <v>7602</v>
      </c>
      <c r="D4706" t="s">
        <v>5242</v>
      </c>
      <c r="E4706" t="s">
        <v>3715</v>
      </c>
      <c r="F4706" t="s">
        <v>5241</v>
      </c>
      <c r="G4706" t="s">
        <v>4559</v>
      </c>
      <c r="H4706" t="s">
        <v>5242</v>
      </c>
      <c r="I4706" t="s">
        <v>3715</v>
      </c>
      <c r="M4706" t="str">
        <f t="shared" si="1127"/>
        <v>Molinia caerulea</v>
      </c>
      <c r="N4706" t="str">
        <f t="shared" si="1128"/>
        <v>blåtopp</v>
      </c>
      <c r="O4706" t="str">
        <f t="shared" si="1129"/>
        <v>v</v>
      </c>
    </row>
    <row r="4707" spans="1:15" x14ac:dyDescent="0.3">
      <c r="A4707" t="s">
        <v>2778</v>
      </c>
      <c r="B4707" t="s">
        <v>2783</v>
      </c>
      <c r="C4707" t="s">
        <v>7636</v>
      </c>
      <c r="D4707" t="s">
        <v>5340</v>
      </c>
      <c r="E4707" t="s">
        <v>6486</v>
      </c>
      <c r="F4707" t="s">
        <v>5339</v>
      </c>
      <c r="G4707" t="s">
        <v>4438</v>
      </c>
      <c r="H4707" t="s">
        <v>5340</v>
      </c>
      <c r="I4707" t="s">
        <v>6486</v>
      </c>
      <c r="M4707" t="str">
        <f t="shared" si="1127"/>
        <v>Nardus stricta</v>
      </c>
      <c r="N4707" t="str">
        <f t="shared" si="1128"/>
        <v>finnskjegg</v>
      </c>
      <c r="O4707" t="str">
        <f t="shared" si="1129"/>
        <v>m;v;t¤[HI∙cd]</v>
      </c>
    </row>
    <row r="4708" spans="1:15" x14ac:dyDescent="0.3">
      <c r="A4708" t="s">
        <v>2778</v>
      </c>
      <c r="B4708" t="s">
        <v>1175</v>
      </c>
      <c r="C4708" t="s">
        <v>7603</v>
      </c>
      <c r="D4708" t="s">
        <v>5246</v>
      </c>
      <c r="E4708" t="s">
        <v>3715</v>
      </c>
      <c r="F4708" t="s">
        <v>4355</v>
      </c>
      <c r="G4708" t="s">
        <v>5245</v>
      </c>
      <c r="H4708" t="s">
        <v>5246</v>
      </c>
      <c r="I4708" t="s">
        <v>3715</v>
      </c>
      <c r="M4708" t="str">
        <f t="shared" si="1127"/>
        <v>Potentilla erecta</v>
      </c>
      <c r="N4708" t="str">
        <f t="shared" si="1128"/>
        <v>tepperot</v>
      </c>
      <c r="O4708" t="str">
        <f t="shared" si="1129"/>
        <v>v</v>
      </c>
    </row>
    <row r="4709" spans="1:15" x14ac:dyDescent="0.3">
      <c r="A4709" t="s">
        <v>2778</v>
      </c>
      <c r="B4709" t="s">
        <v>2784</v>
      </c>
      <c r="C4709" t="s">
        <v>7303</v>
      </c>
      <c r="D4709" t="s">
        <v>4247</v>
      </c>
      <c r="E4709" t="s">
        <v>6482</v>
      </c>
      <c r="F4709" t="s">
        <v>4245</v>
      </c>
      <c r="G4709" t="s">
        <v>4246</v>
      </c>
      <c r="H4709" t="s">
        <v>4247</v>
      </c>
      <c r="I4709" t="s">
        <v>6482</v>
      </c>
      <c r="M4709" t="str">
        <f t="shared" si="1127"/>
        <v>Rumex acetosella</v>
      </c>
      <c r="N4709" t="str">
        <f t="shared" si="1128"/>
        <v>småsyre</v>
      </c>
      <c r="O4709" t="str">
        <f t="shared" si="1129"/>
        <v>v;s+[UF∙c|b]</v>
      </c>
    </row>
    <row r="4710" spans="1:15" x14ac:dyDescent="0.3">
      <c r="A4710" t="s">
        <v>2778</v>
      </c>
      <c r="B4710" t="s">
        <v>838</v>
      </c>
      <c r="C4710" t="s">
        <v>7407</v>
      </c>
      <c r="D4710" t="s">
        <v>4567</v>
      </c>
      <c r="E4710" t="s">
        <v>3715</v>
      </c>
      <c r="F4710" t="s">
        <v>4245</v>
      </c>
      <c r="G4710" t="s">
        <v>4566</v>
      </c>
      <c r="H4710" t="s">
        <v>4567</v>
      </c>
      <c r="I4710" t="s">
        <v>3715</v>
      </c>
      <c r="M4710" t="str">
        <f t="shared" si="1127"/>
        <v>Rumex acetosa</v>
      </c>
      <c r="N4710" t="str">
        <f t="shared" si="1128"/>
        <v>engsyre</v>
      </c>
      <c r="O4710" t="str">
        <f t="shared" si="1129"/>
        <v>v</v>
      </c>
    </row>
    <row r="4711" spans="1:15" x14ac:dyDescent="0.3">
      <c r="A4711" t="s">
        <v>2778</v>
      </c>
      <c r="B4711" t="s">
        <v>2702</v>
      </c>
      <c r="C4711" t="s">
        <v>7774</v>
      </c>
      <c r="D4711" t="s">
        <v>5772</v>
      </c>
      <c r="E4711" t="s">
        <v>3715</v>
      </c>
      <c r="F4711" t="s">
        <v>5770</v>
      </c>
      <c r="G4711" t="s">
        <v>5771</v>
      </c>
      <c r="H4711" t="s">
        <v>5772</v>
      </c>
      <c r="I4711" t="s">
        <v>3715</v>
      </c>
      <c r="M4711" t="str">
        <f t="shared" si="1127"/>
        <v>Scorzoneroides autumnalis</v>
      </c>
      <c r="N4711" t="str">
        <f t="shared" si="1128"/>
        <v>føllblom</v>
      </c>
      <c r="O4711" t="str">
        <f t="shared" si="1129"/>
        <v>v</v>
      </c>
    </row>
    <row r="4712" spans="1:15" x14ac:dyDescent="0.3">
      <c r="A4712" t="s">
        <v>2778</v>
      </c>
      <c r="B4712" t="s">
        <v>2644</v>
      </c>
      <c r="C4712" t="s">
        <v>7609</v>
      </c>
      <c r="D4712" t="s">
        <v>5265</v>
      </c>
      <c r="E4712" t="s">
        <v>6407</v>
      </c>
      <c r="F4712" t="s">
        <v>5263</v>
      </c>
      <c r="G4712" t="s">
        <v>5264</v>
      </c>
      <c r="H4712" t="s">
        <v>5265</v>
      </c>
      <c r="I4712" t="s">
        <v>6407</v>
      </c>
      <c r="M4712" t="str">
        <f t="shared" si="1127"/>
        <v>Succisa pratensis</v>
      </c>
      <c r="N4712" t="str">
        <f t="shared" si="1128"/>
        <v>blåknapp</v>
      </c>
      <c r="O4712" t="str">
        <f t="shared" si="1129"/>
        <v>v;s+[HI∙d|e]</v>
      </c>
    </row>
    <row r="4713" spans="1:15" x14ac:dyDescent="0.3">
      <c r="A4713" t="s">
        <v>2778</v>
      </c>
      <c r="B4713" t="s">
        <v>2379</v>
      </c>
      <c r="C4713" t="s">
        <v>7962</v>
      </c>
      <c r="D4713" t="s">
        <v>6218</v>
      </c>
      <c r="E4713" t="s">
        <v>3715</v>
      </c>
      <c r="F4713" t="s">
        <v>6216</v>
      </c>
      <c r="G4713" t="s">
        <v>6217</v>
      </c>
      <c r="H4713" t="s">
        <v>6218</v>
      </c>
      <c r="I4713" t="s">
        <v>3715</v>
      </c>
      <c r="M4713" t="str">
        <f t="shared" si="1127"/>
        <v>Ceratodon purpureus</v>
      </c>
      <c r="N4713" t="str">
        <f t="shared" si="1128"/>
        <v>ugrasvegmose</v>
      </c>
      <c r="O4713" t="str">
        <f t="shared" si="1129"/>
        <v>v</v>
      </c>
    </row>
    <row r="4714" spans="1:15" x14ac:dyDescent="0.3">
      <c r="A4714" t="s">
        <v>2778</v>
      </c>
      <c r="B4714" t="s">
        <v>1033</v>
      </c>
      <c r="C4714" t="s">
        <v>7306</v>
      </c>
      <c r="D4714" t="s">
        <v>4255</v>
      </c>
      <c r="E4714" t="s">
        <v>3715</v>
      </c>
      <c r="F4714" t="s">
        <v>4253</v>
      </c>
      <c r="G4714" t="s">
        <v>4254</v>
      </c>
      <c r="H4714" t="s">
        <v>4255</v>
      </c>
      <c r="I4714" t="s">
        <v>3715</v>
      </c>
      <c r="M4714" t="str">
        <f t="shared" si="1127"/>
        <v>Hylocomium splendens</v>
      </c>
      <c r="N4714" t="str">
        <f t="shared" si="1128"/>
        <v>etasjemose</v>
      </c>
      <c r="O4714" t="str">
        <f t="shared" si="1129"/>
        <v>v</v>
      </c>
    </row>
    <row r="4715" spans="1:15" x14ac:dyDescent="0.3">
      <c r="A4715" t="s">
        <v>2778</v>
      </c>
      <c r="B4715" t="s">
        <v>252</v>
      </c>
      <c r="C4715" t="s">
        <v>7307</v>
      </c>
      <c r="D4715" t="s">
        <v>4260</v>
      </c>
      <c r="E4715" t="s">
        <v>3715</v>
      </c>
      <c r="F4715" t="s">
        <v>4258</v>
      </c>
      <c r="G4715" t="s">
        <v>4259</v>
      </c>
      <c r="H4715" t="s">
        <v>4260</v>
      </c>
      <c r="I4715" t="s">
        <v>3715</v>
      </c>
      <c r="M4715" t="str">
        <f t="shared" si="1127"/>
        <v>Pleurozium schreberi</v>
      </c>
      <c r="N4715" t="str">
        <f t="shared" si="1128"/>
        <v>furumose</v>
      </c>
      <c r="O4715" t="str">
        <f t="shared" si="1129"/>
        <v>v</v>
      </c>
    </row>
    <row r="4716" spans="1:15" x14ac:dyDescent="0.3">
      <c r="A4716" t="s">
        <v>2778</v>
      </c>
      <c r="B4716" t="s">
        <v>2785</v>
      </c>
      <c r="C4716" t="s">
        <v>7864</v>
      </c>
      <c r="D4716" t="s">
        <v>5966</v>
      </c>
      <c r="E4716" t="s">
        <v>6407</v>
      </c>
      <c r="F4716" t="s">
        <v>3899</v>
      </c>
      <c r="G4716" t="s">
        <v>3763</v>
      </c>
      <c r="H4716" t="s">
        <v>5966</v>
      </c>
      <c r="I4716" t="s">
        <v>6407</v>
      </c>
      <c r="M4716" t="str">
        <f t="shared" si="1127"/>
        <v>Racomitrium canescens</v>
      </c>
      <c r="N4716" t="str">
        <f t="shared" si="1128"/>
        <v>sandgråmose</v>
      </c>
      <c r="O4716" t="str">
        <f t="shared" si="1129"/>
        <v>v;s+[HI∙d|e]</v>
      </c>
    </row>
    <row r="4717" spans="1:15" x14ac:dyDescent="0.3">
      <c r="A4717" t="s">
        <v>2778</v>
      </c>
      <c r="B4717" t="s">
        <v>2786</v>
      </c>
      <c r="C4717" t="s">
        <v>7308</v>
      </c>
      <c r="D4717" t="s">
        <v>4262</v>
      </c>
      <c r="E4717" t="s">
        <v>6407</v>
      </c>
      <c r="F4717" t="s">
        <v>3867</v>
      </c>
      <c r="G4717" t="s">
        <v>3876</v>
      </c>
      <c r="H4717" t="s">
        <v>4262</v>
      </c>
      <c r="I4717" t="s">
        <v>6407</v>
      </c>
      <c r="M4717" t="str">
        <f t="shared" ref="M4717:M4727" si="1130">CONCATENATE(F4717," ",G4717)</f>
        <v>Cladonia spp.</v>
      </c>
      <c r="N4717" t="str">
        <f t="shared" ref="N4717:N4727" si="1131">H4717</f>
        <v>begerlav</v>
      </c>
      <c r="O4717" t="str">
        <f t="shared" ref="O4717:O4727" si="1132">I4717</f>
        <v>v;s+[HI∙d|e]</v>
      </c>
    </row>
    <row r="4718" spans="1:15" x14ac:dyDescent="0.3">
      <c r="A4718" t="s">
        <v>2778</v>
      </c>
      <c r="B4718" t="s">
        <v>2787</v>
      </c>
      <c r="C4718" t="s">
        <v>8065</v>
      </c>
      <c r="D4718" t="s">
        <v>6483</v>
      </c>
      <c r="E4718" t="s">
        <v>6407</v>
      </c>
      <c r="F4718" t="s">
        <v>4263</v>
      </c>
      <c r="G4718" t="s">
        <v>3876</v>
      </c>
      <c r="H4718" t="s">
        <v>6483</v>
      </c>
      <c r="I4718" t="s">
        <v>6407</v>
      </c>
      <c r="M4718" t="str">
        <f t="shared" si="1130"/>
        <v>Cetraria spp.</v>
      </c>
      <c r="N4718" t="str">
        <f t="shared" si="1131"/>
        <v>brunskjerpe</v>
      </c>
      <c r="O4718" t="str">
        <f t="shared" si="1132"/>
        <v>v;s+[HI∙d|e]</v>
      </c>
    </row>
    <row r="4719" spans="1:15" x14ac:dyDescent="0.3">
      <c r="A4719" t="s">
        <v>2801</v>
      </c>
      <c r="B4719" t="s">
        <v>2647</v>
      </c>
      <c r="C4719" t="s">
        <v>7714</v>
      </c>
      <c r="D4719" t="s">
        <v>5619</v>
      </c>
      <c r="E4719" t="s">
        <v>5046</v>
      </c>
      <c r="F4719" t="s">
        <v>5617</v>
      </c>
      <c r="G4719" t="s">
        <v>5618</v>
      </c>
      <c r="H4719" t="s">
        <v>5619</v>
      </c>
      <c r="I4719" t="s">
        <v>5046</v>
      </c>
      <c r="M4719" t="str">
        <f t="shared" si="1130"/>
        <v>Achillea millefolium</v>
      </c>
      <c r="N4719" t="str">
        <f t="shared" si="1131"/>
        <v>ryllik</v>
      </c>
      <c r="O4719" t="str">
        <f t="shared" si="1132"/>
        <v>v;s+[KA∙d|c]</v>
      </c>
    </row>
    <row r="4720" spans="1:15" x14ac:dyDescent="0.3">
      <c r="A4720" t="s">
        <v>2801</v>
      </c>
      <c r="B4720" t="s">
        <v>2788</v>
      </c>
      <c r="C4720" t="s">
        <v>7693</v>
      </c>
      <c r="D4720" t="s">
        <v>5583</v>
      </c>
      <c r="E4720" t="s">
        <v>3776</v>
      </c>
      <c r="F4720" t="s">
        <v>4266</v>
      </c>
      <c r="G4720" t="s">
        <v>4858</v>
      </c>
      <c r="H4720" t="s">
        <v>5583</v>
      </c>
      <c r="I4720" t="s">
        <v>3776</v>
      </c>
      <c r="M4720" t="str">
        <f t="shared" si="1130"/>
        <v>Agrostis capillaris</v>
      </c>
      <c r="N4720" t="str">
        <f t="shared" si="1131"/>
        <v>engkvein</v>
      </c>
      <c r="O4720" t="str">
        <f t="shared" si="1132"/>
        <v>m;v</v>
      </c>
    </row>
    <row r="4721" spans="1:15" x14ac:dyDescent="0.3">
      <c r="A4721" t="s">
        <v>2801</v>
      </c>
      <c r="B4721" t="s">
        <v>2662</v>
      </c>
      <c r="C4721" t="s">
        <v>7694</v>
      </c>
      <c r="D4721" t="s">
        <v>5584</v>
      </c>
      <c r="E4721" t="s">
        <v>5046</v>
      </c>
      <c r="F4721" t="s">
        <v>4511</v>
      </c>
      <c r="G4721" t="s">
        <v>4441</v>
      </c>
      <c r="H4721" t="s">
        <v>5584</v>
      </c>
      <c r="I4721" t="s">
        <v>5046</v>
      </c>
      <c r="M4721" t="str">
        <f t="shared" si="1130"/>
        <v>Anthoxanthum odoratum</v>
      </c>
      <c r="N4721" t="str">
        <f t="shared" si="1131"/>
        <v>gulaks</v>
      </c>
      <c r="O4721" t="str">
        <f t="shared" si="1132"/>
        <v>v;s+[KA∙d|c]</v>
      </c>
    </row>
    <row r="4722" spans="1:15" x14ac:dyDescent="0.3">
      <c r="A4722" t="s">
        <v>2801</v>
      </c>
      <c r="B4722" t="s">
        <v>2789</v>
      </c>
      <c r="C4722" t="s">
        <v>7394</v>
      </c>
      <c r="D4722" t="s">
        <v>4517</v>
      </c>
      <c r="E4722" t="s">
        <v>4501</v>
      </c>
      <c r="F4722" t="s">
        <v>4515</v>
      </c>
      <c r="G4722" t="s">
        <v>4516</v>
      </c>
      <c r="H4722" t="s">
        <v>4517</v>
      </c>
      <c r="I4722" t="s">
        <v>4501</v>
      </c>
      <c r="M4722" t="str">
        <f t="shared" si="1130"/>
        <v>Avenella flexuosa</v>
      </c>
      <c r="N4722" t="str">
        <f t="shared" si="1131"/>
        <v>smyle</v>
      </c>
      <c r="O4722" t="str">
        <f t="shared" si="1132"/>
        <v>m;v*</v>
      </c>
    </row>
    <row r="4723" spans="1:15" x14ac:dyDescent="0.3">
      <c r="A4723" t="s">
        <v>2801</v>
      </c>
      <c r="B4723" t="s">
        <v>2790</v>
      </c>
      <c r="C4723" t="s">
        <v>7295</v>
      </c>
      <c r="D4723" t="s">
        <v>4223</v>
      </c>
      <c r="E4723" t="s">
        <v>6401</v>
      </c>
      <c r="F4723" t="s">
        <v>4222</v>
      </c>
      <c r="G4723" t="s">
        <v>3738</v>
      </c>
      <c r="H4723" t="s">
        <v>4223</v>
      </c>
      <c r="I4723" t="s">
        <v>6401</v>
      </c>
      <c r="M4723" t="str">
        <f t="shared" si="1130"/>
        <v>Calluna vulgaris</v>
      </c>
      <c r="N4723" t="str">
        <f t="shared" si="1131"/>
        <v>røsslyng</v>
      </c>
      <c r="O4723" t="str">
        <f t="shared" si="1132"/>
        <v>s+[HI∙b|c]</v>
      </c>
    </row>
    <row r="4724" spans="1:15" x14ac:dyDescent="0.3">
      <c r="A4724" t="s">
        <v>2801</v>
      </c>
      <c r="B4724" t="s">
        <v>2791</v>
      </c>
      <c r="C4724" t="s">
        <v>7577</v>
      </c>
      <c r="D4724" t="s">
        <v>5163</v>
      </c>
      <c r="E4724" t="s">
        <v>6487</v>
      </c>
      <c r="F4724" t="s">
        <v>4302</v>
      </c>
      <c r="G4724" t="s">
        <v>5162</v>
      </c>
      <c r="H4724" t="s">
        <v>5163</v>
      </c>
      <c r="I4724" t="s">
        <v>6487</v>
      </c>
      <c r="M4724" t="str">
        <f t="shared" si="1130"/>
        <v>Campanula persicifolia</v>
      </c>
      <c r="N4724" t="str">
        <f t="shared" si="1131"/>
        <v>fagerklokke</v>
      </c>
      <c r="O4724" t="str">
        <f t="shared" si="1132"/>
        <v>s*[KA∙e|d;Ø];s+[HI∙b|c;Ø]</v>
      </c>
    </row>
    <row r="4725" spans="1:15" x14ac:dyDescent="0.3">
      <c r="A4725" t="s">
        <v>2801</v>
      </c>
      <c r="B4725" t="s">
        <v>2649</v>
      </c>
      <c r="C4725" t="s">
        <v>7698</v>
      </c>
      <c r="D4725" t="s">
        <v>5592</v>
      </c>
      <c r="E4725" t="s">
        <v>6414</v>
      </c>
      <c r="F4725" t="s">
        <v>4426</v>
      </c>
      <c r="G4725" t="s">
        <v>5591</v>
      </c>
      <c r="H4725" t="s">
        <v>5592</v>
      </c>
      <c r="I4725" t="s">
        <v>6414</v>
      </c>
      <c r="M4725" t="str">
        <f t="shared" si="1130"/>
        <v>Cerastium fontanum</v>
      </c>
      <c r="N4725" t="str">
        <f t="shared" si="1131"/>
        <v>arve</v>
      </c>
      <c r="O4725" t="str">
        <f t="shared" si="1132"/>
        <v>v;s*[KA∙d|c]</v>
      </c>
    </row>
    <row r="4726" spans="1:15" x14ac:dyDescent="0.3">
      <c r="A4726" t="s">
        <v>2801</v>
      </c>
      <c r="B4726" t="s">
        <v>2767</v>
      </c>
      <c r="C4726" t="s">
        <v>7326</v>
      </c>
      <c r="D4726" t="s">
        <v>4315</v>
      </c>
      <c r="E4726" t="s">
        <v>6480</v>
      </c>
      <c r="F4726" t="s">
        <v>4313</v>
      </c>
      <c r="G4726" t="s">
        <v>4314</v>
      </c>
      <c r="H4726" t="s">
        <v>4315</v>
      </c>
      <c r="I4726" t="s">
        <v>6480</v>
      </c>
      <c r="M4726" t="str">
        <f t="shared" si="1130"/>
        <v>Festuca ovina</v>
      </c>
      <c r="N4726" t="str">
        <f t="shared" si="1131"/>
        <v>sauesvingel</v>
      </c>
      <c r="O4726" t="str">
        <f t="shared" si="1132"/>
        <v>m;v*[Ø]</v>
      </c>
    </row>
    <row r="4727" spans="1:15" x14ac:dyDescent="0.3">
      <c r="A4727" t="s">
        <v>2801</v>
      </c>
      <c r="B4727" t="s">
        <v>2792</v>
      </c>
      <c r="C4727" t="s">
        <v>7701</v>
      </c>
      <c r="D4727" t="s">
        <v>5597</v>
      </c>
      <c r="E4727" t="s">
        <v>5046</v>
      </c>
      <c r="F4727" t="s">
        <v>4313</v>
      </c>
      <c r="G4727" t="s">
        <v>5596</v>
      </c>
      <c r="H4727" t="s">
        <v>5597</v>
      </c>
      <c r="I4727" t="s">
        <v>5046</v>
      </c>
      <c r="M4727" t="str">
        <f t="shared" si="1130"/>
        <v>Festuca rubra</v>
      </c>
      <c r="N4727" t="str">
        <f t="shared" si="1131"/>
        <v>rødsvingel</v>
      </c>
      <c r="O4727" t="str">
        <f t="shared" si="1132"/>
        <v>v;s+[KA∙d|c]</v>
      </c>
    </row>
    <row r="4728" spans="1:15" x14ac:dyDescent="0.3">
      <c r="A4728" t="s">
        <v>2801</v>
      </c>
      <c r="B4728" t="s">
        <v>2793</v>
      </c>
      <c r="C4728" t="s">
        <v>8049</v>
      </c>
      <c r="D4728" t="s">
        <v>6428</v>
      </c>
      <c r="E4728" t="s">
        <v>5046</v>
      </c>
      <c r="F4728" t="s">
        <v>4319</v>
      </c>
      <c r="G4728" t="s">
        <v>5756</v>
      </c>
      <c r="H4728" t="s">
        <v>4542</v>
      </c>
      <c r="I4728" t="s">
        <v>6428</v>
      </c>
      <c r="J4728" t="s">
        <v>5046</v>
      </c>
      <c r="M4728" t="str">
        <f>CONCATENATE(F4728," ",G4728," ",H4728)</f>
        <v>Hieracium vulgatum agg.</v>
      </c>
      <c r="N4728" t="str">
        <f>I4728</f>
        <v>beitesvever</v>
      </c>
      <c r="O4728" t="str">
        <f>J4728</f>
        <v>v;s+[KA∙d|c]</v>
      </c>
    </row>
    <row r="4729" spans="1:15" x14ac:dyDescent="0.3">
      <c r="A4729" t="s">
        <v>2801</v>
      </c>
      <c r="B4729" t="s">
        <v>2664</v>
      </c>
      <c r="C4729" t="s">
        <v>7848</v>
      </c>
      <c r="D4729" t="s">
        <v>5933</v>
      </c>
      <c r="E4729" t="s">
        <v>5046</v>
      </c>
      <c r="F4729" t="s">
        <v>4402</v>
      </c>
      <c r="G4729" t="s">
        <v>5932</v>
      </c>
      <c r="H4729" t="s">
        <v>5933</v>
      </c>
      <c r="I4729" t="s">
        <v>5046</v>
      </c>
      <c r="M4729" t="str">
        <f t="shared" ref="M4729:M4744" si="1133">CONCATENATE(F4729," ",G4729)</f>
        <v>Hypericum maculatum</v>
      </c>
      <c r="N4729" t="str">
        <f t="shared" ref="N4729:N4744" si="1134">H4729</f>
        <v>firkantperikum</v>
      </c>
      <c r="O4729" t="str">
        <f t="shared" ref="O4729:O4744" si="1135">I4729</f>
        <v>v;s+[KA∙d|c]</v>
      </c>
    </row>
    <row r="4730" spans="1:15" x14ac:dyDescent="0.3">
      <c r="A4730" t="s">
        <v>2801</v>
      </c>
      <c r="B4730" t="s">
        <v>2794</v>
      </c>
      <c r="C4730" t="s">
        <v>7356</v>
      </c>
      <c r="D4730" t="s">
        <v>4408</v>
      </c>
      <c r="E4730" t="s">
        <v>6488</v>
      </c>
      <c r="F4730" t="s">
        <v>4406</v>
      </c>
      <c r="G4730" t="s">
        <v>4407</v>
      </c>
      <c r="H4730" t="s">
        <v>4408</v>
      </c>
      <c r="I4730" t="s">
        <v>6488</v>
      </c>
      <c r="M4730" t="str">
        <f t="shared" si="1133"/>
        <v>Lotus corniculatus</v>
      </c>
      <c r="N4730" t="str">
        <f t="shared" si="1134"/>
        <v>tiriltunge</v>
      </c>
      <c r="O4730" t="str">
        <f t="shared" si="1135"/>
        <v>v;s*[KA∙d|c];s+[HI∙b|a]</v>
      </c>
    </row>
    <row r="4731" spans="1:15" x14ac:dyDescent="0.3">
      <c r="A4731" t="s">
        <v>2801</v>
      </c>
      <c r="B4731" t="s">
        <v>2653</v>
      </c>
      <c r="C4731" t="s">
        <v>7770</v>
      </c>
      <c r="D4731" t="s">
        <v>5762</v>
      </c>
      <c r="E4731" t="s">
        <v>5046</v>
      </c>
      <c r="F4731" t="s">
        <v>4413</v>
      </c>
      <c r="G4731" t="s">
        <v>5264</v>
      </c>
      <c r="H4731" t="s">
        <v>5762</v>
      </c>
      <c r="I4731" t="s">
        <v>5046</v>
      </c>
      <c r="M4731" t="str">
        <f t="shared" si="1133"/>
        <v>Poa pratensis</v>
      </c>
      <c r="N4731" t="str">
        <f t="shared" si="1134"/>
        <v>engrapp</v>
      </c>
      <c r="O4731" t="str">
        <f t="shared" si="1135"/>
        <v>v;s+[KA∙d|c]</v>
      </c>
    </row>
    <row r="4732" spans="1:15" x14ac:dyDescent="0.3">
      <c r="A4732" t="s">
        <v>2801</v>
      </c>
      <c r="B4732" t="s">
        <v>2628</v>
      </c>
      <c r="C4732" t="s">
        <v>7603</v>
      </c>
      <c r="D4732" t="s">
        <v>5246</v>
      </c>
      <c r="E4732" t="s">
        <v>3715</v>
      </c>
      <c r="F4732" t="s">
        <v>4355</v>
      </c>
      <c r="G4732" t="s">
        <v>5245</v>
      </c>
      <c r="H4732" t="s">
        <v>5246</v>
      </c>
      <c r="I4732" t="s">
        <v>3715</v>
      </c>
      <c r="M4732" t="str">
        <f t="shared" si="1133"/>
        <v>Potentilla erecta</v>
      </c>
      <c r="N4732" t="str">
        <f t="shared" si="1134"/>
        <v>tepperot</v>
      </c>
      <c r="O4732" t="str">
        <f t="shared" si="1135"/>
        <v>v</v>
      </c>
    </row>
    <row r="4733" spans="1:15" x14ac:dyDescent="0.3">
      <c r="A4733" t="s">
        <v>2801</v>
      </c>
      <c r="B4733" t="s">
        <v>2795</v>
      </c>
      <c r="C4733" t="s">
        <v>7330</v>
      </c>
      <c r="D4733" t="s">
        <v>4328</v>
      </c>
      <c r="E4733" t="s">
        <v>5046</v>
      </c>
      <c r="F4733" t="s">
        <v>4326</v>
      </c>
      <c r="G4733" t="s">
        <v>4327</v>
      </c>
      <c r="H4733" t="s">
        <v>4328</v>
      </c>
      <c r="I4733" t="s">
        <v>5046</v>
      </c>
      <c r="M4733" t="str">
        <f t="shared" si="1133"/>
        <v>Pilosella officinarum</v>
      </c>
      <c r="N4733" t="str">
        <f t="shared" si="1134"/>
        <v>hårsveve</v>
      </c>
      <c r="O4733" t="str">
        <f t="shared" si="1135"/>
        <v>v;s+[KA∙d|c]</v>
      </c>
    </row>
    <row r="4734" spans="1:15" x14ac:dyDescent="0.3">
      <c r="A4734" t="s">
        <v>2801</v>
      </c>
      <c r="B4734" t="s">
        <v>2770</v>
      </c>
      <c r="C4734" t="s">
        <v>8043</v>
      </c>
      <c r="D4734" t="s">
        <v>6411</v>
      </c>
      <c r="E4734" t="s">
        <v>3715</v>
      </c>
      <c r="F4734" t="s">
        <v>6409</v>
      </c>
      <c r="G4734" t="s">
        <v>6410</v>
      </c>
      <c r="H4734" t="s">
        <v>6411</v>
      </c>
      <c r="I4734" t="s">
        <v>3715</v>
      </c>
      <c r="M4734" t="str">
        <f t="shared" si="1133"/>
        <v>Pteridium aquilinum</v>
      </c>
      <c r="N4734" t="str">
        <f t="shared" si="1134"/>
        <v>einstape</v>
      </c>
      <c r="O4734" t="str">
        <f t="shared" si="1135"/>
        <v>v</v>
      </c>
    </row>
    <row r="4735" spans="1:15" x14ac:dyDescent="0.3">
      <c r="A4735" t="s">
        <v>2801</v>
      </c>
      <c r="B4735" t="s">
        <v>2654</v>
      </c>
      <c r="C4735" t="s">
        <v>7405</v>
      </c>
      <c r="D4735" t="s">
        <v>4563</v>
      </c>
      <c r="E4735" t="s">
        <v>5046</v>
      </c>
      <c r="F4735" t="s">
        <v>4561</v>
      </c>
      <c r="G4735" t="s">
        <v>4562</v>
      </c>
      <c r="H4735" t="s">
        <v>4563</v>
      </c>
      <c r="I4735" t="s">
        <v>5046</v>
      </c>
      <c r="M4735" t="str">
        <f t="shared" si="1133"/>
        <v>Ranunculus acris</v>
      </c>
      <c r="N4735" t="str">
        <f t="shared" si="1134"/>
        <v>bakkesoleie</v>
      </c>
      <c r="O4735" t="str">
        <f t="shared" si="1135"/>
        <v>v;s+[KA∙d|c]</v>
      </c>
    </row>
    <row r="4736" spans="1:15" x14ac:dyDescent="0.3">
      <c r="A4736" t="s">
        <v>2801</v>
      </c>
      <c r="B4736" t="s">
        <v>2796</v>
      </c>
      <c r="C4736" t="s">
        <v>7772</v>
      </c>
      <c r="D4736" t="s">
        <v>5767</v>
      </c>
      <c r="E4736" t="s">
        <v>5046</v>
      </c>
      <c r="F4736" t="s">
        <v>5766</v>
      </c>
      <c r="G4736" t="s">
        <v>4669</v>
      </c>
      <c r="H4736" t="s">
        <v>5767</v>
      </c>
      <c r="I4736" t="s">
        <v>5046</v>
      </c>
      <c r="M4736" t="str">
        <f t="shared" si="1133"/>
        <v>Rhinanthus minor</v>
      </c>
      <c r="N4736" t="str">
        <f t="shared" si="1134"/>
        <v>småengkall</v>
      </c>
      <c r="O4736" t="str">
        <f t="shared" si="1135"/>
        <v>v;s+[KA∙d|c]</v>
      </c>
    </row>
    <row r="4737" spans="1:15" x14ac:dyDescent="0.3">
      <c r="A4737" t="s">
        <v>2801</v>
      </c>
      <c r="B4737" t="s">
        <v>2702</v>
      </c>
      <c r="C4737" t="s">
        <v>7774</v>
      </c>
      <c r="D4737" t="s">
        <v>5772</v>
      </c>
      <c r="E4737" t="s">
        <v>3715</v>
      </c>
      <c r="F4737" t="s">
        <v>5770</v>
      </c>
      <c r="G4737" t="s">
        <v>5771</v>
      </c>
      <c r="H4737" t="s">
        <v>5772</v>
      </c>
      <c r="I4737" t="s">
        <v>3715</v>
      </c>
      <c r="M4737" t="str">
        <f t="shared" si="1133"/>
        <v>Scorzoneroides autumnalis</v>
      </c>
      <c r="N4737" t="str">
        <f t="shared" si="1134"/>
        <v>føllblom</v>
      </c>
      <c r="O4737" t="str">
        <f t="shared" si="1135"/>
        <v>v</v>
      </c>
    </row>
    <row r="4738" spans="1:15" x14ac:dyDescent="0.3">
      <c r="A4738" t="s">
        <v>2801</v>
      </c>
      <c r="B4738" t="s">
        <v>2797</v>
      </c>
      <c r="C4738" t="s">
        <v>7304</v>
      </c>
      <c r="D4738" t="s">
        <v>4250</v>
      </c>
      <c r="E4738" t="s">
        <v>6401</v>
      </c>
      <c r="F4738" t="s">
        <v>4248</v>
      </c>
      <c r="G4738" t="s">
        <v>4249</v>
      </c>
      <c r="H4738" t="s">
        <v>4250</v>
      </c>
      <c r="I4738" t="s">
        <v>6401</v>
      </c>
      <c r="M4738" t="str">
        <f t="shared" si="1133"/>
        <v>Vaccinium vitis-idaea</v>
      </c>
      <c r="N4738" t="str">
        <f t="shared" si="1134"/>
        <v>tyttebær</v>
      </c>
      <c r="O4738" t="str">
        <f t="shared" si="1135"/>
        <v>s+[HI∙b|c]</v>
      </c>
    </row>
    <row r="4739" spans="1:15" x14ac:dyDescent="0.3">
      <c r="A4739" t="s">
        <v>2801</v>
      </c>
      <c r="B4739" t="s">
        <v>2798</v>
      </c>
      <c r="C4739" t="s">
        <v>7838</v>
      </c>
      <c r="D4739" t="s">
        <v>5905</v>
      </c>
      <c r="E4739" t="s">
        <v>6414</v>
      </c>
      <c r="F4739" t="s">
        <v>4375</v>
      </c>
      <c r="G4739" t="s">
        <v>5251</v>
      </c>
      <c r="H4739" t="s">
        <v>5905</v>
      </c>
      <c r="I4739" t="s">
        <v>6414</v>
      </c>
      <c r="M4739" t="str">
        <f t="shared" si="1133"/>
        <v>Viola canina</v>
      </c>
      <c r="N4739" t="str">
        <f t="shared" si="1134"/>
        <v>engfiol</v>
      </c>
      <c r="O4739" t="str">
        <f t="shared" si="1135"/>
        <v>v;s*[KA∙d|c]</v>
      </c>
    </row>
    <row r="4740" spans="1:15" x14ac:dyDescent="0.3">
      <c r="A4740" t="s">
        <v>2801</v>
      </c>
      <c r="B4740" t="s">
        <v>2773</v>
      </c>
      <c r="C4740" t="s">
        <v>7159</v>
      </c>
      <c r="D4740" t="s">
        <v>3850</v>
      </c>
      <c r="E4740" t="s">
        <v>6477</v>
      </c>
      <c r="F4740" t="s">
        <v>3848</v>
      </c>
      <c r="G4740" t="s">
        <v>3849</v>
      </c>
      <c r="H4740" t="s">
        <v>3850</v>
      </c>
      <c r="I4740" t="s">
        <v>6477</v>
      </c>
      <c r="M4740" t="str">
        <f t="shared" si="1133"/>
        <v>Hypnum cupressiforme</v>
      </c>
      <c r="N4740" t="str">
        <f t="shared" si="1134"/>
        <v>matteflette</v>
      </c>
      <c r="O4740" t="str">
        <f t="shared" si="1135"/>
        <v>v;s-[UF∙c|b]</v>
      </c>
    </row>
    <row r="4741" spans="1:15" x14ac:dyDescent="0.3">
      <c r="A4741" t="s">
        <v>2801</v>
      </c>
      <c r="B4741" t="s">
        <v>1033</v>
      </c>
      <c r="C4741" t="s">
        <v>7306</v>
      </c>
      <c r="D4741" t="s">
        <v>4255</v>
      </c>
      <c r="E4741" t="s">
        <v>3715</v>
      </c>
      <c r="F4741" t="s">
        <v>4253</v>
      </c>
      <c r="G4741" t="s">
        <v>4254</v>
      </c>
      <c r="H4741" t="s">
        <v>4255</v>
      </c>
      <c r="I4741" t="s">
        <v>3715</v>
      </c>
      <c r="M4741" t="str">
        <f t="shared" si="1133"/>
        <v>Hylocomium splendens</v>
      </c>
      <c r="N4741" t="str">
        <f t="shared" si="1134"/>
        <v>etasjemose</v>
      </c>
      <c r="O4741" t="str">
        <f t="shared" si="1135"/>
        <v>v</v>
      </c>
    </row>
    <row r="4742" spans="1:15" x14ac:dyDescent="0.3">
      <c r="A4742" t="s">
        <v>2801</v>
      </c>
      <c r="B4742" t="s">
        <v>252</v>
      </c>
      <c r="C4742" t="s">
        <v>7307</v>
      </c>
      <c r="D4742" t="s">
        <v>4260</v>
      </c>
      <c r="E4742" t="s">
        <v>3715</v>
      </c>
      <c r="F4742" t="s">
        <v>4258</v>
      </c>
      <c r="G4742" t="s">
        <v>4259</v>
      </c>
      <c r="H4742" t="s">
        <v>4260</v>
      </c>
      <c r="I4742" t="s">
        <v>3715</v>
      </c>
      <c r="M4742" t="str">
        <f t="shared" si="1133"/>
        <v>Pleurozium schreberi</v>
      </c>
      <c r="N4742" t="str">
        <f t="shared" si="1134"/>
        <v>furumose</v>
      </c>
      <c r="O4742" t="str">
        <f t="shared" si="1135"/>
        <v>v</v>
      </c>
    </row>
    <row r="4743" spans="1:15" x14ac:dyDescent="0.3">
      <c r="A4743" t="s">
        <v>2801</v>
      </c>
      <c r="B4743" t="s">
        <v>2774</v>
      </c>
      <c r="C4743" t="s">
        <v>7317</v>
      </c>
      <c r="D4743" t="s">
        <v>4291</v>
      </c>
      <c r="E4743" t="s">
        <v>6477</v>
      </c>
      <c r="F4743" t="s">
        <v>4155</v>
      </c>
      <c r="G4743" t="s">
        <v>4290</v>
      </c>
      <c r="H4743" t="s">
        <v>4291</v>
      </c>
      <c r="I4743" t="s">
        <v>6477</v>
      </c>
      <c r="M4743" t="str">
        <f t="shared" si="1133"/>
        <v>Polytrichum juniperinum</v>
      </c>
      <c r="N4743" t="str">
        <f t="shared" si="1134"/>
        <v>einerbjørnemose</v>
      </c>
      <c r="O4743" t="str">
        <f t="shared" si="1135"/>
        <v>v;s-[UF∙c|b]</v>
      </c>
    </row>
    <row r="4744" spans="1:15" x14ac:dyDescent="0.3">
      <c r="A4744" t="s">
        <v>2801</v>
      </c>
      <c r="B4744" t="s">
        <v>2799</v>
      </c>
      <c r="C4744" t="s">
        <v>7864</v>
      </c>
      <c r="D4744" t="s">
        <v>5966</v>
      </c>
      <c r="E4744" t="s">
        <v>6489</v>
      </c>
      <c r="F4744" t="s">
        <v>3899</v>
      </c>
      <c r="G4744" t="s">
        <v>3763</v>
      </c>
      <c r="H4744" t="s">
        <v>5966</v>
      </c>
      <c r="I4744" t="s">
        <v>6489</v>
      </c>
      <c r="M4744" t="str">
        <f t="shared" si="1133"/>
        <v>Racomitrium canescens</v>
      </c>
      <c r="N4744" t="str">
        <f t="shared" si="1134"/>
        <v>sandgråmose</v>
      </c>
      <c r="O4744" t="str">
        <f t="shared" si="1135"/>
        <v>v;s-[HI∙b|a];s+UF∙c|b</v>
      </c>
    </row>
    <row r="4745" spans="1:15" x14ac:dyDescent="0.3">
      <c r="A4745" t="s">
        <v>2801</v>
      </c>
      <c r="B4745" t="s">
        <v>2800</v>
      </c>
      <c r="C4745" t="s">
        <v>7308</v>
      </c>
      <c r="D4745" t="s">
        <v>4262</v>
      </c>
      <c r="E4745" t="s">
        <v>6477</v>
      </c>
      <c r="F4745" t="s">
        <v>3867</v>
      </c>
      <c r="G4745" t="s">
        <v>3876</v>
      </c>
      <c r="H4745" t="s">
        <v>4262</v>
      </c>
      <c r="I4745" t="s">
        <v>6477</v>
      </c>
      <c r="M4745" t="str">
        <f t="shared" ref="M4745:M4753" si="1136">CONCATENATE(F4745," ",G4745)</f>
        <v>Cladonia spp.</v>
      </c>
      <c r="N4745" t="str">
        <f t="shared" ref="N4745:N4753" si="1137">H4745</f>
        <v>begerlav</v>
      </c>
      <c r="O4745" t="str">
        <f t="shared" ref="O4745:O4753" si="1138">I4745</f>
        <v>v;s-[UF∙c|b]</v>
      </c>
    </row>
    <row r="4746" spans="1:15" x14ac:dyDescent="0.3">
      <c r="A4746" t="s">
        <v>2801</v>
      </c>
      <c r="B4746" t="s">
        <v>2777</v>
      </c>
      <c r="C4746" t="s">
        <v>8065</v>
      </c>
      <c r="D4746" t="s">
        <v>6483</v>
      </c>
      <c r="E4746" t="s">
        <v>6477</v>
      </c>
      <c r="F4746" t="s">
        <v>4263</v>
      </c>
      <c r="G4746" t="s">
        <v>3876</v>
      </c>
      <c r="H4746" t="s">
        <v>6483</v>
      </c>
      <c r="I4746" t="s">
        <v>6477</v>
      </c>
      <c r="M4746" t="str">
        <f t="shared" si="1136"/>
        <v>Cetraria spp.</v>
      </c>
      <c r="N4746" t="str">
        <f t="shared" si="1137"/>
        <v>brunskjerpe</v>
      </c>
      <c r="O4746" t="str">
        <f t="shared" si="1138"/>
        <v>v;s-[UF∙c|b]</v>
      </c>
    </row>
    <row r="4747" spans="1:15" x14ac:dyDescent="0.3">
      <c r="A4747" t="s">
        <v>2802</v>
      </c>
      <c r="B4747" t="s">
        <v>2803</v>
      </c>
      <c r="C4747" t="s">
        <v>7714</v>
      </c>
      <c r="D4747" t="s">
        <v>5619</v>
      </c>
      <c r="E4747" t="s">
        <v>6490</v>
      </c>
      <c r="F4747" t="s">
        <v>5617</v>
      </c>
      <c r="G4747" t="s">
        <v>5618</v>
      </c>
      <c r="H4747" t="s">
        <v>5619</v>
      </c>
      <c r="I4747" t="s">
        <v>6490</v>
      </c>
      <c r="M4747" t="str">
        <f t="shared" si="1136"/>
        <v>Achillea millefolium</v>
      </c>
      <c r="N4747" t="str">
        <f t="shared" si="1137"/>
        <v>ryllik</v>
      </c>
      <c r="O4747" t="str">
        <f t="shared" si="1138"/>
        <v>v;s+[KA∙d|c];s+[HI∙e|f]</v>
      </c>
    </row>
    <row r="4748" spans="1:15" x14ac:dyDescent="0.3">
      <c r="A4748" t="s">
        <v>2802</v>
      </c>
      <c r="B4748" t="s">
        <v>2804</v>
      </c>
      <c r="C4748" t="s">
        <v>7693</v>
      </c>
      <c r="D4748" t="s">
        <v>5583</v>
      </c>
      <c r="E4748" t="s">
        <v>6436</v>
      </c>
      <c r="F4748" t="s">
        <v>4266</v>
      </c>
      <c r="G4748" t="s">
        <v>4858</v>
      </c>
      <c r="H4748" t="s">
        <v>5583</v>
      </c>
      <c r="I4748" t="s">
        <v>6436</v>
      </c>
      <c r="M4748" t="str">
        <f t="shared" si="1136"/>
        <v>Agrostis capillaris</v>
      </c>
      <c r="N4748" t="str">
        <f t="shared" si="1137"/>
        <v>engkvein</v>
      </c>
      <c r="O4748" t="str">
        <f t="shared" si="1138"/>
        <v>v;s+[HI∙e|f]</v>
      </c>
    </row>
    <row r="4749" spans="1:15" x14ac:dyDescent="0.3">
      <c r="A4749" t="s">
        <v>2802</v>
      </c>
      <c r="B4749" t="s">
        <v>2805</v>
      </c>
      <c r="C4749" t="s">
        <v>7694</v>
      </c>
      <c r="D4749" t="s">
        <v>5584</v>
      </c>
      <c r="E4749" t="s">
        <v>6490</v>
      </c>
      <c r="F4749" t="s">
        <v>4511</v>
      </c>
      <c r="G4749" t="s">
        <v>4441</v>
      </c>
      <c r="H4749" t="s">
        <v>5584</v>
      </c>
      <c r="I4749" t="s">
        <v>6490</v>
      </c>
      <c r="M4749" t="str">
        <f t="shared" si="1136"/>
        <v>Anthoxanthum odoratum</v>
      </c>
      <c r="N4749" t="str">
        <f t="shared" si="1137"/>
        <v>gulaks</v>
      </c>
      <c r="O4749" t="str">
        <f t="shared" si="1138"/>
        <v>v;s+[KA∙d|c];s+[HI∙e|f]</v>
      </c>
    </row>
    <row r="4750" spans="1:15" x14ac:dyDescent="0.3">
      <c r="A4750" t="s">
        <v>2802</v>
      </c>
      <c r="B4750" t="s">
        <v>2692</v>
      </c>
      <c r="C4750" t="s">
        <v>7323</v>
      </c>
      <c r="D4750" t="s">
        <v>4304</v>
      </c>
      <c r="E4750" t="s">
        <v>6432</v>
      </c>
      <c r="F4750" t="s">
        <v>4302</v>
      </c>
      <c r="G4750" t="s">
        <v>4303</v>
      </c>
      <c r="H4750" t="s">
        <v>4304</v>
      </c>
      <c r="I4750" t="s">
        <v>6432</v>
      </c>
      <c r="M4750" t="str">
        <f t="shared" si="1136"/>
        <v>Campanula rotundifolia</v>
      </c>
      <c r="N4750" t="str">
        <f t="shared" si="1137"/>
        <v>blåklokke</v>
      </c>
      <c r="O4750" t="str">
        <f t="shared" si="1138"/>
        <v>s*[HI∙e|f]</v>
      </c>
    </row>
    <row r="4751" spans="1:15" x14ac:dyDescent="0.3">
      <c r="A4751" t="s">
        <v>2802</v>
      </c>
      <c r="B4751" t="s">
        <v>2806</v>
      </c>
      <c r="C4751" t="s">
        <v>7297</v>
      </c>
      <c r="D4751" t="s">
        <v>4228</v>
      </c>
      <c r="E4751" t="s">
        <v>6491</v>
      </c>
      <c r="F4751" t="s">
        <v>3710</v>
      </c>
      <c r="G4751" t="s">
        <v>4227</v>
      </c>
      <c r="H4751" t="s">
        <v>4228</v>
      </c>
      <c r="I4751" t="s">
        <v>6491</v>
      </c>
      <c r="M4751" t="str">
        <f t="shared" si="1136"/>
        <v>Carex pilulifera</v>
      </c>
      <c r="N4751" t="str">
        <f t="shared" si="1137"/>
        <v>bråtestarr</v>
      </c>
      <c r="O4751" t="str">
        <f t="shared" si="1138"/>
        <v>v;s+[KA∙e|f]</v>
      </c>
    </row>
    <row r="4752" spans="1:15" x14ac:dyDescent="0.3">
      <c r="A4752" t="s">
        <v>2802</v>
      </c>
      <c r="B4752" t="s">
        <v>2807</v>
      </c>
      <c r="C4752" t="s">
        <v>7698</v>
      </c>
      <c r="D4752" t="s">
        <v>5592</v>
      </c>
      <c r="E4752" t="s">
        <v>6414</v>
      </c>
      <c r="F4752" t="s">
        <v>4426</v>
      </c>
      <c r="G4752" t="s">
        <v>5591</v>
      </c>
      <c r="H4752" t="s">
        <v>5592</v>
      </c>
      <c r="I4752" t="s">
        <v>6414</v>
      </c>
      <c r="M4752" t="str">
        <f t="shared" si="1136"/>
        <v>Cerastium fontanum</v>
      </c>
      <c r="N4752" t="str">
        <f t="shared" si="1137"/>
        <v>arve</v>
      </c>
      <c r="O4752" t="str">
        <f t="shared" si="1138"/>
        <v>v;s*[KA∙d|c]</v>
      </c>
    </row>
    <row r="4753" spans="1:15" x14ac:dyDescent="0.3">
      <c r="A4753" t="s">
        <v>2802</v>
      </c>
      <c r="B4753" t="s">
        <v>2808</v>
      </c>
      <c r="C4753" t="s">
        <v>7828</v>
      </c>
      <c r="D4753" t="s">
        <v>5889</v>
      </c>
      <c r="E4753" t="s">
        <v>5046</v>
      </c>
      <c r="F4753" t="s">
        <v>5887</v>
      </c>
      <c r="G4753" t="s">
        <v>5888</v>
      </c>
      <c r="H4753" t="s">
        <v>5889</v>
      </c>
      <c r="I4753" t="s">
        <v>5046</v>
      </c>
      <c r="M4753" t="str">
        <f t="shared" si="1136"/>
        <v>Dactylis glomerata</v>
      </c>
      <c r="N4753" t="str">
        <f t="shared" si="1137"/>
        <v>hundegras</v>
      </c>
      <c r="O4753" t="str">
        <f t="shared" si="1138"/>
        <v>v;s+[KA∙d|c]</v>
      </c>
    </row>
    <row r="4754" spans="1:15" x14ac:dyDescent="0.3">
      <c r="A4754" t="s">
        <v>2802</v>
      </c>
      <c r="B4754" t="s">
        <v>780</v>
      </c>
      <c r="C4754" t="s">
        <v>7090</v>
      </c>
      <c r="D4754" t="s">
        <v>4839</v>
      </c>
      <c r="E4754" t="s">
        <v>3715</v>
      </c>
      <c r="F4754" t="s">
        <v>4837</v>
      </c>
      <c r="G4754" t="s">
        <v>4838</v>
      </c>
      <c r="H4754" t="s">
        <v>4521</v>
      </c>
      <c r="I4754" t="s">
        <v>4838</v>
      </c>
      <c r="J4754" t="s">
        <v>4839</v>
      </c>
      <c r="K4754" t="s">
        <v>3715</v>
      </c>
      <c r="M4754" t="str">
        <f>CONCATENATE(F4754," ",G4754," ",H4754," ",I4754)</f>
        <v>Deschampsia cespitosa ssp. cespitosa</v>
      </c>
      <c r="N4754" t="str">
        <f>J4754</f>
        <v>sølvbunke</v>
      </c>
      <c r="O4754" t="str">
        <f>K4754</f>
        <v>v</v>
      </c>
    </row>
    <row r="4755" spans="1:15" x14ac:dyDescent="0.3">
      <c r="A4755" t="s">
        <v>2802</v>
      </c>
      <c r="B4755" t="s">
        <v>2809</v>
      </c>
      <c r="C4755" t="s">
        <v>7326</v>
      </c>
      <c r="D4755" t="s">
        <v>4315</v>
      </c>
      <c r="E4755" t="s">
        <v>6492</v>
      </c>
      <c r="F4755" t="s">
        <v>4313</v>
      </c>
      <c r="G4755" t="s">
        <v>4314</v>
      </c>
      <c r="H4755" t="s">
        <v>4315</v>
      </c>
      <c r="I4755" t="s">
        <v>6492</v>
      </c>
      <c r="M4755" t="str">
        <f t="shared" ref="M4755:M4756" si="1139">CONCATENATE(F4755," ",G4755)</f>
        <v>Festuca ovina</v>
      </c>
      <c r="N4755" t="str">
        <f t="shared" ref="N4755:N4756" si="1140">H4755</f>
        <v>sauesvingel</v>
      </c>
      <c r="O4755" t="str">
        <f t="shared" ref="O4755:O4756" si="1141">I4755</f>
        <v>m;v;s+[HI∙d|e]</v>
      </c>
    </row>
    <row r="4756" spans="1:15" x14ac:dyDescent="0.3">
      <c r="A4756" t="s">
        <v>2802</v>
      </c>
      <c r="B4756" t="s">
        <v>2792</v>
      </c>
      <c r="C4756" t="s">
        <v>7701</v>
      </c>
      <c r="D4756" t="s">
        <v>5597</v>
      </c>
      <c r="E4756" t="s">
        <v>5046</v>
      </c>
      <c r="F4756" t="s">
        <v>4313</v>
      </c>
      <c r="G4756" t="s">
        <v>5596</v>
      </c>
      <c r="H4756" t="s">
        <v>5597</v>
      </c>
      <c r="I4756" t="s">
        <v>5046</v>
      </c>
      <c r="M4756" t="str">
        <f t="shared" si="1139"/>
        <v>Festuca rubra</v>
      </c>
      <c r="N4756" t="str">
        <f t="shared" si="1140"/>
        <v>rødsvingel</v>
      </c>
      <c r="O4756" t="str">
        <f t="shared" si="1141"/>
        <v>v;s+[KA∙d|c]</v>
      </c>
    </row>
    <row r="4757" spans="1:15" x14ac:dyDescent="0.3">
      <c r="A4757" t="s">
        <v>2802</v>
      </c>
      <c r="B4757" t="s">
        <v>2810</v>
      </c>
      <c r="C4757" t="s">
        <v>8049</v>
      </c>
      <c r="D4757" t="s">
        <v>6428</v>
      </c>
      <c r="E4757" t="s">
        <v>5046</v>
      </c>
      <c r="F4757" t="s">
        <v>4319</v>
      </c>
      <c r="G4757" t="s">
        <v>5756</v>
      </c>
      <c r="H4757" t="s">
        <v>4542</v>
      </c>
      <c r="I4757" t="s">
        <v>6428</v>
      </c>
      <c r="J4757" t="s">
        <v>5046</v>
      </c>
      <c r="M4757" t="str">
        <f>CONCATENATE(F4757," ",G4757," ",H4757)</f>
        <v>Hieracium vulgatum agg.</v>
      </c>
      <c r="N4757" t="str">
        <f>I4757</f>
        <v>beitesvever</v>
      </c>
      <c r="O4757" t="str">
        <f>J4757</f>
        <v>v;s+[KA∙d|c]</v>
      </c>
    </row>
    <row r="4758" spans="1:15" x14ac:dyDescent="0.3">
      <c r="A4758" t="s">
        <v>2802</v>
      </c>
      <c r="B4758" t="s">
        <v>2664</v>
      </c>
      <c r="C4758" t="s">
        <v>7848</v>
      </c>
      <c r="D4758" t="s">
        <v>5933</v>
      </c>
      <c r="E4758" t="s">
        <v>5046</v>
      </c>
      <c r="F4758" t="s">
        <v>4402</v>
      </c>
      <c r="G4758" t="s">
        <v>5932</v>
      </c>
      <c r="H4758" t="s">
        <v>5933</v>
      </c>
      <c r="I4758" t="s">
        <v>5046</v>
      </c>
      <c r="M4758" t="str">
        <f t="shared" ref="M4758:M4764" si="1142">CONCATENATE(F4758," ",G4758)</f>
        <v>Hypericum maculatum</v>
      </c>
      <c r="N4758" t="str">
        <f t="shared" ref="N4758:N4764" si="1143">H4758</f>
        <v>firkantperikum</v>
      </c>
      <c r="O4758" t="str">
        <f t="shared" ref="O4758:O4764" si="1144">I4758</f>
        <v>v;s+[KA∙d|c]</v>
      </c>
    </row>
    <row r="4759" spans="1:15" x14ac:dyDescent="0.3">
      <c r="A4759" t="s">
        <v>2802</v>
      </c>
      <c r="B4759" t="s">
        <v>2811</v>
      </c>
      <c r="C4759" t="s">
        <v>7356</v>
      </c>
      <c r="D4759" t="s">
        <v>4408</v>
      </c>
      <c r="E4759" t="s">
        <v>6493</v>
      </c>
      <c r="F4759" t="s">
        <v>4406</v>
      </c>
      <c r="G4759" t="s">
        <v>4407</v>
      </c>
      <c r="H4759" t="s">
        <v>4408</v>
      </c>
      <c r="I4759" t="s">
        <v>6493</v>
      </c>
      <c r="M4759" t="str">
        <f t="shared" si="1142"/>
        <v>Lotus corniculatus</v>
      </c>
      <c r="N4759" t="str">
        <f t="shared" si="1143"/>
        <v>tiriltunge</v>
      </c>
      <c r="O4759" t="str">
        <f t="shared" si="1144"/>
        <v>v;s*[KA∙d|c];s+[HI∙e|f]</v>
      </c>
    </row>
    <row r="4760" spans="1:15" x14ac:dyDescent="0.3">
      <c r="A4760" t="s">
        <v>2802</v>
      </c>
      <c r="B4760" t="s">
        <v>2812</v>
      </c>
      <c r="C4760" t="s">
        <v>7330</v>
      </c>
      <c r="D4760" t="s">
        <v>4328</v>
      </c>
      <c r="E4760" t="s">
        <v>6494</v>
      </c>
      <c r="F4760" t="s">
        <v>4326</v>
      </c>
      <c r="G4760" t="s">
        <v>4327</v>
      </c>
      <c r="H4760" t="s">
        <v>4328</v>
      </c>
      <c r="I4760" t="s">
        <v>6494</v>
      </c>
      <c r="M4760" t="str">
        <f t="shared" si="1142"/>
        <v>Pilosella officinarum</v>
      </c>
      <c r="N4760" t="str">
        <f t="shared" si="1143"/>
        <v>hårsveve</v>
      </c>
      <c r="O4760" t="str">
        <f t="shared" si="1144"/>
        <v>v;s+[KA∙d|c];s+[HI∙d|e]</v>
      </c>
    </row>
    <row r="4761" spans="1:15" x14ac:dyDescent="0.3">
      <c r="A4761" t="s">
        <v>2802</v>
      </c>
      <c r="B4761" t="s">
        <v>2653</v>
      </c>
      <c r="C4761" t="s">
        <v>7770</v>
      </c>
      <c r="D4761" t="s">
        <v>5762</v>
      </c>
      <c r="E4761" t="s">
        <v>5046</v>
      </c>
      <c r="F4761" t="s">
        <v>4413</v>
      </c>
      <c r="G4761" t="s">
        <v>5264</v>
      </c>
      <c r="H4761" t="s">
        <v>5762</v>
      </c>
      <c r="I4761" t="s">
        <v>5046</v>
      </c>
      <c r="M4761" t="str">
        <f t="shared" si="1142"/>
        <v>Poa pratensis</v>
      </c>
      <c r="N4761" t="str">
        <f t="shared" si="1143"/>
        <v>engrapp</v>
      </c>
      <c r="O4761" t="str">
        <f t="shared" si="1144"/>
        <v>v;s+[KA∙d|c]</v>
      </c>
    </row>
    <row r="4762" spans="1:15" x14ac:dyDescent="0.3">
      <c r="A4762" t="s">
        <v>2802</v>
      </c>
      <c r="B4762" t="s">
        <v>2654</v>
      </c>
      <c r="C4762" t="s">
        <v>7405</v>
      </c>
      <c r="D4762" t="s">
        <v>4563</v>
      </c>
      <c r="E4762" t="s">
        <v>5046</v>
      </c>
      <c r="F4762" t="s">
        <v>4561</v>
      </c>
      <c r="G4762" t="s">
        <v>4562</v>
      </c>
      <c r="H4762" t="s">
        <v>4563</v>
      </c>
      <c r="I4762" t="s">
        <v>5046</v>
      </c>
      <c r="M4762" t="str">
        <f t="shared" si="1142"/>
        <v>Ranunculus acris</v>
      </c>
      <c r="N4762" t="str">
        <f t="shared" si="1143"/>
        <v>bakkesoleie</v>
      </c>
      <c r="O4762" t="str">
        <f t="shared" si="1144"/>
        <v>v;s+[KA∙d|c]</v>
      </c>
    </row>
    <row r="4763" spans="1:15" x14ac:dyDescent="0.3">
      <c r="A4763" t="s">
        <v>2802</v>
      </c>
      <c r="B4763" t="s">
        <v>2796</v>
      </c>
      <c r="C4763" t="s">
        <v>7772</v>
      </c>
      <c r="D4763" t="s">
        <v>5767</v>
      </c>
      <c r="E4763" t="s">
        <v>5046</v>
      </c>
      <c r="F4763" t="s">
        <v>5766</v>
      </c>
      <c r="G4763" t="s">
        <v>4669</v>
      </c>
      <c r="H4763" t="s">
        <v>5767</v>
      </c>
      <c r="I4763" t="s">
        <v>5046</v>
      </c>
      <c r="M4763" t="str">
        <f t="shared" si="1142"/>
        <v>Rhinanthus minor</v>
      </c>
      <c r="N4763" t="str">
        <f t="shared" si="1143"/>
        <v>småengkall</v>
      </c>
      <c r="O4763" t="str">
        <f t="shared" si="1144"/>
        <v>v;s+[KA∙d|c]</v>
      </c>
    </row>
    <row r="4764" spans="1:15" x14ac:dyDescent="0.3">
      <c r="A4764" t="s">
        <v>2802</v>
      </c>
      <c r="B4764" t="s">
        <v>2021</v>
      </c>
      <c r="C4764" t="s">
        <v>7774</v>
      </c>
      <c r="D4764" t="s">
        <v>5772</v>
      </c>
      <c r="E4764" t="s">
        <v>3715</v>
      </c>
      <c r="F4764" t="s">
        <v>5770</v>
      </c>
      <c r="G4764" t="s">
        <v>5771</v>
      </c>
      <c r="H4764" t="s">
        <v>5772</v>
      </c>
      <c r="I4764" t="s">
        <v>3715</v>
      </c>
      <c r="M4764" t="str">
        <f t="shared" si="1142"/>
        <v>Scorzoneroides autumnalis</v>
      </c>
      <c r="N4764" t="str">
        <f t="shared" si="1143"/>
        <v>føllblom</v>
      </c>
      <c r="O4764" t="str">
        <f t="shared" si="1144"/>
        <v>v</v>
      </c>
    </row>
    <row r="4765" spans="1:15" x14ac:dyDescent="0.3">
      <c r="A4765" t="s">
        <v>2802</v>
      </c>
      <c r="B4765" t="s">
        <v>2359</v>
      </c>
      <c r="C4765" t="s">
        <v>7986</v>
      </c>
      <c r="D4765" t="s">
        <v>6265</v>
      </c>
      <c r="E4765" t="s">
        <v>3715</v>
      </c>
      <c r="F4765" t="s">
        <v>4577</v>
      </c>
      <c r="G4765" t="s">
        <v>6264</v>
      </c>
      <c r="H4765" t="s">
        <v>4542</v>
      </c>
      <c r="I4765" t="s">
        <v>6265</v>
      </c>
      <c r="J4765" t="s">
        <v>3715</v>
      </c>
      <c r="M4765" t="str">
        <f>CONCATENATE(F4765," ",G4765," ",H4765)</f>
        <v>Taraxacum officinale agg.</v>
      </c>
      <c r="N4765" t="str">
        <f>I4765</f>
        <v>ugrasløvetenner</v>
      </c>
      <c r="O4765" t="str">
        <f>J4765</f>
        <v>v</v>
      </c>
    </row>
    <row r="4766" spans="1:15" x14ac:dyDescent="0.3">
      <c r="A4766" t="s">
        <v>2802</v>
      </c>
      <c r="B4766" t="s">
        <v>2813</v>
      </c>
      <c r="C4766" t="s">
        <v>7552</v>
      </c>
      <c r="D4766" t="s">
        <v>5081</v>
      </c>
      <c r="E4766" t="s">
        <v>6495</v>
      </c>
      <c r="F4766" t="s">
        <v>4445</v>
      </c>
      <c r="G4766" t="s">
        <v>5080</v>
      </c>
      <c r="H4766" t="s">
        <v>5081</v>
      </c>
      <c r="I4766" t="s">
        <v>6495</v>
      </c>
      <c r="M4766" t="str">
        <f t="shared" ref="M4766:M4829" si="1145">CONCATENATE(F4766," ",G4766)</f>
        <v>Veronica officinalis</v>
      </c>
      <c r="N4766" t="str">
        <f t="shared" ref="N4766:N4829" si="1146">H4766</f>
        <v>legeveronika</v>
      </c>
      <c r="O4766" t="str">
        <f t="shared" ref="O4766:O4829" si="1147">I4766</f>
        <v>v;s*[KA∙d|c];s*[HI∙e|f]</v>
      </c>
    </row>
    <row r="4767" spans="1:15" x14ac:dyDescent="0.3">
      <c r="A4767" t="s">
        <v>2802</v>
      </c>
      <c r="B4767" t="s">
        <v>2814</v>
      </c>
      <c r="C4767" t="s">
        <v>7346</v>
      </c>
      <c r="D4767" t="s">
        <v>4377</v>
      </c>
      <c r="E4767" t="s">
        <v>6496</v>
      </c>
      <c r="F4767" t="s">
        <v>4375</v>
      </c>
      <c r="G4767" t="s">
        <v>4376</v>
      </c>
      <c r="H4767" t="s">
        <v>4377</v>
      </c>
      <c r="I4767" t="s">
        <v>6496</v>
      </c>
      <c r="M4767" t="str">
        <f t="shared" si="1145"/>
        <v>Viola tricolor</v>
      </c>
      <c r="N4767" t="str">
        <f t="shared" si="1146"/>
        <v>stemorsblom</v>
      </c>
      <c r="O4767" t="str">
        <f t="shared" si="1147"/>
        <v>t¤[HI∙cde]</v>
      </c>
    </row>
    <row r="4768" spans="1:15" x14ac:dyDescent="0.3">
      <c r="A4768" t="s">
        <v>2802</v>
      </c>
      <c r="B4768" t="s">
        <v>1033</v>
      </c>
      <c r="C4768" t="s">
        <v>7306</v>
      </c>
      <c r="D4768" t="s">
        <v>4255</v>
      </c>
      <c r="E4768" t="s">
        <v>3715</v>
      </c>
      <c r="F4768" t="s">
        <v>4253</v>
      </c>
      <c r="G4768" t="s">
        <v>4254</v>
      </c>
      <c r="H4768" t="s">
        <v>4255</v>
      </c>
      <c r="I4768" t="s">
        <v>3715</v>
      </c>
      <c r="M4768" t="str">
        <f t="shared" si="1145"/>
        <v>Hylocomium splendens</v>
      </c>
      <c r="N4768" t="str">
        <f t="shared" si="1146"/>
        <v>etasjemose</v>
      </c>
      <c r="O4768" t="str">
        <f t="shared" si="1147"/>
        <v>v</v>
      </c>
    </row>
    <row r="4769" spans="1:15" x14ac:dyDescent="0.3">
      <c r="A4769" t="s">
        <v>2802</v>
      </c>
      <c r="B4769" t="s">
        <v>252</v>
      </c>
      <c r="C4769" t="s">
        <v>7307</v>
      </c>
      <c r="D4769" t="s">
        <v>4260</v>
      </c>
      <c r="E4769" t="s">
        <v>3715</v>
      </c>
      <c r="F4769" t="s">
        <v>4258</v>
      </c>
      <c r="G4769" t="s">
        <v>4259</v>
      </c>
      <c r="H4769" t="s">
        <v>4260</v>
      </c>
      <c r="I4769" t="s">
        <v>3715</v>
      </c>
      <c r="M4769" t="str">
        <f t="shared" si="1145"/>
        <v>Pleurozium schreberi</v>
      </c>
      <c r="N4769" t="str">
        <f t="shared" si="1146"/>
        <v>furumose</v>
      </c>
      <c r="O4769" t="str">
        <f t="shared" si="1147"/>
        <v>v</v>
      </c>
    </row>
    <row r="4770" spans="1:15" x14ac:dyDescent="0.3">
      <c r="A4770" t="s">
        <v>2802</v>
      </c>
      <c r="B4770" t="s">
        <v>2660</v>
      </c>
      <c r="C4770" t="s">
        <v>7821</v>
      </c>
      <c r="D4770" t="s">
        <v>5874</v>
      </c>
      <c r="E4770" t="s">
        <v>3715</v>
      </c>
      <c r="F4770" t="s">
        <v>3860</v>
      </c>
      <c r="G4770" t="s">
        <v>5873</v>
      </c>
      <c r="H4770" t="s">
        <v>5874</v>
      </c>
      <c r="I4770" t="s">
        <v>3715</v>
      </c>
      <c r="M4770" t="str">
        <f t="shared" si="1145"/>
        <v>Rhytidiadelphus squarrosus</v>
      </c>
      <c r="N4770" t="str">
        <f t="shared" si="1146"/>
        <v>engkransmose</v>
      </c>
      <c r="O4770" t="str">
        <f t="shared" si="1147"/>
        <v>v</v>
      </c>
    </row>
    <row r="4771" spans="1:15" x14ac:dyDescent="0.3">
      <c r="A4771" t="s">
        <v>2816</v>
      </c>
      <c r="B4771" t="s">
        <v>2635</v>
      </c>
      <c r="C4771" t="s">
        <v>7693</v>
      </c>
      <c r="D4771" t="s">
        <v>5583</v>
      </c>
      <c r="E4771" t="s">
        <v>4501</v>
      </c>
      <c r="F4771" t="s">
        <v>4266</v>
      </c>
      <c r="G4771" t="s">
        <v>4858</v>
      </c>
      <c r="H4771" t="s">
        <v>5583</v>
      </c>
      <c r="I4771" t="s">
        <v>4501</v>
      </c>
      <c r="M4771" t="str">
        <f t="shared" si="1145"/>
        <v>Agrostis capillaris</v>
      </c>
      <c r="N4771" t="str">
        <f t="shared" si="1146"/>
        <v>engkvein</v>
      </c>
      <c r="O4771" t="str">
        <f t="shared" si="1147"/>
        <v>m;v*</v>
      </c>
    </row>
    <row r="4772" spans="1:15" x14ac:dyDescent="0.3">
      <c r="A4772" t="s">
        <v>2816</v>
      </c>
      <c r="B4772" t="s">
        <v>2568</v>
      </c>
      <c r="C4772" t="s">
        <v>8035</v>
      </c>
      <c r="D4772" t="s">
        <v>6384</v>
      </c>
      <c r="E4772" t="s">
        <v>3715</v>
      </c>
      <c r="F4772" t="s">
        <v>4509</v>
      </c>
      <c r="G4772" t="s">
        <v>6383</v>
      </c>
      <c r="H4772" t="s">
        <v>6384</v>
      </c>
      <c r="I4772" t="s">
        <v>3715</v>
      </c>
      <c r="M4772" t="str">
        <f t="shared" si="1145"/>
        <v>Alchemilla wichurae</v>
      </c>
      <c r="N4772" t="str">
        <f t="shared" si="1146"/>
        <v>skarmarikåpe</v>
      </c>
      <c r="O4772" t="str">
        <f t="shared" si="1147"/>
        <v>v</v>
      </c>
    </row>
    <row r="4773" spans="1:15" x14ac:dyDescent="0.3">
      <c r="A4773" t="s">
        <v>2816</v>
      </c>
      <c r="B4773" t="s">
        <v>2817</v>
      </c>
      <c r="C4773" t="s">
        <v>7333</v>
      </c>
      <c r="D4773" t="s">
        <v>4340</v>
      </c>
      <c r="E4773" t="s">
        <v>6477</v>
      </c>
      <c r="F4773" t="s">
        <v>4338</v>
      </c>
      <c r="G4773" t="s">
        <v>4339</v>
      </c>
      <c r="H4773" t="s">
        <v>4340</v>
      </c>
      <c r="I4773" t="s">
        <v>6477</v>
      </c>
      <c r="M4773" t="str">
        <f t="shared" si="1145"/>
        <v>Antennaria dioica</v>
      </c>
      <c r="N4773" t="str">
        <f t="shared" si="1146"/>
        <v>kattefot</v>
      </c>
      <c r="O4773" t="str">
        <f t="shared" si="1147"/>
        <v>v;s-[UF∙c|b]</v>
      </c>
    </row>
    <row r="4774" spans="1:15" x14ac:dyDescent="0.3">
      <c r="A4774" t="s">
        <v>2816</v>
      </c>
      <c r="B4774" t="s">
        <v>2675</v>
      </c>
      <c r="C4774" t="s">
        <v>7694</v>
      </c>
      <c r="D4774" t="s">
        <v>5584</v>
      </c>
      <c r="E4774" t="s">
        <v>4501</v>
      </c>
      <c r="F4774" t="s">
        <v>4511</v>
      </c>
      <c r="G4774" t="s">
        <v>4441</v>
      </c>
      <c r="H4774" t="s">
        <v>5584</v>
      </c>
      <c r="I4774" t="s">
        <v>4501</v>
      </c>
      <c r="M4774" t="str">
        <f t="shared" si="1145"/>
        <v>Anthoxanthum odoratum</v>
      </c>
      <c r="N4774" t="str">
        <f t="shared" si="1146"/>
        <v>gulaks</v>
      </c>
      <c r="O4774" t="str">
        <f t="shared" si="1147"/>
        <v>m;v*</v>
      </c>
    </row>
    <row r="4775" spans="1:15" x14ac:dyDescent="0.3">
      <c r="A4775" t="s">
        <v>2816</v>
      </c>
      <c r="B4775" t="s">
        <v>462</v>
      </c>
      <c r="C4775" t="s">
        <v>7394</v>
      </c>
      <c r="D4775" t="s">
        <v>4517</v>
      </c>
      <c r="E4775" t="s">
        <v>3715</v>
      </c>
      <c r="F4775" t="s">
        <v>4515</v>
      </c>
      <c r="G4775" t="s">
        <v>4516</v>
      </c>
      <c r="H4775" t="s">
        <v>4517</v>
      </c>
      <c r="I4775" t="s">
        <v>3715</v>
      </c>
      <c r="M4775" t="str">
        <f t="shared" si="1145"/>
        <v>Avenella flexuosa</v>
      </c>
      <c r="N4775" t="str">
        <f t="shared" si="1146"/>
        <v>smyle</v>
      </c>
      <c r="O4775" t="str">
        <f t="shared" si="1147"/>
        <v>v</v>
      </c>
    </row>
    <row r="4776" spans="1:15" x14ac:dyDescent="0.3">
      <c r="A4776" t="s">
        <v>2816</v>
      </c>
      <c r="B4776" t="s">
        <v>1996</v>
      </c>
      <c r="C4776" t="s">
        <v>7559</v>
      </c>
      <c r="D4776" t="s">
        <v>5101</v>
      </c>
      <c r="E4776" t="s">
        <v>3715</v>
      </c>
      <c r="F4776" t="s">
        <v>3762</v>
      </c>
      <c r="G4776" t="s">
        <v>5100</v>
      </c>
      <c r="H4776" t="s">
        <v>5101</v>
      </c>
      <c r="I4776" t="s">
        <v>3715</v>
      </c>
      <c r="M4776" t="str">
        <f t="shared" si="1145"/>
        <v>Calamagrostis epigejos</v>
      </c>
      <c r="N4776" t="str">
        <f t="shared" si="1146"/>
        <v>bergrørkvein</v>
      </c>
      <c r="O4776" t="str">
        <f t="shared" si="1147"/>
        <v>v</v>
      </c>
    </row>
    <row r="4777" spans="1:15" x14ac:dyDescent="0.3">
      <c r="A4777" t="s">
        <v>2816</v>
      </c>
      <c r="B4777" t="s">
        <v>677</v>
      </c>
      <c r="C4777" t="s">
        <v>7323</v>
      </c>
      <c r="D4777" t="s">
        <v>4304</v>
      </c>
      <c r="E4777" t="s">
        <v>3715</v>
      </c>
      <c r="F4777" t="s">
        <v>4302</v>
      </c>
      <c r="G4777" t="s">
        <v>4303</v>
      </c>
      <c r="H4777" t="s">
        <v>4304</v>
      </c>
      <c r="I4777" t="s">
        <v>3715</v>
      </c>
      <c r="M4777" t="str">
        <f t="shared" si="1145"/>
        <v>Campanula rotundifolia</v>
      </c>
      <c r="N4777" t="str">
        <f t="shared" si="1146"/>
        <v>blåklokke</v>
      </c>
      <c r="O4777" t="str">
        <f t="shared" si="1147"/>
        <v>v</v>
      </c>
    </row>
    <row r="4778" spans="1:15" x14ac:dyDescent="0.3">
      <c r="A4778" t="s">
        <v>2816</v>
      </c>
      <c r="B4778" t="s">
        <v>2766</v>
      </c>
      <c r="C4778" t="s">
        <v>7297</v>
      </c>
      <c r="D4778" t="s">
        <v>4228</v>
      </c>
      <c r="E4778" t="s">
        <v>6477</v>
      </c>
      <c r="F4778" t="s">
        <v>3710</v>
      </c>
      <c r="G4778" t="s">
        <v>4227</v>
      </c>
      <c r="H4778" t="s">
        <v>4228</v>
      </c>
      <c r="I4778" t="s">
        <v>6477</v>
      </c>
      <c r="M4778" t="str">
        <f t="shared" si="1145"/>
        <v>Carex pilulifera</v>
      </c>
      <c r="N4778" t="str">
        <f t="shared" si="1146"/>
        <v>bråtestarr</v>
      </c>
      <c r="O4778" t="str">
        <f t="shared" si="1147"/>
        <v>v;s-[UF∙c|b]</v>
      </c>
    </row>
    <row r="4779" spans="1:15" x14ac:dyDescent="0.3">
      <c r="A4779" t="s">
        <v>2816</v>
      </c>
      <c r="B4779" t="s">
        <v>1599</v>
      </c>
      <c r="C4779" t="s">
        <v>7698</v>
      </c>
      <c r="D4779" t="s">
        <v>5592</v>
      </c>
      <c r="E4779" t="s">
        <v>3715</v>
      </c>
      <c r="F4779" t="s">
        <v>4426</v>
      </c>
      <c r="G4779" t="s">
        <v>5591</v>
      </c>
      <c r="H4779" t="s">
        <v>5592</v>
      </c>
      <c r="I4779" t="s">
        <v>3715</v>
      </c>
      <c r="M4779" t="str">
        <f t="shared" si="1145"/>
        <v>Cerastium fontanum</v>
      </c>
      <c r="N4779" t="str">
        <f t="shared" si="1146"/>
        <v>arve</v>
      </c>
      <c r="O4779" t="str">
        <f t="shared" si="1147"/>
        <v>v</v>
      </c>
    </row>
    <row r="4780" spans="1:15" x14ac:dyDescent="0.3">
      <c r="A4780" t="s">
        <v>2816</v>
      </c>
      <c r="B4780" t="s">
        <v>2818</v>
      </c>
      <c r="C4780" t="s">
        <v>7841</v>
      </c>
      <c r="D4780" t="s">
        <v>5911</v>
      </c>
      <c r="E4780" t="s">
        <v>6497</v>
      </c>
      <c r="F4780" t="s">
        <v>5910</v>
      </c>
      <c r="G4780" t="s">
        <v>4243</v>
      </c>
      <c r="H4780" t="s">
        <v>5911</v>
      </c>
      <c r="I4780" t="s">
        <v>6497</v>
      </c>
      <c r="M4780" t="str">
        <f t="shared" si="1145"/>
        <v>Clinopodium vulgare</v>
      </c>
      <c r="N4780" t="str">
        <f t="shared" si="1146"/>
        <v>kransmynte</v>
      </c>
      <c r="O4780" t="str">
        <f t="shared" si="1147"/>
        <v>s*[HI∙b|c];s+[KA∙f|e]</v>
      </c>
    </row>
    <row r="4781" spans="1:15" x14ac:dyDescent="0.3">
      <c r="A4781" t="s">
        <v>2816</v>
      </c>
      <c r="B4781" t="s">
        <v>2767</v>
      </c>
      <c r="C4781" t="s">
        <v>7326</v>
      </c>
      <c r="D4781" t="s">
        <v>4315</v>
      </c>
      <c r="E4781" t="s">
        <v>6480</v>
      </c>
      <c r="F4781" t="s">
        <v>4313</v>
      </c>
      <c r="G4781" t="s">
        <v>4314</v>
      </c>
      <c r="H4781" t="s">
        <v>4315</v>
      </c>
      <c r="I4781" t="s">
        <v>6480</v>
      </c>
      <c r="M4781" t="str">
        <f t="shared" si="1145"/>
        <v>Festuca ovina</v>
      </c>
      <c r="N4781" t="str">
        <f t="shared" si="1146"/>
        <v>sauesvingel</v>
      </c>
      <c r="O4781" t="str">
        <f t="shared" si="1147"/>
        <v>m;v*[Ø]</v>
      </c>
    </row>
    <row r="4782" spans="1:15" x14ac:dyDescent="0.3">
      <c r="A4782" t="s">
        <v>2816</v>
      </c>
      <c r="B4782" t="s">
        <v>1015</v>
      </c>
      <c r="C4782" t="s">
        <v>7351</v>
      </c>
      <c r="D4782" t="s">
        <v>4392</v>
      </c>
      <c r="E4782" t="s">
        <v>3715</v>
      </c>
      <c r="F4782" t="s">
        <v>4390</v>
      </c>
      <c r="G4782" t="s">
        <v>4391</v>
      </c>
      <c r="H4782" t="s">
        <v>4392</v>
      </c>
      <c r="I4782" t="s">
        <v>3715</v>
      </c>
      <c r="M4782" t="str">
        <f t="shared" si="1145"/>
        <v>Fragaria vesca</v>
      </c>
      <c r="N4782" t="str">
        <f t="shared" si="1146"/>
        <v>markjordbær</v>
      </c>
      <c r="O4782" t="str">
        <f t="shared" si="1147"/>
        <v>v</v>
      </c>
    </row>
    <row r="4783" spans="1:15" x14ac:dyDescent="0.3">
      <c r="A4783" t="s">
        <v>2816</v>
      </c>
      <c r="B4783" t="s">
        <v>2768</v>
      </c>
      <c r="C4783" t="s">
        <v>7328</v>
      </c>
      <c r="D4783" t="s">
        <v>4321</v>
      </c>
      <c r="E4783" t="s">
        <v>6481</v>
      </c>
      <c r="F4783" t="s">
        <v>4319</v>
      </c>
      <c r="G4783" t="s">
        <v>4320</v>
      </c>
      <c r="H4783" t="s">
        <v>4321</v>
      </c>
      <c r="I4783" t="s">
        <v>6481</v>
      </c>
      <c r="M4783" t="str">
        <f t="shared" si="1145"/>
        <v>Hieracium umbellatum</v>
      </c>
      <c r="N4783" t="str">
        <f t="shared" si="1146"/>
        <v>skjermsveve</v>
      </c>
      <c r="O4783" t="str">
        <f t="shared" si="1147"/>
        <v>v;s+[HI∙b|a]</v>
      </c>
    </row>
    <row r="4784" spans="1:15" x14ac:dyDescent="0.3">
      <c r="A4784" t="s">
        <v>2816</v>
      </c>
      <c r="B4784" t="s">
        <v>2819</v>
      </c>
      <c r="C4784" t="s">
        <v>7300</v>
      </c>
      <c r="D4784" t="s">
        <v>4237</v>
      </c>
      <c r="E4784" t="s">
        <v>3776</v>
      </c>
      <c r="F4784" t="s">
        <v>4235</v>
      </c>
      <c r="G4784" t="s">
        <v>4236</v>
      </c>
      <c r="H4784" t="s">
        <v>4237</v>
      </c>
      <c r="I4784" t="s">
        <v>3776</v>
      </c>
      <c r="M4784" t="str">
        <f t="shared" si="1145"/>
        <v>Juniperus communis</v>
      </c>
      <c r="N4784" t="str">
        <f t="shared" si="1146"/>
        <v>einer</v>
      </c>
      <c r="O4784" t="str">
        <f t="shared" si="1147"/>
        <v>m;v</v>
      </c>
    </row>
    <row r="4785" spans="1:15" x14ac:dyDescent="0.3">
      <c r="A4785" t="s">
        <v>2816</v>
      </c>
      <c r="B4785" t="s">
        <v>2820</v>
      </c>
      <c r="C4785" t="s">
        <v>7703</v>
      </c>
      <c r="D4785" t="s">
        <v>5600</v>
      </c>
      <c r="E4785" t="s">
        <v>6498</v>
      </c>
      <c r="F4785" t="s">
        <v>5599</v>
      </c>
      <c r="G4785" t="s">
        <v>3738</v>
      </c>
      <c r="H4785" t="s">
        <v>5600</v>
      </c>
      <c r="I4785" t="s">
        <v>6498</v>
      </c>
      <c r="M4785" t="str">
        <f t="shared" si="1145"/>
        <v>Linaria vulgaris</v>
      </c>
      <c r="N4785" t="str">
        <f t="shared" si="1146"/>
        <v>lintorskemunn</v>
      </c>
      <c r="O4785" t="str">
        <f t="shared" si="1147"/>
        <v>v;s+[HI∙b|a];s+[UF∙c|b]</v>
      </c>
    </row>
    <row r="4786" spans="1:15" x14ac:dyDescent="0.3">
      <c r="A4786" t="s">
        <v>2816</v>
      </c>
      <c r="B4786" t="s">
        <v>2000</v>
      </c>
      <c r="C4786" t="s">
        <v>7356</v>
      </c>
      <c r="D4786" t="s">
        <v>4408</v>
      </c>
      <c r="E4786" t="s">
        <v>3715</v>
      </c>
      <c r="F4786" t="s">
        <v>4406</v>
      </c>
      <c r="G4786" t="s">
        <v>4407</v>
      </c>
      <c r="H4786" t="s">
        <v>4408</v>
      </c>
      <c r="I4786" t="s">
        <v>3715</v>
      </c>
      <c r="M4786" t="str">
        <f t="shared" si="1145"/>
        <v>Lotus corniculatus</v>
      </c>
      <c r="N4786" t="str">
        <f t="shared" si="1146"/>
        <v>tiriltunge</v>
      </c>
      <c r="O4786" t="str">
        <f t="shared" si="1147"/>
        <v>v</v>
      </c>
    </row>
    <row r="4787" spans="1:15" x14ac:dyDescent="0.3">
      <c r="A4787" t="s">
        <v>2816</v>
      </c>
      <c r="B4787" t="s">
        <v>2821</v>
      </c>
      <c r="C4787" t="s">
        <v>7330</v>
      </c>
      <c r="D4787" t="s">
        <v>4328</v>
      </c>
      <c r="E4787" t="s">
        <v>3715</v>
      </c>
      <c r="F4787" t="s">
        <v>4326</v>
      </c>
      <c r="G4787" t="s">
        <v>4327</v>
      </c>
      <c r="H4787" t="s">
        <v>4328</v>
      </c>
      <c r="I4787" t="s">
        <v>3715</v>
      </c>
      <c r="M4787" t="str">
        <f t="shared" si="1145"/>
        <v>Pilosella officinarum</v>
      </c>
      <c r="N4787" t="str">
        <f t="shared" si="1146"/>
        <v>hårsveve</v>
      </c>
      <c r="O4787" t="str">
        <f t="shared" si="1147"/>
        <v>v</v>
      </c>
    </row>
    <row r="4788" spans="1:15" x14ac:dyDescent="0.3">
      <c r="A4788" t="s">
        <v>2816</v>
      </c>
      <c r="B4788" t="s">
        <v>2822</v>
      </c>
      <c r="C4788" t="s">
        <v>7578</v>
      </c>
      <c r="D4788" t="s">
        <v>5165</v>
      </c>
      <c r="E4788" t="s">
        <v>5075</v>
      </c>
      <c r="F4788" t="s">
        <v>5164</v>
      </c>
      <c r="G4788" t="s">
        <v>4307</v>
      </c>
      <c r="H4788" t="s">
        <v>5165</v>
      </c>
      <c r="I4788" t="s">
        <v>5075</v>
      </c>
      <c r="M4788" t="str">
        <f t="shared" si="1145"/>
        <v>Rosa majalis</v>
      </c>
      <c r="N4788" t="str">
        <f t="shared" si="1146"/>
        <v>kanelrose</v>
      </c>
      <c r="O4788" t="str">
        <f t="shared" si="1147"/>
        <v>v;s*[KA∙f|e]</v>
      </c>
    </row>
    <row r="4789" spans="1:15" x14ac:dyDescent="0.3">
      <c r="A4789" t="s">
        <v>2816</v>
      </c>
      <c r="B4789" t="s">
        <v>2823</v>
      </c>
      <c r="C4789" t="s">
        <v>7342</v>
      </c>
      <c r="D4789" t="s">
        <v>4367</v>
      </c>
      <c r="E4789" t="s">
        <v>6482</v>
      </c>
      <c r="F4789" t="s">
        <v>4365</v>
      </c>
      <c r="G4789" t="s">
        <v>4366</v>
      </c>
      <c r="H4789" t="s">
        <v>4367</v>
      </c>
      <c r="I4789" t="s">
        <v>6482</v>
      </c>
      <c r="M4789" t="str">
        <f t="shared" si="1145"/>
        <v>Sedum acre</v>
      </c>
      <c r="N4789" t="str">
        <f t="shared" si="1146"/>
        <v>bitterbergknapp</v>
      </c>
      <c r="O4789" t="str">
        <f t="shared" si="1147"/>
        <v>v;s+[UF∙c|b]</v>
      </c>
    </row>
    <row r="4790" spans="1:15" x14ac:dyDescent="0.3">
      <c r="A4790" t="s">
        <v>2816</v>
      </c>
      <c r="B4790" t="s">
        <v>62</v>
      </c>
      <c r="C4790" t="s">
        <v>7159</v>
      </c>
      <c r="D4790" t="s">
        <v>3850</v>
      </c>
      <c r="E4790" t="s">
        <v>3715</v>
      </c>
      <c r="F4790" t="s">
        <v>3848</v>
      </c>
      <c r="G4790" t="s">
        <v>3849</v>
      </c>
      <c r="H4790" t="s">
        <v>3850</v>
      </c>
      <c r="I4790" t="s">
        <v>3715</v>
      </c>
      <c r="M4790" t="str">
        <f t="shared" si="1145"/>
        <v>Hypnum cupressiforme</v>
      </c>
      <c r="N4790" t="str">
        <f t="shared" si="1146"/>
        <v>matteflette</v>
      </c>
      <c r="O4790" t="str">
        <f t="shared" si="1147"/>
        <v>v</v>
      </c>
    </row>
    <row r="4791" spans="1:15" x14ac:dyDescent="0.3">
      <c r="A4791" t="s">
        <v>2816</v>
      </c>
      <c r="B4791" t="s">
        <v>2824</v>
      </c>
      <c r="C4791" t="s">
        <v>7307</v>
      </c>
      <c r="D4791" t="s">
        <v>4260</v>
      </c>
      <c r="E4791" t="s">
        <v>3718</v>
      </c>
      <c r="F4791" t="s">
        <v>4258</v>
      </c>
      <c r="G4791" t="s">
        <v>4259</v>
      </c>
      <c r="H4791" t="s">
        <v>4260</v>
      </c>
      <c r="I4791" t="s">
        <v>3718</v>
      </c>
      <c r="M4791" t="str">
        <f t="shared" si="1145"/>
        <v>Pleurozium schreberi</v>
      </c>
      <c r="N4791" t="str">
        <f t="shared" si="1146"/>
        <v>furumose</v>
      </c>
      <c r="O4791" t="str">
        <f t="shared" si="1147"/>
        <v>m</v>
      </c>
    </row>
    <row r="4792" spans="1:15" x14ac:dyDescent="0.3">
      <c r="A4792" t="s">
        <v>2816</v>
      </c>
      <c r="B4792" t="s">
        <v>2825</v>
      </c>
      <c r="C4792" t="s">
        <v>7317</v>
      </c>
      <c r="D4792" t="s">
        <v>4291</v>
      </c>
      <c r="E4792" t="s">
        <v>6482</v>
      </c>
      <c r="F4792" t="s">
        <v>4155</v>
      </c>
      <c r="G4792" t="s">
        <v>4290</v>
      </c>
      <c r="H4792" t="s">
        <v>4291</v>
      </c>
      <c r="I4792" t="s">
        <v>6482</v>
      </c>
      <c r="M4792" t="str">
        <f t="shared" si="1145"/>
        <v>Polytrichum juniperinum</v>
      </c>
      <c r="N4792" t="str">
        <f t="shared" si="1146"/>
        <v>einerbjørnemose</v>
      </c>
      <c r="O4792" t="str">
        <f t="shared" si="1147"/>
        <v>v;s+[UF∙c|b]</v>
      </c>
    </row>
    <row r="4793" spans="1:15" x14ac:dyDescent="0.3">
      <c r="A4793" t="s">
        <v>2816</v>
      </c>
      <c r="B4793" t="s">
        <v>2826</v>
      </c>
      <c r="C4793" t="s">
        <v>7864</v>
      </c>
      <c r="D4793" t="s">
        <v>5966</v>
      </c>
      <c r="E4793" t="s">
        <v>6499</v>
      </c>
      <c r="F4793" t="s">
        <v>3899</v>
      </c>
      <c r="G4793" t="s">
        <v>3763</v>
      </c>
      <c r="H4793" t="s">
        <v>5966</v>
      </c>
      <c r="I4793" t="s">
        <v>6499</v>
      </c>
      <c r="M4793" t="str">
        <f t="shared" si="1145"/>
        <v>Racomitrium canescens</v>
      </c>
      <c r="N4793" t="str">
        <f t="shared" si="1146"/>
        <v>sandgråmose</v>
      </c>
      <c r="O4793" t="str">
        <f t="shared" si="1147"/>
        <v>v;s-[HI∙b|a];s+[UF∙c|b]</v>
      </c>
    </row>
    <row r="4794" spans="1:15" x14ac:dyDescent="0.3">
      <c r="A4794" t="s">
        <v>2816</v>
      </c>
      <c r="B4794" t="s">
        <v>2827</v>
      </c>
      <c r="C4794" t="s">
        <v>7256</v>
      </c>
      <c r="D4794" t="s">
        <v>4129</v>
      </c>
      <c r="E4794" t="s">
        <v>6500</v>
      </c>
      <c r="F4794" t="s">
        <v>4127</v>
      </c>
      <c r="G4794" t="s">
        <v>4128</v>
      </c>
      <c r="H4794" t="s">
        <v>4129</v>
      </c>
      <c r="I4794" t="s">
        <v>6500</v>
      </c>
      <c r="M4794" t="str">
        <f t="shared" si="1145"/>
        <v>Rhytidium rugosum</v>
      </c>
      <c r="N4794" t="str">
        <f t="shared" si="1146"/>
        <v>labbmose</v>
      </c>
      <c r="O4794" t="str">
        <f t="shared" si="1147"/>
        <v>v;s+[UF∙c|b];s*[KA∙f|e]</v>
      </c>
    </row>
    <row r="4795" spans="1:15" x14ac:dyDescent="0.3">
      <c r="A4795" t="s">
        <v>2828</v>
      </c>
      <c r="B4795" t="s">
        <v>2829</v>
      </c>
      <c r="C4795" t="s">
        <v>7693</v>
      </c>
      <c r="D4795" t="s">
        <v>5583</v>
      </c>
      <c r="E4795" t="s">
        <v>6501</v>
      </c>
      <c r="F4795" t="s">
        <v>4266</v>
      </c>
      <c r="G4795" t="s">
        <v>4858</v>
      </c>
      <c r="H4795" t="s">
        <v>5583</v>
      </c>
      <c r="I4795" t="s">
        <v>6501</v>
      </c>
      <c r="M4795" t="str">
        <f t="shared" si="1145"/>
        <v>Agrostis capillaris</v>
      </c>
      <c r="N4795" t="str">
        <f t="shared" si="1146"/>
        <v>engkvein</v>
      </c>
      <c r="O4795" t="str">
        <f t="shared" si="1147"/>
        <v>m;v;s+[HI∙e|f]</v>
      </c>
    </row>
    <row r="4796" spans="1:15" x14ac:dyDescent="0.3">
      <c r="A4796" t="s">
        <v>2828</v>
      </c>
      <c r="B4796" t="s">
        <v>2830</v>
      </c>
      <c r="C4796" t="s">
        <v>8055</v>
      </c>
      <c r="D4796" t="s">
        <v>6449</v>
      </c>
      <c r="E4796" t="s">
        <v>6466</v>
      </c>
      <c r="F4796" t="s">
        <v>4509</v>
      </c>
      <c r="G4796" t="s">
        <v>6448</v>
      </c>
      <c r="H4796" t="s">
        <v>6449</v>
      </c>
      <c r="I4796" t="s">
        <v>6466</v>
      </c>
      <c r="M4796" t="str">
        <f t="shared" si="1145"/>
        <v>Alchemilla glaucescens</v>
      </c>
      <c r="N4796" t="str">
        <f t="shared" si="1146"/>
        <v>fløyelsmarikåpe</v>
      </c>
      <c r="O4796" t="str">
        <f t="shared" si="1147"/>
        <v>v;s*[HI∙e|f]</v>
      </c>
    </row>
    <row r="4797" spans="1:15" x14ac:dyDescent="0.3">
      <c r="A4797" t="s">
        <v>2828</v>
      </c>
      <c r="B4797" t="s">
        <v>2831</v>
      </c>
      <c r="C4797" t="s">
        <v>7361</v>
      </c>
      <c r="D4797" t="s">
        <v>4422</v>
      </c>
      <c r="E4797" t="s">
        <v>5240</v>
      </c>
      <c r="F4797" t="s">
        <v>4420</v>
      </c>
      <c r="G4797" t="s">
        <v>4421</v>
      </c>
      <c r="H4797" t="s">
        <v>4422</v>
      </c>
      <c r="I4797" t="s">
        <v>5240</v>
      </c>
      <c r="M4797" t="str">
        <f t="shared" si="1145"/>
        <v>Allium oleraceum</v>
      </c>
      <c r="N4797" t="str">
        <f t="shared" si="1146"/>
        <v>vill-løk</v>
      </c>
      <c r="O4797" t="str">
        <f t="shared" si="1147"/>
        <v>s+[UF∙c|b]</v>
      </c>
    </row>
    <row r="4798" spans="1:15" x14ac:dyDescent="0.3">
      <c r="A4798" t="s">
        <v>2828</v>
      </c>
      <c r="B4798" t="s">
        <v>2832</v>
      </c>
      <c r="C4798" t="s">
        <v>7333</v>
      </c>
      <c r="D4798" t="s">
        <v>4340</v>
      </c>
      <c r="E4798" t="s">
        <v>6466</v>
      </c>
      <c r="F4798" t="s">
        <v>4338</v>
      </c>
      <c r="G4798" t="s">
        <v>4339</v>
      </c>
      <c r="H4798" t="s">
        <v>4340</v>
      </c>
      <c r="I4798" t="s">
        <v>6466</v>
      </c>
      <c r="M4798" t="str">
        <f t="shared" si="1145"/>
        <v>Antennaria dioica</v>
      </c>
      <c r="N4798" t="str">
        <f t="shared" si="1146"/>
        <v>kattefot</v>
      </c>
      <c r="O4798" t="str">
        <f t="shared" si="1147"/>
        <v>v;s*[HI∙e|f]</v>
      </c>
    </row>
    <row r="4799" spans="1:15" x14ac:dyDescent="0.3">
      <c r="A4799" t="s">
        <v>2828</v>
      </c>
      <c r="B4799" t="s">
        <v>2833</v>
      </c>
      <c r="C4799" t="s">
        <v>7694</v>
      </c>
      <c r="D4799" t="s">
        <v>5584</v>
      </c>
      <c r="E4799" t="s">
        <v>6436</v>
      </c>
      <c r="F4799" t="s">
        <v>4511</v>
      </c>
      <c r="G4799" t="s">
        <v>4441</v>
      </c>
      <c r="H4799" t="s">
        <v>5584</v>
      </c>
      <c r="I4799" t="s">
        <v>6436</v>
      </c>
      <c r="M4799" t="str">
        <f t="shared" si="1145"/>
        <v>Anthoxanthum odoratum</v>
      </c>
      <c r="N4799" t="str">
        <f t="shared" si="1146"/>
        <v>gulaks</v>
      </c>
      <c r="O4799" t="str">
        <f t="shared" si="1147"/>
        <v>v;s+[HI∙e|f]</v>
      </c>
    </row>
    <row r="4800" spans="1:15" x14ac:dyDescent="0.3">
      <c r="A4800" t="s">
        <v>2828</v>
      </c>
      <c r="B4800" t="s">
        <v>2834</v>
      </c>
      <c r="C4800" t="s">
        <v>7385</v>
      </c>
      <c r="D4800" t="s">
        <v>4492</v>
      </c>
      <c r="E4800" t="s">
        <v>6466</v>
      </c>
      <c r="F4800" t="s">
        <v>4490</v>
      </c>
      <c r="G4800" t="s">
        <v>4491</v>
      </c>
      <c r="H4800" t="s">
        <v>4492</v>
      </c>
      <c r="I4800" t="s">
        <v>6466</v>
      </c>
      <c r="M4800" t="str">
        <f t="shared" si="1145"/>
        <v>Arabis hirsuta</v>
      </c>
      <c r="N4800" t="str">
        <f t="shared" si="1146"/>
        <v>bergskrinneblom</v>
      </c>
      <c r="O4800" t="str">
        <f t="shared" si="1147"/>
        <v>v;s*[HI∙e|f]</v>
      </c>
    </row>
    <row r="4801" spans="1:15" x14ac:dyDescent="0.3">
      <c r="A4801" t="s">
        <v>2828</v>
      </c>
      <c r="B4801" t="s">
        <v>2835</v>
      </c>
      <c r="C4801" t="s">
        <v>7323</v>
      </c>
      <c r="D4801" t="s">
        <v>4304</v>
      </c>
      <c r="E4801" t="s">
        <v>6466</v>
      </c>
      <c r="F4801" t="s">
        <v>4302</v>
      </c>
      <c r="G4801" t="s">
        <v>4303</v>
      </c>
      <c r="H4801" t="s">
        <v>4304</v>
      </c>
      <c r="I4801" t="s">
        <v>6466</v>
      </c>
      <c r="M4801" t="str">
        <f t="shared" si="1145"/>
        <v>Campanula rotundifolia</v>
      </c>
      <c r="N4801" t="str">
        <f t="shared" si="1146"/>
        <v>blåklokke</v>
      </c>
      <c r="O4801" t="str">
        <f t="shared" si="1147"/>
        <v>v;s*[HI∙e|f]</v>
      </c>
    </row>
    <row r="4802" spans="1:15" x14ac:dyDescent="0.3">
      <c r="A4802" t="s">
        <v>2828</v>
      </c>
      <c r="B4802" t="s">
        <v>2836</v>
      </c>
      <c r="C4802" t="s">
        <v>7844</v>
      </c>
      <c r="D4802" t="s">
        <v>5918</v>
      </c>
      <c r="E4802" t="s">
        <v>6502</v>
      </c>
      <c r="F4802" t="s">
        <v>4739</v>
      </c>
      <c r="G4802" t="s">
        <v>4562</v>
      </c>
      <c r="H4802" t="s">
        <v>5918</v>
      </c>
      <c r="I4802" t="s">
        <v>6502</v>
      </c>
      <c r="M4802" t="str">
        <f t="shared" si="1145"/>
        <v>Erigeron acris</v>
      </c>
      <c r="N4802" t="str">
        <f t="shared" si="1146"/>
        <v>bakkestjerne</v>
      </c>
      <c r="O4802" t="str">
        <f t="shared" si="1147"/>
        <v>v;s+[HI∙c|b]</v>
      </c>
    </row>
    <row r="4803" spans="1:15" x14ac:dyDescent="0.3">
      <c r="A4803" t="s">
        <v>2828</v>
      </c>
      <c r="B4803" t="s">
        <v>2837</v>
      </c>
      <c r="C4803" t="s">
        <v>7326</v>
      </c>
      <c r="D4803" t="s">
        <v>4315</v>
      </c>
      <c r="E4803" t="s">
        <v>6503</v>
      </c>
      <c r="F4803" t="s">
        <v>4313</v>
      </c>
      <c r="G4803" t="s">
        <v>4314</v>
      </c>
      <c r="H4803" t="s">
        <v>4315</v>
      </c>
      <c r="I4803" t="s">
        <v>6503</v>
      </c>
      <c r="M4803" t="str">
        <f t="shared" si="1145"/>
        <v>Festuca ovina</v>
      </c>
      <c r="N4803" t="str">
        <f t="shared" si="1146"/>
        <v>sauesvingel</v>
      </c>
      <c r="O4803" t="str">
        <f t="shared" si="1147"/>
        <v>m;v;s*[HI∙e|f]</v>
      </c>
    </row>
    <row r="4804" spans="1:15" x14ac:dyDescent="0.3">
      <c r="A4804" t="s">
        <v>2828</v>
      </c>
      <c r="B4804" t="s">
        <v>2838</v>
      </c>
      <c r="C4804" t="s">
        <v>7701</v>
      </c>
      <c r="D4804" t="s">
        <v>5597</v>
      </c>
      <c r="E4804" t="s">
        <v>4501</v>
      </c>
      <c r="F4804" t="s">
        <v>4313</v>
      </c>
      <c r="G4804" t="s">
        <v>5596</v>
      </c>
      <c r="H4804" t="s">
        <v>5597</v>
      </c>
      <c r="I4804" t="s">
        <v>4501</v>
      </c>
      <c r="M4804" t="str">
        <f t="shared" si="1145"/>
        <v>Festuca rubra</v>
      </c>
      <c r="N4804" t="str">
        <f t="shared" si="1146"/>
        <v>rødsvingel</v>
      </c>
      <c r="O4804" t="str">
        <f t="shared" si="1147"/>
        <v>m;v*</v>
      </c>
    </row>
    <row r="4805" spans="1:15" x14ac:dyDescent="0.3">
      <c r="A4805" t="s">
        <v>2828</v>
      </c>
      <c r="B4805" t="s">
        <v>2839</v>
      </c>
      <c r="C4805" t="s">
        <v>7351</v>
      </c>
      <c r="D4805" t="s">
        <v>4392</v>
      </c>
      <c r="E4805" t="s">
        <v>6466</v>
      </c>
      <c r="F4805" t="s">
        <v>4390</v>
      </c>
      <c r="G4805" t="s">
        <v>4391</v>
      </c>
      <c r="H4805" t="s">
        <v>4392</v>
      </c>
      <c r="I4805" t="s">
        <v>6466</v>
      </c>
      <c r="M4805" t="str">
        <f t="shared" si="1145"/>
        <v>Fragaria vesca</v>
      </c>
      <c r="N4805" t="str">
        <f t="shared" si="1146"/>
        <v>markjordbær</v>
      </c>
      <c r="O4805" t="str">
        <f t="shared" si="1147"/>
        <v>v;s*[HI∙e|f]</v>
      </c>
    </row>
    <row r="4806" spans="1:15" x14ac:dyDescent="0.3">
      <c r="A4806" t="s">
        <v>2828</v>
      </c>
      <c r="B4806" t="s">
        <v>2840</v>
      </c>
      <c r="C4806" t="s">
        <v>7376</v>
      </c>
      <c r="D4806" t="s">
        <v>4468</v>
      </c>
      <c r="E4806" t="s">
        <v>5075</v>
      </c>
      <c r="F4806" t="s">
        <v>4394</v>
      </c>
      <c r="G4806" t="s">
        <v>4467</v>
      </c>
      <c r="H4806" t="s">
        <v>4468</v>
      </c>
      <c r="I4806" t="s">
        <v>5075</v>
      </c>
      <c r="M4806" t="str">
        <f t="shared" si="1145"/>
        <v>Galium verum</v>
      </c>
      <c r="N4806" t="str">
        <f t="shared" si="1146"/>
        <v>gulmaure</v>
      </c>
      <c r="O4806" t="str">
        <f t="shared" si="1147"/>
        <v>v;s*[KA∙f|e]</v>
      </c>
    </row>
    <row r="4807" spans="1:15" x14ac:dyDescent="0.3">
      <c r="A4807" t="s">
        <v>2828</v>
      </c>
      <c r="B4807" t="s">
        <v>2841</v>
      </c>
      <c r="C4807" t="s">
        <v>7377</v>
      </c>
      <c r="D4807" t="s">
        <v>4471</v>
      </c>
      <c r="E4807" t="s">
        <v>6466</v>
      </c>
      <c r="F4807" t="s">
        <v>4400</v>
      </c>
      <c r="G4807" t="s">
        <v>4470</v>
      </c>
      <c r="H4807" t="s">
        <v>4471</v>
      </c>
      <c r="I4807" t="s">
        <v>6466</v>
      </c>
      <c r="M4807" t="str">
        <f t="shared" si="1145"/>
        <v>Helictotrichon pratense</v>
      </c>
      <c r="N4807" t="str">
        <f t="shared" si="1146"/>
        <v>enghavre</v>
      </c>
      <c r="O4807" t="str">
        <f t="shared" si="1147"/>
        <v>v;s*[HI∙e|f]</v>
      </c>
    </row>
    <row r="4808" spans="1:15" x14ac:dyDescent="0.3">
      <c r="A4808" t="s">
        <v>2828</v>
      </c>
      <c r="B4808" t="s">
        <v>2842</v>
      </c>
      <c r="C4808" t="s">
        <v>7314</v>
      </c>
      <c r="D4808" t="s">
        <v>4283</v>
      </c>
      <c r="E4808" t="s">
        <v>6504</v>
      </c>
      <c r="F4808" t="s">
        <v>4281</v>
      </c>
      <c r="G4808" t="s">
        <v>4282</v>
      </c>
      <c r="H4808" t="s">
        <v>4283</v>
      </c>
      <c r="I4808" t="s">
        <v>6504</v>
      </c>
      <c r="M4808" t="str">
        <f t="shared" si="1145"/>
        <v>Hylotelephium maximum</v>
      </c>
      <c r="N4808" t="str">
        <f t="shared" si="1146"/>
        <v>smørbukk</v>
      </c>
      <c r="O4808" t="str">
        <f t="shared" si="1147"/>
        <v>v;s*[HI∙e|f];s+[UF∙c|b]</v>
      </c>
    </row>
    <row r="4809" spans="1:15" x14ac:dyDescent="0.3">
      <c r="A4809" t="s">
        <v>2828</v>
      </c>
      <c r="B4809" t="s">
        <v>2843</v>
      </c>
      <c r="C4809" t="s">
        <v>7356</v>
      </c>
      <c r="D4809" t="s">
        <v>4408</v>
      </c>
      <c r="E4809" t="s">
        <v>6505</v>
      </c>
      <c r="F4809" t="s">
        <v>4406</v>
      </c>
      <c r="G4809" t="s">
        <v>4407</v>
      </c>
      <c r="H4809" t="s">
        <v>4408</v>
      </c>
      <c r="I4809" t="s">
        <v>6505</v>
      </c>
      <c r="M4809" t="str">
        <f t="shared" si="1145"/>
        <v>Lotus corniculatus</v>
      </c>
      <c r="N4809" t="str">
        <f t="shared" si="1146"/>
        <v>tiriltunge</v>
      </c>
      <c r="O4809" t="str">
        <f t="shared" si="1147"/>
        <v>v;s-[HI∙e|f]</v>
      </c>
    </row>
    <row r="4810" spans="1:15" x14ac:dyDescent="0.3">
      <c r="A4810" t="s">
        <v>2828</v>
      </c>
      <c r="B4810" t="s">
        <v>2844</v>
      </c>
      <c r="C4810" t="s">
        <v>7829</v>
      </c>
      <c r="D4810" t="s">
        <v>5890</v>
      </c>
      <c r="E4810" t="s">
        <v>6482</v>
      </c>
      <c r="F4810" t="s">
        <v>4437</v>
      </c>
      <c r="G4810" t="s">
        <v>4446</v>
      </c>
      <c r="H4810" t="s">
        <v>5890</v>
      </c>
      <c r="I4810" t="s">
        <v>6482</v>
      </c>
      <c r="M4810" t="str">
        <f t="shared" si="1145"/>
        <v>Myosotis arvensis</v>
      </c>
      <c r="N4810" t="str">
        <f t="shared" si="1146"/>
        <v>åkerforglemmegei</v>
      </c>
      <c r="O4810" t="str">
        <f t="shared" si="1147"/>
        <v>v;s+[UF∙c|b]</v>
      </c>
    </row>
    <row r="4811" spans="1:15" x14ac:dyDescent="0.3">
      <c r="A4811" t="s">
        <v>2828</v>
      </c>
      <c r="B4811" t="s">
        <v>2845</v>
      </c>
      <c r="C4811" t="s">
        <v>8066</v>
      </c>
      <c r="D4811" t="s">
        <v>6508</v>
      </c>
      <c r="E4811" t="s">
        <v>6436</v>
      </c>
      <c r="F4811" t="s">
        <v>6506</v>
      </c>
      <c r="G4811" t="s">
        <v>6507</v>
      </c>
      <c r="H4811" t="s">
        <v>6508</v>
      </c>
      <c r="I4811" t="s">
        <v>6436</v>
      </c>
      <c r="M4811" t="str">
        <f t="shared" si="1145"/>
        <v>Noccaea caerulescens</v>
      </c>
      <c r="N4811" t="str">
        <f t="shared" si="1146"/>
        <v>vårpengeurt</v>
      </c>
      <c r="O4811" t="str">
        <f t="shared" si="1147"/>
        <v>v;s+[HI∙e|f]</v>
      </c>
    </row>
    <row r="4812" spans="1:15" x14ac:dyDescent="0.3">
      <c r="A4812" t="s">
        <v>2828</v>
      </c>
      <c r="B4812" t="s">
        <v>2846</v>
      </c>
      <c r="C4812" t="s">
        <v>8067</v>
      </c>
      <c r="D4812" t="s">
        <v>6510</v>
      </c>
      <c r="E4812" t="s">
        <v>6436</v>
      </c>
      <c r="F4812" t="s">
        <v>4326</v>
      </c>
      <c r="G4812" t="s">
        <v>6509</v>
      </c>
      <c r="H4812" t="s">
        <v>6510</v>
      </c>
      <c r="I4812" t="s">
        <v>6436</v>
      </c>
      <c r="M4812" t="str">
        <f t="shared" si="1145"/>
        <v>Pilosella lactucella</v>
      </c>
      <c r="N4812" t="str">
        <f t="shared" si="1146"/>
        <v>aurikkelsveve</v>
      </c>
      <c r="O4812" t="str">
        <f t="shared" si="1147"/>
        <v>v;s+[HI∙e|f]</v>
      </c>
    </row>
    <row r="4813" spans="1:15" x14ac:dyDescent="0.3">
      <c r="A4813" t="s">
        <v>2828</v>
      </c>
      <c r="B4813" t="s">
        <v>2847</v>
      </c>
      <c r="C4813" t="s">
        <v>7330</v>
      </c>
      <c r="D4813" t="s">
        <v>4328</v>
      </c>
      <c r="E4813" t="s">
        <v>6436</v>
      </c>
      <c r="F4813" t="s">
        <v>4326</v>
      </c>
      <c r="G4813" t="s">
        <v>4327</v>
      </c>
      <c r="H4813" t="s">
        <v>4328</v>
      </c>
      <c r="I4813" t="s">
        <v>6436</v>
      </c>
      <c r="M4813" t="str">
        <f t="shared" si="1145"/>
        <v>Pilosella officinarum</v>
      </c>
      <c r="N4813" t="str">
        <f t="shared" si="1146"/>
        <v>hårsveve</v>
      </c>
      <c r="O4813" t="str">
        <f t="shared" si="1147"/>
        <v>v;s+[HI∙e|f]</v>
      </c>
    </row>
    <row r="4814" spans="1:15" x14ac:dyDescent="0.3">
      <c r="A4814" t="s">
        <v>2828</v>
      </c>
      <c r="B4814" t="s">
        <v>2848</v>
      </c>
      <c r="C4814" t="s">
        <v>7380</v>
      </c>
      <c r="D4814" t="s">
        <v>4480</v>
      </c>
      <c r="E4814" t="s">
        <v>6436</v>
      </c>
      <c r="F4814" t="s">
        <v>4478</v>
      </c>
      <c r="G4814" t="s">
        <v>4479</v>
      </c>
      <c r="H4814" t="s">
        <v>4480</v>
      </c>
      <c r="I4814" t="s">
        <v>6436</v>
      </c>
      <c r="M4814" t="str">
        <f t="shared" si="1145"/>
        <v>Pimpinella saxifraga</v>
      </c>
      <c r="N4814" t="str">
        <f t="shared" si="1146"/>
        <v>gjeldkarve</v>
      </c>
      <c r="O4814" t="str">
        <f t="shared" si="1147"/>
        <v>v;s+[HI∙e|f]</v>
      </c>
    </row>
    <row r="4815" spans="1:15" x14ac:dyDescent="0.3">
      <c r="A4815" t="s">
        <v>2828</v>
      </c>
      <c r="B4815" t="s">
        <v>2849</v>
      </c>
      <c r="C4815" t="s">
        <v>7339</v>
      </c>
      <c r="D4815" t="s">
        <v>4357</v>
      </c>
      <c r="E4815" t="s">
        <v>6482</v>
      </c>
      <c r="F4815" t="s">
        <v>4355</v>
      </c>
      <c r="G4815" t="s">
        <v>4356</v>
      </c>
      <c r="H4815" t="s">
        <v>4357</v>
      </c>
      <c r="I4815" t="s">
        <v>6482</v>
      </c>
      <c r="M4815" t="str">
        <f t="shared" si="1145"/>
        <v>Potentilla argentea</v>
      </c>
      <c r="N4815" t="str">
        <f t="shared" si="1146"/>
        <v>sølvmure</v>
      </c>
      <c r="O4815" t="str">
        <f t="shared" si="1147"/>
        <v>v;s+[UF∙c|b]</v>
      </c>
    </row>
    <row r="4816" spans="1:15" x14ac:dyDescent="0.3">
      <c r="A4816" t="s">
        <v>2828</v>
      </c>
      <c r="B4816" t="s">
        <v>2822</v>
      </c>
      <c r="C4816" t="s">
        <v>7578</v>
      </c>
      <c r="D4816" t="s">
        <v>5165</v>
      </c>
      <c r="E4816" t="s">
        <v>5075</v>
      </c>
      <c r="F4816" t="s">
        <v>5164</v>
      </c>
      <c r="G4816" t="s">
        <v>4307</v>
      </c>
      <c r="H4816" t="s">
        <v>5165</v>
      </c>
      <c r="I4816" t="s">
        <v>5075</v>
      </c>
      <c r="M4816" t="str">
        <f t="shared" si="1145"/>
        <v>Rosa majalis</v>
      </c>
      <c r="N4816" t="str">
        <f t="shared" si="1146"/>
        <v>kanelrose</v>
      </c>
      <c r="O4816" t="str">
        <f t="shared" si="1147"/>
        <v>v;s*[KA∙f|e]</v>
      </c>
    </row>
    <row r="4817" spans="1:15" x14ac:dyDescent="0.3">
      <c r="A4817" t="s">
        <v>2828</v>
      </c>
      <c r="B4817" t="s">
        <v>2850</v>
      </c>
      <c r="C4817" t="s">
        <v>7341</v>
      </c>
      <c r="D4817" t="s">
        <v>4363</v>
      </c>
      <c r="E4817" t="s">
        <v>6504</v>
      </c>
      <c r="F4817" t="s">
        <v>4361</v>
      </c>
      <c r="G4817" t="s">
        <v>4362</v>
      </c>
      <c r="H4817" t="s">
        <v>4363</v>
      </c>
      <c r="I4817" t="s">
        <v>6504</v>
      </c>
      <c r="M4817" t="str">
        <f t="shared" si="1145"/>
        <v>Scleranthus perennis</v>
      </c>
      <c r="N4817" t="str">
        <f t="shared" si="1146"/>
        <v>flerårsknavel</v>
      </c>
      <c r="O4817" t="str">
        <f t="shared" si="1147"/>
        <v>v;s*[HI∙e|f];s+[UF∙c|b]</v>
      </c>
    </row>
    <row r="4818" spans="1:15" x14ac:dyDescent="0.3">
      <c r="A4818" t="s">
        <v>2828</v>
      </c>
      <c r="B4818" t="s">
        <v>2851</v>
      </c>
      <c r="C4818" t="s">
        <v>7342</v>
      </c>
      <c r="D4818" t="s">
        <v>4367</v>
      </c>
      <c r="E4818" t="s">
        <v>6511</v>
      </c>
      <c r="F4818" t="s">
        <v>4365</v>
      </c>
      <c r="G4818" t="s">
        <v>4366</v>
      </c>
      <c r="H4818" t="s">
        <v>4367</v>
      </c>
      <c r="I4818" t="s">
        <v>6511</v>
      </c>
      <c r="M4818" t="str">
        <f t="shared" si="1145"/>
        <v>Sedum acre</v>
      </c>
      <c r="N4818" t="str">
        <f t="shared" si="1146"/>
        <v>bitterbergknapp</v>
      </c>
      <c r="O4818" t="str">
        <f t="shared" si="1147"/>
        <v>v;s*[HI∙e|f];s*[UF∙c|b]</v>
      </c>
    </row>
    <row r="4819" spans="1:15" x14ac:dyDescent="0.3">
      <c r="A4819" t="s">
        <v>2828</v>
      </c>
      <c r="B4819" t="s">
        <v>2852</v>
      </c>
      <c r="C4819" t="s">
        <v>7346</v>
      </c>
      <c r="D4819" t="s">
        <v>4377</v>
      </c>
      <c r="E4819" t="s">
        <v>6512</v>
      </c>
      <c r="F4819" t="s">
        <v>4375</v>
      </c>
      <c r="G4819" t="s">
        <v>4376</v>
      </c>
      <c r="H4819" t="s">
        <v>4377</v>
      </c>
      <c r="I4819" t="s">
        <v>6512</v>
      </c>
      <c r="M4819" t="str">
        <f t="shared" si="1145"/>
        <v>Viola tricolor</v>
      </c>
      <c r="N4819" t="str">
        <f t="shared" si="1146"/>
        <v>stemorsblom</v>
      </c>
      <c r="O4819" t="str">
        <f t="shared" si="1147"/>
        <v>v;s+[HI∙e|f];s*[UF∙c|b]</v>
      </c>
    </row>
    <row r="4820" spans="1:15" x14ac:dyDescent="0.3">
      <c r="A4820" t="s">
        <v>2828</v>
      </c>
      <c r="B4820" t="s">
        <v>2853</v>
      </c>
      <c r="C4820" t="s">
        <v>7233</v>
      </c>
      <c r="D4820" t="s">
        <v>4061</v>
      </c>
      <c r="E4820" t="s">
        <v>6513</v>
      </c>
      <c r="F4820" t="s">
        <v>4059</v>
      </c>
      <c r="G4820" t="s">
        <v>4060</v>
      </c>
      <c r="H4820" t="s">
        <v>4061</v>
      </c>
      <c r="I4820" t="s">
        <v>6513</v>
      </c>
      <c r="M4820" t="str">
        <f t="shared" si="1145"/>
        <v>Abietinella abietina</v>
      </c>
      <c r="N4820" t="str">
        <f t="shared" si="1146"/>
        <v>granmose</v>
      </c>
      <c r="O4820" t="str">
        <f t="shared" si="1147"/>
        <v>s*[HI∙e|f];s+[UF∙c|b]</v>
      </c>
    </row>
    <row r="4821" spans="1:15" x14ac:dyDescent="0.3">
      <c r="A4821" t="s">
        <v>2828</v>
      </c>
      <c r="B4821" t="s">
        <v>2854</v>
      </c>
      <c r="C4821" t="s">
        <v>7307</v>
      </c>
      <c r="D4821" t="s">
        <v>4260</v>
      </c>
      <c r="E4821" t="s">
        <v>6466</v>
      </c>
      <c r="F4821" t="s">
        <v>4258</v>
      </c>
      <c r="G4821" t="s">
        <v>4259</v>
      </c>
      <c r="H4821" t="s">
        <v>4260</v>
      </c>
      <c r="I4821" t="s">
        <v>6466</v>
      </c>
      <c r="M4821" t="str">
        <f t="shared" si="1145"/>
        <v>Pleurozium schreberi</v>
      </c>
      <c r="N4821" t="str">
        <f t="shared" si="1146"/>
        <v>furumose</v>
      </c>
      <c r="O4821" t="str">
        <f t="shared" si="1147"/>
        <v>v;s*[HI∙e|f]</v>
      </c>
    </row>
    <row r="4822" spans="1:15" x14ac:dyDescent="0.3">
      <c r="A4822" t="s">
        <v>2828</v>
      </c>
      <c r="B4822" t="s">
        <v>2855</v>
      </c>
      <c r="C4822" t="s">
        <v>7864</v>
      </c>
      <c r="D4822" t="s">
        <v>5966</v>
      </c>
      <c r="E4822" t="s">
        <v>6498</v>
      </c>
      <c r="F4822" t="s">
        <v>3899</v>
      </c>
      <c r="G4822" t="s">
        <v>3763</v>
      </c>
      <c r="H4822" t="s">
        <v>5966</v>
      </c>
      <c r="I4822" t="s">
        <v>6498</v>
      </c>
      <c r="M4822" t="str">
        <f t="shared" si="1145"/>
        <v>Racomitrium canescens</v>
      </c>
      <c r="N4822" t="str">
        <f t="shared" si="1146"/>
        <v>sandgråmose</v>
      </c>
      <c r="O4822" t="str">
        <f t="shared" si="1147"/>
        <v>v;s+[HI∙b|a];s+[UF∙c|b]</v>
      </c>
    </row>
    <row r="4823" spans="1:15" x14ac:dyDescent="0.3">
      <c r="A4823" t="s">
        <v>2828</v>
      </c>
      <c r="B4823" t="s">
        <v>2856</v>
      </c>
      <c r="C4823" t="s">
        <v>7256</v>
      </c>
      <c r="D4823" t="s">
        <v>4129</v>
      </c>
      <c r="E4823" t="s">
        <v>6514</v>
      </c>
      <c r="F4823" t="s">
        <v>4127</v>
      </c>
      <c r="G4823" t="s">
        <v>4128</v>
      </c>
      <c r="H4823" t="s">
        <v>4129</v>
      </c>
      <c r="I4823" t="s">
        <v>6514</v>
      </c>
      <c r="M4823" t="str">
        <f t="shared" si="1145"/>
        <v>Rhytidium rugosum</v>
      </c>
      <c r="N4823" t="str">
        <f t="shared" si="1146"/>
        <v>labbmose</v>
      </c>
      <c r="O4823" t="str">
        <f t="shared" si="1147"/>
        <v>v;s*[KA∙f|e];s*[HI∙e|f];s+[UF∙c|b]</v>
      </c>
    </row>
    <row r="4824" spans="1:15" x14ac:dyDescent="0.3">
      <c r="A4824" t="s">
        <v>2858</v>
      </c>
      <c r="B4824" t="s">
        <v>2859</v>
      </c>
      <c r="C4824" t="s">
        <v>7370</v>
      </c>
      <c r="D4824" t="s">
        <v>4450</v>
      </c>
      <c r="E4824" t="s">
        <v>4469</v>
      </c>
      <c r="F4824" t="s">
        <v>4449</v>
      </c>
      <c r="G4824" t="s">
        <v>4446</v>
      </c>
      <c r="H4824" t="s">
        <v>4450</v>
      </c>
      <c r="I4824" t="s">
        <v>4469</v>
      </c>
      <c r="M4824" t="str">
        <f t="shared" si="1145"/>
        <v>Acinos arvensis</v>
      </c>
      <c r="N4824" t="str">
        <f t="shared" si="1146"/>
        <v>bakkemynte</v>
      </c>
      <c r="O4824" t="str">
        <f t="shared" si="1147"/>
        <v>s+[KA∙h|g]</v>
      </c>
    </row>
    <row r="4825" spans="1:15" x14ac:dyDescent="0.3">
      <c r="A4825" t="s">
        <v>2858</v>
      </c>
      <c r="B4825" t="s">
        <v>2860</v>
      </c>
      <c r="C4825" t="s">
        <v>7987</v>
      </c>
      <c r="D4825" t="s">
        <v>6268</v>
      </c>
      <c r="E4825" t="s">
        <v>6439</v>
      </c>
      <c r="F4825" t="s">
        <v>6266</v>
      </c>
      <c r="G4825" t="s">
        <v>6267</v>
      </c>
      <c r="H4825" t="s">
        <v>6268</v>
      </c>
      <c r="I4825" t="s">
        <v>6439</v>
      </c>
      <c r="M4825" t="str">
        <f t="shared" si="1145"/>
        <v>Agrimonia eupatoria</v>
      </c>
      <c r="N4825" t="str">
        <f t="shared" si="1146"/>
        <v>åkermåne</v>
      </c>
      <c r="O4825" t="str">
        <f t="shared" si="1147"/>
        <v>s-[HI∙b|c]</v>
      </c>
    </row>
    <row r="4826" spans="1:15" x14ac:dyDescent="0.3">
      <c r="A4826" t="s">
        <v>2858</v>
      </c>
      <c r="B4826" t="s">
        <v>2731</v>
      </c>
      <c r="C4826" t="s">
        <v>8055</v>
      </c>
      <c r="D4826" t="s">
        <v>6449</v>
      </c>
      <c r="E4826" t="s">
        <v>3715</v>
      </c>
      <c r="F4826" t="s">
        <v>4509</v>
      </c>
      <c r="G4826" t="s">
        <v>6448</v>
      </c>
      <c r="H4826" t="s">
        <v>6449</v>
      </c>
      <c r="I4826" t="s">
        <v>3715</v>
      </c>
      <c r="M4826" t="str">
        <f t="shared" si="1145"/>
        <v>Alchemilla glaucescens</v>
      </c>
      <c r="N4826" t="str">
        <f t="shared" si="1146"/>
        <v>fløyelsmarikåpe</v>
      </c>
      <c r="O4826" t="str">
        <f t="shared" si="1147"/>
        <v>v</v>
      </c>
    </row>
    <row r="4827" spans="1:15" x14ac:dyDescent="0.3">
      <c r="A4827" t="s">
        <v>2858</v>
      </c>
      <c r="B4827" t="s">
        <v>2831</v>
      </c>
      <c r="C4827" t="s">
        <v>7361</v>
      </c>
      <c r="D4827" t="s">
        <v>4422</v>
      </c>
      <c r="E4827" t="s">
        <v>5240</v>
      </c>
      <c r="F4827" t="s">
        <v>4420</v>
      </c>
      <c r="G4827" t="s">
        <v>4421</v>
      </c>
      <c r="H4827" t="s">
        <v>4422</v>
      </c>
      <c r="I4827" t="s">
        <v>5240</v>
      </c>
      <c r="M4827" t="str">
        <f t="shared" si="1145"/>
        <v>Allium oleraceum</v>
      </c>
      <c r="N4827" t="str">
        <f t="shared" si="1146"/>
        <v>vill-løk</v>
      </c>
      <c r="O4827" t="str">
        <f t="shared" si="1147"/>
        <v>s+[UF∙c|b]</v>
      </c>
    </row>
    <row r="4828" spans="1:15" x14ac:dyDescent="0.3">
      <c r="A4828" t="s">
        <v>2858</v>
      </c>
      <c r="B4828" t="s">
        <v>2861</v>
      </c>
      <c r="C4828" t="s">
        <v>7384</v>
      </c>
      <c r="D4828" t="s">
        <v>4489</v>
      </c>
      <c r="E4828" t="s">
        <v>4861</v>
      </c>
      <c r="F4828" t="s">
        <v>4487</v>
      </c>
      <c r="G4828" t="s">
        <v>4488</v>
      </c>
      <c r="H4828" t="s">
        <v>4489</v>
      </c>
      <c r="I4828" t="s">
        <v>4861</v>
      </c>
      <c r="M4828" t="str">
        <f t="shared" si="1145"/>
        <v>Androsace septentrionalis</v>
      </c>
      <c r="N4828" t="str">
        <f t="shared" si="1146"/>
        <v>smånøkkel</v>
      </c>
      <c r="O4828" t="str">
        <f t="shared" si="1147"/>
        <v>s*[KA·h|g]</v>
      </c>
    </row>
    <row r="4829" spans="1:15" x14ac:dyDescent="0.3">
      <c r="A4829" t="s">
        <v>2858</v>
      </c>
      <c r="B4829" t="s">
        <v>2862</v>
      </c>
      <c r="C4829" t="s">
        <v>7333</v>
      </c>
      <c r="D4829" t="s">
        <v>4340</v>
      </c>
      <c r="E4829" t="s">
        <v>6515</v>
      </c>
      <c r="F4829" t="s">
        <v>4338</v>
      </c>
      <c r="G4829" t="s">
        <v>4339</v>
      </c>
      <c r="H4829" t="s">
        <v>4340</v>
      </c>
      <c r="I4829" t="s">
        <v>6515</v>
      </c>
      <c r="M4829" t="str">
        <f t="shared" si="1145"/>
        <v>Antennaria dioica</v>
      </c>
      <c r="N4829" t="str">
        <f t="shared" si="1146"/>
        <v>kattefot</v>
      </c>
      <c r="O4829" t="str">
        <f t="shared" si="1147"/>
        <v>s-[UF∙c|b]</v>
      </c>
    </row>
    <row r="4830" spans="1:15" x14ac:dyDescent="0.3">
      <c r="A4830" t="s">
        <v>2858</v>
      </c>
      <c r="B4830" t="s">
        <v>2863</v>
      </c>
      <c r="C4830" t="s">
        <v>7348</v>
      </c>
      <c r="D4830" t="s">
        <v>4382</v>
      </c>
      <c r="E4830" t="s">
        <v>4460</v>
      </c>
      <c r="F4830" t="s">
        <v>4380</v>
      </c>
      <c r="G4830" t="s">
        <v>4381</v>
      </c>
      <c r="H4830" t="s">
        <v>4382</v>
      </c>
      <c r="I4830" t="s">
        <v>4460</v>
      </c>
      <c r="M4830" t="str">
        <f t="shared" ref="M4830:M4893" si="1148">CONCATENATE(F4830," ",G4830)</f>
        <v>Anthyllis vulneraria</v>
      </c>
      <c r="N4830" t="str">
        <f t="shared" ref="N4830:N4893" si="1149">H4830</f>
        <v>rundbelg</v>
      </c>
      <c r="O4830" t="str">
        <f t="shared" ref="O4830:O4893" si="1150">I4830</f>
        <v>s-[KA∙h|g]</v>
      </c>
    </row>
    <row r="4831" spans="1:15" x14ac:dyDescent="0.3">
      <c r="A4831" t="s">
        <v>2858</v>
      </c>
      <c r="B4831" t="s">
        <v>2864</v>
      </c>
      <c r="C4831" t="s">
        <v>7385</v>
      </c>
      <c r="D4831" t="s">
        <v>4492</v>
      </c>
      <c r="E4831" t="s">
        <v>6515</v>
      </c>
      <c r="F4831" t="s">
        <v>4490</v>
      </c>
      <c r="G4831" t="s">
        <v>4491</v>
      </c>
      <c r="H4831" t="s">
        <v>4492</v>
      </c>
      <c r="I4831" t="s">
        <v>6515</v>
      </c>
      <c r="M4831" t="str">
        <f t="shared" si="1148"/>
        <v>Arabis hirsuta</v>
      </c>
      <c r="N4831" t="str">
        <f t="shared" si="1149"/>
        <v>bergskrinneblom</v>
      </c>
      <c r="O4831" t="str">
        <f t="shared" si="1150"/>
        <v>s-[UF∙c|b]</v>
      </c>
    </row>
    <row r="4832" spans="1:15" x14ac:dyDescent="0.3">
      <c r="A4832" t="s">
        <v>2858</v>
      </c>
      <c r="B4832" t="s">
        <v>10229</v>
      </c>
      <c r="C4832" t="s">
        <v>10226</v>
      </c>
      <c r="D4832" t="s">
        <v>6516</v>
      </c>
      <c r="E4832" t="s">
        <v>4460</v>
      </c>
      <c r="F4832" t="s">
        <v>3710</v>
      </c>
      <c r="G4832" t="s">
        <v>10230</v>
      </c>
      <c r="H4832" t="s">
        <v>6516</v>
      </c>
      <c r="I4832" t="s">
        <v>4460</v>
      </c>
      <c r="M4832" t="str">
        <f t="shared" si="1148"/>
        <v>Carex rhizina</v>
      </c>
      <c r="N4832" t="str">
        <f t="shared" si="1149"/>
        <v>mattestarr</v>
      </c>
      <c r="O4832" t="str">
        <f t="shared" si="1150"/>
        <v>s-[KA∙h|g]</v>
      </c>
    </row>
    <row r="4833" spans="1:15" x14ac:dyDescent="0.3">
      <c r="A4833" t="s">
        <v>2858</v>
      </c>
      <c r="B4833" t="s">
        <v>2865</v>
      </c>
      <c r="C4833" t="s">
        <v>8068</v>
      </c>
      <c r="D4833" t="s">
        <v>6518</v>
      </c>
      <c r="E4833" t="s">
        <v>4469</v>
      </c>
      <c r="F4833" t="s">
        <v>6517</v>
      </c>
      <c r="G4833" t="s">
        <v>3738</v>
      </c>
      <c r="H4833" t="s">
        <v>6518</v>
      </c>
      <c r="I4833" t="s">
        <v>4469</v>
      </c>
      <c r="M4833" t="str">
        <f t="shared" si="1148"/>
        <v>Carlina vulgaris</v>
      </c>
      <c r="N4833" t="str">
        <f t="shared" si="1149"/>
        <v>stjernetistel</v>
      </c>
      <c r="O4833" t="str">
        <f t="shared" si="1150"/>
        <v>s+[KA∙h|g]</v>
      </c>
    </row>
    <row r="4834" spans="1:15" x14ac:dyDescent="0.3">
      <c r="A4834" t="s">
        <v>2858</v>
      </c>
      <c r="B4834" t="s">
        <v>2866</v>
      </c>
      <c r="C4834" t="s">
        <v>7374</v>
      </c>
      <c r="D4834" t="s">
        <v>4463</v>
      </c>
      <c r="E4834" t="s">
        <v>4466</v>
      </c>
      <c r="F4834" t="s">
        <v>4461</v>
      </c>
      <c r="G4834" t="s">
        <v>4462</v>
      </c>
      <c r="H4834" t="s">
        <v>4463</v>
      </c>
      <c r="I4834" t="s">
        <v>4466</v>
      </c>
      <c r="M4834" t="str">
        <f t="shared" si="1148"/>
        <v>Dracocephalum ruyschiana</v>
      </c>
      <c r="N4834" t="str">
        <f t="shared" si="1149"/>
        <v>dragehode</v>
      </c>
      <c r="O4834" t="str">
        <f t="shared" si="1150"/>
        <v>s*[KA∙h|g]</v>
      </c>
    </row>
    <row r="4835" spans="1:15" x14ac:dyDescent="0.3">
      <c r="A4835" t="s">
        <v>2858</v>
      </c>
      <c r="B4835" t="s">
        <v>296</v>
      </c>
      <c r="C4835" t="s">
        <v>7326</v>
      </c>
      <c r="D4835" t="s">
        <v>4315</v>
      </c>
      <c r="E4835" t="s">
        <v>3715</v>
      </c>
      <c r="F4835" t="s">
        <v>4313</v>
      </c>
      <c r="G4835" t="s">
        <v>4314</v>
      </c>
      <c r="H4835" t="s">
        <v>4315</v>
      </c>
      <c r="I4835" t="s">
        <v>3715</v>
      </c>
      <c r="M4835" t="str">
        <f t="shared" si="1148"/>
        <v>Festuca ovina</v>
      </c>
      <c r="N4835" t="str">
        <f t="shared" si="1149"/>
        <v>sauesvingel</v>
      </c>
      <c r="O4835" t="str">
        <f t="shared" si="1150"/>
        <v>v</v>
      </c>
    </row>
    <row r="4836" spans="1:15" x14ac:dyDescent="0.3">
      <c r="A4836" t="s">
        <v>2858</v>
      </c>
      <c r="B4836" t="s">
        <v>2867</v>
      </c>
      <c r="C4836" t="s">
        <v>7353</v>
      </c>
      <c r="D4836" t="s">
        <v>4398</v>
      </c>
      <c r="E4836" t="s">
        <v>4460</v>
      </c>
      <c r="F4836" t="s">
        <v>4316</v>
      </c>
      <c r="G4836" t="s">
        <v>4397</v>
      </c>
      <c r="H4836" t="s">
        <v>4398</v>
      </c>
      <c r="I4836" t="s">
        <v>4460</v>
      </c>
      <c r="M4836" t="str">
        <f t="shared" si="1148"/>
        <v>Geranium sanguineum</v>
      </c>
      <c r="N4836" t="str">
        <f t="shared" si="1149"/>
        <v>blodstorkenebb</v>
      </c>
      <c r="O4836" t="str">
        <f t="shared" si="1150"/>
        <v>s-[KA∙h|g]</v>
      </c>
    </row>
    <row r="4837" spans="1:15" x14ac:dyDescent="0.3">
      <c r="A4837" t="s">
        <v>2858</v>
      </c>
      <c r="B4837" t="s">
        <v>2868</v>
      </c>
      <c r="C4837" t="s">
        <v>7377</v>
      </c>
      <c r="D4837" t="s">
        <v>4471</v>
      </c>
      <c r="E4837" t="s">
        <v>4451</v>
      </c>
      <c r="F4837" t="s">
        <v>4400</v>
      </c>
      <c r="G4837" t="s">
        <v>4470</v>
      </c>
      <c r="H4837" t="s">
        <v>4471</v>
      </c>
      <c r="I4837" t="s">
        <v>4451</v>
      </c>
      <c r="M4837" t="str">
        <f t="shared" si="1148"/>
        <v>Helictotrichon pratense</v>
      </c>
      <c r="N4837" t="str">
        <f t="shared" si="1149"/>
        <v>enghavre</v>
      </c>
      <c r="O4837" t="str">
        <f t="shared" si="1150"/>
        <v>v;s+[KA∙h|g]</v>
      </c>
    </row>
    <row r="4838" spans="1:15" x14ac:dyDescent="0.3">
      <c r="A4838" t="s">
        <v>2858</v>
      </c>
      <c r="B4838" t="s">
        <v>2718</v>
      </c>
      <c r="C4838" t="s">
        <v>7354</v>
      </c>
      <c r="D4838" t="s">
        <v>4401</v>
      </c>
      <c r="E4838" t="s">
        <v>4477</v>
      </c>
      <c r="F4838" t="s">
        <v>4400</v>
      </c>
      <c r="G4838" t="s">
        <v>4002</v>
      </c>
      <c r="H4838" t="s">
        <v>4401</v>
      </c>
      <c r="I4838" t="s">
        <v>4477</v>
      </c>
      <c r="M4838" t="str">
        <f t="shared" si="1148"/>
        <v>Helictotrichon pubescens</v>
      </c>
      <c r="N4838" t="str">
        <f t="shared" si="1149"/>
        <v>dunhavre</v>
      </c>
      <c r="O4838" t="str">
        <f t="shared" si="1150"/>
        <v>v;s-[KA∙h|g]</v>
      </c>
    </row>
    <row r="4839" spans="1:15" x14ac:dyDescent="0.3">
      <c r="A4839" t="s">
        <v>2858</v>
      </c>
      <c r="B4839" t="s">
        <v>356</v>
      </c>
      <c r="C4839" t="s">
        <v>7365</v>
      </c>
      <c r="D4839" t="s">
        <v>4436</v>
      </c>
      <c r="E4839" t="s">
        <v>4460</v>
      </c>
      <c r="F4839" t="s">
        <v>4434</v>
      </c>
      <c r="G4839" t="s">
        <v>4435</v>
      </c>
      <c r="H4839" t="s">
        <v>4436</v>
      </c>
      <c r="I4839" t="s">
        <v>4460</v>
      </c>
      <c r="M4839" t="str">
        <f t="shared" si="1148"/>
        <v>Hypochaeris maculata</v>
      </c>
      <c r="N4839" t="str">
        <f t="shared" si="1149"/>
        <v>flekkgrisøre</v>
      </c>
      <c r="O4839" t="str">
        <f t="shared" si="1150"/>
        <v>s-[KA∙h|g]</v>
      </c>
    </row>
    <row r="4840" spans="1:15" x14ac:dyDescent="0.3">
      <c r="A4840" t="s">
        <v>2858</v>
      </c>
      <c r="B4840" t="s">
        <v>2719</v>
      </c>
      <c r="C4840" t="s">
        <v>7300</v>
      </c>
      <c r="D4840" t="s">
        <v>4237</v>
      </c>
      <c r="E4840" t="s">
        <v>6441</v>
      </c>
      <c r="F4840" t="s">
        <v>4235</v>
      </c>
      <c r="G4840" t="s">
        <v>4236</v>
      </c>
      <c r="H4840" t="s">
        <v>4237</v>
      </c>
      <c r="I4840" t="s">
        <v>6441</v>
      </c>
      <c r="M4840" t="str">
        <f t="shared" si="1148"/>
        <v>Juniperus communis</v>
      </c>
      <c r="N4840" t="str">
        <f t="shared" si="1149"/>
        <v>einer</v>
      </c>
      <c r="O4840" t="str">
        <f t="shared" si="1150"/>
        <v>v*;s-[HI∙b|c]</v>
      </c>
    </row>
    <row r="4841" spans="1:15" x14ac:dyDescent="0.3">
      <c r="A4841" t="s">
        <v>2858</v>
      </c>
      <c r="B4841" t="s">
        <v>2869</v>
      </c>
      <c r="C4841" t="s">
        <v>7379</v>
      </c>
      <c r="D4841" t="s">
        <v>4476</v>
      </c>
      <c r="E4841" t="s">
        <v>4460</v>
      </c>
      <c r="F4841" t="s">
        <v>4475</v>
      </c>
      <c r="G4841" t="s">
        <v>4243</v>
      </c>
      <c r="H4841" t="s">
        <v>4476</v>
      </c>
      <c r="I4841" t="s">
        <v>4460</v>
      </c>
      <c r="M4841" t="str">
        <f t="shared" si="1148"/>
        <v>Origanum vulgare</v>
      </c>
      <c r="N4841" t="str">
        <f t="shared" si="1149"/>
        <v>bergmynte</v>
      </c>
      <c r="O4841" t="str">
        <f t="shared" si="1150"/>
        <v>s-[KA∙h|g]</v>
      </c>
    </row>
    <row r="4842" spans="1:15" x14ac:dyDescent="0.3">
      <c r="A4842" t="s">
        <v>2858</v>
      </c>
      <c r="B4842" t="s">
        <v>2870</v>
      </c>
      <c r="C4842" t="s">
        <v>7466</v>
      </c>
      <c r="D4842" t="s">
        <v>4822</v>
      </c>
      <c r="E4842" t="s">
        <v>6519</v>
      </c>
      <c r="F4842" t="s">
        <v>4821</v>
      </c>
      <c r="G4842" t="s">
        <v>4556</v>
      </c>
      <c r="H4842" t="s">
        <v>4822</v>
      </c>
      <c r="I4842" t="s">
        <v>6519</v>
      </c>
      <c r="M4842" t="str">
        <f t="shared" si="1148"/>
        <v>Oxytropis lapponica</v>
      </c>
      <c r="N4842" t="str">
        <f t="shared" si="1149"/>
        <v>reinmjelt</v>
      </c>
      <c r="O4842" t="str">
        <f t="shared" si="1150"/>
        <v>s+[KA∙h|g;NB]</v>
      </c>
    </row>
    <row r="4843" spans="1:15" x14ac:dyDescent="0.3">
      <c r="A4843" t="s">
        <v>2858</v>
      </c>
      <c r="B4843" t="s">
        <v>2871</v>
      </c>
      <c r="C4843" t="s">
        <v>8069</v>
      </c>
      <c r="D4843" t="s">
        <v>6521</v>
      </c>
      <c r="E4843" t="s">
        <v>4469</v>
      </c>
      <c r="F4843" t="s">
        <v>4416</v>
      </c>
      <c r="G4843" t="s">
        <v>6520</v>
      </c>
      <c r="H4843" t="s">
        <v>6521</v>
      </c>
      <c r="I4843" t="s">
        <v>4469</v>
      </c>
      <c r="M4843" t="str">
        <f t="shared" si="1148"/>
        <v>Polygala amarella</v>
      </c>
      <c r="N4843" t="str">
        <f t="shared" si="1149"/>
        <v>bitterblåfjær</v>
      </c>
      <c r="O4843" t="str">
        <f t="shared" si="1150"/>
        <v>s+[KA∙h|g]</v>
      </c>
    </row>
    <row r="4844" spans="1:15" x14ac:dyDescent="0.3">
      <c r="A4844" t="s">
        <v>2858</v>
      </c>
      <c r="B4844" t="s">
        <v>2872</v>
      </c>
      <c r="C4844" t="s">
        <v>7368</v>
      </c>
      <c r="D4844" t="s">
        <v>4444</v>
      </c>
      <c r="E4844" t="s">
        <v>6515</v>
      </c>
      <c r="F4844" t="s">
        <v>4365</v>
      </c>
      <c r="G4844" t="s">
        <v>4443</v>
      </c>
      <c r="H4844" t="s">
        <v>4444</v>
      </c>
      <c r="I4844" t="s">
        <v>6515</v>
      </c>
      <c r="M4844" t="str">
        <f t="shared" si="1148"/>
        <v>Sedum album</v>
      </c>
      <c r="N4844" t="str">
        <f t="shared" si="1149"/>
        <v>hvitbergknapp</v>
      </c>
      <c r="O4844" t="str">
        <f t="shared" si="1150"/>
        <v>s-[UF∙c|b]</v>
      </c>
    </row>
    <row r="4845" spans="1:15" x14ac:dyDescent="0.3">
      <c r="A4845" t="s">
        <v>2858</v>
      </c>
      <c r="B4845" t="s">
        <v>2873</v>
      </c>
      <c r="C4845" t="s">
        <v>7564</v>
      </c>
      <c r="D4845" t="s">
        <v>5110</v>
      </c>
      <c r="E4845" t="s">
        <v>4460</v>
      </c>
      <c r="F4845" t="s">
        <v>4375</v>
      </c>
      <c r="G4845" t="s">
        <v>4051</v>
      </c>
      <c r="H4845" t="s">
        <v>5110</v>
      </c>
      <c r="I4845" t="s">
        <v>4460</v>
      </c>
      <c r="M4845" t="str">
        <f t="shared" si="1148"/>
        <v>Viola collina</v>
      </c>
      <c r="N4845" t="str">
        <f t="shared" si="1149"/>
        <v>bakkefiol</v>
      </c>
      <c r="O4845" t="str">
        <f t="shared" si="1150"/>
        <v>s-[KA∙h|g]</v>
      </c>
    </row>
    <row r="4846" spans="1:15" x14ac:dyDescent="0.3">
      <c r="A4846" t="s">
        <v>2858</v>
      </c>
      <c r="B4846" t="s">
        <v>367</v>
      </c>
      <c r="C4846" t="s">
        <v>7233</v>
      </c>
      <c r="D4846" t="s">
        <v>4061</v>
      </c>
      <c r="E4846" t="s">
        <v>4477</v>
      </c>
      <c r="F4846" t="s">
        <v>4059</v>
      </c>
      <c r="G4846" t="s">
        <v>4060</v>
      </c>
      <c r="H4846" t="s">
        <v>4061</v>
      </c>
      <c r="I4846" t="s">
        <v>4477</v>
      </c>
      <c r="M4846" t="str">
        <f t="shared" si="1148"/>
        <v>Abietinella abietina</v>
      </c>
      <c r="N4846" t="str">
        <f t="shared" si="1149"/>
        <v>granmose</v>
      </c>
      <c r="O4846" t="str">
        <f t="shared" si="1150"/>
        <v>v;s-[KA∙h|g]</v>
      </c>
    </row>
    <row r="4847" spans="1:15" x14ac:dyDescent="0.3">
      <c r="A4847" t="s">
        <v>2874</v>
      </c>
      <c r="B4847" t="s">
        <v>2875</v>
      </c>
      <c r="C4847" t="s">
        <v>7370</v>
      </c>
      <c r="D4847" t="s">
        <v>4450</v>
      </c>
      <c r="E4847" t="s">
        <v>6522</v>
      </c>
      <c r="F4847" t="s">
        <v>4449</v>
      </c>
      <c r="G4847" t="s">
        <v>4446</v>
      </c>
      <c r="H4847" t="s">
        <v>4450</v>
      </c>
      <c r="I4847" t="s">
        <v>6522</v>
      </c>
      <c r="M4847" t="str">
        <f t="shared" si="1148"/>
        <v>Acinos arvensis</v>
      </c>
      <c r="N4847" t="str">
        <f t="shared" si="1149"/>
        <v>bakkemynte</v>
      </c>
      <c r="O4847" t="str">
        <f t="shared" si="1150"/>
        <v>s+[KAh|g]</v>
      </c>
    </row>
    <row r="4848" spans="1:15" x14ac:dyDescent="0.3">
      <c r="A4848" t="s">
        <v>2874</v>
      </c>
      <c r="B4848" t="s">
        <v>371</v>
      </c>
      <c r="C4848" t="s">
        <v>7384</v>
      </c>
      <c r="D4848" t="s">
        <v>4489</v>
      </c>
      <c r="E4848" t="s">
        <v>4466</v>
      </c>
      <c r="F4848" t="s">
        <v>4487</v>
      </c>
      <c r="G4848" t="s">
        <v>4488</v>
      </c>
      <c r="H4848" t="s">
        <v>4489</v>
      </c>
      <c r="I4848" t="s">
        <v>4466</v>
      </c>
      <c r="M4848" t="str">
        <f t="shared" si="1148"/>
        <v>Androsace septentrionalis</v>
      </c>
      <c r="N4848" t="str">
        <f t="shared" si="1149"/>
        <v>smånøkkel</v>
      </c>
      <c r="O4848" t="str">
        <f t="shared" si="1150"/>
        <v>s*[KA∙h|g]</v>
      </c>
    </row>
    <row r="4849" spans="1:15" x14ac:dyDescent="0.3">
      <c r="A4849" t="s">
        <v>2874</v>
      </c>
      <c r="B4849" t="s">
        <v>2876</v>
      </c>
      <c r="C4849" t="s">
        <v>7694</v>
      </c>
      <c r="D4849" t="s">
        <v>5584</v>
      </c>
      <c r="E4849" t="s">
        <v>3718</v>
      </c>
      <c r="F4849" t="s">
        <v>4511</v>
      </c>
      <c r="G4849" t="s">
        <v>4441</v>
      </c>
      <c r="H4849" t="s">
        <v>5584</v>
      </c>
      <c r="I4849" t="s">
        <v>3718</v>
      </c>
      <c r="M4849" t="str">
        <f t="shared" si="1148"/>
        <v>Anthoxanthum odoratum</v>
      </c>
      <c r="N4849" t="str">
        <f t="shared" si="1149"/>
        <v>gulaks</v>
      </c>
      <c r="O4849" t="str">
        <f t="shared" si="1150"/>
        <v>m</v>
      </c>
    </row>
    <row r="4850" spans="1:15" x14ac:dyDescent="0.3">
      <c r="A4850" t="s">
        <v>2874</v>
      </c>
      <c r="B4850" t="s">
        <v>2877</v>
      </c>
      <c r="C4850" t="s">
        <v>7348</v>
      </c>
      <c r="D4850" t="s">
        <v>4382</v>
      </c>
      <c r="E4850" t="s">
        <v>4477</v>
      </c>
      <c r="F4850" t="s">
        <v>4380</v>
      </c>
      <c r="G4850" t="s">
        <v>4381</v>
      </c>
      <c r="H4850" t="s">
        <v>4382</v>
      </c>
      <c r="I4850" t="s">
        <v>4477</v>
      </c>
      <c r="M4850" t="str">
        <f t="shared" si="1148"/>
        <v>Anthyllis vulneraria</v>
      </c>
      <c r="N4850" t="str">
        <f t="shared" si="1149"/>
        <v>rundbelg</v>
      </c>
      <c r="O4850" t="str">
        <f t="shared" si="1150"/>
        <v>v;s-[KA∙h|g]</v>
      </c>
    </row>
    <row r="4851" spans="1:15" x14ac:dyDescent="0.3">
      <c r="A4851" t="s">
        <v>2874</v>
      </c>
      <c r="B4851" t="s">
        <v>2732</v>
      </c>
      <c r="C4851" t="s">
        <v>8000</v>
      </c>
      <c r="D4851" t="s">
        <v>6291</v>
      </c>
      <c r="E4851" t="s">
        <v>4451</v>
      </c>
      <c r="F4851" t="s">
        <v>3710</v>
      </c>
      <c r="G4851" t="s">
        <v>4301</v>
      </c>
      <c r="H4851" t="s">
        <v>6291</v>
      </c>
      <c r="I4851" t="s">
        <v>4451</v>
      </c>
      <c r="M4851" t="str">
        <f t="shared" si="1148"/>
        <v>Carex ericetorum</v>
      </c>
      <c r="N4851" t="str">
        <f t="shared" si="1149"/>
        <v>bakkestarr</v>
      </c>
      <c r="O4851" t="str">
        <f t="shared" si="1150"/>
        <v>v;s+[KA∙h|g]</v>
      </c>
    </row>
    <row r="4852" spans="1:15" x14ac:dyDescent="0.3">
      <c r="A4852" t="s">
        <v>2874</v>
      </c>
      <c r="B4852" t="s">
        <v>2878</v>
      </c>
      <c r="C4852" t="s">
        <v>7373</v>
      </c>
      <c r="D4852" t="s">
        <v>4459</v>
      </c>
      <c r="E4852" t="s">
        <v>4477</v>
      </c>
      <c r="F4852" t="s">
        <v>4457</v>
      </c>
      <c r="G4852" t="s">
        <v>4458</v>
      </c>
      <c r="H4852" t="s">
        <v>4459</v>
      </c>
      <c r="I4852" t="s">
        <v>4477</v>
      </c>
      <c r="M4852" t="str">
        <f t="shared" si="1148"/>
        <v>Centaurea scabiosa</v>
      </c>
      <c r="N4852" t="str">
        <f t="shared" si="1149"/>
        <v>fagerknoppurt</v>
      </c>
      <c r="O4852" t="str">
        <f t="shared" si="1150"/>
        <v>v;s-[KA∙h|g]</v>
      </c>
    </row>
    <row r="4853" spans="1:15" x14ac:dyDescent="0.3">
      <c r="A4853" t="s">
        <v>2874</v>
      </c>
      <c r="B4853" t="s">
        <v>2866</v>
      </c>
      <c r="C4853" t="s">
        <v>7374</v>
      </c>
      <c r="D4853" t="s">
        <v>4463</v>
      </c>
      <c r="E4853" t="s">
        <v>4466</v>
      </c>
      <c r="F4853" t="s">
        <v>4461</v>
      </c>
      <c r="G4853" t="s">
        <v>4462</v>
      </c>
      <c r="H4853" t="s">
        <v>4463</v>
      </c>
      <c r="I4853" t="s">
        <v>4466</v>
      </c>
      <c r="M4853" t="str">
        <f t="shared" si="1148"/>
        <v>Dracocephalum ruyschiana</v>
      </c>
      <c r="N4853" t="str">
        <f t="shared" si="1149"/>
        <v>dragehode</v>
      </c>
      <c r="O4853" t="str">
        <f t="shared" si="1150"/>
        <v>s*[KA∙h|g]</v>
      </c>
    </row>
    <row r="4854" spans="1:15" x14ac:dyDescent="0.3">
      <c r="A4854" t="s">
        <v>2874</v>
      </c>
      <c r="B4854" t="s">
        <v>296</v>
      </c>
      <c r="C4854" t="s">
        <v>7326</v>
      </c>
      <c r="D4854" t="s">
        <v>4315</v>
      </c>
      <c r="E4854" t="s">
        <v>3715</v>
      </c>
      <c r="F4854" t="s">
        <v>4313</v>
      </c>
      <c r="G4854" t="s">
        <v>4314</v>
      </c>
      <c r="H4854" t="s">
        <v>4315</v>
      </c>
      <c r="I4854" t="s">
        <v>3715</v>
      </c>
      <c r="M4854" t="str">
        <f t="shared" si="1148"/>
        <v>Festuca ovina</v>
      </c>
      <c r="N4854" t="str">
        <f t="shared" si="1149"/>
        <v>sauesvingel</v>
      </c>
      <c r="O4854" t="str">
        <f t="shared" si="1150"/>
        <v>v</v>
      </c>
    </row>
    <row r="4855" spans="1:15" x14ac:dyDescent="0.3">
      <c r="A4855" t="s">
        <v>2874</v>
      </c>
      <c r="B4855" t="s">
        <v>1116</v>
      </c>
      <c r="C4855" t="s">
        <v>7375</v>
      </c>
      <c r="D4855" t="s">
        <v>4465</v>
      </c>
      <c r="E4855" t="s">
        <v>4469</v>
      </c>
      <c r="F4855" t="s">
        <v>3724</v>
      </c>
      <c r="G4855" t="s">
        <v>3738</v>
      </c>
      <c r="H4855" t="s">
        <v>4465</v>
      </c>
      <c r="I4855" t="s">
        <v>4469</v>
      </c>
      <c r="M4855" t="str">
        <f t="shared" si="1148"/>
        <v>Filipendula vulgaris</v>
      </c>
      <c r="N4855" t="str">
        <f t="shared" si="1149"/>
        <v>knollmjødurt</v>
      </c>
      <c r="O4855" t="str">
        <f t="shared" si="1150"/>
        <v>s+[KA∙h|g]</v>
      </c>
    </row>
    <row r="4856" spans="1:15" x14ac:dyDescent="0.3">
      <c r="A4856" t="s">
        <v>2874</v>
      </c>
      <c r="B4856" t="s">
        <v>1016</v>
      </c>
      <c r="C4856" t="s">
        <v>7352</v>
      </c>
      <c r="D4856" t="s">
        <v>4396</v>
      </c>
      <c r="E4856" t="s">
        <v>3715</v>
      </c>
      <c r="F4856" t="s">
        <v>4394</v>
      </c>
      <c r="G4856" t="s">
        <v>4395</v>
      </c>
      <c r="H4856" t="s">
        <v>4396</v>
      </c>
      <c r="I4856" t="s">
        <v>3715</v>
      </c>
      <c r="M4856" t="str">
        <f t="shared" si="1148"/>
        <v>Galium boreale</v>
      </c>
      <c r="N4856" t="str">
        <f t="shared" si="1149"/>
        <v>hvitmaure</v>
      </c>
      <c r="O4856" t="str">
        <f t="shared" si="1150"/>
        <v>v</v>
      </c>
    </row>
    <row r="4857" spans="1:15" x14ac:dyDescent="0.3">
      <c r="A4857" t="s">
        <v>2874</v>
      </c>
      <c r="B4857" t="s">
        <v>375</v>
      </c>
      <c r="C4857" t="s">
        <v>7376</v>
      </c>
      <c r="D4857" t="s">
        <v>4468</v>
      </c>
      <c r="E4857" t="s">
        <v>3715</v>
      </c>
      <c r="F4857" t="s">
        <v>4394</v>
      </c>
      <c r="G4857" t="s">
        <v>4467</v>
      </c>
      <c r="H4857" t="s">
        <v>4468</v>
      </c>
      <c r="I4857" t="s">
        <v>3715</v>
      </c>
      <c r="M4857" t="str">
        <f t="shared" si="1148"/>
        <v>Galium verum</v>
      </c>
      <c r="N4857" t="str">
        <f t="shared" si="1149"/>
        <v>gulmaure</v>
      </c>
      <c r="O4857" t="str">
        <f t="shared" si="1150"/>
        <v>v</v>
      </c>
    </row>
    <row r="4858" spans="1:15" x14ac:dyDescent="0.3">
      <c r="A4858" t="s">
        <v>2874</v>
      </c>
      <c r="B4858" t="s">
        <v>2868</v>
      </c>
      <c r="C4858" t="s">
        <v>7377</v>
      </c>
      <c r="D4858" t="s">
        <v>4471</v>
      </c>
      <c r="E4858" t="s">
        <v>4451</v>
      </c>
      <c r="F4858" t="s">
        <v>4400</v>
      </c>
      <c r="G4858" t="s">
        <v>4470</v>
      </c>
      <c r="H4858" t="s">
        <v>4471</v>
      </c>
      <c r="I4858" t="s">
        <v>4451</v>
      </c>
      <c r="M4858" t="str">
        <f t="shared" si="1148"/>
        <v>Helictotrichon pratense</v>
      </c>
      <c r="N4858" t="str">
        <f t="shared" si="1149"/>
        <v>enghavre</v>
      </c>
      <c r="O4858" t="str">
        <f t="shared" si="1150"/>
        <v>v;s+[KA∙h|g]</v>
      </c>
    </row>
    <row r="4859" spans="1:15" x14ac:dyDescent="0.3">
      <c r="A4859" t="s">
        <v>2874</v>
      </c>
      <c r="B4859" t="s">
        <v>2718</v>
      </c>
      <c r="C4859" t="s">
        <v>7354</v>
      </c>
      <c r="D4859" t="s">
        <v>4401</v>
      </c>
      <c r="E4859" t="s">
        <v>4477</v>
      </c>
      <c r="F4859" t="s">
        <v>4400</v>
      </c>
      <c r="G4859" t="s">
        <v>4002</v>
      </c>
      <c r="H4859" t="s">
        <v>4401</v>
      </c>
      <c r="I4859" t="s">
        <v>4477</v>
      </c>
      <c r="M4859" t="str">
        <f t="shared" si="1148"/>
        <v>Helictotrichon pubescens</v>
      </c>
      <c r="N4859" t="str">
        <f t="shared" si="1149"/>
        <v>dunhavre</v>
      </c>
      <c r="O4859" t="str">
        <f t="shared" si="1150"/>
        <v>v;s-[KA∙h|g]</v>
      </c>
    </row>
    <row r="4860" spans="1:15" x14ac:dyDescent="0.3">
      <c r="A4860" t="s">
        <v>2874</v>
      </c>
      <c r="B4860" t="s">
        <v>356</v>
      </c>
      <c r="C4860" t="s">
        <v>7365</v>
      </c>
      <c r="D4860" t="s">
        <v>4436</v>
      </c>
      <c r="E4860" t="s">
        <v>4460</v>
      </c>
      <c r="F4860" t="s">
        <v>4434</v>
      </c>
      <c r="G4860" t="s">
        <v>4435</v>
      </c>
      <c r="H4860" t="s">
        <v>4436</v>
      </c>
      <c r="I4860" t="s">
        <v>4460</v>
      </c>
      <c r="M4860" t="str">
        <f t="shared" si="1148"/>
        <v>Hypochaeris maculata</v>
      </c>
      <c r="N4860" t="str">
        <f t="shared" si="1149"/>
        <v>flekkgrisøre</v>
      </c>
      <c r="O4860" t="str">
        <f t="shared" si="1150"/>
        <v>s-[KA∙h|g]</v>
      </c>
    </row>
    <row r="4861" spans="1:15" x14ac:dyDescent="0.3">
      <c r="A4861" t="s">
        <v>2874</v>
      </c>
      <c r="B4861" t="s">
        <v>2720</v>
      </c>
      <c r="C4861" t="s">
        <v>7834</v>
      </c>
      <c r="D4861" t="s">
        <v>5898</v>
      </c>
      <c r="E4861" t="s">
        <v>3715</v>
      </c>
      <c r="F4861" t="s">
        <v>5897</v>
      </c>
      <c r="G4861" t="s">
        <v>4446</v>
      </c>
      <c r="H4861" t="s">
        <v>5898</v>
      </c>
      <c r="I4861" t="s">
        <v>3715</v>
      </c>
      <c r="M4861" t="str">
        <f t="shared" si="1148"/>
        <v>Knautia arvensis</v>
      </c>
      <c r="N4861" t="str">
        <f t="shared" si="1149"/>
        <v>rødknapp</v>
      </c>
      <c r="O4861" t="str">
        <f t="shared" si="1150"/>
        <v>v</v>
      </c>
    </row>
    <row r="4862" spans="1:15" x14ac:dyDescent="0.3">
      <c r="A4862" t="s">
        <v>2874</v>
      </c>
      <c r="B4862" t="s">
        <v>2724</v>
      </c>
      <c r="C4862" t="s">
        <v>7357</v>
      </c>
      <c r="D4862" t="s">
        <v>4411</v>
      </c>
      <c r="E4862" t="s">
        <v>4477</v>
      </c>
      <c r="F4862" t="s">
        <v>4329</v>
      </c>
      <c r="G4862" t="s">
        <v>4410</v>
      </c>
      <c r="H4862" t="s">
        <v>4411</v>
      </c>
      <c r="I4862" t="s">
        <v>4477</v>
      </c>
      <c r="M4862" t="str">
        <f t="shared" si="1148"/>
        <v>Plantago media</v>
      </c>
      <c r="N4862" t="str">
        <f t="shared" si="1149"/>
        <v>dunkjempe</v>
      </c>
      <c r="O4862" t="str">
        <f t="shared" si="1150"/>
        <v>v;s-[KA∙h|g]</v>
      </c>
    </row>
    <row r="4863" spans="1:15" x14ac:dyDescent="0.3">
      <c r="A4863" t="s">
        <v>2874</v>
      </c>
      <c r="B4863" t="s">
        <v>10239</v>
      </c>
      <c r="C4863" t="s">
        <v>7359</v>
      </c>
      <c r="D4863" t="s">
        <v>9746</v>
      </c>
      <c r="E4863" t="s">
        <v>4477</v>
      </c>
      <c r="F4863" t="s">
        <v>4416</v>
      </c>
      <c r="G4863" t="s">
        <v>3738</v>
      </c>
      <c r="H4863" t="s">
        <v>9746</v>
      </c>
      <c r="I4863" t="s">
        <v>4477</v>
      </c>
      <c r="M4863" t="str">
        <f t="shared" si="1148"/>
        <v>Polygala vulgaris</v>
      </c>
      <c r="N4863" t="str">
        <f t="shared" si="1149"/>
        <v>storblåfjær</v>
      </c>
      <c r="O4863" t="str">
        <f t="shared" si="1150"/>
        <v>v;s-[KA∙h|g]</v>
      </c>
    </row>
    <row r="4864" spans="1:15" x14ac:dyDescent="0.3">
      <c r="A4864" t="s">
        <v>2874</v>
      </c>
      <c r="B4864" t="s">
        <v>2879</v>
      </c>
      <c r="C4864" t="s">
        <v>7381</v>
      </c>
      <c r="D4864" t="s">
        <v>4483</v>
      </c>
      <c r="E4864" t="s">
        <v>4477</v>
      </c>
      <c r="F4864" t="s">
        <v>4355</v>
      </c>
      <c r="G4864" t="s">
        <v>4482</v>
      </c>
      <c r="H4864" t="s">
        <v>4483</v>
      </c>
      <c r="I4864" t="s">
        <v>4477</v>
      </c>
      <c r="M4864" t="str">
        <f t="shared" si="1148"/>
        <v>Potentilla crantzii</v>
      </c>
      <c r="N4864" t="str">
        <f t="shared" si="1149"/>
        <v>flekkmure</v>
      </c>
      <c r="O4864" t="str">
        <f t="shared" si="1150"/>
        <v>v;s-[KA∙h|g]</v>
      </c>
    </row>
    <row r="4865" spans="1:15" x14ac:dyDescent="0.3">
      <c r="A4865" t="s">
        <v>2874</v>
      </c>
      <c r="B4865" t="s">
        <v>364</v>
      </c>
      <c r="C4865" t="s">
        <v>7382</v>
      </c>
      <c r="D4865" t="s">
        <v>4485</v>
      </c>
      <c r="E4865" t="s">
        <v>4469</v>
      </c>
      <c r="F4865" t="s">
        <v>4484</v>
      </c>
      <c r="G4865" t="s">
        <v>3897</v>
      </c>
      <c r="H4865" t="s">
        <v>4485</v>
      </c>
      <c r="I4865" t="s">
        <v>4469</v>
      </c>
      <c r="M4865" t="str">
        <f t="shared" si="1148"/>
        <v>Silene nutans</v>
      </c>
      <c r="N4865" t="str">
        <f t="shared" si="1149"/>
        <v>nikkesmelle</v>
      </c>
      <c r="O4865" t="str">
        <f t="shared" si="1150"/>
        <v>s+[KA∙h|g]</v>
      </c>
    </row>
    <row r="4866" spans="1:15" x14ac:dyDescent="0.3">
      <c r="A4866" t="s">
        <v>2874</v>
      </c>
      <c r="B4866" t="s">
        <v>2880</v>
      </c>
      <c r="C4866" t="s">
        <v>8057</v>
      </c>
      <c r="D4866" t="s">
        <v>6454</v>
      </c>
      <c r="E4866" t="s">
        <v>4469</v>
      </c>
      <c r="F4866" t="s">
        <v>3755</v>
      </c>
      <c r="G4866" t="s">
        <v>6453</v>
      </c>
      <c r="H4866" t="s">
        <v>6454</v>
      </c>
      <c r="I4866" t="s">
        <v>4469</v>
      </c>
      <c r="M4866" t="str">
        <f t="shared" si="1148"/>
        <v>Thalictrum simplex</v>
      </c>
      <c r="N4866" t="str">
        <f t="shared" si="1149"/>
        <v>rankfrøstjerne</v>
      </c>
      <c r="O4866" t="str">
        <f t="shared" si="1150"/>
        <v>s+[KA∙h|g]</v>
      </c>
    </row>
    <row r="4867" spans="1:15" x14ac:dyDescent="0.3">
      <c r="A4867" t="s">
        <v>2874</v>
      </c>
      <c r="B4867" t="s">
        <v>2881</v>
      </c>
      <c r="C4867" t="s">
        <v>8070</v>
      </c>
      <c r="D4867" t="s">
        <v>6523</v>
      </c>
      <c r="E4867" t="s">
        <v>4460</v>
      </c>
      <c r="F4867" t="s">
        <v>4445</v>
      </c>
      <c r="G4867" t="s">
        <v>4430</v>
      </c>
      <c r="H4867" t="s">
        <v>6523</v>
      </c>
      <c r="I4867" t="s">
        <v>4460</v>
      </c>
      <c r="M4867" t="str">
        <f t="shared" si="1148"/>
        <v>Veronica verna</v>
      </c>
      <c r="N4867" t="str">
        <f t="shared" si="1149"/>
        <v>vårveronika</v>
      </c>
      <c r="O4867" t="str">
        <f t="shared" si="1150"/>
        <v>s-[KA∙h|g]</v>
      </c>
    </row>
    <row r="4868" spans="1:15" x14ac:dyDescent="0.3">
      <c r="A4868" t="s">
        <v>2874</v>
      </c>
      <c r="B4868" t="s">
        <v>2882</v>
      </c>
      <c r="C4868" t="s">
        <v>7383</v>
      </c>
      <c r="D4868" t="s">
        <v>4486</v>
      </c>
      <c r="E4868" t="s">
        <v>4469</v>
      </c>
      <c r="F4868" t="s">
        <v>4375</v>
      </c>
      <c r="G4868" t="s">
        <v>3887</v>
      </c>
      <c r="H4868" t="s">
        <v>4486</v>
      </c>
      <c r="I4868" t="s">
        <v>4469</v>
      </c>
      <c r="M4868" t="str">
        <f t="shared" si="1148"/>
        <v>Viola rupestris</v>
      </c>
      <c r="N4868" t="str">
        <f t="shared" si="1149"/>
        <v>grusfiol</v>
      </c>
      <c r="O4868" t="str">
        <f t="shared" si="1150"/>
        <v>s+[KA∙h|g]</v>
      </c>
    </row>
    <row r="4869" spans="1:15" x14ac:dyDescent="0.3">
      <c r="A4869" t="s">
        <v>2884</v>
      </c>
      <c r="B4869" t="s">
        <v>1626</v>
      </c>
      <c r="C4869" t="s">
        <v>7714</v>
      </c>
      <c r="D4869" t="s">
        <v>5619</v>
      </c>
      <c r="E4869" t="s">
        <v>3715</v>
      </c>
      <c r="F4869" t="s">
        <v>5617</v>
      </c>
      <c r="G4869" t="s">
        <v>5618</v>
      </c>
      <c r="H4869" t="s">
        <v>5619</v>
      </c>
      <c r="I4869" t="s">
        <v>3715</v>
      </c>
      <c r="M4869" t="str">
        <f t="shared" si="1148"/>
        <v>Achillea millefolium</v>
      </c>
      <c r="N4869" t="str">
        <f t="shared" si="1149"/>
        <v>ryllik</v>
      </c>
      <c r="O4869" t="str">
        <f t="shared" si="1150"/>
        <v>v</v>
      </c>
    </row>
    <row r="4870" spans="1:15" x14ac:dyDescent="0.3">
      <c r="A4870" t="s">
        <v>2884</v>
      </c>
      <c r="B4870" t="s">
        <v>2885</v>
      </c>
      <c r="C4870" t="s">
        <v>7693</v>
      </c>
      <c r="D4870" t="s">
        <v>5583</v>
      </c>
      <c r="E4870" t="s">
        <v>6524</v>
      </c>
      <c r="F4870" t="s">
        <v>4266</v>
      </c>
      <c r="G4870" t="s">
        <v>4858</v>
      </c>
      <c r="H4870" t="s">
        <v>5583</v>
      </c>
      <c r="I4870" t="s">
        <v>6524</v>
      </c>
      <c r="M4870" t="str">
        <f t="shared" si="1148"/>
        <v>Agrostis capillaris</v>
      </c>
      <c r="N4870" t="str">
        <f t="shared" si="1149"/>
        <v>engkvein</v>
      </c>
      <c r="O4870" t="str">
        <f t="shared" si="1150"/>
        <v>s-[HI∙c|b]</v>
      </c>
    </row>
    <row r="4871" spans="1:15" x14ac:dyDescent="0.3">
      <c r="A4871" t="s">
        <v>2884</v>
      </c>
      <c r="B4871" t="s">
        <v>1597</v>
      </c>
      <c r="C4871" t="s">
        <v>7696</v>
      </c>
      <c r="D4871" t="s">
        <v>5589</v>
      </c>
      <c r="E4871" t="s">
        <v>3715</v>
      </c>
      <c r="F4871" t="s">
        <v>5587</v>
      </c>
      <c r="G4871" t="s">
        <v>5588</v>
      </c>
      <c r="H4871" t="s">
        <v>5589</v>
      </c>
      <c r="I4871" t="s">
        <v>3715</v>
      </c>
      <c r="M4871" t="str">
        <f t="shared" si="1148"/>
        <v>Armeria maritima</v>
      </c>
      <c r="N4871" t="str">
        <f t="shared" si="1149"/>
        <v>fjærekoll</v>
      </c>
      <c r="O4871" t="str">
        <f t="shared" si="1150"/>
        <v>v</v>
      </c>
    </row>
    <row r="4872" spans="1:15" x14ac:dyDescent="0.3">
      <c r="A4872" t="s">
        <v>2884</v>
      </c>
      <c r="B4872" t="s">
        <v>2886</v>
      </c>
      <c r="C4872" t="s">
        <v>8071</v>
      </c>
      <c r="D4872" t="s">
        <v>6527</v>
      </c>
      <c r="E4872" t="s">
        <v>6502</v>
      </c>
      <c r="F4872" t="s">
        <v>6525</v>
      </c>
      <c r="G4872" t="s">
        <v>6526</v>
      </c>
      <c r="H4872" t="s">
        <v>6527</v>
      </c>
      <c r="I4872" t="s">
        <v>6502</v>
      </c>
      <c r="M4872" t="str">
        <f t="shared" si="1148"/>
        <v>Arrhenatherum elatius</v>
      </c>
      <c r="N4872" t="str">
        <f t="shared" si="1149"/>
        <v>hestehavre</v>
      </c>
      <c r="O4872" t="str">
        <f t="shared" si="1150"/>
        <v>v;s+[HI∙c|b]</v>
      </c>
    </row>
    <row r="4873" spans="1:15" x14ac:dyDescent="0.3">
      <c r="A4873" t="s">
        <v>2884</v>
      </c>
      <c r="B4873" t="s">
        <v>677</v>
      </c>
      <c r="C4873" t="s">
        <v>7323</v>
      </c>
      <c r="D4873" t="s">
        <v>4304</v>
      </c>
      <c r="E4873" t="s">
        <v>3715</v>
      </c>
      <c r="F4873" t="s">
        <v>4302</v>
      </c>
      <c r="G4873" t="s">
        <v>4303</v>
      </c>
      <c r="H4873" t="s">
        <v>4304</v>
      </c>
      <c r="I4873" t="s">
        <v>3715</v>
      </c>
      <c r="M4873" t="str">
        <f t="shared" si="1148"/>
        <v>Campanula rotundifolia</v>
      </c>
      <c r="N4873" t="str">
        <f t="shared" si="1149"/>
        <v>blåklokke</v>
      </c>
      <c r="O4873" t="str">
        <f t="shared" si="1150"/>
        <v>v</v>
      </c>
    </row>
    <row r="4874" spans="1:15" x14ac:dyDescent="0.3">
      <c r="A4874" t="s">
        <v>2884</v>
      </c>
      <c r="B4874" t="s">
        <v>2887</v>
      </c>
      <c r="C4874" t="s">
        <v>7907</v>
      </c>
      <c r="D4874" t="s">
        <v>6059</v>
      </c>
      <c r="E4874" t="s">
        <v>6528</v>
      </c>
      <c r="F4874" t="s">
        <v>3710</v>
      </c>
      <c r="G4874" t="s">
        <v>6058</v>
      </c>
      <c r="H4874" t="s">
        <v>6059</v>
      </c>
      <c r="I4874" t="s">
        <v>6528</v>
      </c>
      <c r="M4874" t="str">
        <f t="shared" si="1148"/>
        <v>Carex arenaria</v>
      </c>
      <c r="N4874" t="str">
        <f t="shared" si="1149"/>
        <v>sandstarr</v>
      </c>
      <c r="O4874" t="str">
        <f t="shared" si="1150"/>
        <v>v;s*[SS∙h|i]</v>
      </c>
    </row>
    <row r="4875" spans="1:15" x14ac:dyDescent="0.3">
      <c r="A4875" t="s">
        <v>2884</v>
      </c>
      <c r="B4875" t="s">
        <v>1599</v>
      </c>
      <c r="C4875" t="s">
        <v>7698</v>
      </c>
      <c r="D4875" t="s">
        <v>5592</v>
      </c>
      <c r="E4875" t="s">
        <v>3715</v>
      </c>
      <c r="F4875" t="s">
        <v>4426</v>
      </c>
      <c r="G4875" t="s">
        <v>5591</v>
      </c>
      <c r="H4875" t="s">
        <v>5592</v>
      </c>
      <c r="I4875" t="s">
        <v>3715</v>
      </c>
      <c r="M4875" t="str">
        <f t="shared" si="1148"/>
        <v>Cerastium fontanum</v>
      </c>
      <c r="N4875" t="str">
        <f t="shared" si="1149"/>
        <v>arve</v>
      </c>
      <c r="O4875" t="str">
        <f t="shared" si="1150"/>
        <v>v</v>
      </c>
    </row>
    <row r="4876" spans="1:15" x14ac:dyDescent="0.3">
      <c r="A4876" t="s">
        <v>2884</v>
      </c>
      <c r="B4876" t="s">
        <v>296</v>
      </c>
      <c r="C4876" t="s">
        <v>7326</v>
      </c>
      <c r="D4876" t="s">
        <v>4315</v>
      </c>
      <c r="E4876" t="s">
        <v>3715</v>
      </c>
      <c r="F4876" t="s">
        <v>4313</v>
      </c>
      <c r="G4876" t="s">
        <v>4314</v>
      </c>
      <c r="H4876" t="s">
        <v>4315</v>
      </c>
      <c r="I4876" t="s">
        <v>3715</v>
      </c>
      <c r="M4876" t="str">
        <f t="shared" si="1148"/>
        <v>Festuca ovina</v>
      </c>
      <c r="N4876" t="str">
        <f t="shared" si="1149"/>
        <v>sauesvingel</v>
      </c>
      <c r="O4876" t="str">
        <f t="shared" si="1150"/>
        <v>v</v>
      </c>
    </row>
    <row r="4877" spans="1:15" x14ac:dyDescent="0.3">
      <c r="A4877" t="s">
        <v>2884</v>
      </c>
      <c r="B4877" t="s">
        <v>2096</v>
      </c>
      <c r="C4877" t="s">
        <v>7701</v>
      </c>
      <c r="D4877" t="s">
        <v>5597</v>
      </c>
      <c r="E4877" t="s">
        <v>3776</v>
      </c>
      <c r="F4877" t="s">
        <v>4313</v>
      </c>
      <c r="G4877" t="s">
        <v>5596</v>
      </c>
      <c r="H4877" t="s">
        <v>5597</v>
      </c>
      <c r="I4877" t="s">
        <v>3776</v>
      </c>
      <c r="M4877" t="str">
        <f t="shared" si="1148"/>
        <v>Festuca rubra</v>
      </c>
      <c r="N4877" t="str">
        <f t="shared" si="1149"/>
        <v>rødsvingel</v>
      </c>
      <c r="O4877" t="str">
        <f t="shared" si="1150"/>
        <v>m;v</v>
      </c>
    </row>
    <row r="4878" spans="1:15" x14ac:dyDescent="0.3">
      <c r="A4878" t="s">
        <v>2884</v>
      </c>
      <c r="B4878" t="s">
        <v>2888</v>
      </c>
      <c r="C4878" t="s">
        <v>7331</v>
      </c>
      <c r="D4878" t="s">
        <v>4331</v>
      </c>
      <c r="E4878" t="s">
        <v>3715</v>
      </c>
      <c r="F4878" t="s">
        <v>4329</v>
      </c>
      <c r="G4878" t="s">
        <v>4330</v>
      </c>
      <c r="H4878" t="s">
        <v>4331</v>
      </c>
      <c r="I4878" t="s">
        <v>3715</v>
      </c>
      <c r="M4878" t="str">
        <f t="shared" si="1148"/>
        <v>Plantago lanceolata</v>
      </c>
      <c r="N4878" t="str">
        <f t="shared" si="1149"/>
        <v>smalkjempe</v>
      </c>
      <c r="O4878" t="str">
        <f t="shared" si="1150"/>
        <v>v</v>
      </c>
    </row>
    <row r="4879" spans="1:15" x14ac:dyDescent="0.3">
      <c r="A4879" t="s">
        <v>2884</v>
      </c>
      <c r="B4879" t="s">
        <v>1870</v>
      </c>
      <c r="C4879" t="s">
        <v>7407</v>
      </c>
      <c r="D4879" t="s">
        <v>4567</v>
      </c>
      <c r="E4879" t="s">
        <v>3715</v>
      </c>
      <c r="F4879" t="s">
        <v>4245</v>
      </c>
      <c r="G4879" t="s">
        <v>4566</v>
      </c>
      <c r="H4879" t="s">
        <v>4567</v>
      </c>
      <c r="I4879" t="s">
        <v>3715</v>
      </c>
      <c r="M4879" t="str">
        <f t="shared" si="1148"/>
        <v>Rumex acetosa</v>
      </c>
      <c r="N4879" t="str">
        <f t="shared" si="1149"/>
        <v>engsyre</v>
      </c>
      <c r="O4879" t="str">
        <f t="shared" si="1150"/>
        <v>v</v>
      </c>
    </row>
    <row r="4880" spans="1:15" x14ac:dyDescent="0.3">
      <c r="A4880" t="s">
        <v>2884</v>
      </c>
      <c r="B4880" t="s">
        <v>2889</v>
      </c>
      <c r="C4880" t="s">
        <v>7328</v>
      </c>
      <c r="D4880" t="s">
        <v>4321</v>
      </c>
      <c r="E4880" t="s">
        <v>3715</v>
      </c>
      <c r="F4880" t="s">
        <v>4319</v>
      </c>
      <c r="G4880" t="s">
        <v>4320</v>
      </c>
      <c r="H4880" t="s">
        <v>4321</v>
      </c>
      <c r="I4880" t="s">
        <v>3715</v>
      </c>
      <c r="M4880" t="str">
        <f t="shared" si="1148"/>
        <v>Hieracium umbellatum</v>
      </c>
      <c r="N4880" t="str">
        <f t="shared" si="1149"/>
        <v>skjermsveve</v>
      </c>
      <c r="O4880" t="str">
        <f t="shared" si="1150"/>
        <v>v</v>
      </c>
    </row>
    <row r="4881" spans="1:15" x14ac:dyDescent="0.3">
      <c r="A4881" t="s">
        <v>2884</v>
      </c>
      <c r="B4881" t="s">
        <v>2720</v>
      </c>
      <c r="C4881" t="s">
        <v>7834</v>
      </c>
      <c r="D4881" t="s">
        <v>5898</v>
      </c>
      <c r="E4881" t="s">
        <v>3715</v>
      </c>
      <c r="F4881" t="s">
        <v>5897</v>
      </c>
      <c r="G4881" t="s">
        <v>4446</v>
      </c>
      <c r="H4881" t="s">
        <v>5898</v>
      </c>
      <c r="I4881" t="s">
        <v>3715</v>
      </c>
      <c r="M4881" t="str">
        <f t="shared" si="1148"/>
        <v>Knautia arvensis</v>
      </c>
      <c r="N4881" t="str">
        <f t="shared" si="1149"/>
        <v>rødknapp</v>
      </c>
      <c r="O4881" t="str">
        <f t="shared" si="1150"/>
        <v>v</v>
      </c>
    </row>
    <row r="4882" spans="1:15" x14ac:dyDescent="0.3">
      <c r="A4882" t="s">
        <v>2884</v>
      </c>
      <c r="B4882" t="s">
        <v>2890</v>
      </c>
      <c r="C4882" t="s">
        <v>7919</v>
      </c>
      <c r="D4882" t="s">
        <v>6112</v>
      </c>
      <c r="E4882" t="s">
        <v>6528</v>
      </c>
      <c r="F4882" t="s">
        <v>6110</v>
      </c>
      <c r="G4882" t="s">
        <v>6111</v>
      </c>
      <c r="H4882" t="s">
        <v>6112</v>
      </c>
      <c r="I4882" t="s">
        <v>6528</v>
      </c>
      <c r="M4882" t="str">
        <f t="shared" si="1148"/>
        <v>Jasione montana</v>
      </c>
      <c r="N4882" t="str">
        <f t="shared" si="1149"/>
        <v>blåmunke</v>
      </c>
      <c r="O4882" t="str">
        <f t="shared" si="1150"/>
        <v>v;s*[SS∙h|i]</v>
      </c>
    </row>
    <row r="4883" spans="1:15" x14ac:dyDescent="0.3">
      <c r="A4883" t="s">
        <v>2884</v>
      </c>
      <c r="B4883" t="s">
        <v>1605</v>
      </c>
      <c r="C4883" t="s">
        <v>7703</v>
      </c>
      <c r="D4883" t="s">
        <v>5600</v>
      </c>
      <c r="E4883" t="s">
        <v>3715</v>
      </c>
      <c r="F4883" t="s">
        <v>5599</v>
      </c>
      <c r="G4883" t="s">
        <v>3738</v>
      </c>
      <c r="H4883" t="s">
        <v>5600</v>
      </c>
      <c r="I4883" t="s">
        <v>3715</v>
      </c>
      <c r="M4883" t="str">
        <f t="shared" si="1148"/>
        <v>Linaria vulgaris</v>
      </c>
      <c r="N4883" t="str">
        <f t="shared" si="1149"/>
        <v>lintorskemunn</v>
      </c>
      <c r="O4883" t="str">
        <f t="shared" si="1150"/>
        <v>v</v>
      </c>
    </row>
    <row r="4884" spans="1:15" x14ac:dyDescent="0.3">
      <c r="A4884" t="s">
        <v>2884</v>
      </c>
      <c r="B4884" t="s">
        <v>2000</v>
      </c>
      <c r="C4884" t="s">
        <v>7356</v>
      </c>
      <c r="D4884" t="s">
        <v>4408</v>
      </c>
      <c r="E4884" t="s">
        <v>3715</v>
      </c>
      <c r="F4884" t="s">
        <v>4406</v>
      </c>
      <c r="G4884" t="s">
        <v>4407</v>
      </c>
      <c r="H4884" t="s">
        <v>4408</v>
      </c>
      <c r="I4884" t="s">
        <v>3715</v>
      </c>
      <c r="M4884" t="str">
        <f t="shared" si="1148"/>
        <v>Lotus corniculatus</v>
      </c>
      <c r="N4884" t="str">
        <f t="shared" si="1149"/>
        <v>tiriltunge</v>
      </c>
      <c r="O4884" t="str">
        <f t="shared" si="1150"/>
        <v>v</v>
      </c>
    </row>
    <row r="4885" spans="1:15" x14ac:dyDescent="0.3">
      <c r="A4885" t="s">
        <v>2884</v>
      </c>
      <c r="B4885" t="s">
        <v>2891</v>
      </c>
      <c r="C4885" t="s">
        <v>7997</v>
      </c>
      <c r="D4885" t="s">
        <v>6287</v>
      </c>
      <c r="E4885" t="s">
        <v>3715</v>
      </c>
      <c r="F4885" t="s">
        <v>4238</v>
      </c>
      <c r="G4885" t="s">
        <v>4494</v>
      </c>
      <c r="H4885" t="s">
        <v>6287</v>
      </c>
      <c r="I4885" t="s">
        <v>3715</v>
      </c>
      <c r="M4885" t="str">
        <f t="shared" si="1148"/>
        <v>Luzula campestris</v>
      </c>
      <c r="N4885" t="str">
        <f t="shared" si="1149"/>
        <v>markfrytle</v>
      </c>
      <c r="O4885" t="str">
        <f t="shared" si="1150"/>
        <v>v</v>
      </c>
    </row>
    <row r="4886" spans="1:15" x14ac:dyDescent="0.3">
      <c r="A4886" t="s">
        <v>2884</v>
      </c>
      <c r="B4886" t="s">
        <v>337</v>
      </c>
      <c r="C4886" t="s">
        <v>7330</v>
      </c>
      <c r="D4886" t="s">
        <v>4328</v>
      </c>
      <c r="E4886" t="s">
        <v>3715</v>
      </c>
      <c r="F4886" t="s">
        <v>4326</v>
      </c>
      <c r="G4886" t="s">
        <v>4327</v>
      </c>
      <c r="H4886" t="s">
        <v>4328</v>
      </c>
      <c r="I4886" t="s">
        <v>3715</v>
      </c>
      <c r="M4886" t="str">
        <f t="shared" si="1148"/>
        <v>Pilosella officinarum</v>
      </c>
      <c r="N4886" t="str">
        <f t="shared" si="1149"/>
        <v>hårsveve</v>
      </c>
      <c r="O4886" t="str">
        <f t="shared" si="1150"/>
        <v>v</v>
      </c>
    </row>
    <row r="4887" spans="1:15" x14ac:dyDescent="0.3">
      <c r="A4887" t="s">
        <v>2884</v>
      </c>
      <c r="B4887" t="s">
        <v>2723</v>
      </c>
      <c r="C4887" t="s">
        <v>7380</v>
      </c>
      <c r="D4887" t="s">
        <v>4480</v>
      </c>
      <c r="E4887" t="s">
        <v>3715</v>
      </c>
      <c r="F4887" t="s">
        <v>4478</v>
      </c>
      <c r="G4887" t="s">
        <v>4479</v>
      </c>
      <c r="H4887" t="s">
        <v>4480</v>
      </c>
      <c r="I4887" t="s">
        <v>3715</v>
      </c>
      <c r="M4887" t="str">
        <f t="shared" si="1148"/>
        <v>Pimpinella saxifraga</v>
      </c>
      <c r="N4887" t="str">
        <f t="shared" si="1149"/>
        <v>gjeldkarve</v>
      </c>
      <c r="O4887" t="str">
        <f t="shared" si="1150"/>
        <v>v</v>
      </c>
    </row>
    <row r="4888" spans="1:15" x14ac:dyDescent="0.3">
      <c r="A4888" t="s">
        <v>2884</v>
      </c>
      <c r="B4888" t="s">
        <v>2892</v>
      </c>
      <c r="C4888" t="s">
        <v>7303</v>
      </c>
      <c r="D4888" t="s">
        <v>4247</v>
      </c>
      <c r="E4888" t="s">
        <v>3715</v>
      </c>
      <c r="F4888" t="s">
        <v>4245</v>
      </c>
      <c r="G4888" t="s">
        <v>4246</v>
      </c>
      <c r="H4888" t="s">
        <v>4247</v>
      </c>
      <c r="I4888" t="s">
        <v>3715</v>
      </c>
      <c r="M4888" t="str">
        <f t="shared" si="1148"/>
        <v>Rumex acetosella</v>
      </c>
      <c r="N4888" t="str">
        <f t="shared" si="1149"/>
        <v>småsyre</v>
      </c>
      <c r="O4888" t="str">
        <f t="shared" si="1150"/>
        <v>v</v>
      </c>
    </row>
    <row r="4889" spans="1:15" x14ac:dyDescent="0.3">
      <c r="A4889" t="s">
        <v>2884</v>
      </c>
      <c r="B4889" t="s">
        <v>2021</v>
      </c>
      <c r="C4889" t="s">
        <v>7774</v>
      </c>
      <c r="D4889" t="s">
        <v>5772</v>
      </c>
      <c r="E4889" t="s">
        <v>3715</v>
      </c>
      <c r="F4889" t="s">
        <v>5770</v>
      </c>
      <c r="G4889" t="s">
        <v>5771</v>
      </c>
      <c r="H4889" t="s">
        <v>5772</v>
      </c>
      <c r="I4889" t="s">
        <v>3715</v>
      </c>
      <c r="M4889" t="str">
        <f t="shared" si="1148"/>
        <v>Scorzoneroides autumnalis</v>
      </c>
      <c r="N4889" t="str">
        <f t="shared" si="1149"/>
        <v>føllblom</v>
      </c>
      <c r="O4889" t="str">
        <f t="shared" si="1150"/>
        <v>v</v>
      </c>
    </row>
    <row r="4890" spans="1:15" x14ac:dyDescent="0.3">
      <c r="A4890" t="s">
        <v>2884</v>
      </c>
      <c r="B4890" t="s">
        <v>2893</v>
      </c>
      <c r="C4890" t="s">
        <v>7831</v>
      </c>
      <c r="D4890" t="s">
        <v>5894</v>
      </c>
      <c r="E4890" t="s">
        <v>3715</v>
      </c>
      <c r="F4890" t="s">
        <v>3830</v>
      </c>
      <c r="G4890" t="s">
        <v>5893</v>
      </c>
      <c r="H4890" t="s">
        <v>5894</v>
      </c>
      <c r="I4890" t="s">
        <v>3715</v>
      </c>
      <c r="M4890" t="str">
        <f t="shared" si="1148"/>
        <v>Stellaria graminea</v>
      </c>
      <c r="N4890" t="str">
        <f t="shared" si="1149"/>
        <v>grasstjerneblom</v>
      </c>
      <c r="O4890" t="str">
        <f t="shared" si="1150"/>
        <v>v</v>
      </c>
    </row>
    <row r="4891" spans="1:15" x14ac:dyDescent="0.3">
      <c r="A4891" t="s">
        <v>2884</v>
      </c>
      <c r="B4891" t="s">
        <v>2894</v>
      </c>
      <c r="C4891" t="s">
        <v>7456</v>
      </c>
      <c r="D4891" t="s">
        <v>4769</v>
      </c>
      <c r="E4891" t="s">
        <v>6102</v>
      </c>
      <c r="F4891" t="s">
        <v>3755</v>
      </c>
      <c r="G4891" t="s">
        <v>4534</v>
      </c>
      <c r="H4891" t="s">
        <v>4769</v>
      </c>
      <c r="I4891" t="s">
        <v>6102</v>
      </c>
      <c r="M4891" t="str">
        <f t="shared" si="1148"/>
        <v>Thalictrum alpinum</v>
      </c>
      <c r="N4891" t="str">
        <f t="shared" si="1149"/>
        <v>fjellfrøstjerne</v>
      </c>
      <c r="O4891" t="str">
        <f t="shared" si="1150"/>
        <v>v[N]</v>
      </c>
    </row>
    <row r="4892" spans="1:15" x14ac:dyDescent="0.3">
      <c r="A4892" t="s">
        <v>2884</v>
      </c>
      <c r="B4892" t="s">
        <v>2895</v>
      </c>
      <c r="C4892" t="s">
        <v>7917</v>
      </c>
      <c r="D4892" t="s">
        <v>6097</v>
      </c>
      <c r="E4892" t="s">
        <v>6529</v>
      </c>
      <c r="F4892" t="s">
        <v>3755</v>
      </c>
      <c r="G4892" t="s">
        <v>6096</v>
      </c>
      <c r="H4892" t="s">
        <v>6097</v>
      </c>
      <c r="I4892" t="s">
        <v>6529</v>
      </c>
      <c r="M4892" t="str">
        <f t="shared" si="1148"/>
        <v>Thalictrum minus</v>
      </c>
      <c r="N4892" t="str">
        <f t="shared" si="1149"/>
        <v>kystfrøstjerne</v>
      </c>
      <c r="O4892" t="str">
        <f t="shared" si="1150"/>
        <v>[S,Ø]</v>
      </c>
    </row>
    <row r="4893" spans="1:15" x14ac:dyDescent="0.3">
      <c r="A4893" t="s">
        <v>2884</v>
      </c>
      <c r="B4893" t="s">
        <v>1908</v>
      </c>
      <c r="C4893" t="s">
        <v>7776</v>
      </c>
      <c r="D4893" t="s">
        <v>5776</v>
      </c>
      <c r="E4893" t="s">
        <v>3715</v>
      </c>
      <c r="F4893" t="s">
        <v>4333</v>
      </c>
      <c r="G4893" t="s">
        <v>5775</v>
      </c>
      <c r="H4893" t="s">
        <v>5776</v>
      </c>
      <c r="I4893" t="s">
        <v>3715</v>
      </c>
      <c r="M4893" t="str">
        <f t="shared" si="1148"/>
        <v>Trifolium repens</v>
      </c>
      <c r="N4893" t="str">
        <f t="shared" si="1149"/>
        <v>hvitkløver</v>
      </c>
      <c r="O4893" t="str">
        <f t="shared" si="1150"/>
        <v>v</v>
      </c>
    </row>
    <row r="4894" spans="1:15" x14ac:dyDescent="0.3">
      <c r="A4894" t="s">
        <v>2884</v>
      </c>
      <c r="B4894" t="s">
        <v>1734</v>
      </c>
      <c r="C4894" t="s">
        <v>7778</v>
      </c>
      <c r="D4894" t="s">
        <v>5780</v>
      </c>
      <c r="E4894" t="s">
        <v>3715</v>
      </c>
      <c r="F4894" t="s">
        <v>5778</v>
      </c>
      <c r="G4894" t="s">
        <v>5779</v>
      </c>
      <c r="H4894" t="s">
        <v>5780</v>
      </c>
      <c r="I4894" t="s">
        <v>3715</v>
      </c>
      <c r="M4894" t="str">
        <f t="shared" ref="M4894:M4906" si="1151">CONCATENATE(F4894," ",G4894)</f>
        <v>Vicia cracca</v>
      </c>
      <c r="N4894" t="str">
        <f t="shared" ref="N4894:N4906" si="1152">H4894</f>
        <v>fuglevikke</v>
      </c>
      <c r="O4894" t="str">
        <f t="shared" ref="O4894:O4906" si="1153">I4894</f>
        <v>v</v>
      </c>
    </row>
    <row r="4895" spans="1:15" x14ac:dyDescent="0.3">
      <c r="A4895" t="s">
        <v>2884</v>
      </c>
      <c r="B4895" t="s">
        <v>2896</v>
      </c>
      <c r="C4895" t="s">
        <v>7838</v>
      </c>
      <c r="D4895" t="s">
        <v>5905</v>
      </c>
      <c r="E4895" t="s">
        <v>6452</v>
      </c>
      <c r="F4895" t="s">
        <v>4375</v>
      </c>
      <c r="G4895" t="s">
        <v>5251</v>
      </c>
      <c r="H4895" t="s">
        <v>5905</v>
      </c>
      <c r="I4895" t="s">
        <v>6452</v>
      </c>
      <c r="M4895" t="str">
        <f t="shared" si="1151"/>
        <v>Viola canina</v>
      </c>
      <c r="N4895" t="str">
        <f t="shared" si="1152"/>
        <v>engfiol</v>
      </c>
      <c r="O4895" t="str">
        <f t="shared" si="1153"/>
        <v>v;s-[HI∙c|b]</v>
      </c>
    </row>
    <row r="4896" spans="1:15" x14ac:dyDescent="0.3">
      <c r="A4896" t="s">
        <v>2884</v>
      </c>
      <c r="B4896" t="s">
        <v>386</v>
      </c>
      <c r="C4896" t="s">
        <v>7346</v>
      </c>
      <c r="D4896" t="s">
        <v>4377</v>
      </c>
      <c r="E4896" t="s">
        <v>3715</v>
      </c>
      <c r="F4896" t="s">
        <v>4375</v>
      </c>
      <c r="G4896" t="s">
        <v>4376</v>
      </c>
      <c r="H4896" t="s">
        <v>4377</v>
      </c>
      <c r="I4896" t="s">
        <v>3715</v>
      </c>
      <c r="M4896" t="str">
        <f t="shared" si="1151"/>
        <v>Viola tricolor</v>
      </c>
      <c r="N4896" t="str">
        <f t="shared" si="1152"/>
        <v>stemorsblom</v>
      </c>
      <c r="O4896" t="str">
        <f t="shared" si="1153"/>
        <v>v</v>
      </c>
    </row>
    <row r="4897" spans="1:15" x14ac:dyDescent="0.3">
      <c r="A4897" t="s">
        <v>2884</v>
      </c>
      <c r="B4897" t="s">
        <v>2897</v>
      </c>
      <c r="C4897" t="s">
        <v>7920</v>
      </c>
      <c r="D4897" t="s">
        <v>6116</v>
      </c>
      <c r="E4897" t="s">
        <v>6530</v>
      </c>
      <c r="F4897" t="s">
        <v>4775</v>
      </c>
      <c r="G4897" t="s">
        <v>3846</v>
      </c>
      <c r="H4897" t="s">
        <v>6116</v>
      </c>
      <c r="I4897" t="s">
        <v>6530</v>
      </c>
      <c r="M4897" t="str">
        <f t="shared" si="1151"/>
        <v>Brachythecium albicans</v>
      </c>
      <c r="N4897" t="str">
        <f t="shared" si="1152"/>
        <v>bleiklundmose</v>
      </c>
      <c r="O4897" t="str">
        <f t="shared" si="1153"/>
        <v>m;v;s+[SS∙h|i]</v>
      </c>
    </row>
    <row r="4898" spans="1:15" x14ac:dyDescent="0.3">
      <c r="A4898" t="s">
        <v>2898</v>
      </c>
      <c r="B4898" t="s">
        <v>1626</v>
      </c>
      <c r="C4898" t="s">
        <v>7714</v>
      </c>
      <c r="D4898" t="s">
        <v>5619</v>
      </c>
      <c r="E4898" t="s">
        <v>3715</v>
      </c>
      <c r="F4898" t="s">
        <v>5617</v>
      </c>
      <c r="G4898" t="s">
        <v>5618</v>
      </c>
      <c r="H4898" t="s">
        <v>5619</v>
      </c>
      <c r="I4898" t="s">
        <v>3715</v>
      </c>
      <c r="M4898" t="str">
        <f t="shared" si="1151"/>
        <v>Achillea millefolium</v>
      </c>
      <c r="N4898" t="str">
        <f t="shared" si="1152"/>
        <v>ryllik</v>
      </c>
      <c r="O4898" t="str">
        <f t="shared" si="1153"/>
        <v>v</v>
      </c>
    </row>
    <row r="4899" spans="1:15" x14ac:dyDescent="0.3">
      <c r="A4899" t="s">
        <v>2898</v>
      </c>
      <c r="B4899" t="s">
        <v>2672</v>
      </c>
      <c r="C4899" t="s">
        <v>7693</v>
      </c>
      <c r="D4899" t="s">
        <v>5583</v>
      </c>
      <c r="E4899" t="s">
        <v>4997</v>
      </c>
      <c r="F4899" t="s">
        <v>4266</v>
      </c>
      <c r="G4899" t="s">
        <v>4858</v>
      </c>
      <c r="H4899" t="s">
        <v>5583</v>
      </c>
      <c r="I4899" t="s">
        <v>4997</v>
      </c>
      <c r="M4899" t="str">
        <f t="shared" si="1151"/>
        <v>Agrostis capillaris</v>
      </c>
      <c r="N4899" t="str">
        <f t="shared" si="1152"/>
        <v>engkvein</v>
      </c>
      <c r="O4899" t="str">
        <f t="shared" si="1153"/>
        <v>m*;v*</v>
      </c>
    </row>
    <row r="4900" spans="1:15" x14ac:dyDescent="0.3">
      <c r="A4900" t="s">
        <v>2898</v>
      </c>
      <c r="B4900" t="s">
        <v>2899</v>
      </c>
      <c r="C4900" t="s">
        <v>8047</v>
      </c>
      <c r="D4900" t="s">
        <v>6422</v>
      </c>
      <c r="E4900" t="s">
        <v>6531</v>
      </c>
      <c r="F4900" t="s">
        <v>6420</v>
      </c>
      <c r="G4900" t="s">
        <v>6421</v>
      </c>
      <c r="H4900" t="s">
        <v>6422</v>
      </c>
      <c r="I4900" t="s">
        <v>6531</v>
      </c>
      <c r="M4900" t="str">
        <f t="shared" si="1151"/>
        <v>Ajuga pyramidalis</v>
      </c>
      <c r="N4900" t="str">
        <f t="shared" si="1152"/>
        <v>jonsokkoll</v>
      </c>
      <c r="O4900" t="str">
        <f t="shared" si="1153"/>
        <v>v;s+[HI·d|e]</v>
      </c>
    </row>
    <row r="4901" spans="1:15" x14ac:dyDescent="0.3">
      <c r="A4901" t="s">
        <v>2898</v>
      </c>
      <c r="B4901" t="s">
        <v>2900</v>
      </c>
      <c r="C4901" t="s">
        <v>8055</v>
      </c>
      <c r="D4901" t="s">
        <v>6449</v>
      </c>
      <c r="E4901" t="s">
        <v>6531</v>
      </c>
      <c r="F4901" t="s">
        <v>4509</v>
      </c>
      <c r="G4901" t="s">
        <v>6448</v>
      </c>
      <c r="H4901" t="s">
        <v>6449</v>
      </c>
      <c r="I4901" t="s">
        <v>6531</v>
      </c>
      <c r="M4901" t="str">
        <f t="shared" si="1151"/>
        <v>Alchemilla glaucescens</v>
      </c>
      <c r="N4901" t="str">
        <f t="shared" si="1152"/>
        <v>fløyelsmarikåpe</v>
      </c>
      <c r="O4901" t="str">
        <f t="shared" si="1153"/>
        <v>v;s+[HI·d|e]</v>
      </c>
    </row>
    <row r="4902" spans="1:15" x14ac:dyDescent="0.3">
      <c r="A4902" t="s">
        <v>2898</v>
      </c>
      <c r="B4902" t="s">
        <v>2901</v>
      </c>
      <c r="C4902" t="s">
        <v>8035</v>
      </c>
      <c r="D4902" t="s">
        <v>6384</v>
      </c>
      <c r="E4902" t="s">
        <v>6531</v>
      </c>
      <c r="F4902" t="s">
        <v>4509</v>
      </c>
      <c r="G4902" t="s">
        <v>6383</v>
      </c>
      <c r="H4902" t="s">
        <v>6384</v>
      </c>
      <c r="I4902" t="s">
        <v>6531</v>
      </c>
      <c r="M4902" t="str">
        <f t="shared" si="1151"/>
        <v>Alchemilla wichurae</v>
      </c>
      <c r="N4902" t="str">
        <f t="shared" si="1152"/>
        <v>skarmarikåpe</v>
      </c>
      <c r="O4902" t="str">
        <f t="shared" si="1153"/>
        <v>v;s+[HI·d|e]</v>
      </c>
    </row>
    <row r="4903" spans="1:15" x14ac:dyDescent="0.3">
      <c r="A4903" t="s">
        <v>2898</v>
      </c>
      <c r="B4903" t="s">
        <v>2675</v>
      </c>
      <c r="C4903" t="s">
        <v>7694</v>
      </c>
      <c r="D4903" t="s">
        <v>5584</v>
      </c>
      <c r="E4903" t="s">
        <v>4501</v>
      </c>
      <c r="F4903" t="s">
        <v>4511</v>
      </c>
      <c r="G4903" t="s">
        <v>4441</v>
      </c>
      <c r="H4903" t="s">
        <v>5584</v>
      </c>
      <c r="I4903" t="s">
        <v>4501</v>
      </c>
      <c r="M4903" t="str">
        <f t="shared" si="1151"/>
        <v>Anthoxanthum odoratum</v>
      </c>
      <c r="N4903" t="str">
        <f t="shared" si="1152"/>
        <v>gulaks</v>
      </c>
      <c r="O4903" t="str">
        <f t="shared" si="1153"/>
        <v>m;v*</v>
      </c>
    </row>
    <row r="4904" spans="1:15" x14ac:dyDescent="0.3">
      <c r="A4904" t="s">
        <v>2898</v>
      </c>
      <c r="B4904" t="s">
        <v>1639</v>
      </c>
      <c r="C4904" t="s">
        <v>7430</v>
      </c>
      <c r="D4904" t="s">
        <v>4649</v>
      </c>
      <c r="E4904" t="s">
        <v>3715</v>
      </c>
      <c r="F4904" t="s">
        <v>4647</v>
      </c>
      <c r="G4904" t="s">
        <v>4648</v>
      </c>
      <c r="H4904" t="s">
        <v>4649</v>
      </c>
      <c r="I4904" t="s">
        <v>3715</v>
      </c>
      <c r="M4904" t="str">
        <f t="shared" si="1151"/>
        <v>Bistorta vivipara</v>
      </c>
      <c r="N4904" t="str">
        <f t="shared" si="1152"/>
        <v>harerug</v>
      </c>
      <c r="O4904" t="str">
        <f t="shared" si="1153"/>
        <v>v</v>
      </c>
    </row>
    <row r="4905" spans="1:15" x14ac:dyDescent="0.3">
      <c r="A4905" t="s">
        <v>2898</v>
      </c>
      <c r="B4905" t="s">
        <v>677</v>
      </c>
      <c r="C4905" t="s">
        <v>7323</v>
      </c>
      <c r="D4905" t="s">
        <v>4304</v>
      </c>
      <c r="E4905" t="s">
        <v>3715</v>
      </c>
      <c r="F4905" t="s">
        <v>4302</v>
      </c>
      <c r="G4905" t="s">
        <v>4303</v>
      </c>
      <c r="H4905" t="s">
        <v>4304</v>
      </c>
      <c r="I4905" t="s">
        <v>3715</v>
      </c>
      <c r="M4905" t="str">
        <f t="shared" si="1151"/>
        <v>Campanula rotundifolia</v>
      </c>
      <c r="N4905" t="str">
        <f t="shared" si="1152"/>
        <v>blåklokke</v>
      </c>
      <c r="O4905" t="str">
        <f t="shared" si="1153"/>
        <v>v</v>
      </c>
    </row>
    <row r="4906" spans="1:15" x14ac:dyDescent="0.3">
      <c r="A4906" t="s">
        <v>2898</v>
      </c>
      <c r="B4906" t="s">
        <v>2733</v>
      </c>
      <c r="C4906" t="s">
        <v>8056</v>
      </c>
      <c r="D4906" t="s">
        <v>6451</v>
      </c>
      <c r="E4906" t="s">
        <v>3715</v>
      </c>
      <c r="F4906" t="s">
        <v>4457</v>
      </c>
      <c r="G4906" t="s">
        <v>6450</v>
      </c>
      <c r="H4906" t="s">
        <v>6451</v>
      </c>
      <c r="I4906" t="s">
        <v>3715</v>
      </c>
      <c r="M4906" t="str">
        <f t="shared" si="1151"/>
        <v>Centaurea jacea</v>
      </c>
      <c r="N4906" t="str">
        <f t="shared" si="1152"/>
        <v>engknoppurt</v>
      </c>
      <c r="O4906" t="str">
        <f t="shared" si="1153"/>
        <v>v</v>
      </c>
    </row>
    <row r="4907" spans="1:15" x14ac:dyDescent="0.3">
      <c r="A4907" t="s">
        <v>2898</v>
      </c>
      <c r="B4907" t="s">
        <v>780</v>
      </c>
      <c r="C4907" t="s">
        <v>7090</v>
      </c>
      <c r="D4907" t="s">
        <v>4839</v>
      </c>
      <c r="E4907" t="s">
        <v>3715</v>
      </c>
      <c r="F4907" t="s">
        <v>4837</v>
      </c>
      <c r="G4907" t="s">
        <v>4838</v>
      </c>
      <c r="H4907" t="s">
        <v>4521</v>
      </c>
      <c r="I4907" t="s">
        <v>4838</v>
      </c>
      <c r="J4907" t="s">
        <v>4839</v>
      </c>
      <c r="K4907" t="s">
        <v>3715</v>
      </c>
      <c r="M4907" t="str">
        <f>CONCATENATE(F4907," ",G4907," ",H4907," ",I4907)</f>
        <v>Deschampsia cespitosa ssp. cespitosa</v>
      </c>
      <c r="N4907" t="str">
        <f>J4907</f>
        <v>sølvbunke</v>
      </c>
      <c r="O4907" t="str">
        <f>K4907</f>
        <v>v</v>
      </c>
    </row>
    <row r="4908" spans="1:15" x14ac:dyDescent="0.3">
      <c r="A4908" t="s">
        <v>2898</v>
      </c>
      <c r="B4908" t="s">
        <v>2838</v>
      </c>
      <c r="C4908" t="s">
        <v>7701</v>
      </c>
      <c r="D4908" t="s">
        <v>5597</v>
      </c>
      <c r="E4908" t="s">
        <v>4501</v>
      </c>
      <c r="F4908" t="s">
        <v>4313</v>
      </c>
      <c r="G4908" t="s">
        <v>5596</v>
      </c>
      <c r="H4908" t="s">
        <v>5597</v>
      </c>
      <c r="I4908" t="s">
        <v>4501</v>
      </c>
      <c r="M4908" t="str">
        <f t="shared" ref="M4908:M4924" si="1154">CONCATENATE(F4908," ",G4908)</f>
        <v>Festuca rubra</v>
      </c>
      <c r="N4908" t="str">
        <f t="shared" ref="N4908:N4923" si="1155">H4908</f>
        <v>rødsvingel</v>
      </c>
      <c r="O4908" t="str">
        <f t="shared" ref="O4908:O4923" si="1156">I4908</f>
        <v>m;v*</v>
      </c>
    </row>
    <row r="4909" spans="1:15" x14ac:dyDescent="0.3">
      <c r="A4909" t="s">
        <v>2898</v>
      </c>
      <c r="B4909" t="s">
        <v>2902</v>
      </c>
      <c r="C4909" t="s">
        <v>7352</v>
      </c>
      <c r="D4909" t="s">
        <v>4396</v>
      </c>
      <c r="E4909" t="s">
        <v>6532</v>
      </c>
      <c r="F4909" t="s">
        <v>4394</v>
      </c>
      <c r="G4909" t="s">
        <v>4395</v>
      </c>
      <c r="H4909" t="s">
        <v>4396</v>
      </c>
      <c r="I4909" t="s">
        <v>6532</v>
      </c>
      <c r="M4909" t="str">
        <f t="shared" si="1154"/>
        <v>Galium boreale</v>
      </c>
      <c r="N4909" t="str">
        <f t="shared" si="1155"/>
        <v>hvitmaure</v>
      </c>
      <c r="O4909" t="str">
        <f t="shared" si="1156"/>
        <v>v;s+[HI·d|e];s+[KA·f|e]</v>
      </c>
    </row>
    <row r="4910" spans="1:15" x14ac:dyDescent="0.3">
      <c r="A4910" t="s">
        <v>2898</v>
      </c>
      <c r="B4910" t="s">
        <v>2903</v>
      </c>
      <c r="C4910" t="s">
        <v>7376</v>
      </c>
      <c r="D4910" t="s">
        <v>4468</v>
      </c>
      <c r="E4910" t="s">
        <v>4773</v>
      </c>
      <c r="F4910" t="s">
        <v>4394</v>
      </c>
      <c r="G4910" t="s">
        <v>4467</v>
      </c>
      <c r="H4910" t="s">
        <v>4468</v>
      </c>
      <c r="I4910" t="s">
        <v>4773</v>
      </c>
      <c r="M4910" t="str">
        <f t="shared" si="1154"/>
        <v>Galium verum</v>
      </c>
      <c r="N4910" t="str">
        <f t="shared" si="1155"/>
        <v>gulmaure</v>
      </c>
      <c r="O4910" t="str">
        <f t="shared" si="1156"/>
        <v>v;s*[KA·f|e]</v>
      </c>
    </row>
    <row r="4911" spans="1:15" x14ac:dyDescent="0.3">
      <c r="A4911" t="s">
        <v>2898</v>
      </c>
      <c r="B4911" t="s">
        <v>2387</v>
      </c>
      <c r="C4911" t="s">
        <v>7354</v>
      </c>
      <c r="D4911" t="s">
        <v>4401</v>
      </c>
      <c r="E4911" t="s">
        <v>3715</v>
      </c>
      <c r="F4911" t="s">
        <v>4400</v>
      </c>
      <c r="G4911" t="s">
        <v>4002</v>
      </c>
      <c r="H4911" t="s">
        <v>4401</v>
      </c>
      <c r="I4911" t="s">
        <v>3715</v>
      </c>
      <c r="M4911" t="str">
        <f t="shared" si="1154"/>
        <v>Helictotrichon pubescens</v>
      </c>
      <c r="N4911" t="str">
        <f t="shared" si="1155"/>
        <v>dunhavre</v>
      </c>
      <c r="O4911" t="str">
        <f t="shared" si="1156"/>
        <v>v</v>
      </c>
    </row>
    <row r="4912" spans="1:15" x14ac:dyDescent="0.3">
      <c r="A4912" t="s">
        <v>2898</v>
      </c>
      <c r="B4912" t="s">
        <v>1982</v>
      </c>
      <c r="C4912" t="s">
        <v>7848</v>
      </c>
      <c r="D4912" t="s">
        <v>5933</v>
      </c>
      <c r="E4912" t="s">
        <v>3715</v>
      </c>
      <c r="F4912" t="s">
        <v>4402</v>
      </c>
      <c r="G4912" t="s">
        <v>5932</v>
      </c>
      <c r="H4912" t="s">
        <v>5933</v>
      </c>
      <c r="I4912" t="s">
        <v>3715</v>
      </c>
      <c r="M4912" t="str">
        <f t="shared" si="1154"/>
        <v>Hypericum maculatum</v>
      </c>
      <c r="N4912" t="str">
        <f t="shared" si="1155"/>
        <v>firkantperikum</v>
      </c>
      <c r="O4912" t="str">
        <f t="shared" si="1156"/>
        <v>v</v>
      </c>
    </row>
    <row r="4913" spans="1:15" x14ac:dyDescent="0.3">
      <c r="A4913" t="s">
        <v>2898</v>
      </c>
      <c r="B4913" t="s">
        <v>376</v>
      </c>
      <c r="C4913" t="s">
        <v>7365</v>
      </c>
      <c r="D4913" t="s">
        <v>4436</v>
      </c>
      <c r="E4913" t="s">
        <v>3715</v>
      </c>
      <c r="F4913" t="s">
        <v>4434</v>
      </c>
      <c r="G4913" t="s">
        <v>4435</v>
      </c>
      <c r="H4913" t="s">
        <v>4436</v>
      </c>
      <c r="I4913" t="s">
        <v>3715</v>
      </c>
      <c r="M4913" t="str">
        <f t="shared" si="1154"/>
        <v>Hypochaeris maculata</v>
      </c>
      <c r="N4913" t="str">
        <f t="shared" si="1155"/>
        <v>flekkgrisøre</v>
      </c>
      <c r="O4913" t="str">
        <f t="shared" si="1156"/>
        <v>v</v>
      </c>
    </row>
    <row r="4914" spans="1:15" x14ac:dyDescent="0.3">
      <c r="A4914" t="s">
        <v>2898</v>
      </c>
      <c r="B4914" t="s">
        <v>2720</v>
      </c>
      <c r="C4914" t="s">
        <v>7834</v>
      </c>
      <c r="D4914" t="s">
        <v>5898</v>
      </c>
      <c r="E4914" t="s">
        <v>3715</v>
      </c>
      <c r="F4914" t="s">
        <v>5897</v>
      </c>
      <c r="G4914" t="s">
        <v>4446</v>
      </c>
      <c r="H4914" t="s">
        <v>5898</v>
      </c>
      <c r="I4914" t="s">
        <v>3715</v>
      </c>
      <c r="M4914" t="str">
        <f t="shared" si="1154"/>
        <v>Knautia arvensis</v>
      </c>
      <c r="N4914" t="str">
        <f t="shared" si="1155"/>
        <v>rødknapp</v>
      </c>
      <c r="O4914" t="str">
        <f t="shared" si="1156"/>
        <v>v</v>
      </c>
    </row>
    <row r="4915" spans="1:15" x14ac:dyDescent="0.3">
      <c r="A4915" t="s">
        <v>2898</v>
      </c>
      <c r="B4915" t="s">
        <v>2904</v>
      </c>
      <c r="C4915" t="s">
        <v>7859</v>
      </c>
      <c r="D4915" t="s">
        <v>5953</v>
      </c>
      <c r="E4915" t="s">
        <v>6533</v>
      </c>
      <c r="F4915" t="s">
        <v>5952</v>
      </c>
      <c r="G4915" t="s">
        <v>4243</v>
      </c>
      <c r="H4915" t="s">
        <v>5953</v>
      </c>
      <c r="I4915" t="s">
        <v>6533</v>
      </c>
      <c r="M4915" t="str">
        <f t="shared" si="1154"/>
        <v>Leucanthemum vulgare</v>
      </c>
      <c r="N4915" t="str">
        <f t="shared" si="1155"/>
        <v>prestekrage</v>
      </c>
      <c r="O4915" t="str">
        <f t="shared" si="1156"/>
        <v>v;s+[HI·c|b]</v>
      </c>
    </row>
    <row r="4916" spans="1:15" x14ac:dyDescent="0.3">
      <c r="A4916" t="s">
        <v>2898</v>
      </c>
      <c r="B4916" t="s">
        <v>2388</v>
      </c>
      <c r="C4916" t="s">
        <v>7378</v>
      </c>
      <c r="D4916" t="s">
        <v>4474</v>
      </c>
      <c r="E4916" t="s">
        <v>3715</v>
      </c>
      <c r="F4916" t="s">
        <v>4472</v>
      </c>
      <c r="G4916" t="s">
        <v>4473</v>
      </c>
      <c r="H4916" t="s">
        <v>4474</v>
      </c>
      <c r="I4916" t="s">
        <v>3715</v>
      </c>
      <c r="M4916" t="str">
        <f t="shared" si="1154"/>
        <v>Linum catharticum</v>
      </c>
      <c r="N4916" t="str">
        <f t="shared" si="1155"/>
        <v>vill-lin</v>
      </c>
      <c r="O4916" t="str">
        <f t="shared" si="1156"/>
        <v>v</v>
      </c>
    </row>
    <row r="4917" spans="1:15" x14ac:dyDescent="0.3">
      <c r="A4917" t="s">
        <v>2898</v>
      </c>
      <c r="B4917" t="s">
        <v>2000</v>
      </c>
      <c r="C4917" t="s">
        <v>7356</v>
      </c>
      <c r="D4917" t="s">
        <v>4408</v>
      </c>
      <c r="E4917" t="s">
        <v>3715</v>
      </c>
      <c r="F4917" t="s">
        <v>4406</v>
      </c>
      <c r="G4917" t="s">
        <v>4407</v>
      </c>
      <c r="H4917" t="s">
        <v>4408</v>
      </c>
      <c r="I4917" t="s">
        <v>3715</v>
      </c>
      <c r="M4917" t="str">
        <f t="shared" si="1154"/>
        <v>Lotus corniculatus</v>
      </c>
      <c r="N4917" t="str">
        <f t="shared" si="1155"/>
        <v>tiriltunge</v>
      </c>
      <c r="O4917" t="str">
        <f t="shared" si="1156"/>
        <v>v</v>
      </c>
    </row>
    <row r="4918" spans="1:15" x14ac:dyDescent="0.3">
      <c r="A4918" t="s">
        <v>2898</v>
      </c>
      <c r="B4918" t="s">
        <v>1606</v>
      </c>
      <c r="C4918" t="s">
        <v>7704</v>
      </c>
      <c r="D4918" t="s">
        <v>5601</v>
      </c>
      <c r="E4918" t="s">
        <v>3715</v>
      </c>
      <c r="F4918" t="s">
        <v>4238</v>
      </c>
      <c r="G4918" t="s">
        <v>5396</v>
      </c>
      <c r="H4918" t="s">
        <v>5601</v>
      </c>
      <c r="I4918" t="s">
        <v>3715</v>
      </c>
      <c r="M4918" t="str">
        <f t="shared" si="1154"/>
        <v>Luzula multiflora</v>
      </c>
      <c r="N4918" t="str">
        <f t="shared" si="1155"/>
        <v>bakkefrytle</v>
      </c>
      <c r="O4918" t="str">
        <f t="shared" si="1156"/>
        <v>v</v>
      </c>
    </row>
    <row r="4919" spans="1:15" x14ac:dyDescent="0.3">
      <c r="A4919" t="s">
        <v>2898</v>
      </c>
      <c r="B4919" t="s">
        <v>2723</v>
      </c>
      <c r="C4919" t="s">
        <v>7380</v>
      </c>
      <c r="D4919" t="s">
        <v>4480</v>
      </c>
      <c r="E4919" t="s">
        <v>3715</v>
      </c>
      <c r="F4919" t="s">
        <v>4478</v>
      </c>
      <c r="G4919" t="s">
        <v>4479</v>
      </c>
      <c r="H4919" t="s">
        <v>4480</v>
      </c>
      <c r="I4919" t="s">
        <v>3715</v>
      </c>
      <c r="M4919" t="str">
        <f t="shared" si="1154"/>
        <v>Pimpinella saxifraga</v>
      </c>
      <c r="N4919" t="str">
        <f t="shared" si="1155"/>
        <v>gjeldkarve</v>
      </c>
      <c r="O4919" t="str">
        <f t="shared" si="1156"/>
        <v>v</v>
      </c>
    </row>
    <row r="4920" spans="1:15" x14ac:dyDescent="0.3">
      <c r="A4920" t="s">
        <v>2898</v>
      </c>
      <c r="B4920" t="s">
        <v>2905</v>
      </c>
      <c r="C4920" t="s">
        <v>7331</v>
      </c>
      <c r="D4920" t="s">
        <v>4331</v>
      </c>
      <c r="E4920" t="s">
        <v>6533</v>
      </c>
      <c r="F4920" t="s">
        <v>4329</v>
      </c>
      <c r="G4920" t="s">
        <v>4330</v>
      </c>
      <c r="H4920" t="s">
        <v>4331</v>
      </c>
      <c r="I4920" t="s">
        <v>6533</v>
      </c>
      <c r="M4920" t="str">
        <f t="shared" si="1154"/>
        <v>Plantago lanceolata</v>
      </c>
      <c r="N4920" t="str">
        <f t="shared" si="1155"/>
        <v>smalkjempe</v>
      </c>
      <c r="O4920" t="str">
        <f t="shared" si="1156"/>
        <v>v;s+[HI·c|b]</v>
      </c>
    </row>
    <row r="4921" spans="1:15" x14ac:dyDescent="0.3">
      <c r="A4921" t="s">
        <v>2898</v>
      </c>
      <c r="B4921" t="s">
        <v>2906</v>
      </c>
      <c r="C4921" t="s">
        <v>8067</v>
      </c>
      <c r="D4921" t="s">
        <v>6510</v>
      </c>
      <c r="E4921" t="s">
        <v>6533</v>
      </c>
      <c r="F4921" t="s">
        <v>4326</v>
      </c>
      <c r="G4921" t="s">
        <v>6509</v>
      </c>
      <c r="H4921" t="s">
        <v>6510</v>
      </c>
      <c r="I4921" t="s">
        <v>6533</v>
      </c>
      <c r="M4921" t="str">
        <f t="shared" si="1154"/>
        <v>Pilosella lactucella</v>
      </c>
      <c r="N4921" t="str">
        <f t="shared" si="1155"/>
        <v>aurikkelsveve</v>
      </c>
      <c r="O4921" t="str">
        <f t="shared" si="1156"/>
        <v>v;s+[HI·c|b]</v>
      </c>
    </row>
    <row r="4922" spans="1:15" x14ac:dyDescent="0.3">
      <c r="A4922" t="s">
        <v>2898</v>
      </c>
      <c r="B4922" t="s">
        <v>2907</v>
      </c>
      <c r="C4922" t="s">
        <v>7330</v>
      </c>
      <c r="D4922" t="s">
        <v>4328</v>
      </c>
      <c r="E4922" t="s">
        <v>6531</v>
      </c>
      <c r="F4922" t="s">
        <v>4326</v>
      </c>
      <c r="G4922" t="s">
        <v>4327</v>
      </c>
      <c r="H4922" t="s">
        <v>4328</v>
      </c>
      <c r="I4922" t="s">
        <v>6531</v>
      </c>
      <c r="M4922" t="str">
        <f t="shared" si="1154"/>
        <v>Pilosella officinarum</v>
      </c>
      <c r="N4922" t="str">
        <f t="shared" si="1155"/>
        <v>hårsveve</v>
      </c>
      <c r="O4922" t="str">
        <f t="shared" si="1156"/>
        <v>v;s+[HI·d|e]</v>
      </c>
    </row>
    <row r="4923" spans="1:15" x14ac:dyDescent="0.3">
      <c r="A4923" t="s">
        <v>2898</v>
      </c>
      <c r="B4923" t="s">
        <v>2908</v>
      </c>
      <c r="C4923" t="s">
        <v>8072</v>
      </c>
      <c r="D4923" t="s">
        <v>6447</v>
      </c>
      <c r="E4923" t="s">
        <v>3715</v>
      </c>
      <c r="F4923" t="s">
        <v>6445</v>
      </c>
      <c r="G4923" t="s">
        <v>6534</v>
      </c>
      <c r="H4923" t="s">
        <v>6447</v>
      </c>
      <c r="I4923" t="s">
        <v>3715</v>
      </c>
      <c r="M4923" t="str">
        <f t="shared" si="1154"/>
        <v>Platanthera bifolia</v>
      </c>
      <c r="N4923" t="str">
        <f t="shared" si="1155"/>
        <v>nattfiol</v>
      </c>
      <c r="O4923" t="str">
        <f t="shared" si="1156"/>
        <v>v</v>
      </c>
    </row>
    <row r="4924" spans="1:15" x14ac:dyDescent="0.3">
      <c r="A4924" t="s">
        <v>2898</v>
      </c>
      <c r="B4924" t="s">
        <v>2909</v>
      </c>
      <c r="C4924" t="s">
        <v>8054</v>
      </c>
      <c r="D4924" t="s">
        <v>8314</v>
      </c>
      <c r="E4924" t="s">
        <v>3715</v>
      </c>
      <c r="F4924" t="s">
        <v>6445</v>
      </c>
      <c r="G4924" t="s">
        <v>6111</v>
      </c>
      <c r="H4924" t="s">
        <v>6446</v>
      </c>
      <c r="I4924" t="s">
        <v>6447</v>
      </c>
      <c r="J4924" t="s">
        <v>3715</v>
      </c>
      <c r="M4924" t="str">
        <f t="shared" si="1154"/>
        <v>Platanthera montana</v>
      </c>
      <c r="N4924" t="str">
        <f>CONCATENATE(H4924," ",I4924)</f>
        <v>grov nattfiol</v>
      </c>
      <c r="O4924" t="str">
        <f>J4924</f>
        <v>v</v>
      </c>
    </row>
    <row r="4925" spans="1:15" x14ac:dyDescent="0.3">
      <c r="A4925" t="s">
        <v>2898</v>
      </c>
      <c r="B4925" t="s">
        <v>10240</v>
      </c>
      <c r="C4925" t="s">
        <v>7359</v>
      </c>
      <c r="D4925" t="s">
        <v>9746</v>
      </c>
      <c r="E4925" t="s">
        <v>3715</v>
      </c>
      <c r="F4925" t="s">
        <v>4416</v>
      </c>
      <c r="G4925" t="s">
        <v>3738</v>
      </c>
      <c r="H4925" t="s">
        <v>9746</v>
      </c>
      <c r="I4925" t="s">
        <v>3715</v>
      </c>
      <c r="M4925" t="str">
        <f t="shared" ref="M4925:M4945" si="1157">CONCATENATE(F4925," ",G4925)</f>
        <v>Polygala vulgaris</v>
      </c>
      <c r="N4925" t="str">
        <f t="shared" ref="N4925:N4945" si="1158">H4925</f>
        <v>storblåfjær</v>
      </c>
      <c r="O4925" t="str">
        <f t="shared" ref="O4925:O4945" si="1159">I4925</f>
        <v>v</v>
      </c>
    </row>
    <row r="4926" spans="1:15" x14ac:dyDescent="0.3">
      <c r="A4926" t="s">
        <v>2898</v>
      </c>
      <c r="B4926" t="s">
        <v>760</v>
      </c>
      <c r="C4926" t="s">
        <v>7381</v>
      </c>
      <c r="D4926" t="s">
        <v>4483</v>
      </c>
      <c r="E4926" t="s">
        <v>3715</v>
      </c>
      <c r="F4926" t="s">
        <v>4355</v>
      </c>
      <c r="G4926" t="s">
        <v>4482</v>
      </c>
      <c r="H4926" t="s">
        <v>4483</v>
      </c>
      <c r="I4926" t="s">
        <v>3715</v>
      </c>
      <c r="M4926" t="str">
        <f t="shared" si="1157"/>
        <v>Potentilla crantzii</v>
      </c>
      <c r="N4926" t="str">
        <f t="shared" si="1158"/>
        <v>flekkmure</v>
      </c>
      <c r="O4926" t="str">
        <f t="shared" si="1159"/>
        <v>v</v>
      </c>
    </row>
    <row r="4927" spans="1:15" x14ac:dyDescent="0.3">
      <c r="A4927" t="s">
        <v>2898</v>
      </c>
      <c r="B4927" t="s">
        <v>2910</v>
      </c>
      <c r="C4927" t="s">
        <v>7989</v>
      </c>
      <c r="D4927" t="s">
        <v>6272</v>
      </c>
      <c r="E4927" t="s">
        <v>6532</v>
      </c>
      <c r="F4927" t="s">
        <v>4824</v>
      </c>
      <c r="G4927" t="s">
        <v>6271</v>
      </c>
      <c r="H4927" t="s">
        <v>6272</v>
      </c>
      <c r="I4927" t="s">
        <v>6532</v>
      </c>
      <c r="M4927" t="str">
        <f t="shared" si="1157"/>
        <v>Primula veris</v>
      </c>
      <c r="N4927" t="str">
        <f t="shared" si="1158"/>
        <v>marianøkleblom</v>
      </c>
      <c r="O4927" t="str">
        <f t="shared" si="1159"/>
        <v>v;s+[HI·d|e];s+[KA·f|e]</v>
      </c>
    </row>
    <row r="4928" spans="1:15" x14ac:dyDescent="0.3">
      <c r="A4928" t="s">
        <v>2898</v>
      </c>
      <c r="B4928" t="s">
        <v>1628</v>
      </c>
      <c r="C4928" t="s">
        <v>7405</v>
      </c>
      <c r="D4928" t="s">
        <v>4563</v>
      </c>
      <c r="E4928" t="s">
        <v>3715</v>
      </c>
      <c r="F4928" t="s">
        <v>4561</v>
      </c>
      <c r="G4928" t="s">
        <v>4562</v>
      </c>
      <c r="H4928" t="s">
        <v>4563</v>
      </c>
      <c r="I4928" t="s">
        <v>3715</v>
      </c>
      <c r="M4928" t="str">
        <f t="shared" si="1157"/>
        <v>Ranunculus acris</v>
      </c>
      <c r="N4928" t="str">
        <f t="shared" si="1158"/>
        <v>bakkesoleie</v>
      </c>
      <c r="O4928" t="str">
        <f t="shared" si="1159"/>
        <v>v</v>
      </c>
    </row>
    <row r="4929" spans="1:15" x14ac:dyDescent="0.3">
      <c r="A4929" t="s">
        <v>2898</v>
      </c>
      <c r="B4929" t="s">
        <v>2911</v>
      </c>
      <c r="C4929" t="s">
        <v>7772</v>
      </c>
      <c r="D4929" t="s">
        <v>5767</v>
      </c>
      <c r="E4929" t="s">
        <v>3715</v>
      </c>
      <c r="F4929" t="s">
        <v>5766</v>
      </c>
      <c r="G4929" t="s">
        <v>4669</v>
      </c>
      <c r="H4929" t="s">
        <v>5767</v>
      </c>
      <c r="I4929" t="s">
        <v>3715</v>
      </c>
      <c r="M4929" t="str">
        <f t="shared" si="1157"/>
        <v>Rhinanthus minor</v>
      </c>
      <c r="N4929" t="str">
        <f t="shared" si="1158"/>
        <v>småengkall</v>
      </c>
      <c r="O4929" t="str">
        <f t="shared" si="1159"/>
        <v>v</v>
      </c>
    </row>
    <row r="4930" spans="1:15" x14ac:dyDescent="0.3">
      <c r="A4930" t="s">
        <v>2898</v>
      </c>
      <c r="B4930" t="s">
        <v>2021</v>
      </c>
      <c r="C4930" t="s">
        <v>7774</v>
      </c>
      <c r="D4930" t="s">
        <v>5772</v>
      </c>
      <c r="E4930" t="s">
        <v>3715</v>
      </c>
      <c r="F4930" t="s">
        <v>5770</v>
      </c>
      <c r="G4930" t="s">
        <v>5771</v>
      </c>
      <c r="H4930" t="s">
        <v>5772</v>
      </c>
      <c r="I4930" t="s">
        <v>3715</v>
      </c>
      <c r="M4930" t="str">
        <f t="shared" si="1157"/>
        <v>Scorzoneroides autumnalis</v>
      </c>
      <c r="N4930" t="str">
        <f t="shared" si="1158"/>
        <v>føllblom</v>
      </c>
      <c r="O4930" t="str">
        <f t="shared" si="1159"/>
        <v>v</v>
      </c>
    </row>
    <row r="4931" spans="1:15" x14ac:dyDescent="0.3">
      <c r="A4931" t="s">
        <v>2898</v>
      </c>
      <c r="B4931" t="s">
        <v>2583</v>
      </c>
      <c r="C4931" t="s">
        <v>7456</v>
      </c>
      <c r="D4931" t="s">
        <v>4769</v>
      </c>
      <c r="E4931" t="s">
        <v>3715</v>
      </c>
      <c r="F4931" t="s">
        <v>3755</v>
      </c>
      <c r="G4931" t="s">
        <v>4534</v>
      </c>
      <c r="H4931" t="s">
        <v>4769</v>
      </c>
      <c r="I4931" t="s">
        <v>3715</v>
      </c>
      <c r="M4931" t="str">
        <f t="shared" si="1157"/>
        <v>Thalictrum alpinum</v>
      </c>
      <c r="N4931" t="str">
        <f t="shared" si="1158"/>
        <v>fjellfrøstjerne</v>
      </c>
      <c r="O4931" t="str">
        <f t="shared" si="1159"/>
        <v>v</v>
      </c>
    </row>
    <row r="4932" spans="1:15" x14ac:dyDescent="0.3">
      <c r="A4932" t="s">
        <v>2898</v>
      </c>
      <c r="B4932" t="s">
        <v>2736</v>
      </c>
      <c r="C4932" t="s">
        <v>8057</v>
      </c>
      <c r="D4932" t="s">
        <v>6454</v>
      </c>
      <c r="E4932" t="s">
        <v>3715</v>
      </c>
      <c r="F4932" t="s">
        <v>3755</v>
      </c>
      <c r="G4932" t="s">
        <v>6453</v>
      </c>
      <c r="H4932" t="s">
        <v>6454</v>
      </c>
      <c r="I4932" t="s">
        <v>3715</v>
      </c>
      <c r="M4932" t="str">
        <f t="shared" si="1157"/>
        <v>Thalictrum simplex</v>
      </c>
      <c r="N4932" t="str">
        <f t="shared" si="1158"/>
        <v>rankfrøstjerne</v>
      </c>
      <c r="O4932" t="str">
        <f t="shared" si="1159"/>
        <v>v</v>
      </c>
    </row>
    <row r="4933" spans="1:15" x14ac:dyDescent="0.3">
      <c r="A4933" t="s">
        <v>2898</v>
      </c>
      <c r="B4933" t="s">
        <v>1967</v>
      </c>
      <c r="C4933" t="s">
        <v>7838</v>
      </c>
      <c r="D4933" t="s">
        <v>5905</v>
      </c>
      <c r="E4933" t="s">
        <v>3715</v>
      </c>
      <c r="F4933" t="s">
        <v>4375</v>
      </c>
      <c r="G4933" t="s">
        <v>5251</v>
      </c>
      <c r="H4933" t="s">
        <v>5905</v>
      </c>
      <c r="I4933" t="s">
        <v>3715</v>
      </c>
      <c r="M4933" t="str">
        <f t="shared" si="1157"/>
        <v>Viola canina</v>
      </c>
      <c r="N4933" t="str">
        <f t="shared" si="1158"/>
        <v>engfiol</v>
      </c>
      <c r="O4933" t="str">
        <f t="shared" si="1159"/>
        <v>v</v>
      </c>
    </row>
    <row r="4934" spans="1:15" x14ac:dyDescent="0.3">
      <c r="A4934" t="s">
        <v>2898</v>
      </c>
      <c r="B4934" t="s">
        <v>1909</v>
      </c>
      <c r="C4934" t="s">
        <v>7347</v>
      </c>
      <c r="D4934" t="s">
        <v>4379</v>
      </c>
      <c r="E4934" t="s">
        <v>3715</v>
      </c>
      <c r="F4934" t="s">
        <v>4378</v>
      </c>
      <c r="G4934" t="s">
        <v>3738</v>
      </c>
      <c r="H4934" t="s">
        <v>4379</v>
      </c>
      <c r="I4934" t="s">
        <v>3715</v>
      </c>
      <c r="M4934" t="str">
        <f t="shared" si="1157"/>
        <v>Viscaria vulgaris</v>
      </c>
      <c r="N4934" t="str">
        <f t="shared" si="1158"/>
        <v>engtjæreblom</v>
      </c>
      <c r="O4934" t="str">
        <f t="shared" si="1159"/>
        <v>v</v>
      </c>
    </row>
    <row r="4935" spans="1:15" x14ac:dyDescent="0.3">
      <c r="A4935" t="s">
        <v>2898</v>
      </c>
      <c r="B4935" t="s">
        <v>2688</v>
      </c>
      <c r="C4935" t="s">
        <v>8045</v>
      </c>
      <c r="D4935" t="s">
        <v>6416</v>
      </c>
      <c r="E4935" t="s">
        <v>3715</v>
      </c>
      <c r="F4935" t="s">
        <v>5089</v>
      </c>
      <c r="G4935" t="s">
        <v>6415</v>
      </c>
      <c r="H4935" t="s">
        <v>6416</v>
      </c>
      <c r="I4935" t="s">
        <v>3715</v>
      </c>
      <c r="M4935" t="str">
        <f t="shared" si="1157"/>
        <v>Plagiomnium cuspidatum</v>
      </c>
      <c r="N4935" t="str">
        <f t="shared" si="1158"/>
        <v>broddfagermose</v>
      </c>
      <c r="O4935" t="str">
        <f t="shared" si="1159"/>
        <v>v</v>
      </c>
    </row>
    <row r="4936" spans="1:15" x14ac:dyDescent="0.3">
      <c r="A4936" t="s">
        <v>2898</v>
      </c>
      <c r="B4936" t="s">
        <v>2761</v>
      </c>
      <c r="C4936" t="s">
        <v>7821</v>
      </c>
      <c r="D4936" t="s">
        <v>5874</v>
      </c>
      <c r="E4936" t="s">
        <v>3718</v>
      </c>
      <c r="F4936" t="s">
        <v>3860</v>
      </c>
      <c r="G4936" t="s">
        <v>5873</v>
      </c>
      <c r="H4936" t="s">
        <v>5874</v>
      </c>
      <c r="I4936" t="s">
        <v>3718</v>
      </c>
      <c r="M4936" t="str">
        <f t="shared" si="1157"/>
        <v>Rhytidiadelphus squarrosus</v>
      </c>
      <c r="N4936" t="str">
        <f t="shared" si="1158"/>
        <v>engkransmose</v>
      </c>
      <c r="O4936" t="str">
        <f t="shared" si="1159"/>
        <v>m</v>
      </c>
    </row>
    <row r="4937" spans="1:15" x14ac:dyDescent="0.3">
      <c r="A4937" t="s">
        <v>2912</v>
      </c>
      <c r="B4937" t="s">
        <v>1626</v>
      </c>
      <c r="C4937" t="s">
        <v>7714</v>
      </c>
      <c r="D4937" t="s">
        <v>5619</v>
      </c>
      <c r="E4937" t="s">
        <v>3715</v>
      </c>
      <c r="F4937" t="s">
        <v>5617</v>
      </c>
      <c r="G4937" t="s">
        <v>5618</v>
      </c>
      <c r="H4937" t="s">
        <v>5619</v>
      </c>
      <c r="I4937" t="s">
        <v>3715</v>
      </c>
      <c r="M4937" t="str">
        <f t="shared" si="1157"/>
        <v>Achillea millefolium</v>
      </c>
      <c r="N4937" t="str">
        <f t="shared" si="1158"/>
        <v>ryllik</v>
      </c>
      <c r="O4937" t="str">
        <f t="shared" si="1159"/>
        <v>v</v>
      </c>
    </row>
    <row r="4938" spans="1:15" x14ac:dyDescent="0.3">
      <c r="A4938" t="s">
        <v>2912</v>
      </c>
      <c r="B4938" t="s">
        <v>2913</v>
      </c>
      <c r="C4938" t="s">
        <v>7693</v>
      </c>
      <c r="D4938" t="s">
        <v>5583</v>
      </c>
      <c r="E4938" t="s">
        <v>6535</v>
      </c>
      <c r="F4938" t="s">
        <v>4266</v>
      </c>
      <c r="G4938" t="s">
        <v>4858</v>
      </c>
      <c r="H4938" t="s">
        <v>5583</v>
      </c>
      <c r="I4938" t="s">
        <v>6535</v>
      </c>
      <c r="M4938" t="str">
        <f t="shared" si="1157"/>
        <v>Agrostis capillaris</v>
      </c>
      <c r="N4938" t="str">
        <f t="shared" si="1158"/>
        <v>engkvein</v>
      </c>
      <c r="O4938" t="str">
        <f t="shared" si="1159"/>
        <v>v;s+[HI·e|f]</v>
      </c>
    </row>
    <row r="4939" spans="1:15" x14ac:dyDescent="0.3">
      <c r="A4939" t="s">
        <v>2912</v>
      </c>
      <c r="B4939" t="s">
        <v>2914</v>
      </c>
      <c r="C4939" t="s">
        <v>8073</v>
      </c>
      <c r="D4939" t="s">
        <v>6537</v>
      </c>
      <c r="E4939" t="s">
        <v>3715</v>
      </c>
      <c r="F4939" t="s">
        <v>4509</v>
      </c>
      <c r="G4939" t="s">
        <v>6536</v>
      </c>
      <c r="H4939" t="s">
        <v>6537</v>
      </c>
      <c r="I4939" t="s">
        <v>3715</v>
      </c>
      <c r="M4939" t="str">
        <f t="shared" si="1157"/>
        <v>Alchemilla micans</v>
      </c>
      <c r="N4939" t="str">
        <f t="shared" si="1158"/>
        <v>glansmarikåpe</v>
      </c>
      <c r="O4939" t="str">
        <f t="shared" si="1159"/>
        <v>v</v>
      </c>
    </row>
    <row r="4940" spans="1:15" x14ac:dyDescent="0.3">
      <c r="A4940" t="s">
        <v>2912</v>
      </c>
      <c r="B4940" t="s">
        <v>2915</v>
      </c>
      <c r="C4940" t="s">
        <v>8074</v>
      </c>
      <c r="D4940" t="s">
        <v>6539</v>
      </c>
      <c r="E4940" t="s">
        <v>3715</v>
      </c>
      <c r="F4940" t="s">
        <v>4509</v>
      </c>
      <c r="G4940" t="s">
        <v>6538</v>
      </c>
      <c r="H4940" t="s">
        <v>6539</v>
      </c>
      <c r="I4940" t="s">
        <v>3715</v>
      </c>
      <c r="M4940" t="str">
        <f t="shared" si="1157"/>
        <v>Alchemilla monticola</v>
      </c>
      <c r="N4940" t="str">
        <f t="shared" si="1158"/>
        <v>beitemarikåpe</v>
      </c>
      <c r="O4940" t="str">
        <f t="shared" si="1159"/>
        <v>v</v>
      </c>
    </row>
    <row r="4941" spans="1:15" x14ac:dyDescent="0.3">
      <c r="A4941" t="s">
        <v>2912</v>
      </c>
      <c r="B4941" t="s">
        <v>2916</v>
      </c>
      <c r="C4941" t="s">
        <v>8060</v>
      </c>
      <c r="D4941" t="s">
        <v>6465</v>
      </c>
      <c r="E4941" t="s">
        <v>3715</v>
      </c>
      <c r="F4941" t="s">
        <v>4509</v>
      </c>
      <c r="G4941" t="s">
        <v>6464</v>
      </c>
      <c r="H4941" t="s">
        <v>6465</v>
      </c>
      <c r="I4941" t="s">
        <v>3715</v>
      </c>
      <c r="M4941" t="str">
        <f t="shared" si="1157"/>
        <v>Alchemilla subcrenata</v>
      </c>
      <c r="N4941" t="str">
        <f t="shared" si="1158"/>
        <v>engmarikåpe</v>
      </c>
      <c r="O4941" t="str">
        <f t="shared" si="1159"/>
        <v>v</v>
      </c>
    </row>
    <row r="4942" spans="1:15" x14ac:dyDescent="0.3">
      <c r="A4942" t="s">
        <v>2912</v>
      </c>
      <c r="B4942" t="s">
        <v>2765</v>
      </c>
      <c r="C4942" t="s">
        <v>8064</v>
      </c>
      <c r="D4942" t="s">
        <v>6479</v>
      </c>
      <c r="E4942" t="s">
        <v>3715</v>
      </c>
      <c r="F4942" t="s">
        <v>3710</v>
      </c>
      <c r="G4942" t="s">
        <v>6478</v>
      </c>
      <c r="H4942" t="s">
        <v>6479</v>
      </c>
      <c r="I4942" t="s">
        <v>3715</v>
      </c>
      <c r="M4942" t="str">
        <f t="shared" si="1157"/>
        <v>Carex leporina</v>
      </c>
      <c r="N4942" t="str">
        <f t="shared" si="1158"/>
        <v>harestarr</v>
      </c>
      <c r="O4942" t="str">
        <f t="shared" si="1159"/>
        <v>v</v>
      </c>
    </row>
    <row r="4943" spans="1:15" x14ac:dyDescent="0.3">
      <c r="A4943" t="s">
        <v>2912</v>
      </c>
      <c r="B4943" t="s">
        <v>2917</v>
      </c>
      <c r="C4943" t="s">
        <v>8051</v>
      </c>
      <c r="D4943" t="s">
        <v>6435</v>
      </c>
      <c r="E4943" t="s">
        <v>6535</v>
      </c>
      <c r="F4943" t="s">
        <v>6433</v>
      </c>
      <c r="G4943" t="s">
        <v>6434</v>
      </c>
      <c r="H4943" t="s">
        <v>6435</v>
      </c>
      <c r="I4943" t="s">
        <v>6535</v>
      </c>
      <c r="M4943" t="str">
        <f t="shared" si="1157"/>
        <v>Carum carvi</v>
      </c>
      <c r="N4943" t="str">
        <f t="shared" si="1158"/>
        <v>karve</v>
      </c>
      <c r="O4943" t="str">
        <f t="shared" si="1159"/>
        <v>v;s+[HI·e|f]</v>
      </c>
    </row>
    <row r="4944" spans="1:15" x14ac:dyDescent="0.3">
      <c r="A4944" t="s">
        <v>2912</v>
      </c>
      <c r="B4944" t="s">
        <v>1599</v>
      </c>
      <c r="C4944" t="s">
        <v>7698</v>
      </c>
      <c r="D4944" t="s">
        <v>5592</v>
      </c>
      <c r="E4944" t="s">
        <v>3715</v>
      </c>
      <c r="F4944" t="s">
        <v>4426</v>
      </c>
      <c r="G4944" t="s">
        <v>5591</v>
      </c>
      <c r="H4944" t="s">
        <v>5592</v>
      </c>
      <c r="I4944" t="s">
        <v>3715</v>
      </c>
      <c r="M4944" t="str">
        <f t="shared" si="1157"/>
        <v>Cerastium fontanum</v>
      </c>
      <c r="N4944" t="str">
        <f t="shared" si="1158"/>
        <v>arve</v>
      </c>
      <c r="O4944" t="str">
        <f t="shared" si="1159"/>
        <v>v</v>
      </c>
    </row>
    <row r="4945" spans="1:15" x14ac:dyDescent="0.3">
      <c r="A4945" t="s">
        <v>2912</v>
      </c>
      <c r="B4945" t="s">
        <v>1898</v>
      </c>
      <c r="C4945" t="s">
        <v>7828</v>
      </c>
      <c r="D4945" t="s">
        <v>5889</v>
      </c>
      <c r="E4945" t="s">
        <v>3715</v>
      </c>
      <c r="F4945" t="s">
        <v>5887</v>
      </c>
      <c r="G4945" t="s">
        <v>5888</v>
      </c>
      <c r="H4945" t="s">
        <v>5889</v>
      </c>
      <c r="I4945" t="s">
        <v>3715</v>
      </c>
      <c r="M4945" t="str">
        <f t="shared" si="1157"/>
        <v>Dactylis glomerata</v>
      </c>
      <c r="N4945" t="str">
        <f t="shared" si="1158"/>
        <v>hundegras</v>
      </c>
      <c r="O4945" t="str">
        <f t="shared" si="1159"/>
        <v>v</v>
      </c>
    </row>
    <row r="4946" spans="1:15" x14ac:dyDescent="0.3">
      <c r="A4946" t="s">
        <v>2912</v>
      </c>
      <c r="B4946" t="s">
        <v>2637</v>
      </c>
      <c r="C4946" t="s">
        <v>7090</v>
      </c>
      <c r="D4946" t="s">
        <v>4839</v>
      </c>
      <c r="E4946" t="s">
        <v>3776</v>
      </c>
      <c r="F4946" t="s">
        <v>4837</v>
      </c>
      <c r="G4946" t="s">
        <v>4838</v>
      </c>
      <c r="H4946" t="s">
        <v>4521</v>
      </c>
      <c r="I4946" t="s">
        <v>4838</v>
      </c>
      <c r="J4946" t="s">
        <v>4839</v>
      </c>
      <c r="K4946" t="s">
        <v>3776</v>
      </c>
      <c r="M4946" t="str">
        <f>CONCATENATE(F4946," ",G4946," ",H4946," ",I4946)</f>
        <v>Deschampsia cespitosa ssp. cespitosa</v>
      </c>
      <c r="N4946" t="str">
        <f>J4946</f>
        <v>sølvbunke</v>
      </c>
      <c r="O4946" t="str">
        <f>K4946</f>
        <v>m;v</v>
      </c>
    </row>
    <row r="4947" spans="1:15" x14ac:dyDescent="0.3">
      <c r="A4947" t="s">
        <v>2912</v>
      </c>
      <c r="B4947" t="s">
        <v>2096</v>
      </c>
      <c r="C4947" t="s">
        <v>7701</v>
      </c>
      <c r="D4947" t="s">
        <v>5597</v>
      </c>
      <c r="E4947" t="s">
        <v>3776</v>
      </c>
      <c r="F4947" t="s">
        <v>4313</v>
      </c>
      <c r="G4947" t="s">
        <v>5596</v>
      </c>
      <c r="H4947" t="s">
        <v>5597</v>
      </c>
      <c r="I4947" t="s">
        <v>3776</v>
      </c>
      <c r="M4947" t="str">
        <f t="shared" ref="M4947:M4964" si="1160">CONCATENATE(F4947," ",G4947)</f>
        <v>Festuca rubra</v>
      </c>
      <c r="N4947" t="str">
        <f t="shared" ref="N4947:N4963" si="1161">H4947</f>
        <v>rødsvingel</v>
      </c>
      <c r="O4947" t="str">
        <f t="shared" ref="O4947:O4963" si="1162">I4947</f>
        <v>m;v</v>
      </c>
    </row>
    <row r="4948" spans="1:15" x14ac:dyDescent="0.3">
      <c r="A4948" t="s">
        <v>2912</v>
      </c>
      <c r="B4948" t="s">
        <v>2918</v>
      </c>
      <c r="C4948" t="s">
        <v>8019</v>
      </c>
      <c r="D4948" t="s">
        <v>6341</v>
      </c>
      <c r="E4948" t="s">
        <v>3715</v>
      </c>
      <c r="F4948" t="s">
        <v>6340</v>
      </c>
      <c r="G4948" t="s">
        <v>4430</v>
      </c>
      <c r="H4948" t="s">
        <v>6341</v>
      </c>
      <c r="I4948" t="s">
        <v>3715</v>
      </c>
      <c r="M4948" t="str">
        <f t="shared" si="1160"/>
        <v>Ficaria verna</v>
      </c>
      <c r="N4948" t="str">
        <f t="shared" si="1161"/>
        <v>vårkål</v>
      </c>
      <c r="O4948" t="str">
        <f t="shared" si="1162"/>
        <v>v</v>
      </c>
    </row>
    <row r="4949" spans="1:15" x14ac:dyDescent="0.3">
      <c r="A4949" t="s">
        <v>2912</v>
      </c>
      <c r="B4949" t="s">
        <v>2919</v>
      </c>
      <c r="C4949" t="s">
        <v>7432</v>
      </c>
      <c r="D4949" t="s">
        <v>4660</v>
      </c>
      <c r="E4949" t="s">
        <v>3776</v>
      </c>
      <c r="F4949" t="s">
        <v>4316</v>
      </c>
      <c r="G4949" t="s">
        <v>4659</v>
      </c>
      <c r="H4949" t="s">
        <v>4660</v>
      </c>
      <c r="I4949" t="s">
        <v>3776</v>
      </c>
      <c r="M4949" t="str">
        <f t="shared" si="1160"/>
        <v>Geranium sylvaticum</v>
      </c>
      <c r="N4949" t="str">
        <f t="shared" si="1161"/>
        <v>skogstorkenebb</v>
      </c>
      <c r="O4949" t="str">
        <f t="shared" si="1162"/>
        <v>m;v</v>
      </c>
    </row>
    <row r="4950" spans="1:15" x14ac:dyDescent="0.3">
      <c r="A4950" t="s">
        <v>2912</v>
      </c>
      <c r="B4950" t="s">
        <v>1983</v>
      </c>
      <c r="C4950" t="s">
        <v>7849</v>
      </c>
      <c r="D4950" t="s">
        <v>5934</v>
      </c>
      <c r="E4950" t="s">
        <v>3715</v>
      </c>
      <c r="F4950" t="s">
        <v>4322</v>
      </c>
      <c r="G4950" t="s">
        <v>5264</v>
      </c>
      <c r="H4950" t="s">
        <v>5934</v>
      </c>
      <c r="I4950" t="s">
        <v>3715</v>
      </c>
      <c r="M4950" t="str">
        <f t="shared" si="1160"/>
        <v>Lathyrus pratensis</v>
      </c>
      <c r="N4950" t="str">
        <f t="shared" si="1161"/>
        <v>gulflatbelg</v>
      </c>
      <c r="O4950" t="str">
        <f t="shared" si="1162"/>
        <v>v</v>
      </c>
    </row>
    <row r="4951" spans="1:15" x14ac:dyDescent="0.3">
      <c r="A4951" t="s">
        <v>2912</v>
      </c>
      <c r="B4951" t="s">
        <v>2920</v>
      </c>
      <c r="C4951" t="s">
        <v>7356</v>
      </c>
      <c r="D4951" t="s">
        <v>4408</v>
      </c>
      <c r="E4951" t="s">
        <v>6535</v>
      </c>
      <c r="F4951" t="s">
        <v>4406</v>
      </c>
      <c r="G4951" t="s">
        <v>4407</v>
      </c>
      <c r="H4951" t="s">
        <v>4408</v>
      </c>
      <c r="I4951" t="s">
        <v>6535</v>
      </c>
      <c r="M4951" t="str">
        <f t="shared" si="1160"/>
        <v>Lotus corniculatus</v>
      </c>
      <c r="N4951" t="str">
        <f t="shared" si="1161"/>
        <v>tiriltunge</v>
      </c>
      <c r="O4951" t="str">
        <f t="shared" si="1162"/>
        <v>v;s+[HI·e|f]</v>
      </c>
    </row>
    <row r="4952" spans="1:15" x14ac:dyDescent="0.3">
      <c r="A4952" t="s">
        <v>2912</v>
      </c>
      <c r="B4952" t="s">
        <v>2921</v>
      </c>
      <c r="C4952" t="s">
        <v>7704</v>
      </c>
      <c r="D4952" t="s">
        <v>5601</v>
      </c>
      <c r="E4952" t="s">
        <v>6535</v>
      </c>
      <c r="F4952" t="s">
        <v>4238</v>
      </c>
      <c r="G4952" t="s">
        <v>5396</v>
      </c>
      <c r="H4952" t="s">
        <v>5601</v>
      </c>
      <c r="I4952" t="s">
        <v>6535</v>
      </c>
      <c r="M4952" t="str">
        <f t="shared" si="1160"/>
        <v>Luzula multiflora</v>
      </c>
      <c r="N4952" t="str">
        <f t="shared" si="1161"/>
        <v>bakkefrytle</v>
      </c>
      <c r="O4952" t="str">
        <f t="shared" si="1162"/>
        <v>v;s+[HI·e|f]</v>
      </c>
    </row>
    <row r="4953" spans="1:15" x14ac:dyDescent="0.3">
      <c r="A4953" t="s">
        <v>2912</v>
      </c>
      <c r="B4953" t="s">
        <v>2922</v>
      </c>
      <c r="C4953" t="s">
        <v>7380</v>
      </c>
      <c r="D4953" t="s">
        <v>4480</v>
      </c>
      <c r="E4953" t="s">
        <v>6535</v>
      </c>
      <c r="F4953" t="s">
        <v>4478</v>
      </c>
      <c r="G4953" t="s">
        <v>4479</v>
      </c>
      <c r="H4953" t="s">
        <v>4480</v>
      </c>
      <c r="I4953" t="s">
        <v>6535</v>
      </c>
      <c r="M4953" t="str">
        <f t="shared" si="1160"/>
        <v>Pimpinella saxifraga</v>
      </c>
      <c r="N4953" t="str">
        <f t="shared" si="1161"/>
        <v>gjeldkarve</v>
      </c>
      <c r="O4953" t="str">
        <f t="shared" si="1162"/>
        <v>v;s+[HI·e|f]</v>
      </c>
    </row>
    <row r="4954" spans="1:15" x14ac:dyDescent="0.3">
      <c r="A4954" t="s">
        <v>2912</v>
      </c>
      <c r="B4954" t="s">
        <v>2923</v>
      </c>
      <c r="C4954" t="s">
        <v>7769</v>
      </c>
      <c r="D4954" t="s">
        <v>5760</v>
      </c>
      <c r="E4954" t="s">
        <v>3715</v>
      </c>
      <c r="F4954" t="s">
        <v>4329</v>
      </c>
      <c r="G4954" t="s">
        <v>5759</v>
      </c>
      <c r="H4954" t="s">
        <v>5760</v>
      </c>
      <c r="I4954" t="s">
        <v>3715</v>
      </c>
      <c r="M4954" t="str">
        <f t="shared" si="1160"/>
        <v>Plantago major</v>
      </c>
      <c r="N4954" t="str">
        <f t="shared" si="1161"/>
        <v>groblad</v>
      </c>
      <c r="O4954" t="str">
        <f t="shared" si="1162"/>
        <v>v</v>
      </c>
    </row>
    <row r="4955" spans="1:15" x14ac:dyDescent="0.3">
      <c r="A4955" t="s">
        <v>2912</v>
      </c>
      <c r="B4955" t="s">
        <v>1609</v>
      </c>
      <c r="C4955" t="s">
        <v>7706</v>
      </c>
      <c r="D4955" t="s">
        <v>5604</v>
      </c>
      <c r="E4955" t="s">
        <v>3715</v>
      </c>
      <c r="F4955" t="s">
        <v>4413</v>
      </c>
      <c r="G4955" t="s">
        <v>5603</v>
      </c>
      <c r="H4955" t="s">
        <v>5604</v>
      </c>
      <c r="I4955" t="s">
        <v>3715</v>
      </c>
      <c r="M4955" t="str">
        <f t="shared" si="1160"/>
        <v>Poa annua</v>
      </c>
      <c r="N4955" t="str">
        <f t="shared" si="1161"/>
        <v>tunrapp</v>
      </c>
      <c r="O4955" t="str">
        <f t="shared" si="1162"/>
        <v>v</v>
      </c>
    </row>
    <row r="4956" spans="1:15" x14ac:dyDescent="0.3">
      <c r="A4956" t="s">
        <v>2912</v>
      </c>
      <c r="B4956" t="s">
        <v>2924</v>
      </c>
      <c r="C4956" t="s">
        <v>7405</v>
      </c>
      <c r="D4956" t="s">
        <v>4563</v>
      </c>
      <c r="E4956" t="s">
        <v>4501</v>
      </c>
      <c r="F4956" t="s">
        <v>4561</v>
      </c>
      <c r="G4956" t="s">
        <v>4562</v>
      </c>
      <c r="H4956" t="s">
        <v>4563</v>
      </c>
      <c r="I4956" t="s">
        <v>4501</v>
      </c>
      <c r="M4956" t="str">
        <f t="shared" si="1160"/>
        <v>Ranunculus acris</v>
      </c>
      <c r="N4956" t="str">
        <f t="shared" si="1161"/>
        <v>bakkesoleie</v>
      </c>
      <c r="O4956" t="str">
        <f t="shared" si="1162"/>
        <v>m;v*</v>
      </c>
    </row>
    <row r="4957" spans="1:15" x14ac:dyDescent="0.3">
      <c r="A4957" t="s">
        <v>2912</v>
      </c>
      <c r="B4957" t="s">
        <v>10253</v>
      </c>
      <c r="C4957" t="s">
        <v>10251</v>
      </c>
      <c r="D4957" t="s">
        <v>10252</v>
      </c>
      <c r="E4957" t="s">
        <v>3715</v>
      </c>
      <c r="F4957" t="s">
        <v>4561</v>
      </c>
      <c r="G4957" t="s">
        <v>6473</v>
      </c>
      <c r="H4957" t="s">
        <v>10252</v>
      </c>
      <c r="I4957" t="s">
        <v>3715</v>
      </c>
      <c r="M4957" t="str">
        <f t="shared" si="1160"/>
        <v>Ranunculus auricomus</v>
      </c>
      <c r="N4957" t="str">
        <f t="shared" si="1161"/>
        <v>nyresoleier</v>
      </c>
      <c r="O4957" t="str">
        <f t="shared" si="1162"/>
        <v>v</v>
      </c>
    </row>
    <row r="4958" spans="1:15" x14ac:dyDescent="0.3">
      <c r="A4958" t="s">
        <v>2912</v>
      </c>
      <c r="B4958" t="s">
        <v>2925</v>
      </c>
      <c r="C4958" t="s">
        <v>7824</v>
      </c>
      <c r="D4958" t="s">
        <v>5878</v>
      </c>
      <c r="E4958" t="s">
        <v>6540</v>
      </c>
      <c r="F4958" t="s">
        <v>4561</v>
      </c>
      <c r="G4958" t="s">
        <v>5775</v>
      </c>
      <c r="H4958" t="s">
        <v>5878</v>
      </c>
      <c r="I4958" t="s">
        <v>6540</v>
      </c>
      <c r="M4958" t="str">
        <f t="shared" si="1160"/>
        <v>Ranunculus repens</v>
      </c>
      <c r="N4958" t="str">
        <f t="shared" si="1161"/>
        <v>krypsoleie</v>
      </c>
      <c r="O4958" t="str">
        <f t="shared" si="1162"/>
        <v>v;s+[HI·e|d]</v>
      </c>
    </row>
    <row r="4959" spans="1:15" x14ac:dyDescent="0.3">
      <c r="A4959" t="s">
        <v>2912</v>
      </c>
      <c r="B4959" t="s">
        <v>2911</v>
      </c>
      <c r="C4959" t="s">
        <v>7772</v>
      </c>
      <c r="D4959" t="s">
        <v>5767</v>
      </c>
      <c r="E4959" t="s">
        <v>3715</v>
      </c>
      <c r="F4959" t="s">
        <v>5766</v>
      </c>
      <c r="G4959" t="s">
        <v>4669</v>
      </c>
      <c r="H4959" t="s">
        <v>5767</v>
      </c>
      <c r="I4959" t="s">
        <v>3715</v>
      </c>
      <c r="M4959" t="str">
        <f t="shared" si="1160"/>
        <v>Rhinanthus minor</v>
      </c>
      <c r="N4959" t="str">
        <f t="shared" si="1161"/>
        <v>småengkall</v>
      </c>
      <c r="O4959" t="str">
        <f t="shared" si="1162"/>
        <v>v</v>
      </c>
    </row>
    <row r="4960" spans="1:15" x14ac:dyDescent="0.3">
      <c r="A4960" t="s">
        <v>2912</v>
      </c>
      <c r="B4960" t="s">
        <v>2926</v>
      </c>
      <c r="C4960" t="s">
        <v>7407</v>
      </c>
      <c r="D4960" t="s">
        <v>4567</v>
      </c>
      <c r="E4960" t="s">
        <v>6541</v>
      </c>
      <c r="F4960" t="s">
        <v>4245</v>
      </c>
      <c r="G4960" t="s">
        <v>4566</v>
      </c>
      <c r="H4960" t="s">
        <v>4567</v>
      </c>
      <c r="I4960" t="s">
        <v>6541</v>
      </c>
      <c r="M4960" t="str">
        <f t="shared" si="1160"/>
        <v>Rumex acetosa</v>
      </c>
      <c r="N4960" t="str">
        <f t="shared" si="1161"/>
        <v>engsyre</v>
      </c>
      <c r="O4960" t="str">
        <f t="shared" si="1162"/>
        <v>m;v*;s+[HI·e|d]</v>
      </c>
    </row>
    <row r="4961" spans="1:15" x14ac:dyDescent="0.3">
      <c r="A4961" t="s">
        <v>2912</v>
      </c>
      <c r="B4961" t="s">
        <v>1614</v>
      </c>
      <c r="C4961" t="s">
        <v>7709</v>
      </c>
      <c r="D4961" t="s">
        <v>5609</v>
      </c>
      <c r="E4961" t="s">
        <v>3715</v>
      </c>
      <c r="F4961" t="s">
        <v>4245</v>
      </c>
      <c r="G4961" t="s">
        <v>4093</v>
      </c>
      <c r="H4961" t="s">
        <v>5609</v>
      </c>
      <c r="I4961" t="s">
        <v>3715</v>
      </c>
      <c r="M4961" t="str">
        <f t="shared" si="1160"/>
        <v>Rumex longifolius</v>
      </c>
      <c r="N4961" t="str">
        <f t="shared" si="1161"/>
        <v>høymol</v>
      </c>
      <c r="O4961" t="str">
        <f t="shared" si="1162"/>
        <v>v</v>
      </c>
    </row>
    <row r="4962" spans="1:15" x14ac:dyDescent="0.3">
      <c r="A4962" t="s">
        <v>2912</v>
      </c>
      <c r="B4962" t="s">
        <v>2927</v>
      </c>
      <c r="C4962" t="s">
        <v>7957</v>
      </c>
      <c r="D4962" t="s">
        <v>6208</v>
      </c>
      <c r="E4962" t="s">
        <v>3715</v>
      </c>
      <c r="F4962" t="s">
        <v>5434</v>
      </c>
      <c r="G4962" t="s">
        <v>4604</v>
      </c>
      <c r="H4962" t="s">
        <v>6208</v>
      </c>
      <c r="I4962" t="s">
        <v>3715</v>
      </c>
      <c r="M4962" t="str">
        <f t="shared" si="1160"/>
        <v>Sagina procumbens</v>
      </c>
      <c r="N4962" t="str">
        <f t="shared" si="1161"/>
        <v>tunsmåarve</v>
      </c>
      <c r="O4962" t="str">
        <f t="shared" si="1162"/>
        <v>v</v>
      </c>
    </row>
    <row r="4963" spans="1:15" x14ac:dyDescent="0.3">
      <c r="A4963" t="s">
        <v>2912</v>
      </c>
      <c r="B4963" t="s">
        <v>2021</v>
      </c>
      <c r="C4963" t="s">
        <v>7774</v>
      </c>
      <c r="D4963" t="s">
        <v>5772</v>
      </c>
      <c r="E4963" t="s">
        <v>3715</v>
      </c>
      <c r="F4963" t="s">
        <v>5770</v>
      </c>
      <c r="G4963" t="s">
        <v>5771</v>
      </c>
      <c r="H4963" t="s">
        <v>5772</v>
      </c>
      <c r="I4963" t="s">
        <v>3715</v>
      </c>
      <c r="M4963" t="str">
        <f t="shared" si="1160"/>
        <v>Scorzoneroides autumnalis</v>
      </c>
      <c r="N4963" t="str">
        <f t="shared" si="1161"/>
        <v>føllblom</v>
      </c>
      <c r="O4963" t="str">
        <f t="shared" si="1162"/>
        <v>v</v>
      </c>
    </row>
    <row r="4964" spans="1:15" x14ac:dyDescent="0.3">
      <c r="A4964" t="s">
        <v>2912</v>
      </c>
      <c r="B4964" t="s">
        <v>1623</v>
      </c>
      <c r="C4964" t="s">
        <v>7476</v>
      </c>
      <c r="D4964" t="s">
        <v>8303</v>
      </c>
      <c r="E4964" t="s">
        <v>3715</v>
      </c>
      <c r="F4964" t="s">
        <v>4484</v>
      </c>
      <c r="G4964" t="s">
        <v>4339</v>
      </c>
      <c r="H4964" t="s">
        <v>4849</v>
      </c>
      <c r="I4964" t="s">
        <v>4850</v>
      </c>
      <c r="J4964" t="s">
        <v>3715</v>
      </c>
      <c r="M4964" t="str">
        <f t="shared" si="1160"/>
        <v>Silene dioica</v>
      </c>
      <c r="N4964" t="str">
        <f>CONCATENATE(H4964," ",I4964)</f>
        <v>rød jonsokblom</v>
      </c>
      <c r="O4964" t="str">
        <f>J4964</f>
        <v>v</v>
      </c>
    </row>
    <row r="4965" spans="1:15" x14ac:dyDescent="0.3">
      <c r="A4965" t="s">
        <v>2912</v>
      </c>
      <c r="B4965" t="s">
        <v>1906</v>
      </c>
      <c r="C4965" t="s">
        <v>7831</v>
      </c>
      <c r="D4965" t="s">
        <v>5894</v>
      </c>
      <c r="E4965" t="s">
        <v>3715</v>
      </c>
      <c r="F4965" t="s">
        <v>3830</v>
      </c>
      <c r="G4965" t="s">
        <v>5893</v>
      </c>
      <c r="H4965" t="s">
        <v>5894</v>
      </c>
      <c r="I4965" t="s">
        <v>3715</v>
      </c>
      <c r="M4965" t="str">
        <f t="shared" ref="M4965:M4977" si="1163">CONCATENATE(F4965," ",G4965)</f>
        <v>Stellaria graminea</v>
      </c>
      <c r="N4965" t="str">
        <f t="shared" ref="N4965:N4977" si="1164">H4965</f>
        <v>grasstjerneblom</v>
      </c>
      <c r="O4965" t="str">
        <f t="shared" ref="O4965:O4977" si="1165">I4965</f>
        <v>v</v>
      </c>
    </row>
    <row r="4966" spans="1:15" x14ac:dyDescent="0.3">
      <c r="A4966" t="s">
        <v>2912</v>
      </c>
      <c r="B4966" t="s">
        <v>2928</v>
      </c>
      <c r="C4966" t="s">
        <v>7712</v>
      </c>
      <c r="D4966" t="s">
        <v>5614</v>
      </c>
      <c r="E4966" t="s">
        <v>6540</v>
      </c>
      <c r="F4966" t="s">
        <v>3830</v>
      </c>
      <c r="G4966" t="s">
        <v>4410</v>
      </c>
      <c r="H4966" t="s">
        <v>5614</v>
      </c>
      <c r="I4966" t="s">
        <v>6540</v>
      </c>
      <c r="M4966" t="str">
        <f t="shared" si="1163"/>
        <v>Stellaria media</v>
      </c>
      <c r="N4966" t="str">
        <f t="shared" si="1164"/>
        <v>vassarve</v>
      </c>
      <c r="O4966" t="str">
        <f t="shared" si="1165"/>
        <v>v;s+[HI·e|d]</v>
      </c>
    </row>
    <row r="4967" spans="1:15" x14ac:dyDescent="0.3">
      <c r="A4967" t="s">
        <v>2912</v>
      </c>
      <c r="B4967" t="s">
        <v>1907</v>
      </c>
      <c r="C4967" t="s">
        <v>7832</v>
      </c>
      <c r="D4967" t="s">
        <v>5895</v>
      </c>
      <c r="E4967" t="s">
        <v>3715</v>
      </c>
      <c r="F4967" t="s">
        <v>4333</v>
      </c>
      <c r="G4967" t="s">
        <v>4470</v>
      </c>
      <c r="H4967" t="s">
        <v>5895</v>
      </c>
      <c r="I4967" t="s">
        <v>3715</v>
      </c>
      <c r="M4967" t="str">
        <f t="shared" si="1163"/>
        <v>Trifolium pratense</v>
      </c>
      <c r="N4967" t="str">
        <f t="shared" si="1164"/>
        <v>rødkløver</v>
      </c>
      <c r="O4967" t="str">
        <f t="shared" si="1165"/>
        <v>v</v>
      </c>
    </row>
    <row r="4968" spans="1:15" x14ac:dyDescent="0.3">
      <c r="A4968" t="s">
        <v>2912</v>
      </c>
      <c r="B4968" t="s">
        <v>2929</v>
      </c>
      <c r="C4968" t="s">
        <v>7776</v>
      </c>
      <c r="D4968" t="s">
        <v>5776</v>
      </c>
      <c r="E4968" t="s">
        <v>4501</v>
      </c>
      <c r="F4968" t="s">
        <v>4333</v>
      </c>
      <c r="G4968" t="s">
        <v>5775</v>
      </c>
      <c r="H4968" t="s">
        <v>5776</v>
      </c>
      <c r="I4968" t="s">
        <v>4501</v>
      </c>
      <c r="M4968" t="str">
        <f t="shared" si="1163"/>
        <v>Trifolium repens</v>
      </c>
      <c r="N4968" t="str">
        <f t="shared" si="1164"/>
        <v>hvitkløver</v>
      </c>
      <c r="O4968" t="str">
        <f t="shared" si="1165"/>
        <v>m;v*</v>
      </c>
    </row>
    <row r="4969" spans="1:15" x14ac:dyDescent="0.3">
      <c r="A4969" t="s">
        <v>2912</v>
      </c>
      <c r="B4969" t="s">
        <v>2474</v>
      </c>
      <c r="C4969" t="s">
        <v>7953</v>
      </c>
      <c r="D4969" t="s">
        <v>6202</v>
      </c>
      <c r="E4969" t="s">
        <v>3715</v>
      </c>
      <c r="F4969" t="s">
        <v>6201</v>
      </c>
      <c r="G4969" t="s">
        <v>4339</v>
      </c>
      <c r="H4969" t="s">
        <v>6202</v>
      </c>
      <c r="I4969" t="s">
        <v>3715</v>
      </c>
      <c r="M4969" t="str">
        <f t="shared" si="1163"/>
        <v>Urtica dioica</v>
      </c>
      <c r="N4969" t="str">
        <f t="shared" si="1164"/>
        <v>stornesle</v>
      </c>
      <c r="O4969" t="str">
        <f t="shared" si="1165"/>
        <v>v</v>
      </c>
    </row>
    <row r="4970" spans="1:15" x14ac:dyDescent="0.3">
      <c r="A4970" t="s">
        <v>2912</v>
      </c>
      <c r="B4970" t="s">
        <v>1734</v>
      </c>
      <c r="C4970" t="s">
        <v>7778</v>
      </c>
      <c r="D4970" t="s">
        <v>5780</v>
      </c>
      <c r="E4970" t="s">
        <v>3715</v>
      </c>
      <c r="F4970" t="s">
        <v>5778</v>
      </c>
      <c r="G4970" t="s">
        <v>5779</v>
      </c>
      <c r="H4970" t="s">
        <v>5780</v>
      </c>
      <c r="I4970" t="s">
        <v>3715</v>
      </c>
      <c r="M4970" t="str">
        <f t="shared" si="1163"/>
        <v>Vicia cracca</v>
      </c>
      <c r="N4970" t="str">
        <f t="shared" si="1164"/>
        <v>fuglevikke</v>
      </c>
      <c r="O4970" t="str">
        <f t="shared" si="1165"/>
        <v>v</v>
      </c>
    </row>
    <row r="4971" spans="1:15" x14ac:dyDescent="0.3">
      <c r="A4971" t="s">
        <v>2912</v>
      </c>
      <c r="B4971" t="s">
        <v>2686</v>
      </c>
      <c r="C4971" t="s">
        <v>7837</v>
      </c>
      <c r="D4971" t="s">
        <v>5904</v>
      </c>
      <c r="E4971" t="s">
        <v>3715</v>
      </c>
      <c r="F4971" t="s">
        <v>5778</v>
      </c>
      <c r="G4971" t="s">
        <v>5903</v>
      </c>
      <c r="H4971" t="s">
        <v>5904</v>
      </c>
      <c r="I4971" t="s">
        <v>3715</v>
      </c>
      <c r="M4971" t="str">
        <f t="shared" si="1163"/>
        <v>Vicia sepium</v>
      </c>
      <c r="N4971" t="str">
        <f t="shared" si="1164"/>
        <v>gjerdevikke</v>
      </c>
      <c r="O4971" t="str">
        <f t="shared" si="1165"/>
        <v>v</v>
      </c>
    </row>
    <row r="4972" spans="1:15" x14ac:dyDescent="0.3">
      <c r="A4972" t="s">
        <v>2912</v>
      </c>
      <c r="B4972" t="s">
        <v>2930</v>
      </c>
      <c r="C4972" t="s">
        <v>7821</v>
      </c>
      <c r="D4972" t="s">
        <v>5874</v>
      </c>
      <c r="E4972" t="s">
        <v>4501</v>
      </c>
      <c r="F4972" t="s">
        <v>3860</v>
      </c>
      <c r="G4972" t="s">
        <v>5873</v>
      </c>
      <c r="H4972" t="s">
        <v>5874</v>
      </c>
      <c r="I4972" t="s">
        <v>4501</v>
      </c>
      <c r="M4972" t="str">
        <f t="shared" si="1163"/>
        <v>Rhytidiadelphus squarrosus</v>
      </c>
      <c r="N4972" t="str">
        <f t="shared" si="1164"/>
        <v>engkransmose</v>
      </c>
      <c r="O4972" t="str">
        <f t="shared" si="1165"/>
        <v>m;v*</v>
      </c>
    </row>
    <row r="4973" spans="1:15" x14ac:dyDescent="0.3">
      <c r="A4973" t="s">
        <v>2932</v>
      </c>
      <c r="B4973" t="s">
        <v>1626</v>
      </c>
      <c r="C4973" t="s">
        <v>7714</v>
      </c>
      <c r="D4973" t="s">
        <v>5619</v>
      </c>
      <c r="E4973" t="s">
        <v>3715</v>
      </c>
      <c r="F4973" t="s">
        <v>5617</v>
      </c>
      <c r="G4973" t="s">
        <v>5618</v>
      </c>
      <c r="H4973" t="s">
        <v>5619</v>
      </c>
      <c r="I4973" t="s">
        <v>3715</v>
      </c>
      <c r="M4973" t="str">
        <f t="shared" si="1163"/>
        <v>Achillea millefolium</v>
      </c>
      <c r="N4973" t="str">
        <f t="shared" si="1164"/>
        <v>ryllik</v>
      </c>
      <c r="O4973" t="str">
        <f t="shared" si="1165"/>
        <v>v</v>
      </c>
    </row>
    <row r="4974" spans="1:15" x14ac:dyDescent="0.3">
      <c r="A4974" t="s">
        <v>2932</v>
      </c>
      <c r="B4974" t="s">
        <v>1687</v>
      </c>
      <c r="C4974" t="s">
        <v>7751</v>
      </c>
      <c r="D4974" t="s">
        <v>5708</v>
      </c>
      <c r="E4974" t="s">
        <v>3715</v>
      </c>
      <c r="F4974" t="s">
        <v>4266</v>
      </c>
      <c r="G4974" t="s">
        <v>5707</v>
      </c>
      <c r="H4974" t="s">
        <v>5708</v>
      </c>
      <c r="I4974" t="s">
        <v>3715</v>
      </c>
      <c r="M4974" t="str">
        <f t="shared" si="1163"/>
        <v>Agrostis stolonifera</v>
      </c>
      <c r="N4974" t="str">
        <f t="shared" si="1164"/>
        <v>krypkvein</v>
      </c>
      <c r="O4974" t="str">
        <f t="shared" si="1165"/>
        <v>v</v>
      </c>
    </row>
    <row r="4975" spans="1:15" x14ac:dyDescent="0.3">
      <c r="A4975" t="s">
        <v>2932</v>
      </c>
      <c r="B4975" t="s">
        <v>1597</v>
      </c>
      <c r="C4975" t="s">
        <v>7696</v>
      </c>
      <c r="D4975" t="s">
        <v>5589</v>
      </c>
      <c r="E4975" t="s">
        <v>3715</v>
      </c>
      <c r="F4975" t="s">
        <v>5587</v>
      </c>
      <c r="G4975" t="s">
        <v>5588</v>
      </c>
      <c r="H4975" t="s">
        <v>5589</v>
      </c>
      <c r="I4975" t="s">
        <v>3715</v>
      </c>
      <c r="M4975" t="str">
        <f t="shared" si="1163"/>
        <v>Armeria maritima</v>
      </c>
      <c r="N4975" t="str">
        <f t="shared" si="1164"/>
        <v>fjærekoll</v>
      </c>
      <c r="O4975" t="str">
        <f t="shared" si="1165"/>
        <v>v</v>
      </c>
    </row>
    <row r="4976" spans="1:15" x14ac:dyDescent="0.3">
      <c r="A4976" t="s">
        <v>2932</v>
      </c>
      <c r="B4976" t="s">
        <v>2933</v>
      </c>
      <c r="C4976" t="s">
        <v>7759</v>
      </c>
      <c r="D4976" t="s">
        <v>5731</v>
      </c>
      <c r="E4976" t="s">
        <v>6542</v>
      </c>
      <c r="F4976" t="s">
        <v>4493</v>
      </c>
      <c r="G4976" t="s">
        <v>3738</v>
      </c>
      <c r="H4976" t="s">
        <v>5731</v>
      </c>
      <c r="I4976" t="s">
        <v>6542</v>
      </c>
      <c r="M4976" t="str">
        <f t="shared" si="1163"/>
        <v>Artemisia vulgaris</v>
      </c>
      <c r="N4976" t="str">
        <f t="shared" si="1164"/>
        <v>burot</v>
      </c>
      <c r="O4976" t="str">
        <f t="shared" si="1165"/>
        <v>s*[TV∙f|e]</v>
      </c>
    </row>
    <row r="4977" spans="1:15" x14ac:dyDescent="0.3">
      <c r="A4977" t="s">
        <v>2932</v>
      </c>
      <c r="B4977" t="s">
        <v>2934</v>
      </c>
      <c r="C4977" t="s">
        <v>7761</v>
      </c>
      <c r="D4977" t="s">
        <v>5737</v>
      </c>
      <c r="E4977" t="s">
        <v>3715</v>
      </c>
      <c r="F4977" t="s">
        <v>3710</v>
      </c>
      <c r="G4977" t="s">
        <v>5736</v>
      </c>
      <c r="H4977" t="s">
        <v>5737</v>
      </c>
      <c r="I4977" t="s">
        <v>3715</v>
      </c>
      <c r="M4977" t="str">
        <f t="shared" si="1163"/>
        <v>Carex distans</v>
      </c>
      <c r="N4977" t="str">
        <f t="shared" si="1164"/>
        <v>glisnestarr</v>
      </c>
      <c r="O4977" t="str">
        <f t="shared" si="1165"/>
        <v>v</v>
      </c>
    </row>
    <row r="4978" spans="1:15" x14ac:dyDescent="0.3">
      <c r="A4978" t="s">
        <v>2932</v>
      </c>
      <c r="B4978" t="s">
        <v>2935</v>
      </c>
      <c r="C4978" t="s">
        <v>8075</v>
      </c>
      <c r="D4978" t="s">
        <v>6544</v>
      </c>
      <c r="F4978" t="s">
        <v>3710</v>
      </c>
      <c r="G4978" t="s">
        <v>6543</v>
      </c>
      <c r="H4978" t="s">
        <v>6544</v>
      </c>
      <c r="M4978" t="str">
        <f t="shared" ref="M4978:M4997" si="1166">CONCATENATE(F4978," ",G4978)</f>
        <v>Carex extensa</v>
      </c>
      <c r="N4978" t="str">
        <f t="shared" ref="N4978:N4997" si="1167">H4978</f>
        <v>vipestarr</v>
      </c>
    </row>
    <row r="4979" spans="1:15" x14ac:dyDescent="0.3">
      <c r="A4979" t="s">
        <v>2932</v>
      </c>
      <c r="B4979" t="s">
        <v>2936</v>
      </c>
      <c r="C4979" t="s">
        <v>7764</v>
      </c>
      <c r="D4979" t="s">
        <v>5744</v>
      </c>
      <c r="F4979" t="s">
        <v>5742</v>
      </c>
      <c r="G4979" t="s">
        <v>5743</v>
      </c>
      <c r="H4979" t="s">
        <v>5744</v>
      </c>
      <c r="M4979" t="str">
        <f t="shared" si="1166"/>
        <v>Centaurium littorale</v>
      </c>
      <c r="N4979" t="str">
        <f t="shared" si="1167"/>
        <v>tusengylden</v>
      </c>
    </row>
    <row r="4980" spans="1:15" x14ac:dyDescent="0.3">
      <c r="A4980" t="s">
        <v>2932</v>
      </c>
      <c r="B4980" t="s">
        <v>2937</v>
      </c>
      <c r="C4980" t="s">
        <v>8076</v>
      </c>
      <c r="D4980" t="s">
        <v>6546</v>
      </c>
      <c r="F4980" t="s">
        <v>5742</v>
      </c>
      <c r="G4980" t="s">
        <v>6545</v>
      </c>
      <c r="H4980" t="s">
        <v>6546</v>
      </c>
      <c r="M4980" t="str">
        <f t="shared" si="1166"/>
        <v>Centaurium pulchellum</v>
      </c>
      <c r="N4980" t="str">
        <f t="shared" si="1167"/>
        <v>dverggylden</v>
      </c>
    </row>
    <row r="4981" spans="1:15" x14ac:dyDescent="0.3">
      <c r="A4981" t="s">
        <v>2932</v>
      </c>
      <c r="B4981" t="s">
        <v>1693</v>
      </c>
      <c r="C4981" t="s">
        <v>7701</v>
      </c>
      <c r="D4981" t="s">
        <v>5597</v>
      </c>
      <c r="E4981" t="s">
        <v>4997</v>
      </c>
      <c r="F4981" t="s">
        <v>4313</v>
      </c>
      <c r="G4981" t="s">
        <v>5596</v>
      </c>
      <c r="H4981" t="s">
        <v>5597</v>
      </c>
      <c r="I4981" t="s">
        <v>4997</v>
      </c>
      <c r="M4981" t="str">
        <f t="shared" si="1166"/>
        <v>Festuca rubra</v>
      </c>
      <c r="N4981" t="str">
        <f t="shared" si="1167"/>
        <v>rødsvingel</v>
      </c>
      <c r="O4981" t="str">
        <f t="shared" ref="O4981:O4997" si="1168">I4981</f>
        <v>m*;v*</v>
      </c>
    </row>
    <row r="4982" spans="1:15" x14ac:dyDescent="0.3">
      <c r="A4982" t="s">
        <v>2932</v>
      </c>
      <c r="B4982" t="s">
        <v>2938</v>
      </c>
      <c r="C4982" t="s">
        <v>7115</v>
      </c>
      <c r="D4982" t="s">
        <v>3726</v>
      </c>
      <c r="E4982" t="s">
        <v>6547</v>
      </c>
      <c r="F4982" t="s">
        <v>3724</v>
      </c>
      <c r="G4982" t="s">
        <v>3725</v>
      </c>
      <c r="H4982" t="s">
        <v>3726</v>
      </c>
      <c r="I4982" t="s">
        <v>6547</v>
      </c>
      <c r="M4982" t="str">
        <f t="shared" si="1166"/>
        <v>Filipendula ulmaria</v>
      </c>
      <c r="N4982" t="str">
        <f t="shared" si="1167"/>
        <v>mjødurt</v>
      </c>
      <c r="O4982" t="str">
        <f t="shared" si="1168"/>
        <v>v;s+[TV∙f|e]</v>
      </c>
    </row>
    <row r="4983" spans="1:15" x14ac:dyDescent="0.3">
      <c r="A4983" t="s">
        <v>2932</v>
      </c>
      <c r="B4983" t="s">
        <v>2405</v>
      </c>
      <c r="C4983" t="s">
        <v>7748</v>
      </c>
      <c r="D4983" t="s">
        <v>5701</v>
      </c>
      <c r="E4983" t="s">
        <v>3715</v>
      </c>
      <c r="F4983" t="s">
        <v>4545</v>
      </c>
      <c r="G4983" t="s">
        <v>5700</v>
      </c>
      <c r="H4983" t="s">
        <v>5701</v>
      </c>
      <c r="I4983" t="s">
        <v>3715</v>
      </c>
      <c r="M4983" t="str">
        <f t="shared" si="1166"/>
        <v>Juncus gerardii</v>
      </c>
      <c r="N4983" t="str">
        <f t="shared" si="1167"/>
        <v>saltsiv</v>
      </c>
      <c r="O4983" t="str">
        <f t="shared" si="1168"/>
        <v>v</v>
      </c>
    </row>
    <row r="4984" spans="1:15" x14ac:dyDescent="0.3">
      <c r="A4984" t="s">
        <v>2932</v>
      </c>
      <c r="B4984" t="s">
        <v>2939</v>
      </c>
      <c r="C4984" t="s">
        <v>7356</v>
      </c>
      <c r="D4984" t="s">
        <v>4408</v>
      </c>
      <c r="E4984" t="s">
        <v>6548</v>
      </c>
      <c r="F4984" t="s">
        <v>4406</v>
      </c>
      <c r="G4984" t="s">
        <v>4407</v>
      </c>
      <c r="H4984" t="s">
        <v>4408</v>
      </c>
      <c r="I4984" t="s">
        <v>6548</v>
      </c>
      <c r="M4984" t="str">
        <f t="shared" si="1166"/>
        <v>Lotus corniculatus</v>
      </c>
      <c r="N4984" t="str">
        <f t="shared" si="1167"/>
        <v>tiriltunge</v>
      </c>
      <c r="O4984" t="str">
        <f t="shared" si="1168"/>
        <v>v;s-[TV∙f|e]</v>
      </c>
    </row>
    <row r="4985" spans="1:15" x14ac:dyDescent="0.3">
      <c r="A4985" t="s">
        <v>2932</v>
      </c>
      <c r="B4985" t="s">
        <v>1720</v>
      </c>
      <c r="C4985" t="s">
        <v>7741</v>
      </c>
      <c r="D4985" t="s">
        <v>5687</v>
      </c>
      <c r="E4985" t="s">
        <v>3715</v>
      </c>
      <c r="F4985" t="s">
        <v>3735</v>
      </c>
      <c r="G4985" t="s">
        <v>5588</v>
      </c>
      <c r="H4985" t="s">
        <v>5687</v>
      </c>
      <c r="I4985" t="s">
        <v>3715</v>
      </c>
      <c r="M4985" t="str">
        <f t="shared" si="1166"/>
        <v>Lysimachia maritima</v>
      </c>
      <c r="N4985" t="str">
        <f t="shared" si="1167"/>
        <v>strandkryp</v>
      </c>
      <c r="O4985" t="str">
        <f t="shared" si="1168"/>
        <v>v</v>
      </c>
    </row>
    <row r="4986" spans="1:15" x14ac:dyDescent="0.3">
      <c r="A4986" t="s">
        <v>2932</v>
      </c>
      <c r="B4986" t="s">
        <v>1679</v>
      </c>
      <c r="C4986" t="s">
        <v>7749</v>
      </c>
      <c r="D4986" t="s">
        <v>5704</v>
      </c>
      <c r="E4986" t="s">
        <v>3715</v>
      </c>
      <c r="F4986" t="s">
        <v>5702</v>
      </c>
      <c r="G4986" t="s">
        <v>5703</v>
      </c>
      <c r="H4986" t="s">
        <v>5704</v>
      </c>
      <c r="I4986" t="s">
        <v>3715</v>
      </c>
      <c r="M4986" t="str">
        <f t="shared" si="1166"/>
        <v>Odontites litoralis</v>
      </c>
      <c r="N4986" t="str">
        <f t="shared" si="1167"/>
        <v>strandrødtopp</v>
      </c>
      <c r="O4986" t="str">
        <f t="shared" si="1168"/>
        <v>v</v>
      </c>
    </row>
    <row r="4987" spans="1:15" x14ac:dyDescent="0.3">
      <c r="A4987" t="s">
        <v>2932</v>
      </c>
      <c r="B4987" t="s">
        <v>689</v>
      </c>
      <c r="C4987" t="s">
        <v>7451</v>
      </c>
      <c r="D4987" t="s">
        <v>4752</v>
      </c>
      <c r="E4987" t="s">
        <v>3715</v>
      </c>
      <c r="F4987" t="s">
        <v>4751</v>
      </c>
      <c r="G4987" t="s">
        <v>3781</v>
      </c>
      <c r="H4987" t="s">
        <v>4752</v>
      </c>
      <c r="I4987" t="s">
        <v>3715</v>
      </c>
      <c r="M4987" t="str">
        <f t="shared" si="1166"/>
        <v>Parnassia palustris</v>
      </c>
      <c r="N4987" t="str">
        <f t="shared" si="1167"/>
        <v>jåblom</v>
      </c>
      <c r="O4987" t="str">
        <f t="shared" si="1168"/>
        <v>v</v>
      </c>
    </row>
    <row r="4988" spans="1:15" x14ac:dyDescent="0.3">
      <c r="A4988" t="s">
        <v>2932</v>
      </c>
      <c r="B4988" t="s">
        <v>2940</v>
      </c>
      <c r="C4988" t="s">
        <v>7123</v>
      </c>
      <c r="D4988" t="s">
        <v>3748</v>
      </c>
      <c r="E4988" t="s">
        <v>3715</v>
      </c>
      <c r="F4988" t="s">
        <v>3746</v>
      </c>
      <c r="G4988" t="s">
        <v>3747</v>
      </c>
      <c r="H4988" t="s">
        <v>3748</v>
      </c>
      <c r="I4988" t="s">
        <v>3715</v>
      </c>
      <c r="M4988" t="str">
        <f t="shared" si="1166"/>
        <v>Phragmites australis</v>
      </c>
      <c r="N4988" t="str">
        <f t="shared" si="1167"/>
        <v>takrør</v>
      </c>
      <c r="O4988" t="str">
        <f t="shared" si="1168"/>
        <v>v</v>
      </c>
    </row>
    <row r="4989" spans="1:15" x14ac:dyDescent="0.3">
      <c r="A4989" t="s">
        <v>2932</v>
      </c>
      <c r="B4989" t="s">
        <v>2923</v>
      </c>
      <c r="C4989" t="s">
        <v>7769</v>
      </c>
      <c r="D4989" t="s">
        <v>5760</v>
      </c>
      <c r="E4989" t="s">
        <v>3715</v>
      </c>
      <c r="F4989" t="s">
        <v>4329</v>
      </c>
      <c r="G4989" t="s">
        <v>5759</v>
      </c>
      <c r="H4989" t="s">
        <v>5760</v>
      </c>
      <c r="I4989" t="s">
        <v>3715</v>
      </c>
      <c r="M4989" t="str">
        <f t="shared" si="1166"/>
        <v>Plantago major</v>
      </c>
      <c r="N4989" t="str">
        <f t="shared" si="1167"/>
        <v>groblad</v>
      </c>
      <c r="O4989" t="str">
        <f t="shared" si="1168"/>
        <v>v</v>
      </c>
    </row>
    <row r="4990" spans="1:15" x14ac:dyDescent="0.3">
      <c r="A4990" t="s">
        <v>2932</v>
      </c>
      <c r="B4990" t="s">
        <v>1608</v>
      </c>
      <c r="C4990" t="s">
        <v>7705</v>
      </c>
      <c r="D4990" t="s">
        <v>5602</v>
      </c>
      <c r="E4990" t="s">
        <v>3715</v>
      </c>
      <c r="F4990" t="s">
        <v>4329</v>
      </c>
      <c r="G4990" t="s">
        <v>5588</v>
      </c>
      <c r="H4990" t="s">
        <v>5602</v>
      </c>
      <c r="I4990" t="s">
        <v>3715</v>
      </c>
      <c r="M4990" t="str">
        <f t="shared" si="1166"/>
        <v>Plantago maritima</v>
      </c>
      <c r="N4990" t="str">
        <f t="shared" si="1167"/>
        <v>strandkjempe</v>
      </c>
      <c r="O4990" t="str">
        <f t="shared" si="1168"/>
        <v>v</v>
      </c>
    </row>
    <row r="4991" spans="1:15" x14ac:dyDescent="0.3">
      <c r="A4991" t="s">
        <v>2932</v>
      </c>
      <c r="B4991" t="s">
        <v>1724</v>
      </c>
      <c r="C4991" t="s">
        <v>7770</v>
      </c>
      <c r="D4991" t="s">
        <v>5762</v>
      </c>
      <c r="E4991" t="s">
        <v>3715</v>
      </c>
      <c r="F4991" t="s">
        <v>4413</v>
      </c>
      <c r="G4991" t="s">
        <v>5264</v>
      </c>
      <c r="H4991" t="s">
        <v>5762</v>
      </c>
      <c r="I4991" t="s">
        <v>3715</v>
      </c>
      <c r="M4991" t="str">
        <f t="shared" si="1166"/>
        <v>Poa pratensis</v>
      </c>
      <c r="N4991" t="str">
        <f t="shared" si="1167"/>
        <v>engrapp</v>
      </c>
      <c r="O4991" t="str">
        <f t="shared" si="1168"/>
        <v>v</v>
      </c>
    </row>
    <row r="4992" spans="1:15" x14ac:dyDescent="0.3">
      <c r="A4992" t="s">
        <v>2932</v>
      </c>
      <c r="B4992" t="s">
        <v>1725</v>
      </c>
      <c r="C4992" t="s">
        <v>7771</v>
      </c>
      <c r="D4992" t="s">
        <v>5765</v>
      </c>
      <c r="E4992" t="s">
        <v>3715</v>
      </c>
      <c r="F4992" t="s">
        <v>5763</v>
      </c>
      <c r="G4992" t="s">
        <v>5764</v>
      </c>
      <c r="H4992" t="s">
        <v>5765</v>
      </c>
      <c r="I4992" t="s">
        <v>3715</v>
      </c>
      <c r="M4992" t="str">
        <f t="shared" si="1166"/>
        <v>Polygonum aviculare</v>
      </c>
      <c r="N4992" t="str">
        <f t="shared" si="1167"/>
        <v>tungras</v>
      </c>
      <c r="O4992" t="str">
        <f t="shared" si="1168"/>
        <v>v</v>
      </c>
    </row>
    <row r="4993" spans="1:15" x14ac:dyDescent="0.3">
      <c r="A4993" t="s">
        <v>2932</v>
      </c>
      <c r="B4993" t="s">
        <v>10245</v>
      </c>
      <c r="C4993" s="4" t="s">
        <v>10244</v>
      </c>
      <c r="D4993" t="s">
        <v>5721</v>
      </c>
      <c r="E4993" t="s">
        <v>3715</v>
      </c>
      <c r="F4993" t="s">
        <v>4355</v>
      </c>
      <c r="G4993" t="s">
        <v>10246</v>
      </c>
      <c r="H4993" t="s">
        <v>5721</v>
      </c>
      <c r="I4993" t="s">
        <v>3715</v>
      </c>
      <c r="M4993" t="str">
        <f t="shared" si="1166"/>
        <v>Potentilla anserina anserina</v>
      </c>
      <c r="N4993" t="str">
        <f t="shared" si="1167"/>
        <v>gåsemure</v>
      </c>
      <c r="O4993" t="str">
        <f t="shared" si="1168"/>
        <v>v</v>
      </c>
    </row>
    <row r="4994" spans="1:15" x14ac:dyDescent="0.3">
      <c r="A4994" t="s">
        <v>2932</v>
      </c>
      <c r="B4994" t="s">
        <v>2911</v>
      </c>
      <c r="C4994" t="s">
        <v>7772</v>
      </c>
      <c r="D4994" t="s">
        <v>5767</v>
      </c>
      <c r="E4994" t="s">
        <v>3715</v>
      </c>
      <c r="F4994" t="s">
        <v>5766</v>
      </c>
      <c r="G4994" t="s">
        <v>4669</v>
      </c>
      <c r="H4994" t="s">
        <v>5767</v>
      </c>
      <c r="I4994" t="s">
        <v>3715</v>
      </c>
      <c r="M4994" t="str">
        <f t="shared" si="1166"/>
        <v>Rhinanthus minor</v>
      </c>
      <c r="N4994" t="str">
        <f t="shared" si="1167"/>
        <v>småengkall</v>
      </c>
      <c r="O4994" t="str">
        <f t="shared" si="1168"/>
        <v>v</v>
      </c>
    </row>
    <row r="4995" spans="1:15" x14ac:dyDescent="0.3">
      <c r="A4995" t="s">
        <v>2932</v>
      </c>
      <c r="B4995" t="s">
        <v>1727</v>
      </c>
      <c r="C4995" t="s">
        <v>7773</v>
      </c>
      <c r="D4995" t="s">
        <v>5769</v>
      </c>
      <c r="E4995" t="s">
        <v>3715</v>
      </c>
      <c r="F4995" t="s">
        <v>4245</v>
      </c>
      <c r="G4995" t="s">
        <v>5768</v>
      </c>
      <c r="H4995" t="s">
        <v>5769</v>
      </c>
      <c r="I4995" t="s">
        <v>3715</v>
      </c>
      <c r="M4995" t="str">
        <f t="shared" si="1166"/>
        <v>Rumex crispus</v>
      </c>
      <c r="N4995" t="str">
        <f t="shared" si="1167"/>
        <v>krushøymol</v>
      </c>
      <c r="O4995" t="str">
        <f t="shared" si="1168"/>
        <v>v</v>
      </c>
    </row>
    <row r="4996" spans="1:15" x14ac:dyDescent="0.3">
      <c r="A4996" t="s">
        <v>2932</v>
      </c>
      <c r="B4996" t="s">
        <v>1629</v>
      </c>
      <c r="C4996" t="s">
        <v>7715</v>
      </c>
      <c r="D4996" t="s">
        <v>5621</v>
      </c>
      <c r="E4996" t="s">
        <v>3715</v>
      </c>
      <c r="F4996" t="s">
        <v>5434</v>
      </c>
      <c r="G4996" t="s">
        <v>5620</v>
      </c>
      <c r="H4996" t="s">
        <v>5621</v>
      </c>
      <c r="I4996" t="s">
        <v>3715</v>
      </c>
      <c r="M4996" t="str">
        <f t="shared" si="1166"/>
        <v>Sagina nodosa</v>
      </c>
      <c r="N4996" t="str">
        <f t="shared" si="1167"/>
        <v>knoppsmåarve</v>
      </c>
      <c r="O4996" t="str">
        <f t="shared" si="1168"/>
        <v>v</v>
      </c>
    </row>
    <row r="4997" spans="1:15" x14ac:dyDescent="0.3">
      <c r="A4997" t="s">
        <v>2932</v>
      </c>
      <c r="B4997" t="s">
        <v>2941</v>
      </c>
      <c r="C4997" t="s">
        <v>7774</v>
      </c>
      <c r="D4997" t="s">
        <v>5772</v>
      </c>
      <c r="E4997" t="s">
        <v>6548</v>
      </c>
      <c r="F4997" t="s">
        <v>5770</v>
      </c>
      <c r="G4997" t="s">
        <v>5771</v>
      </c>
      <c r="H4997" t="s">
        <v>5772</v>
      </c>
      <c r="I4997" t="s">
        <v>6548</v>
      </c>
      <c r="M4997" t="str">
        <f t="shared" si="1166"/>
        <v>Scorzoneroides autumnalis</v>
      </c>
      <c r="N4997" t="str">
        <f t="shared" si="1167"/>
        <v>føllblom</v>
      </c>
      <c r="O4997" t="str">
        <f t="shared" si="1168"/>
        <v>v;s-[TV∙f|e]</v>
      </c>
    </row>
    <row r="4998" spans="1:15" x14ac:dyDescent="0.3">
      <c r="A4998" t="s">
        <v>2932</v>
      </c>
      <c r="B4998" t="s">
        <v>2942</v>
      </c>
      <c r="C4998" t="s">
        <v>8077</v>
      </c>
      <c r="D4998" t="s">
        <v>6550</v>
      </c>
      <c r="F4998" t="s">
        <v>4333</v>
      </c>
      <c r="G4998" t="s">
        <v>6549</v>
      </c>
      <c r="H4998" t="s">
        <v>6550</v>
      </c>
      <c r="M4998" t="str">
        <f>CONCATENATE(F4998," ",G4998)</f>
        <v>Trifolium fragiferum</v>
      </c>
      <c r="N4998" t="str">
        <f>H4998</f>
        <v>jordbærkløver</v>
      </c>
    </row>
    <row r="4999" spans="1:15" x14ac:dyDescent="0.3">
      <c r="A4999" t="s">
        <v>2932</v>
      </c>
      <c r="B4999" t="s">
        <v>2929</v>
      </c>
      <c r="C4999" t="s">
        <v>7776</v>
      </c>
      <c r="D4999" t="s">
        <v>5776</v>
      </c>
      <c r="E4999" t="s">
        <v>4501</v>
      </c>
      <c r="F4999" t="s">
        <v>4333</v>
      </c>
      <c r="G4999" t="s">
        <v>5775</v>
      </c>
      <c r="H4999" t="s">
        <v>5776</v>
      </c>
      <c r="I4999" t="s">
        <v>4501</v>
      </c>
      <c r="M4999" t="str">
        <f t="shared" ref="M4999:M5024" si="1169">CONCATENATE(F4999," ",G4999)</f>
        <v>Trifolium repens</v>
      </c>
      <c r="N4999" t="str">
        <f t="shared" ref="N4999:N5024" si="1170">H4999</f>
        <v>hvitkløver</v>
      </c>
      <c r="O4999" t="str">
        <f t="shared" ref="O4999:O5024" si="1171">I4999</f>
        <v>m;v*</v>
      </c>
    </row>
    <row r="5000" spans="1:15" x14ac:dyDescent="0.3">
      <c r="A5000" t="s">
        <v>2932</v>
      </c>
      <c r="B5000" t="s">
        <v>1731</v>
      </c>
      <c r="C5000" t="s">
        <v>7758</v>
      </c>
      <c r="D5000" t="s">
        <v>5729</v>
      </c>
      <c r="E5000" t="s">
        <v>3715</v>
      </c>
      <c r="F5000" t="s">
        <v>5728</v>
      </c>
      <c r="G5000" t="s">
        <v>5588</v>
      </c>
      <c r="H5000" t="s">
        <v>5729</v>
      </c>
      <c r="I5000" t="s">
        <v>3715</v>
      </c>
      <c r="M5000" t="str">
        <f t="shared" si="1169"/>
        <v>Triglochin maritima</v>
      </c>
      <c r="N5000" t="str">
        <f t="shared" si="1170"/>
        <v>fjæresauløk</v>
      </c>
      <c r="O5000" t="str">
        <f t="shared" si="1171"/>
        <v>v</v>
      </c>
    </row>
    <row r="5001" spans="1:15" x14ac:dyDescent="0.3">
      <c r="A5001" t="s">
        <v>2932</v>
      </c>
      <c r="B5001" t="s">
        <v>1732</v>
      </c>
      <c r="C5001" t="s">
        <v>7777</v>
      </c>
      <c r="D5001" t="s">
        <v>5777</v>
      </c>
      <c r="E5001" t="s">
        <v>3715</v>
      </c>
      <c r="F5001" t="s">
        <v>5728</v>
      </c>
      <c r="G5001" t="s">
        <v>3781</v>
      </c>
      <c r="H5001" t="s">
        <v>5777</v>
      </c>
      <c r="I5001" t="s">
        <v>3715</v>
      </c>
      <c r="M5001" t="str">
        <f t="shared" si="1169"/>
        <v>Triglochin palustris</v>
      </c>
      <c r="N5001" t="str">
        <f t="shared" si="1170"/>
        <v>myrsauløk</v>
      </c>
      <c r="O5001" t="str">
        <f t="shared" si="1171"/>
        <v>v</v>
      </c>
    </row>
    <row r="5002" spans="1:15" x14ac:dyDescent="0.3">
      <c r="A5002" t="s">
        <v>2932</v>
      </c>
      <c r="B5002" t="s">
        <v>1619</v>
      </c>
      <c r="C5002" t="s">
        <v>7713</v>
      </c>
      <c r="D5002" t="s">
        <v>5616</v>
      </c>
      <c r="E5002" t="s">
        <v>3715</v>
      </c>
      <c r="F5002" t="s">
        <v>5615</v>
      </c>
      <c r="G5002" t="s">
        <v>5308</v>
      </c>
      <c r="H5002" t="s">
        <v>5616</v>
      </c>
      <c r="I5002" t="s">
        <v>3715</v>
      </c>
      <c r="M5002" t="str">
        <f t="shared" si="1169"/>
        <v>Tripleurospermum maritimum</v>
      </c>
      <c r="N5002" t="str">
        <f t="shared" si="1170"/>
        <v>strandbalderbrå</v>
      </c>
      <c r="O5002" t="str">
        <f t="shared" si="1171"/>
        <v>v</v>
      </c>
    </row>
    <row r="5003" spans="1:15" x14ac:dyDescent="0.3">
      <c r="A5003" t="s">
        <v>2932</v>
      </c>
      <c r="B5003" t="s">
        <v>2943</v>
      </c>
      <c r="C5003" t="s">
        <v>7778</v>
      </c>
      <c r="D5003" t="s">
        <v>5780</v>
      </c>
      <c r="E5003" t="s">
        <v>3769</v>
      </c>
      <c r="F5003" t="s">
        <v>5778</v>
      </c>
      <c r="G5003" t="s">
        <v>5779</v>
      </c>
      <c r="H5003" t="s">
        <v>5780</v>
      </c>
      <c r="I5003" t="s">
        <v>3769</v>
      </c>
      <c r="M5003" t="str">
        <f t="shared" si="1169"/>
        <v>Vicia cracca</v>
      </c>
      <c r="N5003" t="str">
        <f t="shared" si="1170"/>
        <v>fuglevikke</v>
      </c>
      <c r="O5003" t="str">
        <f t="shared" si="1171"/>
        <v>v*</v>
      </c>
    </row>
    <row r="5004" spans="1:15" x14ac:dyDescent="0.3">
      <c r="A5004" t="s">
        <v>2944</v>
      </c>
      <c r="B5004" t="s">
        <v>2154</v>
      </c>
      <c r="C5004" t="s">
        <v>7714</v>
      </c>
      <c r="D5004" t="s">
        <v>5619</v>
      </c>
      <c r="E5004" t="s">
        <v>3769</v>
      </c>
      <c r="F5004" t="s">
        <v>5617</v>
      </c>
      <c r="G5004" t="s">
        <v>5618</v>
      </c>
      <c r="H5004" t="s">
        <v>5619</v>
      </c>
      <c r="I5004" t="s">
        <v>3769</v>
      </c>
      <c r="M5004" t="str">
        <f t="shared" si="1169"/>
        <v>Achillea millefolium</v>
      </c>
      <c r="N5004" t="str">
        <f t="shared" si="1170"/>
        <v>ryllik</v>
      </c>
      <c r="O5004" t="str">
        <f t="shared" si="1171"/>
        <v>v*</v>
      </c>
    </row>
    <row r="5005" spans="1:15" x14ac:dyDescent="0.3">
      <c r="A5005" t="s">
        <v>2944</v>
      </c>
      <c r="B5005" t="s">
        <v>1687</v>
      </c>
      <c r="C5005" t="s">
        <v>7751</v>
      </c>
      <c r="D5005" t="s">
        <v>5708</v>
      </c>
      <c r="E5005" t="s">
        <v>3715</v>
      </c>
      <c r="F5005" t="s">
        <v>4266</v>
      </c>
      <c r="G5005" t="s">
        <v>5707</v>
      </c>
      <c r="H5005" t="s">
        <v>5708</v>
      </c>
      <c r="I5005" t="s">
        <v>3715</v>
      </c>
      <c r="M5005" t="str">
        <f t="shared" si="1169"/>
        <v>Agrostis stolonifera</v>
      </c>
      <c r="N5005" t="str">
        <f t="shared" si="1170"/>
        <v>krypkvein</v>
      </c>
      <c r="O5005" t="str">
        <f t="shared" si="1171"/>
        <v>v</v>
      </c>
    </row>
    <row r="5006" spans="1:15" x14ac:dyDescent="0.3">
      <c r="A5006" t="s">
        <v>2944</v>
      </c>
      <c r="B5006" t="s">
        <v>2945</v>
      </c>
      <c r="C5006" t="s">
        <v>7759</v>
      </c>
      <c r="D5006" t="s">
        <v>5731</v>
      </c>
      <c r="E5006" t="s">
        <v>6551</v>
      </c>
      <c r="F5006" t="s">
        <v>4493</v>
      </c>
      <c r="G5006" t="s">
        <v>3738</v>
      </c>
      <c r="H5006" t="s">
        <v>5731</v>
      </c>
      <c r="I5006" t="s">
        <v>6551</v>
      </c>
      <c r="M5006" t="str">
        <f t="shared" si="1169"/>
        <v>Artemisia vulgaris</v>
      </c>
      <c r="N5006" t="str">
        <f t="shared" si="1170"/>
        <v>burot</v>
      </c>
      <c r="O5006" t="str">
        <f t="shared" si="1171"/>
        <v>v;s+[TV∙i|h]</v>
      </c>
    </row>
    <row r="5007" spans="1:15" x14ac:dyDescent="0.3">
      <c r="A5007" t="s">
        <v>2944</v>
      </c>
      <c r="B5007" t="s">
        <v>677</v>
      </c>
      <c r="C5007" t="s">
        <v>7323</v>
      </c>
      <c r="D5007" t="s">
        <v>4304</v>
      </c>
      <c r="E5007" t="s">
        <v>3715</v>
      </c>
      <c r="F5007" t="s">
        <v>4302</v>
      </c>
      <c r="G5007" t="s">
        <v>4303</v>
      </c>
      <c r="H5007" t="s">
        <v>4304</v>
      </c>
      <c r="I5007" t="s">
        <v>3715</v>
      </c>
      <c r="M5007" t="str">
        <f t="shared" si="1169"/>
        <v>Campanula rotundifolia</v>
      </c>
      <c r="N5007" t="str">
        <f t="shared" si="1170"/>
        <v>blåklokke</v>
      </c>
      <c r="O5007" t="str">
        <f t="shared" si="1171"/>
        <v>v</v>
      </c>
    </row>
    <row r="5008" spans="1:15" x14ac:dyDescent="0.3">
      <c r="A5008" t="s">
        <v>2944</v>
      </c>
      <c r="B5008" t="s">
        <v>2096</v>
      </c>
      <c r="C5008" t="s">
        <v>7701</v>
      </c>
      <c r="D5008" t="s">
        <v>5597</v>
      </c>
      <c r="E5008" t="s">
        <v>3776</v>
      </c>
      <c r="F5008" t="s">
        <v>4313</v>
      </c>
      <c r="G5008" t="s">
        <v>5596</v>
      </c>
      <c r="H5008" t="s">
        <v>5597</v>
      </c>
      <c r="I5008" t="s">
        <v>3776</v>
      </c>
      <c r="M5008" t="str">
        <f t="shared" si="1169"/>
        <v>Festuca rubra</v>
      </c>
      <c r="N5008" t="str">
        <f t="shared" si="1170"/>
        <v>rødsvingel</v>
      </c>
      <c r="O5008" t="str">
        <f t="shared" si="1171"/>
        <v>m;v</v>
      </c>
    </row>
    <row r="5009" spans="1:15" x14ac:dyDescent="0.3">
      <c r="A5009" t="s">
        <v>2944</v>
      </c>
      <c r="B5009" t="s">
        <v>2946</v>
      </c>
      <c r="C5009" t="s">
        <v>7115</v>
      </c>
      <c r="D5009" t="s">
        <v>3726</v>
      </c>
      <c r="E5009" t="s">
        <v>6551</v>
      </c>
      <c r="F5009" t="s">
        <v>3724</v>
      </c>
      <c r="G5009" t="s">
        <v>3725</v>
      </c>
      <c r="H5009" t="s">
        <v>3726</v>
      </c>
      <c r="I5009" t="s">
        <v>6551</v>
      </c>
      <c r="M5009" t="str">
        <f t="shared" si="1169"/>
        <v>Filipendula ulmaria</v>
      </c>
      <c r="N5009" t="str">
        <f t="shared" si="1170"/>
        <v>mjødurt</v>
      </c>
      <c r="O5009" t="str">
        <f t="shared" si="1171"/>
        <v>v;s+[TV∙i|h]</v>
      </c>
    </row>
    <row r="5010" spans="1:15" x14ac:dyDescent="0.3">
      <c r="A5010" t="s">
        <v>2944</v>
      </c>
      <c r="B5010" t="s">
        <v>2036</v>
      </c>
      <c r="C5010" t="s">
        <v>7871</v>
      </c>
      <c r="D5010" t="s">
        <v>5983</v>
      </c>
      <c r="E5010" t="s">
        <v>3715</v>
      </c>
      <c r="F5010" t="s">
        <v>4394</v>
      </c>
      <c r="G5010" t="s">
        <v>3771</v>
      </c>
      <c r="H5010" t="s">
        <v>5983</v>
      </c>
      <c r="I5010" t="s">
        <v>3715</v>
      </c>
      <c r="M5010" t="str">
        <f t="shared" si="1169"/>
        <v>Galium palustre</v>
      </c>
      <c r="N5010" t="str">
        <f t="shared" si="1170"/>
        <v>myrmaure</v>
      </c>
      <c r="O5010" t="str">
        <f t="shared" si="1171"/>
        <v>v</v>
      </c>
    </row>
    <row r="5011" spans="1:15" x14ac:dyDescent="0.3">
      <c r="A5011" t="s">
        <v>2944</v>
      </c>
      <c r="B5011" t="s">
        <v>2405</v>
      </c>
      <c r="C5011" t="s">
        <v>7748</v>
      </c>
      <c r="D5011" t="s">
        <v>5701</v>
      </c>
      <c r="E5011" t="s">
        <v>3715</v>
      </c>
      <c r="F5011" t="s">
        <v>4545</v>
      </c>
      <c r="G5011" t="s">
        <v>5700</v>
      </c>
      <c r="H5011" t="s">
        <v>5701</v>
      </c>
      <c r="I5011" t="s">
        <v>3715</v>
      </c>
      <c r="M5011" t="str">
        <f t="shared" si="1169"/>
        <v>Juncus gerardii</v>
      </c>
      <c r="N5011" t="str">
        <f t="shared" si="1170"/>
        <v>saltsiv</v>
      </c>
      <c r="O5011" t="str">
        <f t="shared" si="1171"/>
        <v>v</v>
      </c>
    </row>
    <row r="5012" spans="1:15" x14ac:dyDescent="0.3">
      <c r="A5012" t="s">
        <v>2944</v>
      </c>
      <c r="B5012" t="s">
        <v>2947</v>
      </c>
      <c r="C5012" t="s">
        <v>7356</v>
      </c>
      <c r="D5012" t="s">
        <v>4408</v>
      </c>
      <c r="E5012" t="s">
        <v>6551</v>
      </c>
      <c r="F5012" t="s">
        <v>4406</v>
      </c>
      <c r="G5012" t="s">
        <v>4407</v>
      </c>
      <c r="H5012" t="s">
        <v>4408</v>
      </c>
      <c r="I5012" t="s">
        <v>6551</v>
      </c>
      <c r="M5012" t="str">
        <f t="shared" si="1169"/>
        <v>Lotus corniculatus</v>
      </c>
      <c r="N5012" t="str">
        <f t="shared" si="1170"/>
        <v>tiriltunge</v>
      </c>
      <c r="O5012" t="str">
        <f t="shared" si="1171"/>
        <v>v;s+[TV∙i|h]</v>
      </c>
    </row>
    <row r="5013" spans="1:15" x14ac:dyDescent="0.3">
      <c r="A5013" t="s">
        <v>2944</v>
      </c>
      <c r="B5013" t="s">
        <v>2948</v>
      </c>
      <c r="C5013" t="s">
        <v>8078</v>
      </c>
      <c r="D5013" t="s">
        <v>6554</v>
      </c>
      <c r="E5013" t="s">
        <v>3715</v>
      </c>
      <c r="F5013" t="s">
        <v>6552</v>
      </c>
      <c r="G5013" t="s">
        <v>6553</v>
      </c>
      <c r="H5013" t="s">
        <v>6554</v>
      </c>
      <c r="I5013" t="s">
        <v>3715</v>
      </c>
      <c r="M5013" t="str">
        <f t="shared" si="1169"/>
        <v>Lychnis flos-cuculi</v>
      </c>
      <c r="N5013" t="str">
        <f t="shared" si="1170"/>
        <v>hanekam</v>
      </c>
      <c r="O5013" t="str">
        <f t="shared" si="1171"/>
        <v>v</v>
      </c>
    </row>
    <row r="5014" spans="1:15" x14ac:dyDescent="0.3">
      <c r="A5014" t="s">
        <v>2944</v>
      </c>
      <c r="B5014" t="s">
        <v>2949</v>
      </c>
      <c r="C5014" t="s">
        <v>7768</v>
      </c>
      <c r="D5014" t="s">
        <v>5757</v>
      </c>
      <c r="E5014" t="s">
        <v>3723</v>
      </c>
      <c r="F5014" t="s">
        <v>5755</v>
      </c>
      <c r="G5014" t="s">
        <v>5756</v>
      </c>
      <c r="H5014" t="s">
        <v>5757</v>
      </c>
      <c r="I5014" t="s">
        <v>3723</v>
      </c>
      <c r="M5014" t="str">
        <f t="shared" si="1169"/>
        <v>Ophioglossum vulgatum</v>
      </c>
      <c r="N5014" t="str">
        <f t="shared" si="1170"/>
        <v>ormetunge</v>
      </c>
      <c r="O5014" t="str">
        <f t="shared" si="1171"/>
        <v>t*</v>
      </c>
    </row>
    <row r="5015" spans="1:15" x14ac:dyDescent="0.3">
      <c r="A5015" t="s">
        <v>2944</v>
      </c>
      <c r="B5015" t="s">
        <v>689</v>
      </c>
      <c r="C5015" t="s">
        <v>7451</v>
      </c>
      <c r="D5015" t="s">
        <v>4752</v>
      </c>
      <c r="E5015" t="s">
        <v>3715</v>
      </c>
      <c r="F5015" t="s">
        <v>4751</v>
      </c>
      <c r="G5015" t="s">
        <v>3781</v>
      </c>
      <c r="H5015" t="s">
        <v>4752</v>
      </c>
      <c r="I5015" t="s">
        <v>3715</v>
      </c>
      <c r="M5015" t="str">
        <f t="shared" si="1169"/>
        <v>Parnassia palustris</v>
      </c>
      <c r="N5015" t="str">
        <f t="shared" si="1170"/>
        <v>jåblom</v>
      </c>
      <c r="O5015" t="str">
        <f t="shared" si="1171"/>
        <v>v</v>
      </c>
    </row>
    <row r="5016" spans="1:15" x14ac:dyDescent="0.3">
      <c r="A5016" t="s">
        <v>2944</v>
      </c>
      <c r="B5016" t="s">
        <v>2923</v>
      </c>
      <c r="C5016" t="s">
        <v>7769</v>
      </c>
      <c r="D5016" t="s">
        <v>5760</v>
      </c>
      <c r="E5016" t="s">
        <v>3715</v>
      </c>
      <c r="F5016" t="s">
        <v>4329</v>
      </c>
      <c r="G5016" t="s">
        <v>5759</v>
      </c>
      <c r="H5016" t="s">
        <v>5760</v>
      </c>
      <c r="I5016" t="s">
        <v>3715</v>
      </c>
      <c r="M5016" t="str">
        <f t="shared" si="1169"/>
        <v>Plantago major</v>
      </c>
      <c r="N5016" t="str">
        <f t="shared" si="1170"/>
        <v>groblad</v>
      </c>
      <c r="O5016" t="str">
        <f t="shared" si="1171"/>
        <v>v</v>
      </c>
    </row>
    <row r="5017" spans="1:15" x14ac:dyDescent="0.3">
      <c r="A5017" t="s">
        <v>2944</v>
      </c>
      <c r="B5017" t="s">
        <v>1608</v>
      </c>
      <c r="C5017" t="s">
        <v>7705</v>
      </c>
      <c r="D5017" t="s">
        <v>5602</v>
      </c>
      <c r="E5017" t="s">
        <v>3715</v>
      </c>
      <c r="F5017" t="s">
        <v>4329</v>
      </c>
      <c r="G5017" t="s">
        <v>5588</v>
      </c>
      <c r="H5017" t="s">
        <v>5602</v>
      </c>
      <c r="I5017" t="s">
        <v>3715</v>
      </c>
      <c r="M5017" t="str">
        <f t="shared" si="1169"/>
        <v>Plantago maritima</v>
      </c>
      <c r="N5017" t="str">
        <f t="shared" si="1170"/>
        <v>strandkjempe</v>
      </c>
      <c r="O5017" t="str">
        <f t="shared" si="1171"/>
        <v>v</v>
      </c>
    </row>
    <row r="5018" spans="1:15" x14ac:dyDescent="0.3">
      <c r="A5018" t="s">
        <v>2944</v>
      </c>
      <c r="B5018" t="s">
        <v>1724</v>
      </c>
      <c r="C5018" t="s">
        <v>7770</v>
      </c>
      <c r="D5018" t="s">
        <v>5762</v>
      </c>
      <c r="E5018" t="s">
        <v>3715</v>
      </c>
      <c r="F5018" t="s">
        <v>4413</v>
      </c>
      <c r="G5018" t="s">
        <v>5264</v>
      </c>
      <c r="H5018" t="s">
        <v>5762</v>
      </c>
      <c r="I5018" t="s">
        <v>3715</v>
      </c>
      <c r="M5018" t="str">
        <f t="shared" si="1169"/>
        <v>Poa pratensis</v>
      </c>
      <c r="N5018" t="str">
        <f t="shared" si="1170"/>
        <v>engrapp</v>
      </c>
      <c r="O5018" t="str">
        <f t="shared" si="1171"/>
        <v>v</v>
      </c>
    </row>
    <row r="5019" spans="1:15" x14ac:dyDescent="0.3">
      <c r="A5019" t="s">
        <v>2944</v>
      </c>
      <c r="B5019" t="s">
        <v>1725</v>
      </c>
      <c r="C5019" t="s">
        <v>7771</v>
      </c>
      <c r="D5019" t="s">
        <v>5765</v>
      </c>
      <c r="E5019" t="s">
        <v>3715</v>
      </c>
      <c r="F5019" t="s">
        <v>5763</v>
      </c>
      <c r="G5019" t="s">
        <v>5764</v>
      </c>
      <c r="H5019" t="s">
        <v>5765</v>
      </c>
      <c r="I5019" t="s">
        <v>3715</v>
      </c>
      <c r="M5019" t="str">
        <f t="shared" si="1169"/>
        <v>Polygonum aviculare</v>
      </c>
      <c r="N5019" t="str">
        <f t="shared" si="1170"/>
        <v>tungras</v>
      </c>
      <c r="O5019" t="str">
        <f t="shared" si="1171"/>
        <v>v</v>
      </c>
    </row>
    <row r="5020" spans="1:15" x14ac:dyDescent="0.3">
      <c r="A5020" t="s">
        <v>2944</v>
      </c>
      <c r="B5020" t="s">
        <v>2911</v>
      </c>
      <c r="C5020" t="s">
        <v>7772</v>
      </c>
      <c r="D5020" t="s">
        <v>5767</v>
      </c>
      <c r="E5020" t="s">
        <v>3715</v>
      </c>
      <c r="F5020" t="s">
        <v>5766</v>
      </c>
      <c r="G5020" t="s">
        <v>4669</v>
      </c>
      <c r="H5020" t="s">
        <v>5767</v>
      </c>
      <c r="I5020" t="s">
        <v>3715</v>
      </c>
      <c r="M5020" t="str">
        <f t="shared" si="1169"/>
        <v>Rhinanthus minor</v>
      </c>
      <c r="N5020" t="str">
        <f t="shared" si="1170"/>
        <v>småengkall</v>
      </c>
      <c r="O5020" t="str">
        <f t="shared" si="1171"/>
        <v>v</v>
      </c>
    </row>
    <row r="5021" spans="1:15" x14ac:dyDescent="0.3">
      <c r="A5021" t="s">
        <v>2944</v>
      </c>
      <c r="B5021" t="s">
        <v>2950</v>
      </c>
      <c r="C5021" t="s">
        <v>7773</v>
      </c>
      <c r="D5021" t="s">
        <v>5769</v>
      </c>
      <c r="E5021" t="s">
        <v>3715</v>
      </c>
      <c r="F5021" t="s">
        <v>4245</v>
      </c>
      <c r="G5021" t="s">
        <v>5768</v>
      </c>
      <c r="H5021" t="s">
        <v>5769</v>
      </c>
      <c r="I5021" t="s">
        <v>3715</v>
      </c>
      <c r="M5021" t="str">
        <f t="shared" si="1169"/>
        <v>Rumex crispus</v>
      </c>
      <c r="N5021" t="str">
        <f t="shared" si="1170"/>
        <v>krushøymol</v>
      </c>
      <c r="O5021" t="str">
        <f t="shared" si="1171"/>
        <v>v</v>
      </c>
    </row>
    <row r="5022" spans="1:15" x14ac:dyDescent="0.3">
      <c r="A5022" t="s">
        <v>2944</v>
      </c>
      <c r="B5022" t="s">
        <v>1629</v>
      </c>
      <c r="C5022" t="s">
        <v>7715</v>
      </c>
      <c r="D5022" t="s">
        <v>5621</v>
      </c>
      <c r="E5022" t="s">
        <v>3715</v>
      </c>
      <c r="F5022" t="s">
        <v>5434</v>
      </c>
      <c r="G5022" t="s">
        <v>5620</v>
      </c>
      <c r="H5022" t="s">
        <v>5621</v>
      </c>
      <c r="I5022" t="s">
        <v>3715</v>
      </c>
      <c r="M5022" t="str">
        <f t="shared" si="1169"/>
        <v>Sagina nodosa</v>
      </c>
      <c r="N5022" t="str">
        <f t="shared" si="1170"/>
        <v>knoppsmåarve</v>
      </c>
      <c r="O5022" t="str">
        <f t="shared" si="1171"/>
        <v>v</v>
      </c>
    </row>
    <row r="5023" spans="1:15" x14ac:dyDescent="0.3">
      <c r="A5023" t="s">
        <v>2944</v>
      </c>
      <c r="B5023" t="s">
        <v>2951</v>
      </c>
      <c r="C5023" t="s">
        <v>7774</v>
      </c>
      <c r="D5023" t="s">
        <v>5772</v>
      </c>
      <c r="E5023" t="s">
        <v>6551</v>
      </c>
      <c r="F5023" t="s">
        <v>5770</v>
      </c>
      <c r="G5023" t="s">
        <v>5771</v>
      </c>
      <c r="H5023" t="s">
        <v>5772</v>
      </c>
      <c r="I5023" t="s">
        <v>6551</v>
      </c>
      <c r="M5023" t="str">
        <f t="shared" si="1169"/>
        <v>Scorzoneroides autumnalis</v>
      </c>
      <c r="N5023" t="str">
        <f t="shared" si="1170"/>
        <v>føllblom</v>
      </c>
      <c r="O5023" t="str">
        <f t="shared" si="1171"/>
        <v>v;s+[TV∙i|h]</v>
      </c>
    </row>
    <row r="5024" spans="1:15" x14ac:dyDescent="0.3">
      <c r="A5024" t="s">
        <v>2944</v>
      </c>
      <c r="B5024" t="s">
        <v>2952</v>
      </c>
      <c r="C5024" t="s">
        <v>8079</v>
      </c>
      <c r="D5024" t="s">
        <v>6557</v>
      </c>
      <c r="E5024" t="s">
        <v>6558</v>
      </c>
      <c r="F5024" t="s">
        <v>6555</v>
      </c>
      <c r="G5024" t="s">
        <v>6556</v>
      </c>
      <c r="H5024" t="s">
        <v>6557</v>
      </c>
      <c r="I5024" t="s">
        <v>6558</v>
      </c>
      <c r="M5024" t="str">
        <f t="shared" si="1169"/>
        <v>Selinum carvifolia</v>
      </c>
      <c r="N5024" t="str">
        <f t="shared" si="1170"/>
        <v>krusfrø</v>
      </c>
      <c r="O5024" t="str">
        <f t="shared" si="1171"/>
        <v>s+[TV∙i|h]</v>
      </c>
    </row>
    <row r="5025" spans="1:15" x14ac:dyDescent="0.3">
      <c r="A5025" t="s">
        <v>2944</v>
      </c>
      <c r="B5025" t="s">
        <v>2953</v>
      </c>
      <c r="C5025" t="s">
        <v>7775</v>
      </c>
      <c r="D5025" t="s">
        <v>5774</v>
      </c>
      <c r="F5025" t="s">
        <v>5773</v>
      </c>
      <c r="G5025" t="s">
        <v>4446</v>
      </c>
      <c r="H5025" t="s">
        <v>5774</v>
      </c>
      <c r="M5025" t="str">
        <f>CONCATENATE(F5025," ",G5025)</f>
        <v>Sonchus arvensis</v>
      </c>
      <c r="N5025" t="str">
        <f>H5025</f>
        <v>åkerdylle</v>
      </c>
    </row>
    <row r="5026" spans="1:15" x14ac:dyDescent="0.3">
      <c r="A5026" t="s">
        <v>2944</v>
      </c>
      <c r="B5026" t="s">
        <v>2954</v>
      </c>
      <c r="C5026" t="s">
        <v>7776</v>
      </c>
      <c r="D5026" t="s">
        <v>5776</v>
      </c>
      <c r="E5026" t="s">
        <v>4997</v>
      </c>
      <c r="F5026" t="s">
        <v>4333</v>
      </c>
      <c r="G5026" t="s">
        <v>5775</v>
      </c>
      <c r="H5026" t="s">
        <v>5776</v>
      </c>
      <c r="I5026" t="s">
        <v>4997</v>
      </c>
      <c r="M5026" t="str">
        <f t="shared" ref="M5026:M5039" si="1172">CONCATENATE(F5026," ",G5026)</f>
        <v>Trifolium repens</v>
      </c>
      <c r="N5026" t="str">
        <f t="shared" ref="N5026:N5038" si="1173">H5026</f>
        <v>hvitkløver</v>
      </c>
      <c r="O5026" t="str">
        <f t="shared" ref="O5026:O5038" si="1174">I5026</f>
        <v>m*;v*</v>
      </c>
    </row>
    <row r="5027" spans="1:15" x14ac:dyDescent="0.3">
      <c r="A5027" t="s">
        <v>2944</v>
      </c>
      <c r="B5027" t="s">
        <v>1619</v>
      </c>
      <c r="C5027" t="s">
        <v>7713</v>
      </c>
      <c r="D5027" t="s">
        <v>5616</v>
      </c>
      <c r="E5027" t="s">
        <v>3715</v>
      </c>
      <c r="F5027" t="s">
        <v>5615</v>
      </c>
      <c r="G5027" t="s">
        <v>5308</v>
      </c>
      <c r="H5027" t="s">
        <v>5616</v>
      </c>
      <c r="I5027" t="s">
        <v>3715</v>
      </c>
      <c r="M5027" t="str">
        <f t="shared" si="1172"/>
        <v>Tripleurospermum maritimum</v>
      </c>
      <c r="N5027" t="str">
        <f t="shared" si="1173"/>
        <v>strandbalderbrå</v>
      </c>
      <c r="O5027" t="str">
        <f t="shared" si="1174"/>
        <v>v</v>
      </c>
    </row>
    <row r="5028" spans="1:15" x14ac:dyDescent="0.3">
      <c r="A5028" t="s">
        <v>2944</v>
      </c>
      <c r="B5028" t="s">
        <v>2943</v>
      </c>
      <c r="C5028" t="s">
        <v>7778</v>
      </c>
      <c r="D5028" t="s">
        <v>5780</v>
      </c>
      <c r="E5028" t="s">
        <v>3769</v>
      </c>
      <c r="F5028" t="s">
        <v>5778</v>
      </c>
      <c r="G5028" t="s">
        <v>5779</v>
      </c>
      <c r="H5028" t="s">
        <v>5780</v>
      </c>
      <c r="I5028" t="s">
        <v>3769</v>
      </c>
      <c r="M5028" t="str">
        <f t="shared" si="1172"/>
        <v>Vicia cracca</v>
      </c>
      <c r="N5028" t="str">
        <f t="shared" si="1173"/>
        <v>fuglevikke</v>
      </c>
      <c r="O5028" t="str">
        <f t="shared" si="1174"/>
        <v>v*</v>
      </c>
    </row>
    <row r="5029" spans="1:15" x14ac:dyDescent="0.3">
      <c r="A5029" t="s">
        <v>2955</v>
      </c>
      <c r="B5029" t="s">
        <v>2956</v>
      </c>
      <c r="C5029" t="s">
        <v>7538</v>
      </c>
      <c r="D5029" t="s">
        <v>5041</v>
      </c>
      <c r="E5029" t="s">
        <v>6559</v>
      </c>
      <c r="F5029" t="s">
        <v>5039</v>
      </c>
      <c r="G5029" t="s">
        <v>5040</v>
      </c>
      <c r="H5029" t="s">
        <v>5041</v>
      </c>
      <c r="I5029" t="s">
        <v>6559</v>
      </c>
      <c r="M5029" t="str">
        <f t="shared" si="1172"/>
        <v>Anemone nemorosa</v>
      </c>
      <c r="N5029" t="str">
        <f t="shared" si="1173"/>
        <v>hvitveis</v>
      </c>
      <c r="O5029" t="str">
        <f t="shared" si="1174"/>
        <v>v;s-[UF∙c|d]</v>
      </c>
    </row>
    <row r="5030" spans="1:15" x14ac:dyDescent="0.3">
      <c r="A5030" t="s">
        <v>2955</v>
      </c>
      <c r="B5030" t="s">
        <v>2957</v>
      </c>
      <c r="C5030" t="s">
        <v>7394</v>
      </c>
      <c r="D5030" t="s">
        <v>4517</v>
      </c>
      <c r="E5030" t="s">
        <v>6560</v>
      </c>
      <c r="F5030" t="s">
        <v>4515</v>
      </c>
      <c r="G5030" t="s">
        <v>4516</v>
      </c>
      <c r="H5030" t="s">
        <v>4517</v>
      </c>
      <c r="I5030" t="s">
        <v>6560</v>
      </c>
      <c r="M5030" t="str">
        <f t="shared" si="1172"/>
        <v>Avenella flexuosa</v>
      </c>
      <c r="N5030" t="str">
        <f t="shared" si="1173"/>
        <v>smyle</v>
      </c>
      <c r="O5030" t="str">
        <f t="shared" si="1174"/>
        <v>v*;s-[KA∙c|d];s-[UF∙c|d]</v>
      </c>
    </row>
    <row r="5031" spans="1:15" x14ac:dyDescent="0.3">
      <c r="A5031" t="s">
        <v>2955</v>
      </c>
      <c r="B5031" t="s">
        <v>2958</v>
      </c>
      <c r="C5031" t="s">
        <v>7516</v>
      </c>
      <c r="D5031" t="s">
        <v>4973</v>
      </c>
      <c r="E5031" t="s">
        <v>6561</v>
      </c>
      <c r="F5031" t="s">
        <v>4971</v>
      </c>
      <c r="G5031" t="s">
        <v>4972</v>
      </c>
      <c r="H5031" t="s">
        <v>4973</v>
      </c>
      <c r="I5031" t="s">
        <v>6561</v>
      </c>
      <c r="M5031" t="str">
        <f t="shared" si="1172"/>
        <v>Blechnum spicant</v>
      </c>
      <c r="N5031" t="str">
        <f t="shared" si="1173"/>
        <v>bjørnekam</v>
      </c>
      <c r="O5031" t="str">
        <f t="shared" si="1174"/>
        <v>v;s*[UF∙c|d]</v>
      </c>
    </row>
    <row r="5032" spans="1:15" x14ac:dyDescent="0.3">
      <c r="A5032" t="s">
        <v>2955</v>
      </c>
      <c r="B5032" t="s">
        <v>1179</v>
      </c>
      <c r="C5032" t="s">
        <v>7295</v>
      </c>
      <c r="D5032" t="s">
        <v>4223</v>
      </c>
      <c r="E5032" t="s">
        <v>3769</v>
      </c>
      <c r="F5032" t="s">
        <v>4222</v>
      </c>
      <c r="G5032" t="s">
        <v>3738</v>
      </c>
      <c r="H5032" t="s">
        <v>4223</v>
      </c>
      <c r="I5032" t="s">
        <v>3769</v>
      </c>
      <c r="M5032" t="str">
        <f t="shared" si="1172"/>
        <v>Calluna vulgaris</v>
      </c>
      <c r="N5032" t="str">
        <f t="shared" si="1173"/>
        <v>røsslyng</v>
      </c>
      <c r="O5032" t="str">
        <f t="shared" si="1174"/>
        <v>v*</v>
      </c>
    </row>
    <row r="5033" spans="1:15" x14ac:dyDescent="0.3">
      <c r="A5033" t="s">
        <v>2955</v>
      </c>
      <c r="B5033" t="s">
        <v>2959</v>
      </c>
      <c r="C5033" t="s">
        <v>7517</v>
      </c>
      <c r="D5033" t="s">
        <v>4977</v>
      </c>
      <c r="E5033" t="s">
        <v>6562</v>
      </c>
      <c r="F5033" t="s">
        <v>4975</v>
      </c>
      <c r="G5033" t="s">
        <v>4976</v>
      </c>
      <c r="H5033" t="s">
        <v>4977</v>
      </c>
      <c r="I5033" t="s">
        <v>6562</v>
      </c>
      <c r="M5033" t="str">
        <f t="shared" si="1172"/>
        <v>Chamaepericlymenum suecicum</v>
      </c>
      <c r="N5033" t="str">
        <f t="shared" si="1173"/>
        <v>skrubbær</v>
      </c>
      <c r="O5033" t="str">
        <f t="shared" si="1174"/>
        <v>v;s+[UF∙c|d]</v>
      </c>
    </row>
    <row r="5034" spans="1:15" x14ac:dyDescent="0.3">
      <c r="A5034" t="s">
        <v>2955</v>
      </c>
      <c r="B5034" t="s">
        <v>2960</v>
      </c>
      <c r="C5034" t="s">
        <v>8080</v>
      </c>
      <c r="D5034" t="s">
        <v>6564</v>
      </c>
      <c r="E5034" t="s">
        <v>6565</v>
      </c>
      <c r="F5034" t="s">
        <v>3802</v>
      </c>
      <c r="G5034" t="s">
        <v>6563</v>
      </c>
      <c r="H5034" t="s">
        <v>6564</v>
      </c>
      <c r="I5034" t="s">
        <v>6565</v>
      </c>
      <c r="M5034" t="str">
        <f t="shared" si="1172"/>
        <v>Dryopteris filix-mas</v>
      </c>
      <c r="N5034" t="str">
        <f t="shared" si="1173"/>
        <v>ormetelg</v>
      </c>
      <c r="O5034" t="str">
        <f t="shared" si="1174"/>
        <v>s-[UF∙c|d]</v>
      </c>
    </row>
    <row r="5035" spans="1:15" x14ac:dyDescent="0.3">
      <c r="A5035" t="s">
        <v>2955</v>
      </c>
      <c r="B5035" t="s">
        <v>2961</v>
      </c>
      <c r="C5035" t="s">
        <v>7298</v>
      </c>
      <c r="D5035" t="s">
        <v>4231</v>
      </c>
      <c r="E5035" t="s">
        <v>6562</v>
      </c>
      <c r="F5035" t="s">
        <v>4229</v>
      </c>
      <c r="G5035" t="s">
        <v>4230</v>
      </c>
      <c r="H5035" t="s">
        <v>4231</v>
      </c>
      <c r="I5035" t="s">
        <v>6562</v>
      </c>
      <c r="M5035" t="str">
        <f t="shared" si="1172"/>
        <v>Empetrum nigrum</v>
      </c>
      <c r="N5035" t="str">
        <f t="shared" si="1173"/>
        <v>krekling</v>
      </c>
      <c r="O5035" t="str">
        <f t="shared" si="1174"/>
        <v>v;s+[UF∙c|d]</v>
      </c>
    </row>
    <row r="5036" spans="1:15" x14ac:dyDescent="0.3">
      <c r="A5036" t="s">
        <v>2955</v>
      </c>
      <c r="B5036" t="s">
        <v>2962</v>
      </c>
      <c r="C5036" t="s">
        <v>7398</v>
      </c>
      <c r="D5036" t="s">
        <v>4540</v>
      </c>
      <c r="E5036" t="s">
        <v>6565</v>
      </c>
      <c r="F5036" t="s">
        <v>4538</v>
      </c>
      <c r="G5036" t="s">
        <v>4539</v>
      </c>
      <c r="H5036" t="s">
        <v>4540</v>
      </c>
      <c r="I5036" t="s">
        <v>6565</v>
      </c>
      <c r="M5036" t="str">
        <f t="shared" si="1172"/>
        <v>Gymnocarpium dryopteris</v>
      </c>
      <c r="N5036" t="str">
        <f t="shared" si="1173"/>
        <v>fugletelg</v>
      </c>
      <c r="O5036" t="str">
        <f t="shared" si="1174"/>
        <v>s-[UF∙c|d]</v>
      </c>
    </row>
    <row r="5037" spans="1:15" x14ac:dyDescent="0.3">
      <c r="A5037" t="s">
        <v>2955</v>
      </c>
      <c r="B5037" t="s">
        <v>264</v>
      </c>
      <c r="C5037" t="s">
        <v>7300</v>
      </c>
      <c r="D5037" t="s">
        <v>4237</v>
      </c>
      <c r="E5037" t="s">
        <v>3715</v>
      </c>
      <c r="F5037" t="s">
        <v>4235</v>
      </c>
      <c r="G5037" t="s">
        <v>4236</v>
      </c>
      <c r="H5037" t="s">
        <v>4237</v>
      </c>
      <c r="I5037" t="s">
        <v>3715</v>
      </c>
      <c r="M5037" t="str">
        <f t="shared" si="1172"/>
        <v>Juniperus communis</v>
      </c>
      <c r="N5037" t="str">
        <f t="shared" si="1173"/>
        <v>einer</v>
      </c>
      <c r="O5037" t="str">
        <f t="shared" si="1174"/>
        <v>v</v>
      </c>
    </row>
    <row r="5038" spans="1:15" x14ac:dyDescent="0.3">
      <c r="A5038" t="s">
        <v>2955</v>
      </c>
      <c r="B5038" t="s">
        <v>2963</v>
      </c>
      <c r="C5038" t="s">
        <v>7819</v>
      </c>
      <c r="D5038" t="s">
        <v>5870</v>
      </c>
      <c r="E5038" t="s">
        <v>6566</v>
      </c>
      <c r="F5038" t="s">
        <v>4238</v>
      </c>
      <c r="G5038" t="s">
        <v>5215</v>
      </c>
      <c r="H5038" t="s">
        <v>5870</v>
      </c>
      <c r="I5038" t="s">
        <v>6566</v>
      </c>
      <c r="M5038" t="str">
        <f t="shared" si="1172"/>
        <v>Luzula sylvatica</v>
      </c>
      <c r="N5038" t="str">
        <f t="shared" si="1173"/>
        <v>storfrytle</v>
      </c>
      <c r="O5038" t="str">
        <f t="shared" si="1174"/>
        <v>v*;s*[UF∙c|d]</v>
      </c>
    </row>
    <row r="5039" spans="1:15" x14ac:dyDescent="0.3">
      <c r="A5039" t="s">
        <v>2955</v>
      </c>
      <c r="B5039" t="s">
        <v>2964</v>
      </c>
      <c r="C5039" t="s">
        <v>8081</v>
      </c>
      <c r="D5039" t="s">
        <v>8315</v>
      </c>
      <c r="E5039" t="s">
        <v>6569</v>
      </c>
      <c r="F5039" t="s">
        <v>4984</v>
      </c>
      <c r="G5039" t="s">
        <v>6567</v>
      </c>
      <c r="H5039" t="s">
        <v>6568</v>
      </c>
      <c r="I5039" t="s">
        <v>4987</v>
      </c>
      <c r="J5039" t="s">
        <v>6569</v>
      </c>
      <c r="M5039" t="str">
        <f t="shared" si="1172"/>
        <v>Lycopodium clavatum</v>
      </c>
      <c r="N5039" t="str">
        <f>CONCATENATE(H5039," ",I5039)</f>
        <v>myk kråkefot</v>
      </c>
      <c r="O5039" t="str">
        <f>J5039</f>
        <v>s-[KA∙c|d];s-[UF∙c|d]</v>
      </c>
    </row>
    <row r="5040" spans="1:15" x14ac:dyDescent="0.3">
      <c r="A5040" t="s">
        <v>2955</v>
      </c>
      <c r="B5040" t="s">
        <v>788</v>
      </c>
      <c r="C5040" t="s">
        <v>7401</v>
      </c>
      <c r="D5040" t="s">
        <v>4550</v>
      </c>
      <c r="E5040" t="s">
        <v>3715</v>
      </c>
      <c r="F5040" t="s">
        <v>3735</v>
      </c>
      <c r="G5040" t="s">
        <v>4549</v>
      </c>
      <c r="H5040" t="s">
        <v>4550</v>
      </c>
      <c r="I5040" t="s">
        <v>3715</v>
      </c>
      <c r="M5040" t="str">
        <f t="shared" ref="M5040:M5058" si="1175">CONCATENATE(F5040," ",G5040)</f>
        <v>Lysimachia europaea</v>
      </c>
      <c r="N5040" t="str">
        <f t="shared" ref="N5040:N5058" si="1176">H5040</f>
        <v>skogstjerne</v>
      </c>
      <c r="O5040" t="str">
        <f t="shared" ref="O5040:O5058" si="1177">I5040</f>
        <v>v</v>
      </c>
    </row>
    <row r="5041" spans="1:15" x14ac:dyDescent="0.3">
      <c r="A5041" t="s">
        <v>2955</v>
      </c>
      <c r="B5041" t="s">
        <v>2965</v>
      </c>
      <c r="C5041" t="s">
        <v>7521</v>
      </c>
      <c r="D5041" t="s">
        <v>4992</v>
      </c>
      <c r="E5041" t="s">
        <v>6562</v>
      </c>
      <c r="F5041" t="s">
        <v>4920</v>
      </c>
      <c r="G5041" t="s">
        <v>4470</v>
      </c>
      <c r="H5041" t="s">
        <v>4992</v>
      </c>
      <c r="I5041" t="s">
        <v>6562</v>
      </c>
      <c r="M5041" t="str">
        <f t="shared" si="1175"/>
        <v>Melampyrum pratense</v>
      </c>
      <c r="N5041" t="str">
        <f t="shared" si="1176"/>
        <v>stormarimjelle</v>
      </c>
      <c r="O5041" t="str">
        <f t="shared" si="1177"/>
        <v>v;s+[UF∙c|d]</v>
      </c>
    </row>
    <row r="5042" spans="1:15" x14ac:dyDescent="0.3">
      <c r="A5042" t="s">
        <v>2955</v>
      </c>
      <c r="B5042" t="s">
        <v>2966</v>
      </c>
      <c r="C5042" t="s">
        <v>7589</v>
      </c>
      <c r="D5042" t="s">
        <v>5205</v>
      </c>
      <c r="E5042" t="s">
        <v>6561</v>
      </c>
      <c r="F5042" t="s">
        <v>5203</v>
      </c>
      <c r="G5042" t="s">
        <v>5204</v>
      </c>
      <c r="H5042" t="s">
        <v>5205</v>
      </c>
      <c r="I5042" t="s">
        <v>6561</v>
      </c>
      <c r="M5042" t="str">
        <f t="shared" si="1175"/>
        <v>Oreopteris limbosperma</v>
      </c>
      <c r="N5042" t="str">
        <f t="shared" si="1176"/>
        <v>smørtelg</v>
      </c>
      <c r="O5042" t="str">
        <f t="shared" si="1177"/>
        <v>v;s*[UF∙c|d]</v>
      </c>
    </row>
    <row r="5043" spans="1:15" x14ac:dyDescent="0.3">
      <c r="A5043" t="s">
        <v>2955</v>
      </c>
      <c r="B5043" t="s">
        <v>10238</v>
      </c>
      <c r="C5043" t="s">
        <v>7542</v>
      </c>
      <c r="D5043" t="s">
        <v>9615</v>
      </c>
      <c r="E5043" t="s">
        <v>6570</v>
      </c>
      <c r="F5043" t="s">
        <v>5051</v>
      </c>
      <c r="G5043" t="s">
        <v>4246</v>
      </c>
      <c r="H5043" t="s">
        <v>9615</v>
      </c>
      <c r="I5043" t="s">
        <v>6570</v>
      </c>
      <c r="M5043" t="str">
        <f t="shared" si="1175"/>
        <v>Oxalis acetosella</v>
      </c>
      <c r="N5043" t="str">
        <f t="shared" si="1176"/>
        <v>gjøkesyre</v>
      </c>
      <c r="O5043" t="str">
        <f t="shared" si="1177"/>
        <v>s*[UF∙c|d]</v>
      </c>
    </row>
    <row r="5044" spans="1:15" x14ac:dyDescent="0.3">
      <c r="A5044" t="s">
        <v>2955</v>
      </c>
      <c r="B5044" t="s">
        <v>1175</v>
      </c>
      <c r="C5044" t="s">
        <v>7603</v>
      </c>
      <c r="D5044" t="s">
        <v>5246</v>
      </c>
      <c r="E5044" t="s">
        <v>3715</v>
      </c>
      <c r="F5044" t="s">
        <v>4355</v>
      </c>
      <c r="G5044" t="s">
        <v>5245</v>
      </c>
      <c r="H5044" t="s">
        <v>5246</v>
      </c>
      <c r="I5044" t="s">
        <v>3715</v>
      </c>
      <c r="M5044" t="str">
        <f t="shared" si="1175"/>
        <v>Potentilla erecta</v>
      </c>
      <c r="N5044" t="str">
        <f t="shared" si="1176"/>
        <v>tepperot</v>
      </c>
      <c r="O5044" t="str">
        <f t="shared" si="1177"/>
        <v>v</v>
      </c>
    </row>
    <row r="5045" spans="1:15" x14ac:dyDescent="0.3">
      <c r="A5045" t="s">
        <v>2955</v>
      </c>
      <c r="B5045" t="s">
        <v>2967</v>
      </c>
      <c r="C5045" t="s">
        <v>7410</v>
      </c>
      <c r="D5045" t="s">
        <v>4580</v>
      </c>
      <c r="E5045" t="s">
        <v>6571</v>
      </c>
      <c r="F5045" t="s">
        <v>4248</v>
      </c>
      <c r="G5045" t="s">
        <v>4579</v>
      </c>
      <c r="H5045" t="s">
        <v>4580</v>
      </c>
      <c r="I5045" t="s">
        <v>6571</v>
      </c>
      <c r="M5045" t="str">
        <f t="shared" si="1175"/>
        <v>Vaccinium myrtillus</v>
      </c>
      <c r="N5045" t="str">
        <f t="shared" si="1176"/>
        <v>blåbær</v>
      </c>
      <c r="O5045" t="str">
        <f t="shared" si="1177"/>
        <v>m;v*;s-[UF∙c|d]</v>
      </c>
    </row>
    <row r="5046" spans="1:15" x14ac:dyDescent="0.3">
      <c r="A5046" t="s">
        <v>2955</v>
      </c>
      <c r="B5046" t="s">
        <v>2968</v>
      </c>
      <c r="C5046" t="s">
        <v>7418</v>
      </c>
      <c r="D5046" t="s">
        <v>4610</v>
      </c>
      <c r="E5046" t="s">
        <v>6572</v>
      </c>
      <c r="F5046" t="s">
        <v>4248</v>
      </c>
      <c r="G5046" t="s">
        <v>4609</v>
      </c>
      <c r="H5046" t="s">
        <v>4610</v>
      </c>
      <c r="I5046" t="s">
        <v>6572</v>
      </c>
      <c r="M5046" t="str">
        <f t="shared" si="1175"/>
        <v>Vaccinium uliginosum</v>
      </c>
      <c r="N5046" t="str">
        <f t="shared" si="1176"/>
        <v>blokkebær</v>
      </c>
      <c r="O5046" t="str">
        <f t="shared" si="1177"/>
        <v>v*;s+[UF∙c|d]</v>
      </c>
    </row>
    <row r="5047" spans="1:15" x14ac:dyDescent="0.3">
      <c r="A5047" t="s">
        <v>2955</v>
      </c>
      <c r="B5047" t="s">
        <v>2969</v>
      </c>
      <c r="C5047" t="s">
        <v>7193</v>
      </c>
      <c r="D5047" t="s">
        <v>3948</v>
      </c>
      <c r="E5047" t="s">
        <v>4551</v>
      </c>
      <c r="F5047" t="s">
        <v>3946</v>
      </c>
      <c r="G5047" t="s">
        <v>3947</v>
      </c>
      <c r="H5047" t="s">
        <v>3948</v>
      </c>
      <c r="I5047" t="s">
        <v>4551</v>
      </c>
      <c r="M5047" t="str">
        <f t="shared" si="1175"/>
        <v>Breutelia chrysocoma</v>
      </c>
      <c r="N5047" t="str">
        <f t="shared" si="1176"/>
        <v>gullhårmose</v>
      </c>
      <c r="O5047" t="str">
        <f t="shared" si="1177"/>
        <v>v;s*[UF·c|d]</v>
      </c>
    </row>
    <row r="5048" spans="1:15" x14ac:dyDescent="0.3">
      <c r="A5048" t="s">
        <v>2955</v>
      </c>
      <c r="B5048" t="s">
        <v>59</v>
      </c>
      <c r="C5048" t="s">
        <v>7156</v>
      </c>
      <c r="D5048" t="s">
        <v>3841</v>
      </c>
      <c r="E5048" t="s">
        <v>3715</v>
      </c>
      <c r="F5048" t="s">
        <v>3837</v>
      </c>
      <c r="G5048" t="s">
        <v>3840</v>
      </c>
      <c r="H5048" t="s">
        <v>3841</v>
      </c>
      <c r="I5048" t="s">
        <v>3715</v>
      </c>
      <c r="M5048" t="str">
        <f t="shared" si="1175"/>
        <v>Dicranum scoparium</v>
      </c>
      <c r="N5048" t="str">
        <f t="shared" si="1176"/>
        <v>ribbesigd</v>
      </c>
      <c r="O5048" t="str">
        <f t="shared" si="1177"/>
        <v>v</v>
      </c>
    </row>
    <row r="5049" spans="1:15" x14ac:dyDescent="0.3">
      <c r="A5049" t="s">
        <v>2955</v>
      </c>
      <c r="B5049" t="s">
        <v>2970</v>
      </c>
      <c r="C5049" t="s">
        <v>7306</v>
      </c>
      <c r="D5049" t="s">
        <v>4255</v>
      </c>
      <c r="E5049" t="s">
        <v>6571</v>
      </c>
      <c r="F5049" t="s">
        <v>4253</v>
      </c>
      <c r="G5049" t="s">
        <v>4254</v>
      </c>
      <c r="H5049" t="s">
        <v>4255</v>
      </c>
      <c r="I5049" t="s">
        <v>6571</v>
      </c>
      <c r="M5049" t="str">
        <f t="shared" si="1175"/>
        <v>Hylocomium splendens</v>
      </c>
      <c r="N5049" t="str">
        <f t="shared" si="1176"/>
        <v>etasjemose</v>
      </c>
      <c r="O5049" t="str">
        <f t="shared" si="1177"/>
        <v>m;v*;s-[UF∙c|d]</v>
      </c>
    </row>
    <row r="5050" spans="1:15" x14ac:dyDescent="0.3">
      <c r="A5050" t="s">
        <v>2955</v>
      </c>
      <c r="B5050" t="s">
        <v>2971</v>
      </c>
      <c r="C5050" t="s">
        <v>8082</v>
      </c>
      <c r="D5050" t="s">
        <v>6574</v>
      </c>
      <c r="E5050" t="s">
        <v>3769</v>
      </c>
      <c r="F5050" t="s">
        <v>3848</v>
      </c>
      <c r="G5050" t="s">
        <v>6573</v>
      </c>
      <c r="H5050" t="s">
        <v>6574</v>
      </c>
      <c r="I5050" t="s">
        <v>3769</v>
      </c>
      <c r="M5050" t="str">
        <f t="shared" si="1175"/>
        <v>Hypnum jutlandicum</v>
      </c>
      <c r="N5050" t="str">
        <f t="shared" si="1176"/>
        <v>heiflette</v>
      </c>
      <c r="O5050" t="str">
        <f t="shared" si="1177"/>
        <v>v*</v>
      </c>
    </row>
    <row r="5051" spans="1:15" x14ac:dyDescent="0.3">
      <c r="A5051" t="s">
        <v>2955</v>
      </c>
      <c r="B5051" t="s">
        <v>2972</v>
      </c>
      <c r="C5051" t="s">
        <v>7307</v>
      </c>
      <c r="D5051" t="s">
        <v>4260</v>
      </c>
      <c r="E5051" t="s">
        <v>6562</v>
      </c>
      <c r="F5051" t="s">
        <v>4258</v>
      </c>
      <c r="G5051" t="s">
        <v>4259</v>
      </c>
      <c r="H5051" t="s">
        <v>4260</v>
      </c>
      <c r="I5051" t="s">
        <v>6562</v>
      </c>
      <c r="M5051" t="str">
        <f t="shared" si="1175"/>
        <v>Pleurozium schreberi</v>
      </c>
      <c r="N5051" t="str">
        <f t="shared" si="1176"/>
        <v>furumose</v>
      </c>
      <c r="O5051" t="str">
        <f t="shared" si="1177"/>
        <v>v;s+[UF∙c|d]</v>
      </c>
    </row>
    <row r="5052" spans="1:15" x14ac:dyDescent="0.3">
      <c r="A5052" t="s">
        <v>2955</v>
      </c>
      <c r="B5052" t="s">
        <v>2973</v>
      </c>
      <c r="C5052" t="s">
        <v>7163</v>
      </c>
      <c r="D5052" t="s">
        <v>3862</v>
      </c>
      <c r="E5052" t="s">
        <v>6559</v>
      </c>
      <c r="F5052" t="s">
        <v>3860</v>
      </c>
      <c r="G5052" t="s">
        <v>3861</v>
      </c>
      <c r="H5052" t="s">
        <v>3862</v>
      </c>
      <c r="I5052" t="s">
        <v>6559</v>
      </c>
      <c r="M5052" t="str">
        <f t="shared" si="1175"/>
        <v>Rhytidiadelphus loreus</v>
      </c>
      <c r="N5052" t="str">
        <f t="shared" si="1176"/>
        <v>kystkransmose</v>
      </c>
      <c r="O5052" t="str">
        <f t="shared" si="1177"/>
        <v>v;s-[UF∙c|d]</v>
      </c>
    </row>
    <row r="5053" spans="1:15" x14ac:dyDescent="0.3">
      <c r="A5053" t="s">
        <v>2974</v>
      </c>
      <c r="B5053" t="s">
        <v>1177</v>
      </c>
      <c r="C5053" t="s">
        <v>7605</v>
      </c>
      <c r="D5053" t="s">
        <v>5252</v>
      </c>
      <c r="E5053" t="s">
        <v>3715</v>
      </c>
      <c r="F5053" t="s">
        <v>4266</v>
      </c>
      <c r="G5053" t="s">
        <v>5251</v>
      </c>
      <c r="H5053" t="s">
        <v>5252</v>
      </c>
      <c r="I5053" t="s">
        <v>3715</v>
      </c>
      <c r="M5053" t="str">
        <f t="shared" si="1175"/>
        <v>Agrostis canina</v>
      </c>
      <c r="N5053" t="str">
        <f t="shared" si="1176"/>
        <v>hundekvein</v>
      </c>
      <c r="O5053" t="str">
        <f t="shared" si="1177"/>
        <v>v</v>
      </c>
    </row>
    <row r="5054" spans="1:15" x14ac:dyDescent="0.3">
      <c r="A5054" t="s">
        <v>2974</v>
      </c>
      <c r="B5054" t="s">
        <v>2620</v>
      </c>
      <c r="C5054" t="s">
        <v>7693</v>
      </c>
      <c r="D5054" t="s">
        <v>5583</v>
      </c>
      <c r="E5054" t="s">
        <v>3769</v>
      </c>
      <c r="F5054" t="s">
        <v>4266</v>
      </c>
      <c r="G5054" t="s">
        <v>4858</v>
      </c>
      <c r="H5054" t="s">
        <v>5583</v>
      </c>
      <c r="I5054" t="s">
        <v>3769</v>
      </c>
      <c r="M5054" t="str">
        <f t="shared" si="1175"/>
        <v>Agrostis capillaris</v>
      </c>
      <c r="N5054" t="str">
        <f t="shared" si="1176"/>
        <v>engkvein</v>
      </c>
      <c r="O5054" t="str">
        <f t="shared" si="1177"/>
        <v>v*</v>
      </c>
    </row>
    <row r="5055" spans="1:15" x14ac:dyDescent="0.3">
      <c r="A5055" t="s">
        <v>2974</v>
      </c>
      <c r="B5055" t="s">
        <v>1595</v>
      </c>
      <c r="C5055" t="s">
        <v>7694</v>
      </c>
      <c r="D5055" t="s">
        <v>5584</v>
      </c>
      <c r="E5055" t="s">
        <v>3715</v>
      </c>
      <c r="F5055" t="s">
        <v>4511</v>
      </c>
      <c r="G5055" t="s">
        <v>4441</v>
      </c>
      <c r="H5055" t="s">
        <v>5584</v>
      </c>
      <c r="I5055" t="s">
        <v>3715</v>
      </c>
      <c r="M5055" t="str">
        <f t="shared" si="1175"/>
        <v>Anthoxanthum odoratum</v>
      </c>
      <c r="N5055" t="str">
        <f t="shared" si="1176"/>
        <v>gulaks</v>
      </c>
      <c r="O5055" t="str">
        <f t="shared" si="1177"/>
        <v>v</v>
      </c>
    </row>
    <row r="5056" spans="1:15" x14ac:dyDescent="0.3">
      <c r="A5056" t="s">
        <v>2974</v>
      </c>
      <c r="B5056" t="s">
        <v>1100</v>
      </c>
      <c r="C5056" t="s">
        <v>7312</v>
      </c>
      <c r="D5056" t="s">
        <v>4275</v>
      </c>
      <c r="E5056" t="s">
        <v>3715</v>
      </c>
      <c r="F5056" t="s">
        <v>4273</v>
      </c>
      <c r="G5056" t="s">
        <v>4274</v>
      </c>
      <c r="H5056" t="s">
        <v>4275</v>
      </c>
      <c r="I5056" t="s">
        <v>3715</v>
      </c>
      <c r="M5056" t="str">
        <f t="shared" si="1175"/>
        <v>Arctostaphylos uva-ursi</v>
      </c>
      <c r="N5056" t="str">
        <f t="shared" si="1176"/>
        <v>melbær</v>
      </c>
      <c r="O5056" t="str">
        <f t="shared" si="1177"/>
        <v>v</v>
      </c>
    </row>
    <row r="5057" spans="1:15" x14ac:dyDescent="0.3">
      <c r="A5057" t="s">
        <v>2974</v>
      </c>
      <c r="B5057" t="s">
        <v>849</v>
      </c>
      <c r="C5057" t="s">
        <v>7394</v>
      </c>
      <c r="D5057" t="s">
        <v>4517</v>
      </c>
      <c r="E5057" t="s">
        <v>3769</v>
      </c>
      <c r="F5057" t="s">
        <v>4515</v>
      </c>
      <c r="G5057" t="s">
        <v>4516</v>
      </c>
      <c r="H5057" t="s">
        <v>4517</v>
      </c>
      <c r="I5057" t="s">
        <v>3769</v>
      </c>
      <c r="M5057" t="str">
        <f t="shared" si="1175"/>
        <v>Avenella flexuosa</v>
      </c>
      <c r="N5057" t="str">
        <f t="shared" si="1176"/>
        <v>smyle</v>
      </c>
      <c r="O5057" t="str">
        <f t="shared" si="1177"/>
        <v>v*</v>
      </c>
    </row>
    <row r="5058" spans="1:15" x14ac:dyDescent="0.3">
      <c r="A5058" t="s">
        <v>2974</v>
      </c>
      <c r="B5058" t="s">
        <v>1027</v>
      </c>
      <c r="C5058" t="s">
        <v>7295</v>
      </c>
      <c r="D5058" t="s">
        <v>4223</v>
      </c>
      <c r="E5058" t="s">
        <v>4997</v>
      </c>
      <c r="F5058" t="s">
        <v>4222</v>
      </c>
      <c r="G5058" t="s">
        <v>3738</v>
      </c>
      <c r="H5058" t="s">
        <v>4223</v>
      </c>
      <c r="I5058" t="s">
        <v>4997</v>
      </c>
      <c r="M5058" t="str">
        <f t="shared" si="1175"/>
        <v>Calluna vulgaris</v>
      </c>
      <c r="N5058" t="str">
        <f t="shared" si="1176"/>
        <v>røsslyng</v>
      </c>
      <c r="O5058" t="str">
        <f t="shared" si="1177"/>
        <v>m*;v*</v>
      </c>
    </row>
    <row r="5059" spans="1:15" x14ac:dyDescent="0.3">
      <c r="A5059" t="s">
        <v>2974</v>
      </c>
      <c r="B5059" t="s">
        <v>2636</v>
      </c>
      <c r="C5059" t="s">
        <v>7098</v>
      </c>
      <c r="D5059" t="s">
        <v>6121</v>
      </c>
      <c r="E5059" t="s">
        <v>3715</v>
      </c>
      <c r="F5059" t="s">
        <v>3710</v>
      </c>
      <c r="G5059" t="s">
        <v>6120</v>
      </c>
      <c r="H5059" t="s">
        <v>4521</v>
      </c>
      <c r="I5059" t="s">
        <v>6120</v>
      </c>
      <c r="J5059" t="s">
        <v>6121</v>
      </c>
      <c r="K5059" t="s">
        <v>3715</v>
      </c>
      <c r="M5059" t="str">
        <f>CONCATENATE(F5059," ",G5059," ",H5059," ",I5059)</f>
        <v>Carex nigra ssp. nigra</v>
      </c>
      <c r="N5059" t="str">
        <f>J5059</f>
        <v>slåttestarr</v>
      </c>
      <c r="O5059" t="str">
        <f>K5059</f>
        <v>v</v>
      </c>
    </row>
    <row r="5060" spans="1:15" x14ac:dyDescent="0.3">
      <c r="A5060" t="s">
        <v>2974</v>
      </c>
      <c r="B5060" t="s">
        <v>2059</v>
      </c>
      <c r="C5060" t="s">
        <v>7296</v>
      </c>
      <c r="D5060" t="s">
        <v>4225</v>
      </c>
      <c r="E5060" t="s">
        <v>3715</v>
      </c>
      <c r="F5060" t="s">
        <v>3710</v>
      </c>
      <c r="G5060" t="s">
        <v>4224</v>
      </c>
      <c r="H5060" t="s">
        <v>4225</v>
      </c>
      <c r="I5060" t="s">
        <v>3715</v>
      </c>
      <c r="M5060" t="str">
        <f t="shared" ref="M5060:M5062" si="1178">CONCATENATE(F5060," ",G5060)</f>
        <v>Carex panicea</v>
      </c>
      <c r="N5060" t="str">
        <f t="shared" ref="N5060:N5062" si="1179">H5060</f>
        <v>kornstarr</v>
      </c>
      <c r="O5060" t="str">
        <f t="shared" ref="O5060:O5062" si="1180">I5060</f>
        <v>v</v>
      </c>
    </row>
    <row r="5061" spans="1:15" x14ac:dyDescent="0.3">
      <c r="A5061" t="s">
        <v>2974</v>
      </c>
      <c r="B5061" t="s">
        <v>2975</v>
      </c>
      <c r="C5061" t="s">
        <v>7297</v>
      </c>
      <c r="D5061" t="s">
        <v>4228</v>
      </c>
      <c r="E5061" t="s">
        <v>6575</v>
      </c>
      <c r="F5061" t="s">
        <v>3710</v>
      </c>
      <c r="G5061" t="s">
        <v>4227</v>
      </c>
      <c r="H5061" t="s">
        <v>4228</v>
      </c>
      <c r="I5061" t="s">
        <v>6575</v>
      </c>
      <c r="M5061" t="str">
        <f t="shared" si="1178"/>
        <v>Carex pilulifera</v>
      </c>
      <c r="N5061" t="str">
        <f t="shared" si="1179"/>
        <v>bråtestarr</v>
      </c>
      <c r="O5061" t="str">
        <f t="shared" si="1180"/>
        <v>v;s-[UF∙d|c]</v>
      </c>
    </row>
    <row r="5062" spans="1:15" x14ac:dyDescent="0.3">
      <c r="A5062" t="s">
        <v>2974</v>
      </c>
      <c r="B5062" t="s">
        <v>2487</v>
      </c>
      <c r="C5062" t="s">
        <v>7517</v>
      </c>
      <c r="D5062" t="s">
        <v>4977</v>
      </c>
      <c r="E5062" t="s">
        <v>3715</v>
      </c>
      <c r="F5062" t="s">
        <v>4975</v>
      </c>
      <c r="G5062" t="s">
        <v>4976</v>
      </c>
      <c r="H5062" t="s">
        <v>4977</v>
      </c>
      <c r="I5062" t="s">
        <v>3715</v>
      </c>
      <c r="M5062" t="str">
        <f t="shared" si="1178"/>
        <v>Chamaepericlymenum suecicum</v>
      </c>
      <c r="N5062" t="str">
        <f t="shared" si="1179"/>
        <v>skrubbær</v>
      </c>
      <c r="O5062" t="str">
        <f t="shared" si="1180"/>
        <v>v</v>
      </c>
    </row>
    <row r="5063" spans="1:15" x14ac:dyDescent="0.3">
      <c r="A5063" t="s">
        <v>2974</v>
      </c>
      <c r="B5063" t="s">
        <v>2621</v>
      </c>
      <c r="C5063" t="s">
        <v>7102</v>
      </c>
      <c r="D5063" t="s">
        <v>6390</v>
      </c>
      <c r="E5063" t="s">
        <v>3715</v>
      </c>
      <c r="F5063" t="s">
        <v>6389</v>
      </c>
      <c r="G5063" t="s">
        <v>4435</v>
      </c>
      <c r="H5063" t="s">
        <v>4521</v>
      </c>
      <c r="I5063" t="s">
        <v>4435</v>
      </c>
      <c r="J5063" t="s">
        <v>6390</v>
      </c>
      <c r="K5063" t="s">
        <v>3715</v>
      </c>
      <c r="M5063" t="str">
        <f>CONCATENATE(F5063," ",G5063," ",H5063," ",I5063)</f>
        <v>Dactylorhiza maculata ssp. maculata</v>
      </c>
      <c r="N5063" t="str">
        <f>J5063</f>
        <v>flekkmarihand</v>
      </c>
      <c r="O5063" t="str">
        <f>K5063</f>
        <v>v</v>
      </c>
    </row>
    <row r="5064" spans="1:15" x14ac:dyDescent="0.3">
      <c r="A5064" t="s">
        <v>2974</v>
      </c>
      <c r="B5064" t="s">
        <v>242</v>
      </c>
      <c r="C5064" t="s">
        <v>7298</v>
      </c>
      <c r="D5064" t="s">
        <v>4231</v>
      </c>
      <c r="E5064" t="s">
        <v>3715</v>
      </c>
      <c r="F5064" t="s">
        <v>4229</v>
      </c>
      <c r="G5064" t="s">
        <v>4230</v>
      </c>
      <c r="H5064" t="s">
        <v>4231</v>
      </c>
      <c r="I5064" t="s">
        <v>3715</v>
      </c>
      <c r="M5064" t="str">
        <f t="shared" ref="M5064:M5066" si="1181">CONCATENATE(F5064," ",G5064)</f>
        <v>Empetrum nigrum</v>
      </c>
      <c r="N5064" t="str">
        <f t="shared" ref="N5064:N5065" si="1182">H5064</f>
        <v>krekling</v>
      </c>
      <c r="O5064" t="str">
        <f t="shared" ref="O5064:O5065" si="1183">I5064</f>
        <v>v</v>
      </c>
    </row>
    <row r="5065" spans="1:15" x14ac:dyDescent="0.3">
      <c r="A5065" t="s">
        <v>2974</v>
      </c>
      <c r="B5065" t="s">
        <v>2976</v>
      </c>
      <c r="C5065" t="s">
        <v>8083</v>
      </c>
      <c r="D5065" t="s">
        <v>6578</v>
      </c>
      <c r="E5065" t="s">
        <v>3715</v>
      </c>
      <c r="F5065" t="s">
        <v>6576</v>
      </c>
      <c r="G5065" t="s">
        <v>6577</v>
      </c>
      <c r="H5065" t="s">
        <v>6578</v>
      </c>
      <c r="I5065" t="s">
        <v>3715</v>
      </c>
      <c r="M5065" t="str">
        <f t="shared" si="1181"/>
        <v>Erica tetralix</v>
      </c>
      <c r="N5065" t="str">
        <f t="shared" si="1182"/>
        <v>klokkelyng</v>
      </c>
      <c r="O5065" t="str">
        <f t="shared" si="1183"/>
        <v>v</v>
      </c>
    </row>
    <row r="5066" spans="1:15" x14ac:dyDescent="0.3">
      <c r="A5066" t="s">
        <v>2974</v>
      </c>
      <c r="B5066" t="s">
        <v>2977</v>
      </c>
      <c r="C5066" t="s">
        <v>8081</v>
      </c>
      <c r="D5066" t="s">
        <v>8315</v>
      </c>
      <c r="E5066" t="s">
        <v>6579</v>
      </c>
      <c r="F5066" t="s">
        <v>4984</v>
      </c>
      <c r="G5066" t="s">
        <v>6567</v>
      </c>
      <c r="H5066" t="s">
        <v>6568</v>
      </c>
      <c r="I5066" t="s">
        <v>4987</v>
      </c>
      <c r="J5066" t="s">
        <v>6579</v>
      </c>
      <c r="M5066" t="str">
        <f t="shared" si="1181"/>
        <v>Lycopodium clavatum</v>
      </c>
      <c r="N5066" t="str">
        <f>CONCATENATE(H5066," ",I5066)</f>
        <v>myk kråkefot</v>
      </c>
      <c r="O5066" t="str">
        <f>J5066</f>
        <v>v;s-[KA∙c|d]</v>
      </c>
    </row>
    <row r="5067" spans="1:15" x14ac:dyDescent="0.3">
      <c r="A5067" t="s">
        <v>2974</v>
      </c>
      <c r="B5067" t="s">
        <v>1186</v>
      </c>
      <c r="C5067" t="s">
        <v>7603</v>
      </c>
      <c r="D5067" t="s">
        <v>5246</v>
      </c>
      <c r="E5067" t="s">
        <v>3769</v>
      </c>
      <c r="F5067" t="s">
        <v>4355</v>
      </c>
      <c r="G5067" t="s">
        <v>5245</v>
      </c>
      <c r="H5067" t="s">
        <v>5246</v>
      </c>
      <c r="I5067" t="s">
        <v>3769</v>
      </c>
      <c r="M5067" t="str">
        <f t="shared" ref="M5067:M5092" si="1184">CONCATENATE(F5067," ",G5067)</f>
        <v>Potentilla erecta</v>
      </c>
      <c r="N5067" t="str">
        <f t="shared" ref="N5067:N5091" si="1185">H5067</f>
        <v>tepperot</v>
      </c>
      <c r="O5067" t="str">
        <f t="shared" ref="O5067:O5091" si="1186">I5067</f>
        <v>v*</v>
      </c>
    </row>
    <row r="5068" spans="1:15" x14ac:dyDescent="0.3">
      <c r="A5068" t="s">
        <v>2974</v>
      </c>
      <c r="B5068" t="s">
        <v>2978</v>
      </c>
      <c r="C5068" t="s">
        <v>7406</v>
      </c>
      <c r="D5068" t="s">
        <v>4565</v>
      </c>
      <c r="E5068" t="s">
        <v>6579</v>
      </c>
      <c r="F5068" t="s">
        <v>4418</v>
      </c>
      <c r="G5068" t="s">
        <v>4564</v>
      </c>
      <c r="H5068" t="s">
        <v>4565</v>
      </c>
      <c r="I5068" t="s">
        <v>6579</v>
      </c>
      <c r="M5068" t="str">
        <f t="shared" si="1184"/>
        <v>Rubus chamaemorus</v>
      </c>
      <c r="N5068" t="str">
        <f t="shared" si="1185"/>
        <v>molte</v>
      </c>
      <c r="O5068" t="str">
        <f t="shared" si="1186"/>
        <v>v;s-[KA∙c|d]</v>
      </c>
    </row>
    <row r="5069" spans="1:15" x14ac:dyDescent="0.3">
      <c r="A5069" t="s">
        <v>2974</v>
      </c>
      <c r="B5069" t="s">
        <v>10212</v>
      </c>
      <c r="C5069" t="s">
        <v>7916</v>
      </c>
      <c r="D5069" t="s">
        <v>9904</v>
      </c>
      <c r="E5069" t="s">
        <v>3715</v>
      </c>
      <c r="F5069" t="s">
        <v>4568</v>
      </c>
      <c r="G5069" t="s">
        <v>5775</v>
      </c>
      <c r="H5069" t="s">
        <v>9904</v>
      </c>
      <c r="I5069" t="s">
        <v>3715</v>
      </c>
      <c r="M5069" t="str">
        <f t="shared" si="1184"/>
        <v>Salix repens</v>
      </c>
      <c r="N5069" t="str">
        <f t="shared" si="1185"/>
        <v>heivier</v>
      </c>
      <c r="O5069" t="str">
        <f t="shared" si="1186"/>
        <v>v</v>
      </c>
    </row>
    <row r="5070" spans="1:15" x14ac:dyDescent="0.3">
      <c r="A5070" t="s">
        <v>2974</v>
      </c>
      <c r="B5070" t="s">
        <v>2979</v>
      </c>
      <c r="C5070" t="s">
        <v>8041</v>
      </c>
      <c r="D5070" t="s">
        <v>6400</v>
      </c>
      <c r="E5070" t="s">
        <v>3769</v>
      </c>
      <c r="F5070" t="s">
        <v>6398</v>
      </c>
      <c r="G5070" t="s">
        <v>6399</v>
      </c>
      <c r="H5070" t="s">
        <v>6400</v>
      </c>
      <c r="I5070" t="s">
        <v>3769</v>
      </c>
      <c r="M5070" t="str">
        <f t="shared" si="1184"/>
        <v>Trichophorum cespitosum</v>
      </c>
      <c r="N5070" t="str">
        <f t="shared" si="1185"/>
        <v>bjørneskjegg</v>
      </c>
      <c r="O5070" t="str">
        <f t="shared" si="1186"/>
        <v>v*</v>
      </c>
    </row>
    <row r="5071" spans="1:15" x14ac:dyDescent="0.3">
      <c r="A5071" t="s">
        <v>2974</v>
      </c>
      <c r="B5071" t="s">
        <v>942</v>
      </c>
      <c r="C5071" t="s">
        <v>7410</v>
      </c>
      <c r="D5071" t="s">
        <v>4580</v>
      </c>
      <c r="E5071" t="s">
        <v>3769</v>
      </c>
      <c r="F5071" t="s">
        <v>4248</v>
      </c>
      <c r="G5071" t="s">
        <v>4579</v>
      </c>
      <c r="H5071" t="s">
        <v>4580</v>
      </c>
      <c r="I5071" t="s">
        <v>3769</v>
      </c>
      <c r="M5071" t="str">
        <f t="shared" si="1184"/>
        <v>Vaccinium myrtillus</v>
      </c>
      <c r="N5071" t="str">
        <f t="shared" si="1185"/>
        <v>blåbær</v>
      </c>
      <c r="O5071" t="str">
        <f t="shared" si="1186"/>
        <v>v*</v>
      </c>
    </row>
    <row r="5072" spans="1:15" x14ac:dyDescent="0.3">
      <c r="A5072" t="s">
        <v>2974</v>
      </c>
      <c r="B5072" t="s">
        <v>2980</v>
      </c>
      <c r="C5072" t="s">
        <v>7418</v>
      </c>
      <c r="D5072" t="s">
        <v>4610</v>
      </c>
      <c r="E5072" t="s">
        <v>3769</v>
      </c>
      <c r="F5072" t="s">
        <v>4248</v>
      </c>
      <c r="G5072" t="s">
        <v>4609</v>
      </c>
      <c r="H5072" t="s">
        <v>4610</v>
      </c>
      <c r="I5072" t="s">
        <v>3769</v>
      </c>
      <c r="M5072" t="str">
        <f t="shared" si="1184"/>
        <v>Vaccinium uliginosum</v>
      </c>
      <c r="N5072" t="str">
        <f t="shared" si="1185"/>
        <v>blokkebær</v>
      </c>
      <c r="O5072" t="str">
        <f t="shared" si="1186"/>
        <v>v*</v>
      </c>
    </row>
    <row r="5073" spans="1:15" x14ac:dyDescent="0.3">
      <c r="A5073" t="s">
        <v>2974</v>
      </c>
      <c r="B5073" t="s">
        <v>248</v>
      </c>
      <c r="C5073" t="s">
        <v>7304</v>
      </c>
      <c r="D5073" t="s">
        <v>4250</v>
      </c>
      <c r="E5073" t="s">
        <v>3715</v>
      </c>
      <c r="F5073" t="s">
        <v>4248</v>
      </c>
      <c r="G5073" t="s">
        <v>4249</v>
      </c>
      <c r="H5073" t="s">
        <v>4250</v>
      </c>
      <c r="I5073" t="s">
        <v>3715</v>
      </c>
      <c r="M5073" t="str">
        <f t="shared" si="1184"/>
        <v>Vaccinium vitis-idaea</v>
      </c>
      <c r="N5073" t="str">
        <f t="shared" si="1185"/>
        <v>tyttebær</v>
      </c>
      <c r="O5073" t="str">
        <f t="shared" si="1186"/>
        <v>v</v>
      </c>
    </row>
    <row r="5074" spans="1:15" x14ac:dyDescent="0.3">
      <c r="A5074" t="s">
        <v>2974</v>
      </c>
      <c r="B5074" t="s">
        <v>869</v>
      </c>
      <c r="C5074" t="s">
        <v>7156</v>
      </c>
      <c r="D5074" t="s">
        <v>3841</v>
      </c>
      <c r="E5074" t="s">
        <v>3769</v>
      </c>
      <c r="F5074" t="s">
        <v>3837</v>
      </c>
      <c r="G5074" t="s">
        <v>3840</v>
      </c>
      <c r="H5074" t="s">
        <v>3841</v>
      </c>
      <c r="I5074" t="s">
        <v>3769</v>
      </c>
      <c r="M5074" t="str">
        <f t="shared" si="1184"/>
        <v>Dicranum scoparium</v>
      </c>
      <c r="N5074" t="str">
        <f t="shared" si="1185"/>
        <v>ribbesigd</v>
      </c>
      <c r="O5074" t="str">
        <f t="shared" si="1186"/>
        <v>v*</v>
      </c>
    </row>
    <row r="5075" spans="1:15" x14ac:dyDescent="0.3">
      <c r="A5075" t="s">
        <v>2974</v>
      </c>
      <c r="B5075" t="s">
        <v>948</v>
      </c>
      <c r="C5075" t="s">
        <v>7306</v>
      </c>
      <c r="D5075" t="s">
        <v>4255</v>
      </c>
      <c r="E5075" t="s">
        <v>3769</v>
      </c>
      <c r="F5075" t="s">
        <v>4253</v>
      </c>
      <c r="G5075" t="s">
        <v>4254</v>
      </c>
      <c r="H5075" t="s">
        <v>4255</v>
      </c>
      <c r="I5075" t="s">
        <v>3769</v>
      </c>
      <c r="M5075" t="str">
        <f t="shared" si="1184"/>
        <v>Hylocomium splendens</v>
      </c>
      <c r="N5075" t="str">
        <f t="shared" si="1185"/>
        <v>etasjemose</v>
      </c>
      <c r="O5075" t="str">
        <f t="shared" si="1186"/>
        <v>v*</v>
      </c>
    </row>
    <row r="5076" spans="1:15" x14ac:dyDescent="0.3">
      <c r="A5076" t="s">
        <v>2974</v>
      </c>
      <c r="B5076" t="s">
        <v>2971</v>
      </c>
      <c r="C5076" t="s">
        <v>8082</v>
      </c>
      <c r="D5076" t="s">
        <v>6574</v>
      </c>
      <c r="E5076" t="s">
        <v>3769</v>
      </c>
      <c r="F5076" t="s">
        <v>3848</v>
      </c>
      <c r="G5076" t="s">
        <v>6573</v>
      </c>
      <c r="H5076" t="s">
        <v>6574</v>
      </c>
      <c r="I5076" t="s">
        <v>3769</v>
      </c>
      <c r="M5076" t="str">
        <f t="shared" si="1184"/>
        <v>Hypnum jutlandicum</v>
      </c>
      <c r="N5076" t="str">
        <f t="shared" si="1185"/>
        <v>heiflette</v>
      </c>
      <c r="O5076" t="str">
        <f t="shared" si="1186"/>
        <v>v*</v>
      </c>
    </row>
    <row r="5077" spans="1:15" x14ac:dyDescent="0.3">
      <c r="A5077" t="s">
        <v>2974</v>
      </c>
      <c r="B5077" t="s">
        <v>877</v>
      </c>
      <c r="C5077" t="s">
        <v>7307</v>
      </c>
      <c r="D5077" t="s">
        <v>4260</v>
      </c>
      <c r="E5077" t="s">
        <v>3769</v>
      </c>
      <c r="F5077" t="s">
        <v>4258</v>
      </c>
      <c r="G5077" t="s">
        <v>4259</v>
      </c>
      <c r="H5077" t="s">
        <v>4260</v>
      </c>
      <c r="I5077" t="s">
        <v>3769</v>
      </c>
      <c r="M5077" t="str">
        <f t="shared" si="1184"/>
        <v>Pleurozium schreberi</v>
      </c>
      <c r="N5077" t="str">
        <f t="shared" si="1185"/>
        <v>furumose</v>
      </c>
      <c r="O5077" t="str">
        <f t="shared" si="1186"/>
        <v>v*</v>
      </c>
    </row>
    <row r="5078" spans="1:15" x14ac:dyDescent="0.3">
      <c r="A5078" t="s">
        <v>2974</v>
      </c>
      <c r="B5078" t="s">
        <v>2981</v>
      </c>
      <c r="C5078" t="s">
        <v>8084</v>
      </c>
      <c r="D5078" t="s">
        <v>6582</v>
      </c>
      <c r="E5078" t="s">
        <v>6583</v>
      </c>
      <c r="F5078" t="s">
        <v>6580</v>
      </c>
      <c r="G5078" t="s">
        <v>6581</v>
      </c>
      <c r="H5078" t="s">
        <v>6582</v>
      </c>
      <c r="I5078" t="s">
        <v>6583</v>
      </c>
      <c r="M5078" t="str">
        <f t="shared" si="1184"/>
        <v>Pseudoscleropodium purum</v>
      </c>
      <c r="N5078" t="str">
        <f t="shared" si="1185"/>
        <v>narremose</v>
      </c>
      <c r="O5078" t="str">
        <f t="shared" si="1186"/>
        <v>s-[KA∙c|d]</v>
      </c>
    </row>
    <row r="5079" spans="1:15" x14ac:dyDescent="0.3">
      <c r="A5079" t="s">
        <v>2974</v>
      </c>
      <c r="B5079" t="s">
        <v>2982</v>
      </c>
      <c r="C5079" t="s">
        <v>7176</v>
      </c>
      <c r="D5079" t="s">
        <v>3901</v>
      </c>
      <c r="E5079" t="s">
        <v>6579</v>
      </c>
      <c r="F5079" t="s">
        <v>3899</v>
      </c>
      <c r="G5079" t="s">
        <v>3900</v>
      </c>
      <c r="H5079" t="s">
        <v>3901</v>
      </c>
      <c r="I5079" t="s">
        <v>6579</v>
      </c>
      <c r="M5079" t="str">
        <f t="shared" si="1184"/>
        <v>Racomitrium lanuginosum</v>
      </c>
      <c r="N5079" t="str">
        <f t="shared" si="1185"/>
        <v>heigråmose</v>
      </c>
      <c r="O5079" t="str">
        <f t="shared" si="1186"/>
        <v>v;s-[KA∙c|d]</v>
      </c>
    </row>
    <row r="5080" spans="1:15" x14ac:dyDescent="0.3">
      <c r="A5080" t="s">
        <v>2974</v>
      </c>
      <c r="B5080" t="s">
        <v>2983</v>
      </c>
      <c r="C5080" t="s">
        <v>7163</v>
      </c>
      <c r="D5080" t="s">
        <v>3862</v>
      </c>
      <c r="E5080" t="s">
        <v>3769</v>
      </c>
      <c r="F5080" t="s">
        <v>3860</v>
      </c>
      <c r="G5080" t="s">
        <v>3861</v>
      </c>
      <c r="H5080" t="s">
        <v>3862</v>
      </c>
      <c r="I5080" t="s">
        <v>3769</v>
      </c>
      <c r="M5080" t="str">
        <f t="shared" si="1184"/>
        <v>Rhytidiadelphus loreus</v>
      </c>
      <c r="N5080" t="str">
        <f t="shared" si="1185"/>
        <v>kystkransmose</v>
      </c>
      <c r="O5080" t="str">
        <f t="shared" si="1186"/>
        <v>v*</v>
      </c>
    </row>
    <row r="5081" spans="1:15" x14ac:dyDescent="0.3">
      <c r="A5081" t="s">
        <v>2984</v>
      </c>
      <c r="B5081" t="s">
        <v>2985</v>
      </c>
      <c r="C5081" t="s">
        <v>7538</v>
      </c>
      <c r="D5081" t="s">
        <v>5041</v>
      </c>
      <c r="E5081" t="s">
        <v>6584</v>
      </c>
      <c r="F5081" t="s">
        <v>5039</v>
      </c>
      <c r="G5081" t="s">
        <v>5040</v>
      </c>
      <c r="H5081" t="s">
        <v>5041</v>
      </c>
      <c r="I5081" t="s">
        <v>6584</v>
      </c>
      <c r="M5081" t="str">
        <f t="shared" si="1184"/>
        <v>Anemone nemorosa</v>
      </c>
      <c r="N5081" t="str">
        <f t="shared" si="1185"/>
        <v>hvitveis</v>
      </c>
      <c r="O5081" t="str">
        <f t="shared" si="1186"/>
        <v>v;s-[KA∙d|c];s-[UF∙c|d]</v>
      </c>
    </row>
    <row r="5082" spans="1:15" x14ac:dyDescent="0.3">
      <c r="A5082" t="s">
        <v>2984</v>
      </c>
      <c r="B5082" t="s">
        <v>2986</v>
      </c>
      <c r="C5082" t="s">
        <v>7394</v>
      </c>
      <c r="D5082" t="s">
        <v>4517</v>
      </c>
      <c r="E5082" t="s">
        <v>6585</v>
      </c>
      <c r="F5082" t="s">
        <v>4515</v>
      </c>
      <c r="G5082" t="s">
        <v>4516</v>
      </c>
      <c r="H5082" t="s">
        <v>4517</v>
      </c>
      <c r="I5082" t="s">
        <v>6585</v>
      </c>
      <c r="M5082" t="str">
        <f t="shared" si="1184"/>
        <v>Avenella flexuosa</v>
      </c>
      <c r="N5082" t="str">
        <f t="shared" si="1185"/>
        <v>smyle</v>
      </c>
      <c r="O5082" t="str">
        <f t="shared" si="1186"/>
        <v>v;s-[KA∙e|f];s-[UF∙c|d]</v>
      </c>
    </row>
    <row r="5083" spans="1:15" x14ac:dyDescent="0.3">
      <c r="A5083" t="s">
        <v>2984</v>
      </c>
      <c r="B5083" t="s">
        <v>2987</v>
      </c>
      <c r="C5083" t="s">
        <v>7516</v>
      </c>
      <c r="D5083" t="s">
        <v>4973</v>
      </c>
      <c r="E5083" t="s">
        <v>6586</v>
      </c>
      <c r="F5083" t="s">
        <v>4971</v>
      </c>
      <c r="G5083" t="s">
        <v>4972</v>
      </c>
      <c r="H5083" t="s">
        <v>4973</v>
      </c>
      <c r="I5083" t="s">
        <v>6586</v>
      </c>
      <c r="M5083" t="str">
        <f t="shared" si="1184"/>
        <v>Blechnum spicant</v>
      </c>
      <c r="N5083" t="str">
        <f t="shared" si="1185"/>
        <v>bjørnekam</v>
      </c>
      <c r="O5083" t="str">
        <f t="shared" si="1186"/>
        <v>s*[KA∙e|f];s*[UF∙c|d]</v>
      </c>
    </row>
    <row r="5084" spans="1:15" x14ac:dyDescent="0.3">
      <c r="A5084" t="s">
        <v>2984</v>
      </c>
      <c r="B5084" t="s">
        <v>239</v>
      </c>
      <c r="C5084" t="s">
        <v>7295</v>
      </c>
      <c r="D5084" t="s">
        <v>4223</v>
      </c>
      <c r="E5084" t="s">
        <v>3769</v>
      </c>
      <c r="F5084" t="s">
        <v>4222</v>
      </c>
      <c r="G5084" t="s">
        <v>3738</v>
      </c>
      <c r="H5084" t="s">
        <v>4223</v>
      </c>
      <c r="I5084" t="s">
        <v>3769</v>
      </c>
      <c r="M5084" t="str">
        <f t="shared" si="1184"/>
        <v>Calluna vulgaris</v>
      </c>
      <c r="N5084" t="str">
        <f t="shared" si="1185"/>
        <v>røsslyng</v>
      </c>
      <c r="O5084" t="str">
        <f t="shared" si="1186"/>
        <v>v*</v>
      </c>
    </row>
    <row r="5085" spans="1:15" x14ac:dyDescent="0.3">
      <c r="A5085" t="s">
        <v>2984</v>
      </c>
      <c r="B5085" t="s">
        <v>2988</v>
      </c>
      <c r="C5085" t="s">
        <v>7517</v>
      </c>
      <c r="D5085" t="s">
        <v>4977</v>
      </c>
      <c r="E5085" t="s">
        <v>6587</v>
      </c>
      <c r="F5085" t="s">
        <v>4975</v>
      </c>
      <c r="G5085" t="s">
        <v>4976</v>
      </c>
      <c r="H5085" t="s">
        <v>4977</v>
      </c>
      <c r="I5085" t="s">
        <v>6587</v>
      </c>
      <c r="M5085" t="str">
        <f t="shared" si="1184"/>
        <v>Chamaepericlymenum suecicum</v>
      </c>
      <c r="N5085" t="str">
        <f t="shared" si="1185"/>
        <v>skrubbær</v>
      </c>
      <c r="O5085" t="str">
        <f t="shared" si="1186"/>
        <v>v*;s*[KA∙e|f];s+[UF∙c|d]</v>
      </c>
    </row>
    <row r="5086" spans="1:15" x14ac:dyDescent="0.3">
      <c r="A5086" t="s">
        <v>2984</v>
      </c>
      <c r="B5086" t="s">
        <v>2989</v>
      </c>
      <c r="C5086" t="s">
        <v>8085</v>
      </c>
      <c r="D5086" t="s">
        <v>6589</v>
      </c>
      <c r="E5086" t="s">
        <v>6561</v>
      </c>
      <c r="F5086" t="s">
        <v>6588</v>
      </c>
      <c r="G5086" t="s">
        <v>6404</v>
      </c>
      <c r="H5086" t="s">
        <v>6589</v>
      </c>
      <c r="I5086" t="s">
        <v>6561</v>
      </c>
      <c r="M5086" t="str">
        <f t="shared" si="1184"/>
        <v>Digitalis purpurea</v>
      </c>
      <c r="N5086" t="str">
        <f t="shared" si="1185"/>
        <v>revebjelle</v>
      </c>
      <c r="O5086" t="str">
        <f t="shared" si="1186"/>
        <v>v;s*[UF∙c|d]</v>
      </c>
    </row>
    <row r="5087" spans="1:15" x14ac:dyDescent="0.3">
      <c r="A5087" t="s">
        <v>2984</v>
      </c>
      <c r="B5087" t="s">
        <v>2960</v>
      </c>
      <c r="C5087" t="s">
        <v>8080</v>
      </c>
      <c r="D5087" t="s">
        <v>6564</v>
      </c>
      <c r="E5087" t="s">
        <v>6565</v>
      </c>
      <c r="F5087" t="s">
        <v>3802</v>
      </c>
      <c r="G5087" t="s">
        <v>6563</v>
      </c>
      <c r="H5087" t="s">
        <v>6564</v>
      </c>
      <c r="I5087" t="s">
        <v>6565</v>
      </c>
      <c r="M5087" t="str">
        <f t="shared" si="1184"/>
        <v>Dryopteris filix-mas</v>
      </c>
      <c r="N5087" t="str">
        <f t="shared" si="1185"/>
        <v>ormetelg</v>
      </c>
      <c r="O5087" t="str">
        <f t="shared" si="1186"/>
        <v>s-[UF∙c|d]</v>
      </c>
    </row>
    <row r="5088" spans="1:15" x14ac:dyDescent="0.3">
      <c r="A5088" t="s">
        <v>2984</v>
      </c>
      <c r="B5088" t="s">
        <v>2990</v>
      </c>
      <c r="C5088" t="s">
        <v>8083</v>
      </c>
      <c r="D5088" t="s">
        <v>6578</v>
      </c>
      <c r="E5088" t="s">
        <v>6590</v>
      </c>
      <c r="F5088" t="s">
        <v>6576</v>
      </c>
      <c r="G5088" t="s">
        <v>6577</v>
      </c>
      <c r="H5088" t="s">
        <v>6578</v>
      </c>
      <c r="I5088" t="s">
        <v>6590</v>
      </c>
      <c r="M5088" t="str">
        <f t="shared" si="1184"/>
        <v>Erica tetralix</v>
      </c>
      <c r="N5088" t="str">
        <f t="shared" si="1185"/>
        <v>klokkelyng</v>
      </c>
      <c r="O5088" t="str">
        <f t="shared" si="1186"/>
        <v>s+[KA∙e|f]</v>
      </c>
    </row>
    <row r="5089" spans="1:15" x14ac:dyDescent="0.3">
      <c r="A5089" t="s">
        <v>2984</v>
      </c>
      <c r="B5089" t="s">
        <v>2991</v>
      </c>
      <c r="C5089" t="s">
        <v>7398</v>
      </c>
      <c r="D5089" t="s">
        <v>4540</v>
      </c>
      <c r="E5089" t="s">
        <v>6591</v>
      </c>
      <c r="F5089" t="s">
        <v>4538</v>
      </c>
      <c r="G5089" t="s">
        <v>4539</v>
      </c>
      <c r="H5089" t="s">
        <v>4540</v>
      </c>
      <c r="I5089" t="s">
        <v>6591</v>
      </c>
      <c r="M5089" t="str">
        <f t="shared" si="1184"/>
        <v>Gymnocarpium dryopteris</v>
      </c>
      <c r="N5089" t="str">
        <f t="shared" si="1185"/>
        <v>fugletelg</v>
      </c>
      <c r="O5089" t="str">
        <f t="shared" si="1186"/>
        <v>s-[KA∙d|e];s-[UF∙c|d]</v>
      </c>
    </row>
    <row r="5090" spans="1:15" x14ac:dyDescent="0.3">
      <c r="A5090" t="s">
        <v>2984</v>
      </c>
      <c r="B5090" t="s">
        <v>264</v>
      </c>
      <c r="C5090" t="s">
        <v>7300</v>
      </c>
      <c r="D5090" t="s">
        <v>4237</v>
      </c>
      <c r="E5090" t="s">
        <v>3715</v>
      </c>
      <c r="F5090" t="s">
        <v>4235</v>
      </c>
      <c r="G5090" t="s">
        <v>4236</v>
      </c>
      <c r="H5090" t="s">
        <v>4237</v>
      </c>
      <c r="I5090" t="s">
        <v>3715</v>
      </c>
      <c r="M5090" t="str">
        <f t="shared" si="1184"/>
        <v>Juniperus communis</v>
      </c>
      <c r="N5090" t="str">
        <f t="shared" si="1185"/>
        <v>einer</v>
      </c>
      <c r="O5090" t="str">
        <f t="shared" si="1186"/>
        <v>v</v>
      </c>
    </row>
    <row r="5091" spans="1:15" x14ac:dyDescent="0.3">
      <c r="A5091" t="s">
        <v>2984</v>
      </c>
      <c r="B5091" t="s">
        <v>2992</v>
      </c>
      <c r="C5091" t="s">
        <v>7819</v>
      </c>
      <c r="D5091" t="s">
        <v>5870</v>
      </c>
      <c r="E5091" t="s">
        <v>6586</v>
      </c>
      <c r="F5091" t="s">
        <v>4238</v>
      </c>
      <c r="G5091" t="s">
        <v>5215</v>
      </c>
      <c r="H5091" t="s">
        <v>5870</v>
      </c>
      <c r="I5091" t="s">
        <v>6586</v>
      </c>
      <c r="M5091" t="str">
        <f t="shared" si="1184"/>
        <v>Luzula sylvatica</v>
      </c>
      <c r="N5091" t="str">
        <f t="shared" si="1185"/>
        <v>storfrytle</v>
      </c>
      <c r="O5091" t="str">
        <f t="shared" si="1186"/>
        <v>s*[KA∙e|f];s*[UF∙c|d]</v>
      </c>
    </row>
    <row r="5092" spans="1:15" x14ac:dyDescent="0.3">
      <c r="A5092" t="s">
        <v>2984</v>
      </c>
      <c r="B5092" t="s">
        <v>2993</v>
      </c>
      <c r="C5092" t="s">
        <v>8081</v>
      </c>
      <c r="D5092" t="s">
        <v>8315</v>
      </c>
      <c r="E5092" t="s">
        <v>6592</v>
      </c>
      <c r="F5092" t="s">
        <v>4984</v>
      </c>
      <c r="G5092" t="s">
        <v>6567</v>
      </c>
      <c r="H5092" t="s">
        <v>6568</v>
      </c>
      <c r="I5092" t="s">
        <v>4987</v>
      </c>
      <c r="J5092" t="s">
        <v>6592</v>
      </c>
      <c r="M5092" t="str">
        <f t="shared" si="1184"/>
        <v>Lycopodium clavatum</v>
      </c>
      <c r="N5092" t="str">
        <f>CONCATENATE(H5092," ",I5092)</f>
        <v>myk kråkefot</v>
      </c>
      <c r="O5092" t="str">
        <f>J5092</f>
        <v>s*[KA∙e|f]</v>
      </c>
    </row>
    <row r="5093" spans="1:15" x14ac:dyDescent="0.3">
      <c r="A5093" t="s">
        <v>2984</v>
      </c>
      <c r="B5093" t="s">
        <v>2994</v>
      </c>
      <c r="C5093" t="s">
        <v>7521</v>
      </c>
      <c r="D5093" t="s">
        <v>4992</v>
      </c>
      <c r="E5093" t="s">
        <v>6593</v>
      </c>
      <c r="F5093" t="s">
        <v>4920</v>
      </c>
      <c r="G5093" t="s">
        <v>4470</v>
      </c>
      <c r="H5093" t="s">
        <v>4992</v>
      </c>
      <c r="I5093" t="s">
        <v>6593</v>
      </c>
      <c r="M5093" t="str">
        <f t="shared" ref="M5093:M5121" si="1187">CONCATENATE(F5093," ",G5093)</f>
        <v>Melampyrum pratense</v>
      </c>
      <c r="N5093" t="str">
        <f t="shared" ref="N5093:N5121" si="1188">H5093</f>
        <v>stormarimjelle</v>
      </c>
      <c r="O5093" t="str">
        <f t="shared" ref="O5093:O5121" si="1189">I5093</f>
        <v>v;s*[KA∙e|f];s*[UF∙c|d]</v>
      </c>
    </row>
    <row r="5094" spans="1:15" x14ac:dyDescent="0.3">
      <c r="A5094" t="s">
        <v>2984</v>
      </c>
      <c r="B5094" t="s">
        <v>2995</v>
      </c>
      <c r="C5094" t="s">
        <v>7589</v>
      </c>
      <c r="D5094" t="s">
        <v>5205</v>
      </c>
      <c r="E5094" t="s">
        <v>6594</v>
      </c>
      <c r="F5094" t="s">
        <v>5203</v>
      </c>
      <c r="G5094" t="s">
        <v>5204</v>
      </c>
      <c r="H5094" t="s">
        <v>5205</v>
      </c>
      <c r="I5094" t="s">
        <v>6594</v>
      </c>
      <c r="M5094" t="str">
        <f t="shared" si="1187"/>
        <v>Oreopteris limbosperma</v>
      </c>
      <c r="N5094" t="str">
        <f t="shared" si="1188"/>
        <v>smørtelg</v>
      </c>
      <c r="O5094" t="str">
        <f t="shared" si="1189"/>
        <v>s*[KA∙e|f];s*[UFc|d]</v>
      </c>
    </row>
    <row r="5095" spans="1:15" x14ac:dyDescent="0.3">
      <c r="A5095" t="s">
        <v>2984</v>
      </c>
      <c r="B5095" t="s">
        <v>2996</v>
      </c>
      <c r="C5095" t="s">
        <v>8086</v>
      </c>
      <c r="D5095" t="s">
        <v>6595</v>
      </c>
      <c r="E5095" t="s">
        <v>4325</v>
      </c>
      <c r="F5095" t="s">
        <v>4416</v>
      </c>
      <c r="G5095" t="s">
        <v>4345</v>
      </c>
      <c r="H5095" t="s">
        <v>6595</v>
      </c>
      <c r="I5095" t="s">
        <v>4325</v>
      </c>
      <c r="M5095" t="str">
        <f t="shared" si="1187"/>
        <v>Polygala serpyllifolia</v>
      </c>
      <c r="N5095" t="str">
        <f t="shared" si="1188"/>
        <v>heiblåfjær</v>
      </c>
      <c r="O5095" t="str">
        <f t="shared" si="1189"/>
        <v>s*[KA∙d|c]</v>
      </c>
    </row>
    <row r="5096" spans="1:15" x14ac:dyDescent="0.3">
      <c r="A5096" t="s">
        <v>2984</v>
      </c>
      <c r="B5096" t="s">
        <v>1175</v>
      </c>
      <c r="C5096" t="s">
        <v>7603</v>
      </c>
      <c r="D5096" t="s">
        <v>5246</v>
      </c>
      <c r="E5096" t="s">
        <v>3715</v>
      </c>
      <c r="F5096" t="s">
        <v>4355</v>
      </c>
      <c r="G5096" t="s">
        <v>5245</v>
      </c>
      <c r="H5096" t="s">
        <v>5246</v>
      </c>
      <c r="I5096" t="s">
        <v>3715</v>
      </c>
      <c r="M5096" t="str">
        <f t="shared" si="1187"/>
        <v>Potentilla erecta</v>
      </c>
      <c r="N5096" t="str">
        <f t="shared" si="1188"/>
        <v>tepperot</v>
      </c>
      <c r="O5096" t="str">
        <f t="shared" si="1189"/>
        <v>v</v>
      </c>
    </row>
    <row r="5097" spans="1:15" x14ac:dyDescent="0.3">
      <c r="A5097" t="s">
        <v>2984</v>
      </c>
      <c r="B5097" t="s">
        <v>2997</v>
      </c>
      <c r="C5097" t="s">
        <v>8043</v>
      </c>
      <c r="D5097" t="s">
        <v>6411</v>
      </c>
      <c r="E5097" t="s">
        <v>6565</v>
      </c>
      <c r="F5097" t="s">
        <v>6409</v>
      </c>
      <c r="G5097" t="s">
        <v>6410</v>
      </c>
      <c r="H5097" t="s">
        <v>6411</v>
      </c>
      <c r="I5097" t="s">
        <v>6565</v>
      </c>
      <c r="M5097" t="str">
        <f t="shared" si="1187"/>
        <v>Pteridium aquilinum</v>
      </c>
      <c r="N5097" t="str">
        <f t="shared" si="1188"/>
        <v>einstape</v>
      </c>
      <c r="O5097" t="str">
        <f t="shared" si="1189"/>
        <v>s-[UF∙c|d]</v>
      </c>
    </row>
    <row r="5098" spans="1:15" x14ac:dyDescent="0.3">
      <c r="A5098" t="s">
        <v>2984</v>
      </c>
      <c r="B5098" t="s">
        <v>2998</v>
      </c>
      <c r="C5098" t="s">
        <v>7163</v>
      </c>
      <c r="D5098" t="s">
        <v>3862</v>
      </c>
      <c r="E5098" t="s">
        <v>6596</v>
      </c>
      <c r="F5098" t="s">
        <v>3860</v>
      </c>
      <c r="G5098" t="s">
        <v>3861</v>
      </c>
      <c r="H5098" t="s">
        <v>3862</v>
      </c>
      <c r="I5098" t="s">
        <v>6596</v>
      </c>
      <c r="M5098" t="str">
        <f t="shared" si="1187"/>
        <v>Rhytidiadelphus loreus</v>
      </c>
      <c r="N5098" t="str">
        <f t="shared" si="1188"/>
        <v>kystkransmose</v>
      </c>
      <c r="O5098" t="str">
        <f t="shared" si="1189"/>
        <v>v;s*[KA∙e|f];s-[UF∙c|d]</v>
      </c>
    </row>
    <row r="5099" spans="1:15" x14ac:dyDescent="0.3">
      <c r="A5099" t="s">
        <v>2984</v>
      </c>
      <c r="B5099" t="s">
        <v>2999</v>
      </c>
      <c r="C5099" t="s">
        <v>7410</v>
      </c>
      <c r="D5099" t="s">
        <v>4580</v>
      </c>
      <c r="E5099" t="s">
        <v>6597</v>
      </c>
      <c r="F5099" t="s">
        <v>4248</v>
      </c>
      <c r="G5099" t="s">
        <v>4579</v>
      </c>
      <c r="H5099" t="s">
        <v>4580</v>
      </c>
      <c r="I5099" t="s">
        <v>6597</v>
      </c>
      <c r="M5099" t="str">
        <f t="shared" si="1187"/>
        <v>Vaccinium myrtillus</v>
      </c>
      <c r="N5099" t="str">
        <f t="shared" si="1188"/>
        <v>blåbær</v>
      </c>
      <c r="O5099" t="str">
        <f t="shared" si="1189"/>
        <v>v;s+[KA∙e|f];s-[UF∙c|d]</v>
      </c>
    </row>
    <row r="5100" spans="1:15" x14ac:dyDescent="0.3">
      <c r="A5100" t="s">
        <v>2984</v>
      </c>
      <c r="B5100" t="s">
        <v>3000</v>
      </c>
      <c r="C5100" t="s">
        <v>7418</v>
      </c>
      <c r="D5100" t="s">
        <v>4610</v>
      </c>
      <c r="E5100" t="s">
        <v>6562</v>
      </c>
      <c r="F5100" t="s">
        <v>4248</v>
      </c>
      <c r="G5100" t="s">
        <v>4609</v>
      </c>
      <c r="H5100" t="s">
        <v>4610</v>
      </c>
      <c r="I5100" t="s">
        <v>6562</v>
      </c>
      <c r="M5100" t="str">
        <f t="shared" si="1187"/>
        <v>Vaccinium uliginosum</v>
      </c>
      <c r="N5100" t="str">
        <f t="shared" si="1188"/>
        <v>blokkebær</v>
      </c>
      <c r="O5100" t="str">
        <f t="shared" si="1189"/>
        <v>v;s+[UF∙c|d]</v>
      </c>
    </row>
    <row r="5101" spans="1:15" x14ac:dyDescent="0.3">
      <c r="A5101" t="s">
        <v>2984</v>
      </c>
      <c r="B5101" t="s">
        <v>3001</v>
      </c>
      <c r="C5101" t="s">
        <v>7543</v>
      </c>
      <c r="D5101" t="s">
        <v>5054</v>
      </c>
      <c r="E5101" t="s">
        <v>6598</v>
      </c>
      <c r="F5101" t="s">
        <v>4375</v>
      </c>
      <c r="G5101" t="s">
        <v>5053</v>
      </c>
      <c r="H5101" t="s">
        <v>5054</v>
      </c>
      <c r="I5101" t="s">
        <v>6598</v>
      </c>
      <c r="M5101" t="str">
        <f t="shared" si="1187"/>
        <v>Viola riviniana</v>
      </c>
      <c r="N5101" t="str">
        <f t="shared" si="1188"/>
        <v>skogfiol</v>
      </c>
      <c r="O5101" t="str">
        <f t="shared" si="1189"/>
        <v>s*[KA∙d|c];s*[UF∙c|d]</v>
      </c>
    </row>
    <row r="5102" spans="1:15" x14ac:dyDescent="0.3">
      <c r="A5102" t="s">
        <v>2984</v>
      </c>
      <c r="B5102" t="s">
        <v>3002</v>
      </c>
      <c r="C5102" t="s">
        <v>7193</v>
      </c>
      <c r="D5102" t="s">
        <v>3948</v>
      </c>
      <c r="E5102" t="s">
        <v>6593</v>
      </c>
      <c r="F5102" t="s">
        <v>3946</v>
      </c>
      <c r="G5102" t="s">
        <v>3947</v>
      </c>
      <c r="H5102" t="s">
        <v>3948</v>
      </c>
      <c r="I5102" t="s">
        <v>6593</v>
      </c>
      <c r="M5102" t="str">
        <f t="shared" si="1187"/>
        <v>Breutelia chrysocoma</v>
      </c>
      <c r="N5102" t="str">
        <f t="shared" si="1188"/>
        <v>gullhårmose</v>
      </c>
      <c r="O5102" t="str">
        <f t="shared" si="1189"/>
        <v>v;s*[KA∙e|f];s*[UF∙c|d]</v>
      </c>
    </row>
    <row r="5103" spans="1:15" x14ac:dyDescent="0.3">
      <c r="A5103" t="s">
        <v>2984</v>
      </c>
      <c r="B5103" t="s">
        <v>59</v>
      </c>
      <c r="C5103" t="s">
        <v>7156</v>
      </c>
      <c r="D5103" t="s">
        <v>3841</v>
      </c>
      <c r="E5103" t="s">
        <v>3715</v>
      </c>
      <c r="F5103" t="s">
        <v>3837</v>
      </c>
      <c r="G5103" t="s">
        <v>3840</v>
      </c>
      <c r="H5103" t="s">
        <v>3841</v>
      </c>
      <c r="I5103" t="s">
        <v>3715</v>
      </c>
      <c r="M5103" t="str">
        <f t="shared" si="1187"/>
        <v>Dicranum scoparium</v>
      </c>
      <c r="N5103" t="str">
        <f t="shared" si="1188"/>
        <v>ribbesigd</v>
      </c>
      <c r="O5103" t="str">
        <f t="shared" si="1189"/>
        <v>v</v>
      </c>
    </row>
    <row r="5104" spans="1:15" x14ac:dyDescent="0.3">
      <c r="A5104" t="s">
        <v>2984</v>
      </c>
      <c r="B5104" t="s">
        <v>2970</v>
      </c>
      <c r="C5104" t="s">
        <v>7306</v>
      </c>
      <c r="D5104" t="s">
        <v>4255</v>
      </c>
      <c r="E5104" t="s">
        <v>6571</v>
      </c>
      <c r="F5104" t="s">
        <v>4253</v>
      </c>
      <c r="G5104" t="s">
        <v>4254</v>
      </c>
      <c r="H5104" t="s">
        <v>4255</v>
      </c>
      <c r="I5104" t="s">
        <v>6571</v>
      </c>
      <c r="M5104" t="str">
        <f t="shared" si="1187"/>
        <v>Hylocomium splendens</v>
      </c>
      <c r="N5104" t="str">
        <f t="shared" si="1188"/>
        <v>etasjemose</v>
      </c>
      <c r="O5104" t="str">
        <f t="shared" si="1189"/>
        <v>m;v*;s-[UF∙c|d]</v>
      </c>
    </row>
    <row r="5105" spans="1:15" x14ac:dyDescent="0.3">
      <c r="A5105" t="s">
        <v>2984</v>
      </c>
      <c r="B5105" t="s">
        <v>3003</v>
      </c>
      <c r="C5105" t="s">
        <v>8082</v>
      </c>
      <c r="D5105" t="s">
        <v>6574</v>
      </c>
      <c r="E5105" t="s">
        <v>6599</v>
      </c>
      <c r="F5105" t="s">
        <v>3848</v>
      </c>
      <c r="G5105" t="s">
        <v>6573</v>
      </c>
      <c r="H5105" t="s">
        <v>6574</v>
      </c>
      <c r="I5105" t="s">
        <v>6599</v>
      </c>
      <c r="M5105" t="str">
        <f t="shared" si="1187"/>
        <v>Hypnum jutlandicum</v>
      </c>
      <c r="N5105" t="str">
        <f t="shared" si="1188"/>
        <v>heiflette</v>
      </c>
      <c r="O5105" t="str">
        <f t="shared" si="1189"/>
        <v>v*;s-[UF∙d|c]</v>
      </c>
    </row>
    <row r="5106" spans="1:15" x14ac:dyDescent="0.3">
      <c r="A5106" t="s">
        <v>2984</v>
      </c>
      <c r="B5106" t="s">
        <v>2972</v>
      </c>
      <c r="C5106" t="s">
        <v>7307</v>
      </c>
      <c r="D5106" t="s">
        <v>4260</v>
      </c>
      <c r="E5106" t="s">
        <v>6562</v>
      </c>
      <c r="F5106" t="s">
        <v>4258</v>
      </c>
      <c r="G5106" t="s">
        <v>4259</v>
      </c>
      <c r="H5106" t="s">
        <v>4260</v>
      </c>
      <c r="I5106" t="s">
        <v>6562</v>
      </c>
      <c r="M5106" t="str">
        <f t="shared" si="1187"/>
        <v>Pleurozium schreberi</v>
      </c>
      <c r="N5106" t="str">
        <f t="shared" si="1188"/>
        <v>furumose</v>
      </c>
      <c r="O5106" t="str">
        <f t="shared" si="1189"/>
        <v>v;s+[UF∙c|d]</v>
      </c>
    </row>
    <row r="5107" spans="1:15" x14ac:dyDescent="0.3">
      <c r="A5107" t="s">
        <v>3004</v>
      </c>
      <c r="B5107" t="s">
        <v>1177</v>
      </c>
      <c r="C5107" t="s">
        <v>7605</v>
      </c>
      <c r="D5107" t="s">
        <v>5252</v>
      </c>
      <c r="E5107" t="s">
        <v>3715</v>
      </c>
      <c r="F5107" t="s">
        <v>4266</v>
      </c>
      <c r="G5107" t="s">
        <v>5251</v>
      </c>
      <c r="H5107" t="s">
        <v>5252</v>
      </c>
      <c r="I5107" t="s">
        <v>3715</v>
      </c>
      <c r="M5107" t="str">
        <f t="shared" si="1187"/>
        <v>Agrostis canina</v>
      </c>
      <c r="N5107" t="str">
        <f t="shared" si="1188"/>
        <v>hundekvein</v>
      </c>
      <c r="O5107" t="str">
        <f t="shared" si="1189"/>
        <v>v</v>
      </c>
    </row>
    <row r="5108" spans="1:15" x14ac:dyDescent="0.3">
      <c r="A5108" t="s">
        <v>3004</v>
      </c>
      <c r="B5108" t="s">
        <v>2620</v>
      </c>
      <c r="C5108" t="s">
        <v>7693</v>
      </c>
      <c r="D5108" t="s">
        <v>5583</v>
      </c>
      <c r="E5108" t="s">
        <v>3769</v>
      </c>
      <c r="F5108" t="s">
        <v>4266</v>
      </c>
      <c r="G5108" t="s">
        <v>4858</v>
      </c>
      <c r="H5108" t="s">
        <v>5583</v>
      </c>
      <c r="I5108" t="s">
        <v>3769</v>
      </c>
      <c r="M5108" t="str">
        <f t="shared" si="1187"/>
        <v>Agrostis capillaris</v>
      </c>
      <c r="N5108" t="str">
        <f t="shared" si="1188"/>
        <v>engkvein</v>
      </c>
      <c r="O5108" t="str">
        <f t="shared" si="1189"/>
        <v>v*</v>
      </c>
    </row>
    <row r="5109" spans="1:15" x14ac:dyDescent="0.3">
      <c r="A5109" t="s">
        <v>3004</v>
      </c>
      <c r="B5109" t="s">
        <v>1595</v>
      </c>
      <c r="C5109" t="s">
        <v>7694</v>
      </c>
      <c r="D5109" t="s">
        <v>5584</v>
      </c>
      <c r="E5109" t="s">
        <v>3715</v>
      </c>
      <c r="F5109" t="s">
        <v>4511</v>
      </c>
      <c r="G5109" t="s">
        <v>4441</v>
      </c>
      <c r="H5109" t="s">
        <v>5584</v>
      </c>
      <c r="I5109" t="s">
        <v>3715</v>
      </c>
      <c r="M5109" t="str">
        <f t="shared" si="1187"/>
        <v>Anthoxanthum odoratum</v>
      </c>
      <c r="N5109" t="str">
        <f t="shared" si="1188"/>
        <v>gulaks</v>
      </c>
      <c r="O5109" t="str">
        <f t="shared" si="1189"/>
        <v>v</v>
      </c>
    </row>
    <row r="5110" spans="1:15" x14ac:dyDescent="0.3">
      <c r="A5110" t="s">
        <v>3004</v>
      </c>
      <c r="B5110" t="s">
        <v>1100</v>
      </c>
      <c r="C5110" t="s">
        <v>7312</v>
      </c>
      <c r="D5110" t="s">
        <v>4275</v>
      </c>
      <c r="E5110" t="s">
        <v>3715</v>
      </c>
      <c r="F5110" t="s">
        <v>4273</v>
      </c>
      <c r="G5110" t="s">
        <v>4274</v>
      </c>
      <c r="H5110" t="s">
        <v>4275</v>
      </c>
      <c r="I5110" t="s">
        <v>3715</v>
      </c>
      <c r="M5110" t="str">
        <f t="shared" si="1187"/>
        <v>Arctostaphylos uva-ursi</v>
      </c>
      <c r="N5110" t="str">
        <f t="shared" si="1188"/>
        <v>melbær</v>
      </c>
      <c r="O5110" t="str">
        <f t="shared" si="1189"/>
        <v>v</v>
      </c>
    </row>
    <row r="5111" spans="1:15" x14ac:dyDescent="0.3">
      <c r="A5111" t="s">
        <v>3004</v>
      </c>
      <c r="B5111" t="s">
        <v>3005</v>
      </c>
      <c r="C5111" t="s">
        <v>7394</v>
      </c>
      <c r="D5111" t="s">
        <v>4517</v>
      </c>
      <c r="E5111" t="s">
        <v>6600</v>
      </c>
      <c r="F5111" t="s">
        <v>4515</v>
      </c>
      <c r="G5111" t="s">
        <v>4516</v>
      </c>
      <c r="H5111" t="s">
        <v>4517</v>
      </c>
      <c r="I5111" t="s">
        <v>6600</v>
      </c>
      <c r="M5111" t="str">
        <f t="shared" si="1187"/>
        <v>Avenella flexuosa</v>
      </c>
      <c r="N5111" t="str">
        <f t="shared" si="1188"/>
        <v>smyle</v>
      </c>
      <c r="O5111" t="str">
        <f t="shared" si="1189"/>
        <v>v;s-[KA∙e|f]</v>
      </c>
    </row>
    <row r="5112" spans="1:15" x14ac:dyDescent="0.3">
      <c r="A5112" t="s">
        <v>3004</v>
      </c>
      <c r="B5112" t="s">
        <v>3006</v>
      </c>
      <c r="C5112" t="s">
        <v>7430</v>
      </c>
      <c r="D5112" t="s">
        <v>4649</v>
      </c>
      <c r="E5112" t="s">
        <v>6601</v>
      </c>
      <c r="F5112" t="s">
        <v>4647</v>
      </c>
      <c r="G5112" t="s">
        <v>4648</v>
      </c>
      <c r="H5112" t="s">
        <v>4649</v>
      </c>
      <c r="I5112" t="s">
        <v>6601</v>
      </c>
      <c r="M5112" t="str">
        <f t="shared" si="1187"/>
        <v>Bistorta vivipara</v>
      </c>
      <c r="N5112" t="str">
        <f t="shared" si="1188"/>
        <v>harerug</v>
      </c>
      <c r="O5112" t="str">
        <f t="shared" si="1189"/>
        <v>s*[KA∙e|d]</v>
      </c>
    </row>
    <row r="5113" spans="1:15" x14ac:dyDescent="0.3">
      <c r="A5113" t="s">
        <v>3004</v>
      </c>
      <c r="B5113" t="s">
        <v>3007</v>
      </c>
      <c r="C5113" t="s">
        <v>7295</v>
      </c>
      <c r="D5113" t="s">
        <v>4223</v>
      </c>
      <c r="E5113" t="s">
        <v>6602</v>
      </c>
      <c r="F5113" t="s">
        <v>4222</v>
      </c>
      <c r="G5113" t="s">
        <v>3738</v>
      </c>
      <c r="H5113" t="s">
        <v>4223</v>
      </c>
      <c r="I5113" t="s">
        <v>6602</v>
      </c>
      <c r="M5113" t="str">
        <f t="shared" si="1187"/>
        <v>Calluna vulgaris</v>
      </c>
      <c r="N5113" t="str">
        <f t="shared" si="1188"/>
        <v>røsslyng</v>
      </c>
      <c r="O5113" t="str">
        <f t="shared" si="1189"/>
        <v>m;v*;s-[KA∙e|f]</v>
      </c>
    </row>
    <row r="5114" spans="1:15" x14ac:dyDescent="0.3">
      <c r="A5114" t="s">
        <v>3004</v>
      </c>
      <c r="B5114" t="s">
        <v>3008</v>
      </c>
      <c r="C5114" t="s">
        <v>7297</v>
      </c>
      <c r="D5114" t="s">
        <v>4228</v>
      </c>
      <c r="E5114" t="s">
        <v>6600</v>
      </c>
      <c r="F5114" t="s">
        <v>3710</v>
      </c>
      <c r="G5114" t="s">
        <v>4227</v>
      </c>
      <c r="H5114" t="s">
        <v>4228</v>
      </c>
      <c r="I5114" t="s">
        <v>6600</v>
      </c>
      <c r="M5114" t="str">
        <f t="shared" si="1187"/>
        <v>Carex pilulifera</v>
      </c>
      <c r="N5114" t="str">
        <f t="shared" si="1188"/>
        <v>bråtestarr</v>
      </c>
      <c r="O5114" t="str">
        <f t="shared" si="1189"/>
        <v>v;s-[KA∙e|f]</v>
      </c>
    </row>
    <row r="5115" spans="1:15" x14ac:dyDescent="0.3">
      <c r="A5115" t="s">
        <v>3004</v>
      </c>
      <c r="B5115" t="s">
        <v>3009</v>
      </c>
      <c r="C5115" t="s">
        <v>7517</v>
      </c>
      <c r="D5115" t="s">
        <v>4977</v>
      </c>
      <c r="E5115" t="s">
        <v>6603</v>
      </c>
      <c r="F5115" t="s">
        <v>4975</v>
      </c>
      <c r="G5115" t="s">
        <v>4976</v>
      </c>
      <c r="H5115" t="s">
        <v>4977</v>
      </c>
      <c r="I5115" t="s">
        <v>6603</v>
      </c>
      <c r="M5115" t="str">
        <f t="shared" si="1187"/>
        <v>Chamaepericlymenum suecicum</v>
      </c>
      <c r="N5115" t="str">
        <f t="shared" si="1188"/>
        <v>skrubbær</v>
      </c>
      <c r="O5115" t="str">
        <f t="shared" si="1189"/>
        <v>v;s*[KA∙e|f]</v>
      </c>
    </row>
    <row r="5116" spans="1:15" x14ac:dyDescent="0.3">
      <c r="A5116" t="s">
        <v>3004</v>
      </c>
      <c r="B5116" t="s">
        <v>3010</v>
      </c>
      <c r="C5116" t="s">
        <v>8080</v>
      </c>
      <c r="D5116" t="s">
        <v>6564</v>
      </c>
      <c r="E5116" t="s">
        <v>3715</v>
      </c>
      <c r="F5116" t="s">
        <v>3802</v>
      </c>
      <c r="G5116" t="s">
        <v>6563</v>
      </c>
      <c r="H5116" t="s">
        <v>6564</v>
      </c>
      <c r="I5116" t="s">
        <v>3715</v>
      </c>
      <c r="M5116" t="str">
        <f t="shared" si="1187"/>
        <v>Dryopteris filix-mas</v>
      </c>
      <c r="N5116" t="str">
        <f t="shared" si="1188"/>
        <v>ormetelg</v>
      </c>
      <c r="O5116" t="str">
        <f t="shared" si="1189"/>
        <v>v</v>
      </c>
    </row>
    <row r="5117" spans="1:15" x14ac:dyDescent="0.3">
      <c r="A5117" t="s">
        <v>3004</v>
      </c>
      <c r="B5117" t="s">
        <v>242</v>
      </c>
      <c r="C5117" t="s">
        <v>7298</v>
      </c>
      <c r="D5117" t="s">
        <v>4231</v>
      </c>
      <c r="E5117" t="s">
        <v>3715</v>
      </c>
      <c r="F5117" t="s">
        <v>4229</v>
      </c>
      <c r="G5117" t="s">
        <v>4230</v>
      </c>
      <c r="H5117" t="s">
        <v>4231</v>
      </c>
      <c r="I5117" t="s">
        <v>3715</v>
      </c>
      <c r="M5117" t="str">
        <f t="shared" si="1187"/>
        <v>Empetrum nigrum</v>
      </c>
      <c r="N5117" t="str">
        <f t="shared" si="1188"/>
        <v>krekling</v>
      </c>
      <c r="O5117" t="str">
        <f t="shared" si="1189"/>
        <v>v</v>
      </c>
    </row>
    <row r="5118" spans="1:15" x14ac:dyDescent="0.3">
      <c r="A5118" t="s">
        <v>3004</v>
      </c>
      <c r="B5118" t="s">
        <v>3011</v>
      </c>
      <c r="C5118" t="s">
        <v>8083</v>
      </c>
      <c r="D5118" t="s">
        <v>6578</v>
      </c>
      <c r="E5118" t="s">
        <v>6603</v>
      </c>
      <c r="F5118" t="s">
        <v>6576</v>
      </c>
      <c r="G5118" t="s">
        <v>6577</v>
      </c>
      <c r="H5118" t="s">
        <v>6578</v>
      </c>
      <c r="I5118" t="s">
        <v>6603</v>
      </c>
      <c r="M5118" t="str">
        <f t="shared" si="1187"/>
        <v>Erica tetralix</v>
      </c>
      <c r="N5118" t="str">
        <f t="shared" si="1188"/>
        <v>klokkelyng</v>
      </c>
      <c r="O5118" t="str">
        <f t="shared" si="1189"/>
        <v>v;s*[KA∙e|f]</v>
      </c>
    </row>
    <row r="5119" spans="1:15" x14ac:dyDescent="0.3">
      <c r="A5119" t="s">
        <v>3004</v>
      </c>
      <c r="B5119" t="s">
        <v>3012</v>
      </c>
      <c r="C5119" t="s">
        <v>7352</v>
      </c>
      <c r="D5119" t="s">
        <v>4396</v>
      </c>
      <c r="E5119" t="s">
        <v>6601</v>
      </c>
      <c r="F5119" t="s">
        <v>4394</v>
      </c>
      <c r="G5119" t="s">
        <v>4395</v>
      </c>
      <c r="H5119" t="s">
        <v>4396</v>
      </c>
      <c r="I5119" t="s">
        <v>6601</v>
      </c>
      <c r="M5119" t="str">
        <f t="shared" si="1187"/>
        <v>Galium boreale</v>
      </c>
      <c r="N5119" t="str">
        <f t="shared" si="1188"/>
        <v>hvitmaure</v>
      </c>
      <c r="O5119" t="str">
        <f t="shared" si="1189"/>
        <v>s*[KA∙e|d]</v>
      </c>
    </row>
    <row r="5120" spans="1:15" x14ac:dyDescent="0.3">
      <c r="A5120" t="s">
        <v>3004</v>
      </c>
      <c r="B5120" t="s">
        <v>3013</v>
      </c>
      <c r="C5120" t="s">
        <v>8087</v>
      </c>
      <c r="D5120" t="s">
        <v>6604</v>
      </c>
      <c r="E5120" t="s">
        <v>6605</v>
      </c>
      <c r="F5120" t="s">
        <v>4394</v>
      </c>
      <c r="G5120" t="s">
        <v>3927</v>
      </c>
      <c r="H5120" t="s">
        <v>6604</v>
      </c>
      <c r="I5120" t="s">
        <v>6605</v>
      </c>
      <c r="M5120" t="str">
        <f t="shared" si="1187"/>
        <v>Galium saxatile</v>
      </c>
      <c r="N5120" t="str">
        <f t="shared" si="1188"/>
        <v>kystmaure</v>
      </c>
      <c r="O5120" t="str">
        <f t="shared" si="1189"/>
        <v>v;s-[K∙Ad|c]</v>
      </c>
    </row>
    <row r="5121" spans="1:15" x14ac:dyDescent="0.3">
      <c r="A5121" t="s">
        <v>3004</v>
      </c>
      <c r="B5121" t="s">
        <v>3014</v>
      </c>
      <c r="C5121" t="s">
        <v>7398</v>
      </c>
      <c r="D5121" t="s">
        <v>4540</v>
      </c>
      <c r="E5121" t="s">
        <v>4336</v>
      </c>
      <c r="F5121" t="s">
        <v>4538</v>
      </c>
      <c r="G5121" t="s">
        <v>4539</v>
      </c>
      <c r="H5121" t="s">
        <v>4540</v>
      </c>
      <c r="I5121" t="s">
        <v>4336</v>
      </c>
      <c r="M5121" t="str">
        <f t="shared" si="1187"/>
        <v>Gymnocarpium dryopteris</v>
      </c>
      <c r="N5121" t="str">
        <f t="shared" si="1188"/>
        <v>fugletelg</v>
      </c>
      <c r="O5121" t="str">
        <f t="shared" si="1189"/>
        <v>v;s-[KA∙d|c]</v>
      </c>
    </row>
    <row r="5122" spans="1:15" x14ac:dyDescent="0.3">
      <c r="A5122" t="s">
        <v>3004</v>
      </c>
      <c r="B5122" t="s">
        <v>2810</v>
      </c>
      <c r="C5122" t="s">
        <v>8049</v>
      </c>
      <c r="D5122" t="s">
        <v>6428</v>
      </c>
      <c r="E5122" t="s">
        <v>5046</v>
      </c>
      <c r="F5122" t="s">
        <v>4319</v>
      </c>
      <c r="G5122" t="s">
        <v>5756</v>
      </c>
      <c r="H5122" t="s">
        <v>4542</v>
      </c>
      <c r="I5122" t="s">
        <v>6428</v>
      </c>
      <c r="J5122" t="s">
        <v>5046</v>
      </c>
      <c r="M5122" t="str">
        <f>CONCATENATE(F5122," ",G5122," ",H5122)</f>
        <v>Hieracium vulgatum agg.</v>
      </c>
      <c r="N5122" t="str">
        <f>I5122</f>
        <v>beitesvever</v>
      </c>
      <c r="O5122" t="str">
        <f>J5122</f>
        <v>v;s+[KA∙d|c]</v>
      </c>
    </row>
    <row r="5123" spans="1:15" x14ac:dyDescent="0.3">
      <c r="A5123" t="s">
        <v>3004</v>
      </c>
      <c r="B5123" t="s">
        <v>3015</v>
      </c>
      <c r="C5123" t="s">
        <v>8088</v>
      </c>
      <c r="D5123" t="s">
        <v>6606</v>
      </c>
      <c r="E5123" t="s">
        <v>6607</v>
      </c>
      <c r="F5123" t="s">
        <v>4545</v>
      </c>
      <c r="G5123" t="s">
        <v>5873</v>
      </c>
      <c r="H5123" t="s">
        <v>6606</v>
      </c>
      <c r="I5123" t="s">
        <v>6607</v>
      </c>
      <c r="M5123" t="str">
        <f t="shared" ref="M5123:M5185" si="1190">CONCATENATE(F5123," ",G5123)</f>
        <v>Juncus squarrosus</v>
      </c>
      <c r="N5123" t="str">
        <f t="shared" ref="N5123:N5185" si="1191">H5123</f>
        <v>heisiv</v>
      </c>
      <c r="O5123" t="str">
        <f t="shared" ref="O5123:O5185" si="1192">I5123</f>
        <v>v;s*[KAe|f]</v>
      </c>
    </row>
    <row r="5124" spans="1:15" x14ac:dyDescent="0.3">
      <c r="A5124" t="s">
        <v>3004</v>
      </c>
      <c r="B5124" t="s">
        <v>1606</v>
      </c>
      <c r="C5124" t="s">
        <v>7704</v>
      </c>
      <c r="D5124" t="s">
        <v>5601</v>
      </c>
      <c r="E5124" t="s">
        <v>3715</v>
      </c>
      <c r="F5124" t="s">
        <v>4238</v>
      </c>
      <c r="G5124" t="s">
        <v>5396</v>
      </c>
      <c r="H5124" t="s">
        <v>5601</v>
      </c>
      <c r="I5124" t="s">
        <v>3715</v>
      </c>
      <c r="M5124" t="str">
        <f t="shared" si="1190"/>
        <v>Luzula multiflora</v>
      </c>
      <c r="N5124" t="str">
        <f t="shared" si="1191"/>
        <v>bakkefrytle</v>
      </c>
      <c r="O5124" t="str">
        <f t="shared" si="1192"/>
        <v>v</v>
      </c>
    </row>
    <row r="5125" spans="1:15" x14ac:dyDescent="0.3">
      <c r="A5125" t="s">
        <v>3004</v>
      </c>
      <c r="B5125" t="s">
        <v>3016</v>
      </c>
      <c r="C5125" t="s">
        <v>8089</v>
      </c>
      <c r="D5125" t="s">
        <v>6610</v>
      </c>
      <c r="E5125" t="s">
        <v>3715</v>
      </c>
      <c r="F5125" t="s">
        <v>6608</v>
      </c>
      <c r="G5125" t="s">
        <v>6609</v>
      </c>
      <c r="H5125" t="s">
        <v>6610</v>
      </c>
      <c r="I5125" t="s">
        <v>3715</v>
      </c>
      <c r="M5125" t="str">
        <f t="shared" si="1190"/>
        <v>Myrica gale</v>
      </c>
      <c r="N5125" t="str">
        <f t="shared" si="1191"/>
        <v>pors</v>
      </c>
      <c r="O5125" t="str">
        <f t="shared" si="1192"/>
        <v>v</v>
      </c>
    </row>
    <row r="5126" spans="1:15" x14ac:dyDescent="0.3">
      <c r="A5126" t="s">
        <v>3004</v>
      </c>
      <c r="B5126" t="s">
        <v>3017</v>
      </c>
      <c r="C5126" t="s">
        <v>8040</v>
      </c>
      <c r="D5126" t="s">
        <v>6397</v>
      </c>
      <c r="E5126" t="s">
        <v>6414</v>
      </c>
      <c r="F5126" t="s">
        <v>4555</v>
      </c>
      <c r="G5126" t="s">
        <v>5215</v>
      </c>
      <c r="H5126" t="s">
        <v>6397</v>
      </c>
      <c r="I5126" t="s">
        <v>6414</v>
      </c>
      <c r="M5126" t="str">
        <f t="shared" si="1190"/>
        <v>Pedicularis sylvatica</v>
      </c>
      <c r="N5126" t="str">
        <f t="shared" si="1191"/>
        <v>kystmyrklegg</v>
      </c>
      <c r="O5126" t="str">
        <f t="shared" si="1192"/>
        <v>v;s*[KA∙d|c]</v>
      </c>
    </row>
    <row r="5127" spans="1:15" x14ac:dyDescent="0.3">
      <c r="A5127" t="s">
        <v>3004</v>
      </c>
      <c r="B5127" t="s">
        <v>252</v>
      </c>
      <c r="C5127" t="s">
        <v>7307</v>
      </c>
      <c r="D5127" t="s">
        <v>4260</v>
      </c>
      <c r="E5127" t="s">
        <v>3715</v>
      </c>
      <c r="F5127" t="s">
        <v>4258</v>
      </c>
      <c r="G5127" t="s">
        <v>4259</v>
      </c>
      <c r="H5127" t="s">
        <v>4260</v>
      </c>
      <c r="I5127" t="s">
        <v>3715</v>
      </c>
      <c r="M5127" t="str">
        <f t="shared" si="1190"/>
        <v>Pleurozium schreberi</v>
      </c>
      <c r="N5127" t="str">
        <f t="shared" si="1191"/>
        <v>furumose</v>
      </c>
      <c r="O5127" t="str">
        <f t="shared" si="1192"/>
        <v>v</v>
      </c>
    </row>
    <row r="5128" spans="1:15" x14ac:dyDescent="0.3">
      <c r="A5128" t="s">
        <v>3004</v>
      </c>
      <c r="B5128" t="s">
        <v>2996</v>
      </c>
      <c r="C5128" t="s">
        <v>8086</v>
      </c>
      <c r="D5128" t="s">
        <v>6595</v>
      </c>
      <c r="E5128" t="s">
        <v>4325</v>
      </c>
      <c r="F5128" t="s">
        <v>4416</v>
      </c>
      <c r="G5128" t="s">
        <v>4345</v>
      </c>
      <c r="H5128" t="s">
        <v>6595</v>
      </c>
      <c r="I5128" t="s">
        <v>4325</v>
      </c>
      <c r="M5128" t="str">
        <f t="shared" si="1190"/>
        <v>Polygala serpyllifolia</v>
      </c>
      <c r="N5128" t="str">
        <f t="shared" si="1191"/>
        <v>heiblåfjær</v>
      </c>
      <c r="O5128" t="str">
        <f t="shared" si="1192"/>
        <v>s*[KA∙d|c]</v>
      </c>
    </row>
    <row r="5129" spans="1:15" x14ac:dyDescent="0.3">
      <c r="A5129" t="s">
        <v>3004</v>
      </c>
      <c r="B5129" t="s">
        <v>1175</v>
      </c>
      <c r="C5129" t="s">
        <v>7603</v>
      </c>
      <c r="D5129" t="s">
        <v>5246</v>
      </c>
      <c r="E5129" t="s">
        <v>3715</v>
      </c>
      <c r="F5129" t="s">
        <v>4355</v>
      </c>
      <c r="G5129" t="s">
        <v>5245</v>
      </c>
      <c r="H5129" t="s">
        <v>5246</v>
      </c>
      <c r="I5129" t="s">
        <v>3715</v>
      </c>
      <c r="M5129" t="str">
        <f t="shared" si="1190"/>
        <v>Potentilla erecta</v>
      </c>
      <c r="N5129" t="str">
        <f t="shared" si="1191"/>
        <v>tepperot</v>
      </c>
      <c r="O5129" t="str">
        <f t="shared" si="1192"/>
        <v>v</v>
      </c>
    </row>
    <row r="5130" spans="1:15" x14ac:dyDescent="0.3">
      <c r="A5130" t="s">
        <v>3004</v>
      </c>
      <c r="B5130" t="s">
        <v>2770</v>
      </c>
      <c r="C5130" t="s">
        <v>8043</v>
      </c>
      <c r="D5130" t="s">
        <v>6411</v>
      </c>
      <c r="E5130" t="s">
        <v>3715</v>
      </c>
      <c r="F5130" t="s">
        <v>6409</v>
      </c>
      <c r="G5130" t="s">
        <v>6410</v>
      </c>
      <c r="H5130" t="s">
        <v>6411</v>
      </c>
      <c r="I5130" t="s">
        <v>3715</v>
      </c>
      <c r="M5130" t="str">
        <f t="shared" si="1190"/>
        <v>Pteridium aquilinum</v>
      </c>
      <c r="N5130" t="str">
        <f t="shared" si="1191"/>
        <v>einstape</v>
      </c>
      <c r="O5130" t="str">
        <f t="shared" si="1192"/>
        <v>v</v>
      </c>
    </row>
    <row r="5131" spans="1:15" x14ac:dyDescent="0.3">
      <c r="A5131" t="s">
        <v>3004</v>
      </c>
      <c r="B5131" t="s">
        <v>3018</v>
      </c>
      <c r="C5131" t="s">
        <v>7406</v>
      </c>
      <c r="D5131" t="s">
        <v>4565</v>
      </c>
      <c r="E5131" t="s">
        <v>6590</v>
      </c>
      <c r="F5131" t="s">
        <v>4418</v>
      </c>
      <c r="G5131" t="s">
        <v>4564</v>
      </c>
      <c r="H5131" t="s">
        <v>4565</v>
      </c>
      <c r="I5131" t="s">
        <v>6590</v>
      </c>
      <c r="M5131" t="str">
        <f t="shared" si="1190"/>
        <v>Rubus chamaemorus</v>
      </c>
      <c r="N5131" t="str">
        <f t="shared" si="1191"/>
        <v>molte</v>
      </c>
      <c r="O5131" t="str">
        <f t="shared" si="1192"/>
        <v>s+[KA∙e|f]</v>
      </c>
    </row>
    <row r="5132" spans="1:15" x14ac:dyDescent="0.3">
      <c r="A5132" t="s">
        <v>3004</v>
      </c>
      <c r="B5132" t="s">
        <v>3019</v>
      </c>
      <c r="C5132" t="s">
        <v>7360</v>
      </c>
      <c r="D5132" t="s">
        <v>4419</v>
      </c>
      <c r="E5132" t="s">
        <v>4325</v>
      </c>
      <c r="F5132" t="s">
        <v>4418</v>
      </c>
      <c r="G5132" t="s">
        <v>3920</v>
      </c>
      <c r="H5132" t="s">
        <v>4419</v>
      </c>
      <c r="I5132" t="s">
        <v>4325</v>
      </c>
      <c r="M5132" t="str">
        <f t="shared" si="1190"/>
        <v>Rubus saxatilis</v>
      </c>
      <c r="N5132" t="str">
        <f t="shared" si="1191"/>
        <v>teiebær</v>
      </c>
      <c r="O5132" t="str">
        <f t="shared" si="1192"/>
        <v>s*[KA∙d|c]</v>
      </c>
    </row>
    <row r="5133" spans="1:15" x14ac:dyDescent="0.3">
      <c r="A5133" t="s">
        <v>3004</v>
      </c>
      <c r="B5133" t="s">
        <v>2629</v>
      </c>
      <c r="C5133" t="s">
        <v>8041</v>
      </c>
      <c r="D5133" t="s">
        <v>6400</v>
      </c>
      <c r="E5133" t="s">
        <v>3715</v>
      </c>
      <c r="F5133" t="s">
        <v>6398</v>
      </c>
      <c r="G5133" t="s">
        <v>6399</v>
      </c>
      <c r="H5133" t="s">
        <v>6400</v>
      </c>
      <c r="I5133" t="s">
        <v>3715</v>
      </c>
      <c r="M5133" t="str">
        <f t="shared" si="1190"/>
        <v>Trichophorum cespitosum</v>
      </c>
      <c r="N5133" t="str">
        <f t="shared" si="1191"/>
        <v>bjørneskjegg</v>
      </c>
      <c r="O5133" t="str">
        <f t="shared" si="1192"/>
        <v>v</v>
      </c>
    </row>
    <row r="5134" spans="1:15" x14ac:dyDescent="0.3">
      <c r="A5134" t="s">
        <v>3004</v>
      </c>
      <c r="B5134" t="s">
        <v>3020</v>
      </c>
      <c r="C5134" t="s">
        <v>7410</v>
      </c>
      <c r="D5134" t="s">
        <v>4580</v>
      </c>
      <c r="E5134" t="s">
        <v>6600</v>
      </c>
      <c r="F5134" t="s">
        <v>4248</v>
      </c>
      <c r="G5134" t="s">
        <v>4579</v>
      </c>
      <c r="H5134" t="s">
        <v>4580</v>
      </c>
      <c r="I5134" t="s">
        <v>6600</v>
      </c>
      <c r="M5134" t="str">
        <f t="shared" si="1190"/>
        <v>Vaccinium myrtillus</v>
      </c>
      <c r="N5134" t="str">
        <f t="shared" si="1191"/>
        <v>blåbær</v>
      </c>
      <c r="O5134" t="str">
        <f t="shared" si="1192"/>
        <v>v;s-[KA∙e|f]</v>
      </c>
    </row>
    <row r="5135" spans="1:15" x14ac:dyDescent="0.3">
      <c r="A5135" t="s">
        <v>3004</v>
      </c>
      <c r="B5135" t="s">
        <v>468</v>
      </c>
      <c r="C5135" t="s">
        <v>7418</v>
      </c>
      <c r="D5135" t="s">
        <v>4610</v>
      </c>
      <c r="E5135" t="s">
        <v>3715</v>
      </c>
      <c r="F5135" t="s">
        <v>4248</v>
      </c>
      <c r="G5135" t="s">
        <v>4609</v>
      </c>
      <c r="H5135" t="s">
        <v>4610</v>
      </c>
      <c r="I5135" t="s">
        <v>3715</v>
      </c>
      <c r="M5135" t="str">
        <f t="shared" si="1190"/>
        <v>Vaccinium uliginosum</v>
      </c>
      <c r="N5135" t="str">
        <f t="shared" si="1191"/>
        <v>blokkebær</v>
      </c>
      <c r="O5135" t="str">
        <f t="shared" si="1192"/>
        <v>v</v>
      </c>
    </row>
    <row r="5136" spans="1:15" x14ac:dyDescent="0.3">
      <c r="A5136" t="s">
        <v>3004</v>
      </c>
      <c r="B5136" t="s">
        <v>3001</v>
      </c>
      <c r="C5136" t="s">
        <v>7543</v>
      </c>
      <c r="D5136" t="s">
        <v>5054</v>
      </c>
      <c r="E5136" t="s">
        <v>6598</v>
      </c>
      <c r="F5136" t="s">
        <v>4375</v>
      </c>
      <c r="G5136" t="s">
        <v>5053</v>
      </c>
      <c r="H5136" t="s">
        <v>5054</v>
      </c>
      <c r="I5136" t="s">
        <v>6598</v>
      </c>
      <c r="M5136" t="str">
        <f t="shared" si="1190"/>
        <v>Viola riviniana</v>
      </c>
      <c r="N5136" t="str">
        <f t="shared" si="1191"/>
        <v>skogfiol</v>
      </c>
      <c r="O5136" t="str">
        <f t="shared" si="1192"/>
        <v>s*[KA∙d|c];s*[UF∙c|d]</v>
      </c>
    </row>
    <row r="5137" spans="1:15" x14ac:dyDescent="0.3">
      <c r="A5137" t="s">
        <v>3004</v>
      </c>
      <c r="B5137" t="s">
        <v>59</v>
      </c>
      <c r="C5137" t="s">
        <v>7156</v>
      </c>
      <c r="D5137" t="s">
        <v>3841</v>
      </c>
      <c r="E5137" t="s">
        <v>3715</v>
      </c>
      <c r="F5137" t="s">
        <v>3837</v>
      </c>
      <c r="G5137" t="s">
        <v>3840</v>
      </c>
      <c r="H5137" t="s">
        <v>3841</v>
      </c>
      <c r="I5137" t="s">
        <v>3715</v>
      </c>
      <c r="M5137" t="str">
        <f t="shared" si="1190"/>
        <v>Dicranum scoparium</v>
      </c>
      <c r="N5137" t="str">
        <f t="shared" si="1191"/>
        <v>ribbesigd</v>
      </c>
      <c r="O5137" t="str">
        <f t="shared" si="1192"/>
        <v>v</v>
      </c>
    </row>
    <row r="5138" spans="1:15" x14ac:dyDescent="0.3">
      <c r="A5138" t="s">
        <v>3004</v>
      </c>
      <c r="B5138" t="s">
        <v>948</v>
      </c>
      <c r="C5138" t="s">
        <v>7306</v>
      </c>
      <c r="D5138" t="s">
        <v>4255</v>
      </c>
      <c r="E5138" t="s">
        <v>3769</v>
      </c>
      <c r="F5138" t="s">
        <v>4253</v>
      </c>
      <c r="G5138" t="s">
        <v>4254</v>
      </c>
      <c r="H5138" t="s">
        <v>4255</v>
      </c>
      <c r="I5138" t="s">
        <v>3769</v>
      </c>
      <c r="M5138" t="str">
        <f t="shared" si="1190"/>
        <v>Hylocomium splendens</v>
      </c>
      <c r="N5138" t="str">
        <f t="shared" si="1191"/>
        <v>etasjemose</v>
      </c>
      <c r="O5138" t="str">
        <f t="shared" si="1192"/>
        <v>v*</v>
      </c>
    </row>
    <row r="5139" spans="1:15" x14ac:dyDescent="0.3">
      <c r="A5139" t="s">
        <v>3004</v>
      </c>
      <c r="B5139" t="s">
        <v>2971</v>
      </c>
      <c r="C5139" t="s">
        <v>8082</v>
      </c>
      <c r="D5139" t="s">
        <v>6574</v>
      </c>
      <c r="E5139" t="s">
        <v>3769</v>
      </c>
      <c r="F5139" t="s">
        <v>3848</v>
      </c>
      <c r="G5139" t="s">
        <v>6573</v>
      </c>
      <c r="H5139" t="s">
        <v>6574</v>
      </c>
      <c r="I5139" t="s">
        <v>3769</v>
      </c>
      <c r="M5139" t="str">
        <f t="shared" si="1190"/>
        <v>Hypnum jutlandicum</v>
      </c>
      <c r="N5139" t="str">
        <f t="shared" si="1191"/>
        <v>heiflette</v>
      </c>
      <c r="O5139" t="str">
        <f t="shared" si="1192"/>
        <v>v*</v>
      </c>
    </row>
    <row r="5140" spans="1:15" x14ac:dyDescent="0.3">
      <c r="A5140" t="s">
        <v>3004</v>
      </c>
      <c r="B5140" t="s">
        <v>3021</v>
      </c>
      <c r="C5140" t="s">
        <v>7163</v>
      </c>
      <c r="D5140" t="s">
        <v>3862</v>
      </c>
      <c r="E5140" t="s">
        <v>6600</v>
      </c>
      <c r="F5140" t="s">
        <v>3860</v>
      </c>
      <c r="G5140" t="s">
        <v>3861</v>
      </c>
      <c r="H5140" t="s">
        <v>3862</v>
      </c>
      <c r="I5140" t="s">
        <v>6600</v>
      </c>
      <c r="M5140" t="str">
        <f t="shared" si="1190"/>
        <v>Rhytidiadelphus loreus</v>
      </c>
      <c r="N5140" t="str">
        <f t="shared" si="1191"/>
        <v>kystkransmose</v>
      </c>
      <c r="O5140" t="str">
        <f t="shared" si="1192"/>
        <v>v;s-[KA∙e|f]</v>
      </c>
    </row>
    <row r="5141" spans="1:15" x14ac:dyDescent="0.3">
      <c r="A5141" t="s">
        <v>3022</v>
      </c>
      <c r="B5141" t="s">
        <v>1177</v>
      </c>
      <c r="C5141" t="s">
        <v>7605</v>
      </c>
      <c r="D5141" t="s">
        <v>5252</v>
      </c>
      <c r="E5141" t="s">
        <v>3715</v>
      </c>
      <c r="F5141" t="s">
        <v>4266</v>
      </c>
      <c r="G5141" t="s">
        <v>5251</v>
      </c>
      <c r="H5141" t="s">
        <v>5252</v>
      </c>
      <c r="I5141" t="s">
        <v>3715</v>
      </c>
      <c r="M5141" t="str">
        <f t="shared" si="1190"/>
        <v>Agrostis canina</v>
      </c>
      <c r="N5141" t="str">
        <f t="shared" si="1191"/>
        <v>hundekvein</v>
      </c>
      <c r="O5141" t="str">
        <f t="shared" si="1192"/>
        <v>v</v>
      </c>
    </row>
    <row r="5142" spans="1:15" x14ac:dyDescent="0.3">
      <c r="A5142" t="s">
        <v>3022</v>
      </c>
      <c r="B5142" t="s">
        <v>291</v>
      </c>
      <c r="C5142" t="s">
        <v>7333</v>
      </c>
      <c r="D5142" t="s">
        <v>4340</v>
      </c>
      <c r="E5142" t="s">
        <v>3715</v>
      </c>
      <c r="F5142" t="s">
        <v>4338</v>
      </c>
      <c r="G5142" t="s">
        <v>4339</v>
      </c>
      <c r="H5142" t="s">
        <v>4340</v>
      </c>
      <c r="I5142" t="s">
        <v>3715</v>
      </c>
      <c r="M5142" t="str">
        <f t="shared" si="1190"/>
        <v>Antennaria dioica</v>
      </c>
      <c r="N5142" t="str">
        <f t="shared" si="1191"/>
        <v>kattefot</v>
      </c>
      <c r="O5142" t="str">
        <f t="shared" si="1192"/>
        <v>v</v>
      </c>
    </row>
    <row r="5143" spans="1:15" x14ac:dyDescent="0.3">
      <c r="A5143" t="s">
        <v>3022</v>
      </c>
      <c r="B5143" t="s">
        <v>1595</v>
      </c>
      <c r="C5143" t="s">
        <v>7694</v>
      </c>
      <c r="D5143" t="s">
        <v>5584</v>
      </c>
      <c r="E5143" t="s">
        <v>3715</v>
      </c>
      <c r="F5143" t="s">
        <v>4511</v>
      </c>
      <c r="G5143" t="s">
        <v>4441</v>
      </c>
      <c r="H5143" t="s">
        <v>5584</v>
      </c>
      <c r="I5143" t="s">
        <v>3715</v>
      </c>
      <c r="M5143" t="str">
        <f t="shared" si="1190"/>
        <v>Anthoxanthum odoratum</v>
      </c>
      <c r="N5143" t="str">
        <f t="shared" si="1191"/>
        <v>gulaks</v>
      </c>
      <c r="O5143" t="str">
        <f t="shared" si="1192"/>
        <v>v</v>
      </c>
    </row>
    <row r="5144" spans="1:15" x14ac:dyDescent="0.3">
      <c r="A5144" t="s">
        <v>3022</v>
      </c>
      <c r="B5144" t="s">
        <v>1100</v>
      </c>
      <c r="C5144" t="s">
        <v>7312</v>
      </c>
      <c r="D5144" t="s">
        <v>4275</v>
      </c>
      <c r="E5144" t="s">
        <v>3715</v>
      </c>
      <c r="F5144" t="s">
        <v>4273</v>
      </c>
      <c r="G5144" t="s">
        <v>4274</v>
      </c>
      <c r="H5144" t="s">
        <v>4275</v>
      </c>
      <c r="I5144" t="s">
        <v>3715</v>
      </c>
      <c r="M5144" t="str">
        <f t="shared" si="1190"/>
        <v>Arctostaphylos uva-ursi</v>
      </c>
      <c r="N5144" t="str">
        <f t="shared" si="1191"/>
        <v>melbær</v>
      </c>
      <c r="O5144" t="str">
        <f t="shared" si="1192"/>
        <v>v</v>
      </c>
    </row>
    <row r="5145" spans="1:15" x14ac:dyDescent="0.3">
      <c r="A5145" t="s">
        <v>3022</v>
      </c>
      <c r="B5145" t="s">
        <v>3023</v>
      </c>
      <c r="C5145" t="s">
        <v>8038</v>
      </c>
      <c r="D5145" t="s">
        <v>6388</v>
      </c>
      <c r="E5145" t="s">
        <v>3812</v>
      </c>
      <c r="F5145" t="s">
        <v>6053</v>
      </c>
      <c r="G5145" t="s">
        <v>6387</v>
      </c>
      <c r="H5145" t="s">
        <v>6388</v>
      </c>
      <c r="I5145" t="s">
        <v>3812</v>
      </c>
      <c r="M5145" t="str">
        <f t="shared" si="1190"/>
        <v>Botrychium lunaria</v>
      </c>
      <c r="N5145" t="str">
        <f t="shared" si="1191"/>
        <v>marinøkkel</v>
      </c>
      <c r="O5145" t="str">
        <f t="shared" si="1192"/>
        <v>s*[KA·f|e]</v>
      </c>
    </row>
    <row r="5146" spans="1:15" x14ac:dyDescent="0.3">
      <c r="A5146" t="s">
        <v>3022</v>
      </c>
      <c r="B5146" t="s">
        <v>3024</v>
      </c>
      <c r="C5146" t="s">
        <v>7295</v>
      </c>
      <c r="D5146" t="s">
        <v>4223</v>
      </c>
      <c r="E5146" t="s">
        <v>6611</v>
      </c>
      <c r="F5146" t="s">
        <v>4222</v>
      </c>
      <c r="G5146" t="s">
        <v>3738</v>
      </c>
      <c r="H5146" t="s">
        <v>4223</v>
      </c>
      <c r="I5146" t="s">
        <v>6611</v>
      </c>
      <c r="M5146" t="str">
        <f t="shared" si="1190"/>
        <v>Calluna vulgaris</v>
      </c>
      <c r="N5146" t="str">
        <f t="shared" si="1191"/>
        <v>røsslyng</v>
      </c>
      <c r="O5146" t="str">
        <f t="shared" si="1192"/>
        <v>m;v*;s-[KA·g|h]</v>
      </c>
    </row>
    <row r="5147" spans="1:15" x14ac:dyDescent="0.3">
      <c r="A5147" t="s">
        <v>3022</v>
      </c>
      <c r="B5147" t="s">
        <v>3025</v>
      </c>
      <c r="C5147" t="s">
        <v>7479</v>
      </c>
      <c r="D5147" t="s">
        <v>4859</v>
      </c>
      <c r="E5147" t="s">
        <v>4147</v>
      </c>
      <c r="F5147" t="s">
        <v>3710</v>
      </c>
      <c r="G5147" t="s">
        <v>4858</v>
      </c>
      <c r="H5147" t="s">
        <v>4859</v>
      </c>
      <c r="I5147" t="s">
        <v>4147</v>
      </c>
      <c r="M5147" t="str">
        <f t="shared" si="1190"/>
        <v>Carex capillaris</v>
      </c>
      <c r="N5147" t="str">
        <f t="shared" si="1191"/>
        <v>hårstarr</v>
      </c>
      <c r="O5147" t="str">
        <f t="shared" si="1192"/>
        <v>s*[KA·g|f]</v>
      </c>
    </row>
    <row r="5148" spans="1:15" x14ac:dyDescent="0.3">
      <c r="A5148" t="s">
        <v>3022</v>
      </c>
      <c r="B5148" t="s">
        <v>2059</v>
      </c>
      <c r="C5148" t="s">
        <v>7296</v>
      </c>
      <c r="D5148" t="s">
        <v>4225</v>
      </c>
      <c r="E5148" t="s">
        <v>3715</v>
      </c>
      <c r="F5148" t="s">
        <v>3710</v>
      </c>
      <c r="G5148" t="s">
        <v>4224</v>
      </c>
      <c r="H5148" t="s">
        <v>4225</v>
      </c>
      <c r="I5148" t="s">
        <v>3715</v>
      </c>
      <c r="M5148" t="str">
        <f t="shared" si="1190"/>
        <v>Carex panicea</v>
      </c>
      <c r="N5148" t="str">
        <f t="shared" si="1191"/>
        <v>kornstarr</v>
      </c>
      <c r="O5148" t="str">
        <f t="shared" si="1192"/>
        <v>v</v>
      </c>
    </row>
    <row r="5149" spans="1:15" x14ac:dyDescent="0.3">
      <c r="A5149" t="s">
        <v>3022</v>
      </c>
      <c r="B5149" t="s">
        <v>3026</v>
      </c>
      <c r="C5149" t="s">
        <v>8090</v>
      </c>
      <c r="D5149" t="s">
        <v>6613</v>
      </c>
      <c r="E5149" t="s">
        <v>3812</v>
      </c>
      <c r="F5149" t="s">
        <v>3710</v>
      </c>
      <c r="G5149" t="s">
        <v>6612</v>
      </c>
      <c r="H5149" t="s">
        <v>6613</v>
      </c>
      <c r="I5149" t="s">
        <v>3812</v>
      </c>
      <c r="M5149" t="str">
        <f t="shared" si="1190"/>
        <v>Carex pulicaris</v>
      </c>
      <c r="N5149" t="str">
        <f t="shared" si="1191"/>
        <v>loppestarr</v>
      </c>
      <c r="O5149" t="str">
        <f t="shared" si="1192"/>
        <v>s*[KA·f|e]</v>
      </c>
    </row>
    <row r="5150" spans="1:15" x14ac:dyDescent="0.3">
      <c r="A5150" t="s">
        <v>3022</v>
      </c>
      <c r="B5150" t="s">
        <v>3027</v>
      </c>
      <c r="C5150" t="s">
        <v>8091</v>
      </c>
      <c r="D5150" t="s">
        <v>6615</v>
      </c>
      <c r="E5150" t="s">
        <v>3715</v>
      </c>
      <c r="F5150" t="s">
        <v>6614</v>
      </c>
      <c r="G5150" t="s">
        <v>4925</v>
      </c>
      <c r="H5150" t="s">
        <v>6615</v>
      </c>
      <c r="I5150" t="s">
        <v>3715</v>
      </c>
      <c r="M5150" t="str">
        <f t="shared" si="1190"/>
        <v>Danthonia decumbens</v>
      </c>
      <c r="N5150" t="str">
        <f t="shared" si="1191"/>
        <v>knegras</v>
      </c>
      <c r="O5150" t="str">
        <f t="shared" si="1192"/>
        <v>v</v>
      </c>
    </row>
    <row r="5151" spans="1:15" x14ac:dyDescent="0.3">
      <c r="A5151" t="s">
        <v>3022</v>
      </c>
      <c r="B5151" t="s">
        <v>3028</v>
      </c>
      <c r="C5151" t="s">
        <v>7462</v>
      </c>
      <c r="D5151" t="s">
        <v>4795</v>
      </c>
      <c r="E5151" t="s">
        <v>3812</v>
      </c>
      <c r="F5151" t="s">
        <v>4739</v>
      </c>
      <c r="G5151" t="s">
        <v>4794</v>
      </c>
      <c r="H5151" t="s">
        <v>4795</v>
      </c>
      <c r="I5151" t="s">
        <v>3812</v>
      </c>
      <c r="M5151" t="str">
        <f t="shared" si="1190"/>
        <v>Erigeron borealis</v>
      </c>
      <c r="N5151" t="str">
        <f t="shared" si="1191"/>
        <v>fjellbakkestjerne</v>
      </c>
      <c r="O5151" t="str">
        <f t="shared" si="1192"/>
        <v>s*[KA·f|e]</v>
      </c>
    </row>
    <row r="5152" spans="1:15" x14ac:dyDescent="0.3">
      <c r="A5152" t="s">
        <v>3022</v>
      </c>
      <c r="B5152" t="s">
        <v>3029</v>
      </c>
      <c r="C5152" t="s">
        <v>8087</v>
      </c>
      <c r="D5152" t="s">
        <v>6604</v>
      </c>
      <c r="E5152" t="s">
        <v>3715</v>
      </c>
      <c r="F5152" t="s">
        <v>4394</v>
      </c>
      <c r="G5152" t="s">
        <v>3927</v>
      </c>
      <c r="H5152" t="s">
        <v>6604</v>
      </c>
      <c r="I5152" t="s">
        <v>3715</v>
      </c>
      <c r="M5152" t="str">
        <f t="shared" si="1190"/>
        <v>Galium saxatile</v>
      </c>
      <c r="N5152" t="str">
        <f t="shared" si="1191"/>
        <v>kystmaure</v>
      </c>
      <c r="O5152" t="str">
        <f t="shared" si="1192"/>
        <v>v</v>
      </c>
    </row>
    <row r="5153" spans="1:15" x14ac:dyDescent="0.3">
      <c r="A5153" t="s">
        <v>3022</v>
      </c>
      <c r="B5153" t="s">
        <v>3030</v>
      </c>
      <c r="C5153" t="s">
        <v>7378</v>
      </c>
      <c r="D5153" t="s">
        <v>4474</v>
      </c>
      <c r="E5153" t="s">
        <v>4147</v>
      </c>
      <c r="F5153" t="s">
        <v>4472</v>
      </c>
      <c r="G5153" t="s">
        <v>4473</v>
      </c>
      <c r="H5153" t="s">
        <v>4474</v>
      </c>
      <c r="I5153" t="s">
        <v>4147</v>
      </c>
      <c r="M5153" t="str">
        <f t="shared" si="1190"/>
        <v>Linum catharticum</v>
      </c>
      <c r="N5153" t="str">
        <f t="shared" si="1191"/>
        <v>vill-lin</v>
      </c>
      <c r="O5153" t="str">
        <f t="shared" si="1192"/>
        <v>s*[KA·g|f]</v>
      </c>
    </row>
    <row r="5154" spans="1:15" x14ac:dyDescent="0.3">
      <c r="A5154" t="s">
        <v>3022</v>
      </c>
      <c r="B5154" t="s">
        <v>3031</v>
      </c>
      <c r="C5154" t="s">
        <v>7997</v>
      </c>
      <c r="D5154" t="s">
        <v>6287</v>
      </c>
      <c r="E5154" t="s">
        <v>3812</v>
      </c>
      <c r="F5154" t="s">
        <v>4238</v>
      </c>
      <c r="G5154" t="s">
        <v>4494</v>
      </c>
      <c r="H5154" t="s">
        <v>6287</v>
      </c>
      <c r="I5154" t="s">
        <v>3812</v>
      </c>
      <c r="M5154" t="str">
        <f t="shared" si="1190"/>
        <v>Luzula campestris</v>
      </c>
      <c r="N5154" t="str">
        <f t="shared" si="1191"/>
        <v>markfrytle</v>
      </c>
      <c r="O5154" t="str">
        <f t="shared" si="1192"/>
        <v>s*[KA·f|e]</v>
      </c>
    </row>
    <row r="5155" spans="1:15" x14ac:dyDescent="0.3">
      <c r="A5155" t="s">
        <v>3022</v>
      </c>
      <c r="B5155" t="s">
        <v>3032</v>
      </c>
      <c r="C5155" t="s">
        <v>7510</v>
      </c>
      <c r="D5155" t="s">
        <v>4958</v>
      </c>
      <c r="E5155" t="s">
        <v>3812</v>
      </c>
      <c r="F5155" t="s">
        <v>4957</v>
      </c>
      <c r="G5155" t="s">
        <v>3897</v>
      </c>
      <c r="H5155" t="s">
        <v>4958</v>
      </c>
      <c r="I5155" t="s">
        <v>3812</v>
      </c>
      <c r="M5155" t="str">
        <f t="shared" si="1190"/>
        <v>Melica nutans</v>
      </c>
      <c r="N5155" t="str">
        <f t="shared" si="1191"/>
        <v>hengeaks</v>
      </c>
      <c r="O5155" t="str">
        <f t="shared" si="1192"/>
        <v>s*[KA·f|e]</v>
      </c>
    </row>
    <row r="5156" spans="1:15" x14ac:dyDescent="0.3">
      <c r="A5156" t="s">
        <v>3022</v>
      </c>
      <c r="B5156" t="s">
        <v>3033</v>
      </c>
      <c r="C5156" t="s">
        <v>7636</v>
      </c>
      <c r="D5156" t="s">
        <v>5340</v>
      </c>
      <c r="E5156" t="s">
        <v>6616</v>
      </c>
      <c r="F5156" t="s">
        <v>5339</v>
      </c>
      <c r="G5156" t="s">
        <v>4438</v>
      </c>
      <c r="H5156" t="s">
        <v>5340</v>
      </c>
      <c r="I5156" t="s">
        <v>6616</v>
      </c>
      <c r="M5156" t="str">
        <f t="shared" si="1190"/>
        <v>Nardus stricta</v>
      </c>
      <c r="N5156" t="str">
        <f t="shared" si="1191"/>
        <v>finnskjegg</v>
      </c>
      <c r="O5156" t="str">
        <f t="shared" si="1192"/>
        <v>s*[KA·g|h]</v>
      </c>
    </row>
    <row r="5157" spans="1:15" x14ac:dyDescent="0.3">
      <c r="A5157" t="s">
        <v>3022</v>
      </c>
      <c r="B5157" t="s">
        <v>3034</v>
      </c>
      <c r="C5157" t="s">
        <v>7768</v>
      </c>
      <c r="D5157" t="s">
        <v>5757</v>
      </c>
      <c r="E5157" t="s">
        <v>4147</v>
      </c>
      <c r="F5157" t="s">
        <v>5755</v>
      </c>
      <c r="G5157" t="s">
        <v>5756</v>
      </c>
      <c r="H5157" t="s">
        <v>5757</v>
      </c>
      <c r="I5157" t="s">
        <v>4147</v>
      </c>
      <c r="M5157" t="str">
        <f t="shared" si="1190"/>
        <v>Ophioglossum vulgatum</v>
      </c>
      <c r="N5157" t="str">
        <f t="shared" si="1191"/>
        <v>ormetunge</v>
      </c>
      <c r="O5157" t="str">
        <f t="shared" si="1192"/>
        <v>s*[KA·g|f]</v>
      </c>
    </row>
    <row r="5158" spans="1:15" x14ac:dyDescent="0.3">
      <c r="A5158" t="s">
        <v>3022</v>
      </c>
      <c r="B5158" t="s">
        <v>3035</v>
      </c>
      <c r="C5158" t="s">
        <v>8092</v>
      </c>
      <c r="D5158" t="s">
        <v>6619</v>
      </c>
      <c r="E5158" t="s">
        <v>4147</v>
      </c>
      <c r="F5158" t="s">
        <v>6617</v>
      </c>
      <c r="G5158" t="s">
        <v>6618</v>
      </c>
      <c r="H5158" t="s">
        <v>6619</v>
      </c>
      <c r="I5158" t="s">
        <v>4147</v>
      </c>
      <c r="M5158" t="str">
        <f t="shared" si="1190"/>
        <v>Orchis mascula</v>
      </c>
      <c r="N5158" t="str">
        <f t="shared" si="1191"/>
        <v>vårmarihand</v>
      </c>
      <c r="O5158" t="str">
        <f t="shared" si="1192"/>
        <v>s*[KA·g|f]</v>
      </c>
    </row>
    <row r="5159" spans="1:15" x14ac:dyDescent="0.3">
      <c r="A5159" t="s">
        <v>3022</v>
      </c>
      <c r="B5159" t="s">
        <v>3036</v>
      </c>
      <c r="C5159" t="s">
        <v>7381</v>
      </c>
      <c r="D5159" t="s">
        <v>4483</v>
      </c>
      <c r="E5159" t="s">
        <v>4147</v>
      </c>
      <c r="F5159" t="s">
        <v>4355</v>
      </c>
      <c r="G5159" t="s">
        <v>4482</v>
      </c>
      <c r="H5159" t="s">
        <v>4483</v>
      </c>
      <c r="I5159" t="s">
        <v>4147</v>
      </c>
      <c r="M5159" t="str">
        <f t="shared" si="1190"/>
        <v>Potentilla crantzii</v>
      </c>
      <c r="N5159" t="str">
        <f t="shared" si="1191"/>
        <v>flekkmure</v>
      </c>
      <c r="O5159" t="str">
        <f t="shared" si="1192"/>
        <v>s*[KA·g|f]</v>
      </c>
    </row>
    <row r="5160" spans="1:15" x14ac:dyDescent="0.3">
      <c r="A5160" t="s">
        <v>3022</v>
      </c>
      <c r="B5160" t="s">
        <v>1175</v>
      </c>
      <c r="C5160" t="s">
        <v>7603</v>
      </c>
      <c r="D5160" t="s">
        <v>5246</v>
      </c>
      <c r="E5160" t="s">
        <v>3715</v>
      </c>
      <c r="F5160" t="s">
        <v>4355</v>
      </c>
      <c r="G5160" t="s">
        <v>5245</v>
      </c>
      <c r="H5160" t="s">
        <v>5246</v>
      </c>
      <c r="I5160" t="s">
        <v>3715</v>
      </c>
      <c r="M5160" t="str">
        <f t="shared" si="1190"/>
        <v>Potentilla erecta</v>
      </c>
      <c r="N5160" t="str">
        <f t="shared" si="1191"/>
        <v>tepperot</v>
      </c>
      <c r="O5160" t="str">
        <f t="shared" si="1192"/>
        <v>v</v>
      </c>
    </row>
    <row r="5161" spans="1:15" x14ac:dyDescent="0.3">
      <c r="A5161" t="s">
        <v>3022</v>
      </c>
      <c r="B5161" t="s">
        <v>2770</v>
      </c>
      <c r="C5161" t="s">
        <v>8043</v>
      </c>
      <c r="D5161" t="s">
        <v>6411</v>
      </c>
      <c r="E5161" t="s">
        <v>3715</v>
      </c>
      <c r="F5161" t="s">
        <v>6409</v>
      </c>
      <c r="G5161" t="s">
        <v>6410</v>
      </c>
      <c r="H5161" t="s">
        <v>6411</v>
      </c>
      <c r="I5161" t="s">
        <v>3715</v>
      </c>
      <c r="M5161" t="str">
        <f t="shared" si="1190"/>
        <v>Pteridium aquilinum</v>
      </c>
      <c r="N5161" t="str">
        <f t="shared" si="1191"/>
        <v>einstape</v>
      </c>
      <c r="O5161" t="str">
        <f t="shared" si="1192"/>
        <v>v</v>
      </c>
    </row>
    <row r="5162" spans="1:15" x14ac:dyDescent="0.3">
      <c r="A5162" t="s">
        <v>3022</v>
      </c>
      <c r="B5162" t="s">
        <v>3037</v>
      </c>
      <c r="C5162" t="s">
        <v>7453</v>
      </c>
      <c r="D5162" t="s">
        <v>4759</v>
      </c>
      <c r="E5162" t="s">
        <v>4147</v>
      </c>
      <c r="F5162" t="s">
        <v>4568</v>
      </c>
      <c r="G5162" t="s">
        <v>4758</v>
      </c>
      <c r="H5162" t="s">
        <v>4759</v>
      </c>
      <c r="I5162" t="s">
        <v>4147</v>
      </c>
      <c r="M5162" t="str">
        <f t="shared" si="1190"/>
        <v>Salix reticulata</v>
      </c>
      <c r="N5162" t="str">
        <f t="shared" si="1191"/>
        <v>rynkevier</v>
      </c>
      <c r="O5162" t="str">
        <f t="shared" si="1192"/>
        <v>s*[KA·g|f]</v>
      </c>
    </row>
    <row r="5163" spans="1:15" x14ac:dyDescent="0.3">
      <c r="A5163" t="s">
        <v>3022</v>
      </c>
      <c r="B5163" t="s">
        <v>3038</v>
      </c>
      <c r="C5163" t="s">
        <v>8093</v>
      </c>
      <c r="D5163" t="s">
        <v>6621</v>
      </c>
      <c r="E5163" t="s">
        <v>3812</v>
      </c>
      <c r="F5163" t="s">
        <v>4358</v>
      </c>
      <c r="G5163" t="s">
        <v>6620</v>
      </c>
      <c r="H5163" t="s">
        <v>6621</v>
      </c>
      <c r="I5163" t="s">
        <v>3812</v>
      </c>
      <c r="M5163" t="str">
        <f t="shared" si="1190"/>
        <v>Saxifraga cotyledon</v>
      </c>
      <c r="N5163" t="str">
        <f t="shared" si="1191"/>
        <v>bergfrue</v>
      </c>
      <c r="O5163" t="str">
        <f t="shared" si="1192"/>
        <v>s*[KA·f|e]</v>
      </c>
    </row>
    <row r="5164" spans="1:15" x14ac:dyDescent="0.3">
      <c r="A5164" t="s">
        <v>3022</v>
      </c>
      <c r="B5164" t="s">
        <v>3039</v>
      </c>
      <c r="C5164" t="s">
        <v>7455</v>
      </c>
      <c r="D5164" t="s">
        <v>4765</v>
      </c>
      <c r="E5164" t="s">
        <v>3812</v>
      </c>
      <c r="F5164" t="s">
        <v>4763</v>
      </c>
      <c r="G5164" t="s">
        <v>4764</v>
      </c>
      <c r="H5164" t="s">
        <v>4765</v>
      </c>
      <c r="I5164" t="s">
        <v>3812</v>
      </c>
      <c r="M5164" t="str">
        <f t="shared" si="1190"/>
        <v>Selaginella selaginoides</v>
      </c>
      <c r="N5164" t="str">
        <f t="shared" si="1191"/>
        <v>dvergjamne</v>
      </c>
      <c r="O5164" t="str">
        <f t="shared" si="1192"/>
        <v>s*[KA·f|e]</v>
      </c>
    </row>
    <row r="5165" spans="1:15" x14ac:dyDescent="0.3">
      <c r="A5165" t="s">
        <v>3022</v>
      </c>
      <c r="B5165" t="s">
        <v>59</v>
      </c>
      <c r="C5165" t="s">
        <v>7156</v>
      </c>
      <c r="D5165" t="s">
        <v>3841</v>
      </c>
      <c r="E5165" t="s">
        <v>3715</v>
      </c>
      <c r="F5165" t="s">
        <v>3837</v>
      </c>
      <c r="G5165" t="s">
        <v>3840</v>
      </c>
      <c r="H5165" t="s">
        <v>3841</v>
      </c>
      <c r="I5165" t="s">
        <v>3715</v>
      </c>
      <c r="M5165" t="str">
        <f t="shared" si="1190"/>
        <v>Dicranum scoparium</v>
      </c>
      <c r="N5165" t="str">
        <f t="shared" si="1191"/>
        <v>ribbesigd</v>
      </c>
      <c r="O5165" t="str">
        <f t="shared" si="1192"/>
        <v>v</v>
      </c>
    </row>
    <row r="5166" spans="1:15" x14ac:dyDescent="0.3">
      <c r="A5166" t="s">
        <v>3022</v>
      </c>
      <c r="B5166" t="s">
        <v>3040</v>
      </c>
      <c r="C5166" t="s">
        <v>7306</v>
      </c>
      <c r="D5166" t="s">
        <v>4255</v>
      </c>
      <c r="E5166" t="s">
        <v>4780</v>
      </c>
      <c r="F5166" t="s">
        <v>4253</v>
      </c>
      <c r="G5166" t="s">
        <v>4254</v>
      </c>
      <c r="H5166" t="s">
        <v>4255</v>
      </c>
      <c r="I5166" t="s">
        <v>4780</v>
      </c>
      <c r="M5166" t="str">
        <f t="shared" si="1190"/>
        <v>Hylocomium splendens</v>
      </c>
      <c r="N5166" t="str">
        <f t="shared" si="1191"/>
        <v>etasjemose</v>
      </c>
      <c r="O5166" t="str">
        <f t="shared" si="1192"/>
        <v>v;s+[KA·g|h]</v>
      </c>
    </row>
    <row r="5167" spans="1:15" x14ac:dyDescent="0.3">
      <c r="A5167" t="s">
        <v>3022</v>
      </c>
      <c r="B5167" t="s">
        <v>3041</v>
      </c>
      <c r="C5167" t="s">
        <v>8082</v>
      </c>
      <c r="D5167" t="s">
        <v>6574</v>
      </c>
      <c r="E5167" t="s">
        <v>3715</v>
      </c>
      <c r="F5167" t="s">
        <v>3848</v>
      </c>
      <c r="G5167" t="s">
        <v>6573</v>
      </c>
      <c r="H5167" t="s">
        <v>6574</v>
      </c>
      <c r="I5167" t="s">
        <v>3715</v>
      </c>
      <c r="M5167" t="str">
        <f t="shared" si="1190"/>
        <v>Hypnum jutlandicum</v>
      </c>
      <c r="N5167" t="str">
        <f t="shared" si="1191"/>
        <v>heiflette</v>
      </c>
      <c r="O5167" t="str">
        <f t="shared" si="1192"/>
        <v>v</v>
      </c>
    </row>
    <row r="5168" spans="1:15" x14ac:dyDescent="0.3">
      <c r="A5168" t="s">
        <v>3042</v>
      </c>
      <c r="B5168" t="s">
        <v>1595</v>
      </c>
      <c r="C5168" t="s">
        <v>7694</v>
      </c>
      <c r="D5168" t="s">
        <v>5584</v>
      </c>
      <c r="E5168" t="s">
        <v>3715</v>
      </c>
      <c r="F5168" t="s">
        <v>4511</v>
      </c>
      <c r="G5168" t="s">
        <v>4441</v>
      </c>
      <c r="H5168" t="s">
        <v>5584</v>
      </c>
      <c r="I5168" t="s">
        <v>3715</v>
      </c>
      <c r="M5168" t="str">
        <f t="shared" si="1190"/>
        <v>Anthoxanthum odoratum</v>
      </c>
      <c r="N5168" t="str">
        <f t="shared" si="1191"/>
        <v>gulaks</v>
      </c>
      <c r="O5168" t="str">
        <f t="shared" si="1192"/>
        <v>v</v>
      </c>
    </row>
    <row r="5169" spans="1:15" x14ac:dyDescent="0.3">
      <c r="A5169" t="s">
        <v>3042</v>
      </c>
      <c r="B5169" t="s">
        <v>3043</v>
      </c>
      <c r="C5169" t="s">
        <v>7429</v>
      </c>
      <c r="D5169" t="s">
        <v>4645</v>
      </c>
      <c r="E5169" t="s">
        <v>4460</v>
      </c>
      <c r="F5169" t="s">
        <v>4644</v>
      </c>
      <c r="G5169" t="s">
        <v>4414</v>
      </c>
      <c r="H5169" t="s">
        <v>4645</v>
      </c>
      <c r="I5169" t="s">
        <v>4460</v>
      </c>
      <c r="M5169" t="str">
        <f t="shared" si="1190"/>
        <v>Bartsia alpina</v>
      </c>
      <c r="N5169" t="str">
        <f t="shared" si="1191"/>
        <v>svarttopp</v>
      </c>
      <c r="O5169" t="str">
        <f t="shared" si="1192"/>
        <v>s-[KA∙h|g]</v>
      </c>
    </row>
    <row r="5170" spans="1:15" x14ac:dyDescent="0.3">
      <c r="A5170" t="s">
        <v>3042</v>
      </c>
      <c r="B5170" t="s">
        <v>3044</v>
      </c>
      <c r="C5170" t="s">
        <v>8038</v>
      </c>
      <c r="D5170" t="s">
        <v>6388</v>
      </c>
      <c r="E5170" t="s">
        <v>4460</v>
      </c>
      <c r="F5170" t="s">
        <v>6053</v>
      </c>
      <c r="G5170" t="s">
        <v>6387</v>
      </c>
      <c r="H5170" t="s">
        <v>6388</v>
      </c>
      <c r="I5170" t="s">
        <v>4460</v>
      </c>
      <c r="M5170" t="str">
        <f t="shared" si="1190"/>
        <v>Botrychium lunaria</v>
      </c>
      <c r="N5170" t="str">
        <f t="shared" si="1191"/>
        <v>marinøkkel</v>
      </c>
      <c r="O5170" t="str">
        <f t="shared" si="1192"/>
        <v>s-[KA∙h|g]</v>
      </c>
    </row>
    <row r="5171" spans="1:15" x14ac:dyDescent="0.3">
      <c r="A5171" t="s">
        <v>3042</v>
      </c>
      <c r="B5171" t="s">
        <v>239</v>
      </c>
      <c r="C5171" t="s">
        <v>7295</v>
      </c>
      <c r="D5171" t="s">
        <v>4223</v>
      </c>
      <c r="E5171" t="s">
        <v>3769</v>
      </c>
      <c r="F5171" t="s">
        <v>4222</v>
      </c>
      <c r="G5171" t="s">
        <v>3738</v>
      </c>
      <c r="H5171" t="s">
        <v>4223</v>
      </c>
      <c r="I5171" t="s">
        <v>3769</v>
      </c>
      <c r="M5171" t="str">
        <f t="shared" si="1190"/>
        <v>Calluna vulgaris</v>
      </c>
      <c r="N5171" t="str">
        <f t="shared" si="1191"/>
        <v>røsslyng</v>
      </c>
      <c r="O5171" t="str">
        <f t="shared" si="1192"/>
        <v>v*</v>
      </c>
    </row>
    <row r="5172" spans="1:15" x14ac:dyDescent="0.3">
      <c r="A5172" t="s">
        <v>3042</v>
      </c>
      <c r="B5172" t="s">
        <v>2711</v>
      </c>
      <c r="C5172" t="s">
        <v>7479</v>
      </c>
      <c r="D5172" t="s">
        <v>4859</v>
      </c>
      <c r="E5172" t="s">
        <v>4451</v>
      </c>
      <c r="F5172" t="s">
        <v>3710</v>
      </c>
      <c r="G5172" t="s">
        <v>4858</v>
      </c>
      <c r="H5172" t="s">
        <v>4859</v>
      </c>
      <c r="I5172" t="s">
        <v>4451</v>
      </c>
      <c r="M5172" t="str">
        <f t="shared" si="1190"/>
        <v>Carex capillaris</v>
      </c>
      <c r="N5172" t="str">
        <f t="shared" si="1191"/>
        <v>hårstarr</v>
      </c>
      <c r="O5172" t="str">
        <f t="shared" si="1192"/>
        <v>v;s+[KA∙h|g]</v>
      </c>
    </row>
    <row r="5173" spans="1:15" x14ac:dyDescent="0.3">
      <c r="A5173" t="s">
        <v>3042</v>
      </c>
      <c r="B5173" t="s">
        <v>3045</v>
      </c>
      <c r="C5173" t="s">
        <v>7606</v>
      </c>
      <c r="D5173" t="s">
        <v>5254</v>
      </c>
      <c r="E5173" t="s">
        <v>4469</v>
      </c>
      <c r="F5173" t="s">
        <v>3710</v>
      </c>
      <c r="G5173" t="s">
        <v>5253</v>
      </c>
      <c r="H5173" t="s">
        <v>5254</v>
      </c>
      <c r="I5173" t="s">
        <v>4469</v>
      </c>
      <c r="M5173" t="str">
        <f t="shared" si="1190"/>
        <v>Carex flacca</v>
      </c>
      <c r="N5173" t="str">
        <f t="shared" si="1191"/>
        <v>blåstarr</v>
      </c>
      <c r="O5173" t="str">
        <f t="shared" si="1192"/>
        <v>s+[KA∙h|g]</v>
      </c>
    </row>
    <row r="5174" spans="1:15" x14ac:dyDescent="0.3">
      <c r="A5174" t="s">
        <v>3042</v>
      </c>
      <c r="B5174" t="s">
        <v>2059</v>
      </c>
      <c r="C5174" t="s">
        <v>7296</v>
      </c>
      <c r="D5174" t="s">
        <v>4225</v>
      </c>
      <c r="E5174" t="s">
        <v>3715</v>
      </c>
      <c r="F5174" t="s">
        <v>3710</v>
      </c>
      <c r="G5174" t="s">
        <v>4224</v>
      </c>
      <c r="H5174" t="s">
        <v>4225</v>
      </c>
      <c r="I5174" t="s">
        <v>3715</v>
      </c>
      <c r="M5174" t="str">
        <f t="shared" si="1190"/>
        <v>Carex panicea</v>
      </c>
      <c r="N5174" t="str">
        <f t="shared" si="1191"/>
        <v>kornstarr</v>
      </c>
      <c r="O5174" t="str">
        <f t="shared" si="1192"/>
        <v>v</v>
      </c>
    </row>
    <row r="5175" spans="1:15" x14ac:dyDescent="0.3">
      <c r="A5175" t="s">
        <v>3042</v>
      </c>
      <c r="B5175" t="s">
        <v>3046</v>
      </c>
      <c r="C5175" t="s">
        <v>8090</v>
      </c>
      <c r="D5175" t="s">
        <v>6613</v>
      </c>
      <c r="E5175" t="s">
        <v>4460</v>
      </c>
      <c r="F5175" t="s">
        <v>3710</v>
      </c>
      <c r="G5175" t="s">
        <v>6612</v>
      </c>
      <c r="H5175" t="s">
        <v>6613</v>
      </c>
      <c r="I5175" t="s">
        <v>4460</v>
      </c>
      <c r="M5175" t="str">
        <f t="shared" si="1190"/>
        <v>Carex pulicaris</v>
      </c>
      <c r="N5175" t="str">
        <f t="shared" si="1191"/>
        <v>loppestarr</v>
      </c>
      <c r="O5175" t="str">
        <f t="shared" si="1192"/>
        <v>s-[KA∙h|g]</v>
      </c>
    </row>
    <row r="5176" spans="1:15" x14ac:dyDescent="0.3">
      <c r="A5176" t="s">
        <v>3042</v>
      </c>
      <c r="B5176" t="s">
        <v>3047</v>
      </c>
      <c r="C5176" t="s">
        <v>7461</v>
      </c>
      <c r="D5176" t="s">
        <v>4793</v>
      </c>
      <c r="E5176" t="s">
        <v>4469</v>
      </c>
      <c r="F5176" t="s">
        <v>4791</v>
      </c>
      <c r="G5176" t="s">
        <v>4792</v>
      </c>
      <c r="H5176" t="s">
        <v>4793</v>
      </c>
      <c r="I5176" t="s">
        <v>4469</v>
      </c>
      <c r="M5176" t="str">
        <f t="shared" si="1190"/>
        <v>Dryas octopetala</v>
      </c>
      <c r="N5176" t="str">
        <f t="shared" si="1191"/>
        <v>reinrose</v>
      </c>
      <c r="O5176" t="str">
        <f t="shared" si="1192"/>
        <v>s+[KA∙h|g]</v>
      </c>
    </row>
    <row r="5177" spans="1:15" x14ac:dyDescent="0.3">
      <c r="A5177" t="s">
        <v>3042</v>
      </c>
      <c r="B5177" t="s">
        <v>1114</v>
      </c>
      <c r="C5177" t="s">
        <v>7571</v>
      </c>
      <c r="D5177" t="s">
        <v>5138</v>
      </c>
      <c r="E5177" t="s">
        <v>5192</v>
      </c>
      <c r="F5177" t="s">
        <v>5136</v>
      </c>
      <c r="G5177" t="s">
        <v>5137</v>
      </c>
      <c r="H5177" t="s">
        <v>5138</v>
      </c>
      <c r="I5177" t="s">
        <v>5192</v>
      </c>
      <c r="M5177" t="str">
        <f t="shared" si="1190"/>
        <v>Epipactis atrorubens</v>
      </c>
      <c r="N5177" t="str">
        <f t="shared" si="1191"/>
        <v>rødflangre</v>
      </c>
      <c r="O5177" t="str">
        <f t="shared" si="1192"/>
        <v>s*[KA∙i|h]</v>
      </c>
    </row>
    <row r="5178" spans="1:15" x14ac:dyDescent="0.3">
      <c r="A5178" t="s">
        <v>3042</v>
      </c>
      <c r="B5178" t="s">
        <v>3048</v>
      </c>
      <c r="C5178" t="s">
        <v>7462</v>
      </c>
      <c r="D5178" t="s">
        <v>4795</v>
      </c>
      <c r="E5178" t="s">
        <v>4460</v>
      </c>
      <c r="F5178" t="s">
        <v>4739</v>
      </c>
      <c r="G5178" t="s">
        <v>4794</v>
      </c>
      <c r="H5178" t="s">
        <v>4795</v>
      </c>
      <c r="I5178" t="s">
        <v>4460</v>
      </c>
      <c r="M5178" t="str">
        <f t="shared" si="1190"/>
        <v>Erigeron borealis</v>
      </c>
      <c r="N5178" t="str">
        <f t="shared" si="1191"/>
        <v>fjellbakkestjerne</v>
      </c>
      <c r="O5178" t="str">
        <f t="shared" si="1192"/>
        <v>s-[KA∙h|g]</v>
      </c>
    </row>
    <row r="5179" spans="1:15" x14ac:dyDescent="0.3">
      <c r="A5179" t="s">
        <v>3042</v>
      </c>
      <c r="B5179" t="s">
        <v>357</v>
      </c>
      <c r="C5179" t="s">
        <v>7378</v>
      </c>
      <c r="D5179" t="s">
        <v>4474</v>
      </c>
      <c r="E5179" t="s">
        <v>4469</v>
      </c>
      <c r="F5179" t="s">
        <v>4472</v>
      </c>
      <c r="G5179" t="s">
        <v>4473</v>
      </c>
      <c r="H5179" t="s">
        <v>4474</v>
      </c>
      <c r="I5179" t="s">
        <v>4469</v>
      </c>
      <c r="M5179" t="str">
        <f t="shared" si="1190"/>
        <v>Linum catharticum</v>
      </c>
      <c r="N5179" t="str">
        <f t="shared" si="1191"/>
        <v>vill-lin</v>
      </c>
      <c r="O5179" t="str">
        <f t="shared" si="1192"/>
        <v>s+[KA∙h|g]</v>
      </c>
    </row>
    <row r="5180" spans="1:15" x14ac:dyDescent="0.3">
      <c r="A5180" t="s">
        <v>3042</v>
      </c>
      <c r="B5180" t="s">
        <v>3049</v>
      </c>
      <c r="C5180" t="s">
        <v>7356</v>
      </c>
      <c r="D5180" t="s">
        <v>4408</v>
      </c>
      <c r="E5180" t="s">
        <v>3769</v>
      </c>
      <c r="F5180" t="s">
        <v>4406</v>
      </c>
      <c r="G5180" t="s">
        <v>4407</v>
      </c>
      <c r="H5180" t="s">
        <v>4408</v>
      </c>
      <c r="I5180" t="s">
        <v>3769</v>
      </c>
      <c r="M5180" t="str">
        <f t="shared" si="1190"/>
        <v>Lotus corniculatus</v>
      </c>
      <c r="N5180" t="str">
        <f t="shared" si="1191"/>
        <v>tiriltunge</v>
      </c>
      <c r="O5180" t="str">
        <f t="shared" si="1192"/>
        <v>v*</v>
      </c>
    </row>
    <row r="5181" spans="1:15" x14ac:dyDescent="0.3">
      <c r="A5181" t="s">
        <v>3042</v>
      </c>
      <c r="B5181" t="s">
        <v>3050</v>
      </c>
      <c r="C5181" t="s">
        <v>7510</v>
      </c>
      <c r="D5181" t="s">
        <v>4958</v>
      </c>
      <c r="E5181" t="s">
        <v>4460</v>
      </c>
      <c r="F5181" t="s">
        <v>4957</v>
      </c>
      <c r="G5181" t="s">
        <v>3897</v>
      </c>
      <c r="H5181" t="s">
        <v>4958</v>
      </c>
      <c r="I5181" t="s">
        <v>4460</v>
      </c>
      <c r="M5181" t="str">
        <f t="shared" si="1190"/>
        <v>Melica nutans</v>
      </c>
      <c r="N5181" t="str">
        <f t="shared" si="1191"/>
        <v>hengeaks</v>
      </c>
      <c r="O5181" t="str">
        <f t="shared" si="1192"/>
        <v>s-[KA∙h|g]</v>
      </c>
    </row>
    <row r="5182" spans="1:15" x14ac:dyDescent="0.3">
      <c r="A5182" t="s">
        <v>3042</v>
      </c>
      <c r="B5182" t="s">
        <v>3051</v>
      </c>
      <c r="C5182" t="s">
        <v>7768</v>
      </c>
      <c r="D5182" t="s">
        <v>5757</v>
      </c>
      <c r="E5182" t="s">
        <v>4460</v>
      </c>
      <c r="F5182" t="s">
        <v>5755</v>
      </c>
      <c r="G5182" t="s">
        <v>5756</v>
      </c>
      <c r="H5182" t="s">
        <v>5757</v>
      </c>
      <c r="I5182" t="s">
        <v>4460</v>
      </c>
      <c r="M5182" t="str">
        <f t="shared" si="1190"/>
        <v>Ophioglossum vulgatum</v>
      </c>
      <c r="N5182" t="str">
        <f t="shared" si="1191"/>
        <v>ormetunge</v>
      </c>
      <c r="O5182" t="str">
        <f t="shared" si="1192"/>
        <v>s-[KA∙h|g]</v>
      </c>
    </row>
    <row r="5183" spans="1:15" x14ac:dyDescent="0.3">
      <c r="A5183" t="s">
        <v>3042</v>
      </c>
      <c r="B5183" t="s">
        <v>3052</v>
      </c>
      <c r="C5183" t="s">
        <v>8092</v>
      </c>
      <c r="D5183" t="s">
        <v>6619</v>
      </c>
      <c r="E5183" t="s">
        <v>4460</v>
      </c>
      <c r="F5183" t="s">
        <v>6617</v>
      </c>
      <c r="G5183" t="s">
        <v>6618</v>
      </c>
      <c r="H5183" t="s">
        <v>6619</v>
      </c>
      <c r="I5183" t="s">
        <v>4460</v>
      </c>
      <c r="M5183" t="str">
        <f t="shared" si="1190"/>
        <v>Orchis mascula</v>
      </c>
      <c r="N5183" t="str">
        <f t="shared" si="1191"/>
        <v>vårmarihand</v>
      </c>
      <c r="O5183" t="str">
        <f t="shared" si="1192"/>
        <v>s-[KA∙h|g]</v>
      </c>
    </row>
    <row r="5184" spans="1:15" x14ac:dyDescent="0.3">
      <c r="A5184" t="s">
        <v>3042</v>
      </c>
      <c r="B5184" t="s">
        <v>760</v>
      </c>
      <c r="C5184" t="s">
        <v>7381</v>
      </c>
      <c r="D5184" t="s">
        <v>4483</v>
      </c>
      <c r="E5184" t="s">
        <v>3715</v>
      </c>
      <c r="F5184" t="s">
        <v>4355</v>
      </c>
      <c r="G5184" t="s">
        <v>4482</v>
      </c>
      <c r="H5184" t="s">
        <v>4483</v>
      </c>
      <c r="I5184" t="s">
        <v>3715</v>
      </c>
      <c r="M5184" t="str">
        <f t="shared" si="1190"/>
        <v>Potentilla crantzii</v>
      </c>
      <c r="N5184" t="str">
        <f t="shared" si="1191"/>
        <v>flekkmure</v>
      </c>
      <c r="O5184" t="str">
        <f t="shared" si="1192"/>
        <v>v</v>
      </c>
    </row>
    <row r="5185" spans="1:15" x14ac:dyDescent="0.3">
      <c r="A5185" t="s">
        <v>3042</v>
      </c>
      <c r="B5185" t="s">
        <v>1186</v>
      </c>
      <c r="C5185" t="s">
        <v>7603</v>
      </c>
      <c r="D5185" t="s">
        <v>5246</v>
      </c>
      <c r="E5185" t="s">
        <v>3769</v>
      </c>
      <c r="F5185" t="s">
        <v>4355</v>
      </c>
      <c r="G5185" t="s">
        <v>5245</v>
      </c>
      <c r="H5185" t="s">
        <v>5246</v>
      </c>
      <c r="I5185" t="s">
        <v>3769</v>
      </c>
      <c r="M5185" t="str">
        <f t="shared" si="1190"/>
        <v>Potentilla erecta</v>
      </c>
      <c r="N5185" t="str">
        <f t="shared" si="1191"/>
        <v>tepperot</v>
      </c>
      <c r="O5185" t="str">
        <f t="shared" si="1192"/>
        <v>v*</v>
      </c>
    </row>
    <row r="5186" spans="1:15" x14ac:dyDescent="0.3">
      <c r="A5186" t="s">
        <v>3042</v>
      </c>
      <c r="B5186" t="s">
        <v>729</v>
      </c>
      <c r="C5186" t="s">
        <v>7468</v>
      </c>
      <c r="D5186" t="s">
        <v>4826</v>
      </c>
      <c r="F5186" t="s">
        <v>4824</v>
      </c>
      <c r="G5186" t="s">
        <v>4825</v>
      </c>
      <c r="H5186" t="s">
        <v>4826</v>
      </c>
      <c r="M5186" t="str">
        <f t="shared" ref="M5186:M5192" si="1193">CONCATENATE(F5186," ",G5186)</f>
        <v>Primula scandinavica</v>
      </c>
      <c r="N5186" t="str">
        <f t="shared" ref="N5186:N5192" si="1194">H5186</f>
        <v>fjellnøkleblom</v>
      </c>
    </row>
    <row r="5187" spans="1:15" x14ac:dyDescent="0.3">
      <c r="A5187" t="s">
        <v>3042</v>
      </c>
      <c r="B5187" t="s">
        <v>2299</v>
      </c>
      <c r="C5187" t="s">
        <v>7454</v>
      </c>
      <c r="D5187" t="s">
        <v>4761</v>
      </c>
      <c r="F5187" t="s">
        <v>4358</v>
      </c>
      <c r="G5187" t="s">
        <v>4760</v>
      </c>
      <c r="H5187" t="s">
        <v>4761</v>
      </c>
      <c r="M5187" t="str">
        <f t="shared" si="1193"/>
        <v>Saxifraga oppositifolia</v>
      </c>
      <c r="N5187" t="str">
        <f t="shared" si="1194"/>
        <v>rødsildre</v>
      </c>
    </row>
    <row r="5188" spans="1:15" x14ac:dyDescent="0.3">
      <c r="A5188" t="s">
        <v>3042</v>
      </c>
      <c r="B5188" t="s">
        <v>3053</v>
      </c>
      <c r="C5188" t="s">
        <v>7453</v>
      </c>
      <c r="D5188" t="s">
        <v>4759</v>
      </c>
      <c r="E5188" t="s">
        <v>4469</v>
      </c>
      <c r="F5188" t="s">
        <v>4568</v>
      </c>
      <c r="G5188" t="s">
        <v>4758</v>
      </c>
      <c r="H5188" t="s">
        <v>4759</v>
      </c>
      <c r="I5188" t="s">
        <v>4469</v>
      </c>
      <c r="M5188" t="str">
        <f t="shared" si="1193"/>
        <v>Salix reticulata</v>
      </c>
      <c r="N5188" t="str">
        <f t="shared" si="1194"/>
        <v>rynkevier</v>
      </c>
      <c r="O5188" t="str">
        <f t="shared" ref="O5188:O5192" si="1195">I5188</f>
        <v>s+[KA∙h|g]</v>
      </c>
    </row>
    <row r="5189" spans="1:15" x14ac:dyDescent="0.3">
      <c r="A5189" t="s">
        <v>3042</v>
      </c>
      <c r="B5189" t="s">
        <v>3054</v>
      </c>
      <c r="C5189" t="s">
        <v>7455</v>
      </c>
      <c r="D5189" t="s">
        <v>4765</v>
      </c>
      <c r="E5189" t="s">
        <v>4460</v>
      </c>
      <c r="F5189" t="s">
        <v>4763</v>
      </c>
      <c r="G5189" t="s">
        <v>4764</v>
      </c>
      <c r="H5189" t="s">
        <v>4765</v>
      </c>
      <c r="I5189" t="s">
        <v>4460</v>
      </c>
      <c r="M5189" t="str">
        <f t="shared" si="1193"/>
        <v>Selaginella selaginoides</v>
      </c>
      <c r="N5189" t="str">
        <f t="shared" si="1194"/>
        <v>dvergjamne</v>
      </c>
      <c r="O5189" t="str">
        <f t="shared" si="1195"/>
        <v>s-[KA∙h|g]</v>
      </c>
    </row>
    <row r="5190" spans="1:15" x14ac:dyDescent="0.3">
      <c r="A5190" t="s">
        <v>3042</v>
      </c>
      <c r="B5190" t="s">
        <v>3055</v>
      </c>
      <c r="C5190" t="s">
        <v>7456</v>
      </c>
      <c r="D5190" t="s">
        <v>4769</v>
      </c>
      <c r="E5190" t="s">
        <v>4469</v>
      </c>
      <c r="F5190" t="s">
        <v>3755</v>
      </c>
      <c r="G5190" t="s">
        <v>4534</v>
      </c>
      <c r="H5190" t="s">
        <v>4769</v>
      </c>
      <c r="I5190" t="s">
        <v>4469</v>
      </c>
      <c r="M5190" t="str">
        <f t="shared" si="1193"/>
        <v>Thalictrum alpinum</v>
      </c>
      <c r="N5190" t="str">
        <f t="shared" si="1194"/>
        <v>fjellfrøstjerne</v>
      </c>
      <c r="O5190" t="str">
        <f t="shared" si="1195"/>
        <v>s+[KA∙h|g]</v>
      </c>
    </row>
    <row r="5191" spans="1:15" x14ac:dyDescent="0.3">
      <c r="A5191" t="s">
        <v>3042</v>
      </c>
      <c r="B5191" t="s">
        <v>3056</v>
      </c>
      <c r="C5191" t="s">
        <v>7438</v>
      </c>
      <c r="D5191" t="s">
        <v>4685</v>
      </c>
      <c r="E5191" t="s">
        <v>4460</v>
      </c>
      <c r="F5191" t="s">
        <v>4375</v>
      </c>
      <c r="G5191" t="s">
        <v>4684</v>
      </c>
      <c r="H5191" t="s">
        <v>4685</v>
      </c>
      <c r="I5191" t="s">
        <v>4460</v>
      </c>
      <c r="M5191" t="str">
        <f t="shared" si="1193"/>
        <v>Viola biflora</v>
      </c>
      <c r="N5191" t="str">
        <f t="shared" si="1194"/>
        <v>fjellfiol</v>
      </c>
      <c r="O5191" t="str">
        <f t="shared" si="1195"/>
        <v>s-[KA∙h|g]</v>
      </c>
    </row>
    <row r="5192" spans="1:15" x14ac:dyDescent="0.3">
      <c r="A5192" t="s">
        <v>3042</v>
      </c>
      <c r="B5192" t="s">
        <v>3041</v>
      </c>
      <c r="C5192" t="s">
        <v>8082</v>
      </c>
      <c r="D5192" t="s">
        <v>6574</v>
      </c>
      <c r="E5192" t="s">
        <v>3715</v>
      </c>
      <c r="F5192" t="s">
        <v>3848</v>
      </c>
      <c r="G5192" t="s">
        <v>6573</v>
      </c>
      <c r="H5192" t="s">
        <v>6574</v>
      </c>
      <c r="I5192" t="s">
        <v>3715</v>
      </c>
      <c r="M5192" t="str">
        <f t="shared" si="1193"/>
        <v>Hypnum jutlandicum</v>
      </c>
      <c r="N5192" t="str">
        <f t="shared" si="1194"/>
        <v>heiflette</v>
      </c>
      <c r="O5192" t="str">
        <f t="shared" si="1195"/>
        <v>v</v>
      </c>
    </row>
    <row r="5193" spans="1:15" x14ac:dyDescent="0.3">
      <c r="A5193" t="s">
        <v>3063</v>
      </c>
      <c r="B5193" t="s">
        <v>3057</v>
      </c>
      <c r="C5193" t="s">
        <v>8094</v>
      </c>
      <c r="D5193" t="s">
        <v>6624</v>
      </c>
      <c r="F5193" t="s">
        <v>6622</v>
      </c>
      <c r="G5193" t="s">
        <v>6623</v>
      </c>
      <c r="H5193" t="s">
        <v>6624</v>
      </c>
      <c r="M5193" t="str">
        <f>CONCATENATE(F5193," ",G5193)</f>
        <v>Acarospora sinopica</v>
      </c>
      <c r="N5193" t="str">
        <f>H5193</f>
        <v>rustsprekklav</v>
      </c>
    </row>
    <row r="5194" spans="1:15" x14ac:dyDescent="0.3">
      <c r="A5194" t="s">
        <v>3063</v>
      </c>
      <c r="B5194" t="s">
        <v>3058</v>
      </c>
      <c r="C5194" t="s">
        <v>8095</v>
      </c>
      <c r="D5194" s="4" t="s">
        <v>9420</v>
      </c>
      <c r="F5194" t="s">
        <v>3974</v>
      </c>
      <c r="G5194" t="s">
        <v>6625</v>
      </c>
      <c r="H5194" s="4" t="s">
        <v>9420</v>
      </c>
      <c r="M5194" t="str">
        <f>CONCATENATE(F5194," ",G5194)</f>
        <v>Lecanora epanora</v>
      </c>
      <c r="N5194" s="4" t="str">
        <f>H5194</f>
        <v>jernkantlav</v>
      </c>
    </row>
    <row r="5195" spans="1:15" x14ac:dyDescent="0.3">
      <c r="A5195" t="s">
        <v>3063</v>
      </c>
      <c r="B5195" t="s">
        <v>3059</v>
      </c>
      <c r="C5195" t="s">
        <v>8096</v>
      </c>
      <c r="E5195" t="s">
        <v>3723</v>
      </c>
      <c r="F5195" t="s">
        <v>3913</v>
      </c>
      <c r="G5195" t="s">
        <v>6626</v>
      </c>
      <c r="H5195" t="s">
        <v>3723</v>
      </c>
      <c r="M5195" t="str">
        <f t="shared" ref="M5195:M5196" si="1196">CONCATENATE(F5195," ",G5195)</f>
        <v>Lecidea inops</v>
      </c>
      <c r="O5195" t="str">
        <f t="shared" ref="O5195:O5196" si="1197">H5195</f>
        <v>t*</v>
      </c>
    </row>
    <row r="5196" spans="1:15" x14ac:dyDescent="0.3">
      <c r="A5196" t="s">
        <v>3063</v>
      </c>
      <c r="B5196" t="s">
        <v>3060</v>
      </c>
      <c r="C5196" t="s">
        <v>8097</v>
      </c>
      <c r="E5196" t="s">
        <v>3715</v>
      </c>
      <c r="F5196" t="s">
        <v>3913</v>
      </c>
      <c r="G5196" t="s">
        <v>6627</v>
      </c>
      <c r="H5196" t="s">
        <v>3715</v>
      </c>
      <c r="M5196" t="str">
        <f t="shared" si="1196"/>
        <v>Lecidea silacea</v>
      </c>
      <c r="O5196" t="str">
        <f t="shared" si="1197"/>
        <v>v</v>
      </c>
    </row>
    <row r="5197" spans="1:15" x14ac:dyDescent="0.3">
      <c r="A5197" t="s">
        <v>3063</v>
      </c>
      <c r="B5197" t="s">
        <v>3061</v>
      </c>
      <c r="C5197" t="s">
        <v>3061</v>
      </c>
      <c r="D5197" t="s">
        <v>9845</v>
      </c>
      <c r="F5197" t="s">
        <v>3922</v>
      </c>
      <c r="G5197" t="s">
        <v>4753</v>
      </c>
      <c r="H5197" t="s">
        <v>9845</v>
      </c>
      <c r="M5197" t="str">
        <f>CONCATENATE(F5197," ",G5197)</f>
        <v>Rhizocarpon oederi</v>
      </c>
      <c r="N5197" t="s">
        <v>9845</v>
      </c>
    </row>
    <row r="5198" spans="1:15" x14ac:dyDescent="0.3">
      <c r="A5198" t="s">
        <v>3063</v>
      </c>
      <c r="B5198" t="s">
        <v>10198</v>
      </c>
      <c r="C5198" t="s">
        <v>8098</v>
      </c>
      <c r="D5198" t="s">
        <v>10045</v>
      </c>
      <c r="E5198" t="s">
        <v>3723</v>
      </c>
      <c r="F5198" t="s">
        <v>3926</v>
      </c>
      <c r="G5198" t="s">
        <v>6628</v>
      </c>
      <c r="H5198" t="s">
        <v>10045</v>
      </c>
      <c r="I5198" t="s">
        <v>3723</v>
      </c>
      <c r="M5198" t="str">
        <f>CONCATENATE(F5198," ",G5198)</f>
        <v>Stereocaulon leucophaeopsis</v>
      </c>
      <c r="N5198" t="str">
        <f>H5198</f>
        <v>kobbersaltlav</v>
      </c>
      <c r="O5198" t="str">
        <f>I5198</f>
        <v>t*</v>
      </c>
    </row>
    <row r="5199" spans="1:15" x14ac:dyDescent="0.3">
      <c r="A5199" t="s">
        <v>3063</v>
      </c>
      <c r="B5199" t="s">
        <v>3062</v>
      </c>
      <c r="C5199" t="s">
        <v>8099</v>
      </c>
      <c r="D5199" t="s">
        <v>6630</v>
      </c>
      <c r="F5199" t="s">
        <v>3926</v>
      </c>
      <c r="G5199" t="s">
        <v>6629</v>
      </c>
      <c r="H5199" t="s">
        <v>6630</v>
      </c>
      <c r="M5199" t="str">
        <f>CONCATENATE(F5199," ",G5199)</f>
        <v>Stereocaulon tornense</v>
      </c>
      <c r="N5199" t="str">
        <f>H5199</f>
        <v>skorpesaltlav</v>
      </c>
    </row>
    <row r="5200" spans="1:15" x14ac:dyDescent="0.3">
      <c r="A5200" t="s">
        <v>3063</v>
      </c>
      <c r="B5200" t="s">
        <v>2315</v>
      </c>
      <c r="C5200" t="s">
        <v>7967</v>
      </c>
      <c r="D5200" t="s">
        <v>6228</v>
      </c>
      <c r="E5200" t="s">
        <v>3715</v>
      </c>
      <c r="F5200" t="s">
        <v>6227</v>
      </c>
      <c r="G5200" t="s">
        <v>4731</v>
      </c>
      <c r="H5200" t="s">
        <v>6228</v>
      </c>
      <c r="I5200" t="s">
        <v>3715</v>
      </c>
      <c r="M5200" t="str">
        <f t="shared" ref="M5200:M5214" si="1198">CONCATENATE(F5200," ",G5200)</f>
        <v>Tremolecia atrata</v>
      </c>
      <c r="N5200" t="str">
        <f t="shared" ref="N5200:N5214" si="1199">H5200</f>
        <v>mønjelav</v>
      </c>
      <c r="O5200" t="str">
        <f t="shared" ref="O5200:O5214" si="1200">I5200</f>
        <v>v</v>
      </c>
    </row>
    <row r="5201" spans="1:15" x14ac:dyDescent="0.3">
      <c r="A5201" t="s">
        <v>3086</v>
      </c>
      <c r="B5201" t="s">
        <v>1626</v>
      </c>
      <c r="C5201" t="s">
        <v>7714</v>
      </c>
      <c r="D5201" t="s">
        <v>5619</v>
      </c>
      <c r="E5201" t="s">
        <v>3715</v>
      </c>
      <c r="F5201" t="s">
        <v>5617</v>
      </c>
      <c r="G5201" t="s">
        <v>5618</v>
      </c>
      <c r="H5201" t="s">
        <v>5619</v>
      </c>
      <c r="I5201" t="s">
        <v>3715</v>
      </c>
      <c r="M5201" t="str">
        <f t="shared" si="1198"/>
        <v>Achillea millefolium</v>
      </c>
      <c r="N5201" t="str">
        <f t="shared" si="1199"/>
        <v>ryllik</v>
      </c>
      <c r="O5201" t="str">
        <f t="shared" si="1200"/>
        <v>v</v>
      </c>
    </row>
    <row r="5202" spans="1:15" x14ac:dyDescent="0.3">
      <c r="A5202" t="s">
        <v>3086</v>
      </c>
      <c r="B5202" t="s">
        <v>3064</v>
      </c>
      <c r="C5202" t="s">
        <v>8100</v>
      </c>
      <c r="D5202" t="s">
        <v>6633</v>
      </c>
      <c r="E5202" t="s">
        <v>3715</v>
      </c>
      <c r="F5202" t="s">
        <v>6631</v>
      </c>
      <c r="G5202" t="s">
        <v>6632</v>
      </c>
      <c r="H5202" t="s">
        <v>6633</v>
      </c>
      <c r="I5202" t="s">
        <v>3715</v>
      </c>
      <c r="M5202" t="str">
        <f t="shared" si="1198"/>
        <v>Aegopodium podagraria</v>
      </c>
      <c r="N5202" t="str">
        <f t="shared" si="1199"/>
        <v>skvallerkål</v>
      </c>
      <c r="O5202" t="str">
        <f t="shared" si="1200"/>
        <v>v</v>
      </c>
    </row>
    <row r="5203" spans="1:15" x14ac:dyDescent="0.3">
      <c r="A5203" t="s">
        <v>3086</v>
      </c>
      <c r="B5203" t="s">
        <v>1593</v>
      </c>
      <c r="C5203" t="s">
        <v>7693</v>
      </c>
      <c r="D5203" t="s">
        <v>5583</v>
      </c>
      <c r="E5203" t="s">
        <v>3715</v>
      </c>
      <c r="F5203" t="s">
        <v>4266</v>
      </c>
      <c r="G5203" t="s">
        <v>4858</v>
      </c>
      <c r="H5203" t="s">
        <v>5583</v>
      </c>
      <c r="I5203" t="s">
        <v>3715</v>
      </c>
      <c r="M5203" t="str">
        <f t="shared" si="1198"/>
        <v>Agrostis capillaris</v>
      </c>
      <c r="N5203" t="str">
        <f t="shared" si="1199"/>
        <v>engkvein</v>
      </c>
      <c r="O5203" t="str">
        <f t="shared" si="1200"/>
        <v>v</v>
      </c>
    </row>
    <row r="5204" spans="1:15" x14ac:dyDescent="0.3">
      <c r="A5204" t="s">
        <v>3086</v>
      </c>
      <c r="B5204" t="s">
        <v>1003</v>
      </c>
      <c r="C5204" t="s">
        <v>7538</v>
      </c>
      <c r="D5204" t="s">
        <v>5041</v>
      </c>
      <c r="E5204" t="s">
        <v>3715</v>
      </c>
      <c r="F5204" t="s">
        <v>5039</v>
      </c>
      <c r="G5204" t="s">
        <v>5040</v>
      </c>
      <c r="H5204" t="s">
        <v>5041</v>
      </c>
      <c r="I5204" t="s">
        <v>3715</v>
      </c>
      <c r="M5204" t="str">
        <f t="shared" si="1198"/>
        <v>Anemone nemorosa</v>
      </c>
      <c r="N5204" t="str">
        <f t="shared" si="1199"/>
        <v>hvitveis</v>
      </c>
      <c r="O5204" t="str">
        <f t="shared" si="1200"/>
        <v>v</v>
      </c>
    </row>
    <row r="5205" spans="1:15" x14ac:dyDescent="0.3">
      <c r="A5205" t="s">
        <v>3086</v>
      </c>
      <c r="B5205" t="s">
        <v>1595</v>
      </c>
      <c r="C5205" t="s">
        <v>7694</v>
      </c>
      <c r="D5205" t="s">
        <v>5584</v>
      </c>
      <c r="E5205" t="s">
        <v>3715</v>
      </c>
      <c r="F5205" t="s">
        <v>4511</v>
      </c>
      <c r="G5205" t="s">
        <v>4441</v>
      </c>
      <c r="H5205" t="s">
        <v>5584</v>
      </c>
      <c r="I5205" t="s">
        <v>3715</v>
      </c>
      <c r="M5205" t="str">
        <f t="shared" si="1198"/>
        <v>Anthoxanthum odoratum</v>
      </c>
      <c r="N5205" t="str">
        <f t="shared" si="1199"/>
        <v>gulaks</v>
      </c>
      <c r="O5205" t="str">
        <f t="shared" si="1200"/>
        <v>v</v>
      </c>
    </row>
    <row r="5206" spans="1:15" x14ac:dyDescent="0.3">
      <c r="A5206" t="s">
        <v>3086</v>
      </c>
      <c r="B5206" t="s">
        <v>3065</v>
      </c>
      <c r="C5206" t="s">
        <v>7695</v>
      </c>
      <c r="D5206" t="s">
        <v>5586</v>
      </c>
      <c r="E5206" t="s">
        <v>3769</v>
      </c>
      <c r="F5206" t="s">
        <v>5585</v>
      </c>
      <c r="G5206" t="s">
        <v>4897</v>
      </c>
      <c r="H5206" t="s">
        <v>5586</v>
      </c>
      <c r="I5206" t="s">
        <v>3769</v>
      </c>
      <c r="M5206" t="str">
        <f t="shared" si="1198"/>
        <v>Anthriscus sylvestris</v>
      </c>
      <c r="N5206" t="str">
        <f t="shared" si="1199"/>
        <v>hundekjeks</v>
      </c>
      <c r="O5206" t="str">
        <f t="shared" si="1200"/>
        <v>v*</v>
      </c>
    </row>
    <row r="5207" spans="1:15" x14ac:dyDescent="0.3">
      <c r="A5207" t="s">
        <v>3086</v>
      </c>
      <c r="B5207" t="s">
        <v>3066</v>
      </c>
      <c r="C5207" t="s">
        <v>7759</v>
      </c>
      <c r="D5207" t="s">
        <v>5731</v>
      </c>
      <c r="E5207" t="s">
        <v>3769</v>
      </c>
      <c r="F5207" t="s">
        <v>4493</v>
      </c>
      <c r="G5207" t="s">
        <v>3738</v>
      </c>
      <c r="H5207" t="s">
        <v>5731</v>
      </c>
      <c r="I5207" t="s">
        <v>3769</v>
      </c>
      <c r="M5207" t="str">
        <f t="shared" si="1198"/>
        <v>Artemisia vulgaris</v>
      </c>
      <c r="N5207" t="str">
        <f t="shared" si="1199"/>
        <v>burot</v>
      </c>
      <c r="O5207" t="str">
        <f t="shared" si="1200"/>
        <v>v*</v>
      </c>
    </row>
    <row r="5208" spans="1:15" x14ac:dyDescent="0.3">
      <c r="A5208" t="s">
        <v>3086</v>
      </c>
      <c r="B5208" t="s">
        <v>311</v>
      </c>
      <c r="C5208" t="s">
        <v>7350</v>
      </c>
      <c r="D5208" t="s">
        <v>4389</v>
      </c>
      <c r="E5208" t="s">
        <v>3715</v>
      </c>
      <c r="F5208" t="s">
        <v>4388</v>
      </c>
      <c r="G5208" t="s">
        <v>3738</v>
      </c>
      <c r="H5208" t="s">
        <v>4389</v>
      </c>
      <c r="I5208" t="s">
        <v>3715</v>
      </c>
      <c r="M5208" t="str">
        <f t="shared" si="1198"/>
        <v>Barbarea vulgaris</v>
      </c>
      <c r="N5208" t="str">
        <f t="shared" si="1199"/>
        <v>vinterkarse</v>
      </c>
      <c r="O5208" t="str">
        <f t="shared" si="1200"/>
        <v>v</v>
      </c>
    </row>
    <row r="5209" spans="1:15" x14ac:dyDescent="0.3">
      <c r="A5209" t="s">
        <v>3086</v>
      </c>
      <c r="B5209" t="s">
        <v>677</v>
      </c>
      <c r="C5209" t="s">
        <v>7323</v>
      </c>
      <c r="D5209" t="s">
        <v>4304</v>
      </c>
      <c r="E5209" t="s">
        <v>3715</v>
      </c>
      <c r="F5209" t="s">
        <v>4302</v>
      </c>
      <c r="G5209" t="s">
        <v>4303</v>
      </c>
      <c r="H5209" t="s">
        <v>4304</v>
      </c>
      <c r="I5209" t="s">
        <v>3715</v>
      </c>
      <c r="M5209" t="str">
        <f t="shared" si="1198"/>
        <v>Campanula rotundifolia</v>
      </c>
      <c r="N5209" t="str">
        <f t="shared" si="1199"/>
        <v>blåklokke</v>
      </c>
      <c r="O5209" t="str">
        <f t="shared" si="1200"/>
        <v>v</v>
      </c>
    </row>
    <row r="5210" spans="1:15" x14ac:dyDescent="0.3">
      <c r="A5210" t="s">
        <v>3086</v>
      </c>
      <c r="B5210" t="s">
        <v>2733</v>
      </c>
      <c r="C5210" t="s">
        <v>8056</v>
      </c>
      <c r="D5210" t="s">
        <v>6451</v>
      </c>
      <c r="E5210" t="s">
        <v>3715</v>
      </c>
      <c r="F5210" t="s">
        <v>4457</v>
      </c>
      <c r="G5210" t="s">
        <v>6450</v>
      </c>
      <c r="H5210" t="s">
        <v>6451</v>
      </c>
      <c r="I5210" t="s">
        <v>3715</v>
      </c>
      <c r="M5210" t="str">
        <f t="shared" si="1198"/>
        <v>Centaurea jacea</v>
      </c>
      <c r="N5210" t="str">
        <f t="shared" si="1199"/>
        <v>engknoppurt</v>
      </c>
      <c r="O5210" t="str">
        <f t="shared" si="1200"/>
        <v>v</v>
      </c>
    </row>
    <row r="5211" spans="1:15" x14ac:dyDescent="0.3">
      <c r="A5211" t="s">
        <v>3086</v>
      </c>
      <c r="B5211" t="s">
        <v>1599</v>
      </c>
      <c r="C5211" t="s">
        <v>7698</v>
      </c>
      <c r="D5211" t="s">
        <v>5592</v>
      </c>
      <c r="E5211" t="s">
        <v>3715</v>
      </c>
      <c r="F5211" t="s">
        <v>4426</v>
      </c>
      <c r="G5211" t="s">
        <v>5591</v>
      </c>
      <c r="H5211" t="s">
        <v>5592</v>
      </c>
      <c r="I5211" t="s">
        <v>3715</v>
      </c>
      <c r="M5211" t="str">
        <f t="shared" si="1198"/>
        <v>Cerastium fontanum</v>
      </c>
      <c r="N5211" t="str">
        <f t="shared" si="1199"/>
        <v>arve</v>
      </c>
      <c r="O5211" t="str">
        <f t="shared" si="1200"/>
        <v>v</v>
      </c>
    </row>
    <row r="5212" spans="1:15" x14ac:dyDescent="0.3">
      <c r="A5212" t="s">
        <v>3086</v>
      </c>
      <c r="B5212" t="s">
        <v>1600</v>
      </c>
      <c r="C5212" t="s">
        <v>7471</v>
      </c>
      <c r="D5212" t="s">
        <v>4836</v>
      </c>
      <c r="E5212" t="s">
        <v>3715</v>
      </c>
      <c r="F5212" t="s">
        <v>4834</v>
      </c>
      <c r="G5212" t="s">
        <v>4835</v>
      </c>
      <c r="H5212" t="s">
        <v>4836</v>
      </c>
      <c r="I5212" t="s">
        <v>3715</v>
      </c>
      <c r="M5212" t="str">
        <f t="shared" si="1198"/>
        <v>Chamerion angustifolium</v>
      </c>
      <c r="N5212" t="str">
        <f t="shared" si="1199"/>
        <v>geitrams</v>
      </c>
      <c r="O5212" t="str">
        <f t="shared" si="1200"/>
        <v>v</v>
      </c>
    </row>
    <row r="5213" spans="1:15" x14ac:dyDescent="0.3">
      <c r="A5213" t="s">
        <v>3086</v>
      </c>
      <c r="B5213" t="s">
        <v>1169</v>
      </c>
      <c r="C5213" t="s">
        <v>7493</v>
      </c>
      <c r="D5213" t="s">
        <v>4909</v>
      </c>
      <c r="E5213" t="s">
        <v>3715</v>
      </c>
      <c r="F5213" t="s">
        <v>4907</v>
      </c>
      <c r="G5213" t="s">
        <v>4908</v>
      </c>
      <c r="H5213" t="s">
        <v>4909</v>
      </c>
      <c r="I5213" t="s">
        <v>3715</v>
      </c>
      <c r="M5213" t="str">
        <f t="shared" si="1198"/>
        <v>Cirsium heterophyllum</v>
      </c>
      <c r="N5213" t="str">
        <f t="shared" si="1199"/>
        <v>hvitbladtistel</v>
      </c>
      <c r="O5213" t="str">
        <f t="shared" si="1200"/>
        <v>v</v>
      </c>
    </row>
    <row r="5214" spans="1:15" x14ac:dyDescent="0.3">
      <c r="A5214" t="s">
        <v>3086</v>
      </c>
      <c r="B5214" t="s">
        <v>3067</v>
      </c>
      <c r="C5214" t="s">
        <v>7828</v>
      </c>
      <c r="D5214" t="s">
        <v>5889</v>
      </c>
      <c r="E5214" t="s">
        <v>3769</v>
      </c>
      <c r="F5214" t="s">
        <v>5887</v>
      </c>
      <c r="G5214" t="s">
        <v>5888</v>
      </c>
      <c r="H5214" t="s">
        <v>5889</v>
      </c>
      <c r="I5214" t="s">
        <v>3769</v>
      </c>
      <c r="M5214" t="str">
        <f t="shared" si="1198"/>
        <v>Dactylis glomerata</v>
      </c>
      <c r="N5214" t="str">
        <f t="shared" si="1199"/>
        <v>hundegras</v>
      </c>
      <c r="O5214" t="str">
        <f t="shared" si="1200"/>
        <v>v*</v>
      </c>
    </row>
    <row r="5215" spans="1:15" x14ac:dyDescent="0.3">
      <c r="A5215" t="s">
        <v>3086</v>
      </c>
      <c r="B5215" t="s">
        <v>3068</v>
      </c>
      <c r="C5215" t="s">
        <v>7103</v>
      </c>
      <c r="D5215" t="s">
        <v>6457</v>
      </c>
      <c r="E5215" t="s">
        <v>3715</v>
      </c>
      <c r="F5215" t="s">
        <v>6389</v>
      </c>
      <c r="G5215" t="s">
        <v>4435</v>
      </c>
      <c r="H5215" t="s">
        <v>4521</v>
      </c>
      <c r="I5215" t="s">
        <v>6456</v>
      </c>
      <c r="J5215" t="s">
        <v>6457</v>
      </c>
      <c r="K5215" t="s">
        <v>3715</v>
      </c>
      <c r="M5215" t="str">
        <f t="shared" ref="M5215:M5216" si="1201">CONCATENATE(F5215," ",G5215," ",H5215," ",I5215)</f>
        <v>Dactylorhiza maculata ssp. fuchsii</v>
      </c>
      <c r="N5215" t="str">
        <f t="shared" ref="N5215:N5216" si="1202">J5215</f>
        <v>skogmarihand</v>
      </c>
      <c r="O5215" t="str">
        <f t="shared" ref="O5215:O5216" si="1203">K5215</f>
        <v>v</v>
      </c>
    </row>
    <row r="5216" spans="1:15" x14ac:dyDescent="0.3">
      <c r="A5216" t="s">
        <v>3086</v>
      </c>
      <c r="B5216" t="s">
        <v>780</v>
      </c>
      <c r="C5216" t="s">
        <v>7090</v>
      </c>
      <c r="D5216" t="s">
        <v>4839</v>
      </c>
      <c r="E5216" t="s">
        <v>3715</v>
      </c>
      <c r="F5216" t="s">
        <v>4837</v>
      </c>
      <c r="G5216" t="s">
        <v>4838</v>
      </c>
      <c r="H5216" t="s">
        <v>4521</v>
      </c>
      <c r="I5216" t="s">
        <v>4838</v>
      </c>
      <c r="J5216" t="s">
        <v>4839</v>
      </c>
      <c r="K5216" t="s">
        <v>3715</v>
      </c>
      <c r="M5216" t="str">
        <f t="shared" si="1201"/>
        <v>Deschampsia cespitosa ssp. cespitosa</v>
      </c>
      <c r="N5216" t="str">
        <f t="shared" si="1202"/>
        <v>sølvbunke</v>
      </c>
      <c r="O5216" t="str">
        <f t="shared" si="1203"/>
        <v>v</v>
      </c>
    </row>
    <row r="5217" spans="1:15" x14ac:dyDescent="0.3">
      <c r="A5217" t="s">
        <v>3086</v>
      </c>
      <c r="B5217" t="s">
        <v>3069</v>
      </c>
      <c r="C5217" t="s">
        <v>7701</v>
      </c>
      <c r="D5217" t="s">
        <v>5597</v>
      </c>
      <c r="E5217" t="s">
        <v>3769</v>
      </c>
      <c r="F5217" t="s">
        <v>4313</v>
      </c>
      <c r="G5217" t="s">
        <v>5596</v>
      </c>
      <c r="H5217" t="s">
        <v>5597</v>
      </c>
      <c r="I5217" t="s">
        <v>3769</v>
      </c>
      <c r="M5217" t="str">
        <f t="shared" ref="M5217:M5234" si="1204">CONCATENATE(F5217," ",G5217)</f>
        <v>Festuca rubra</v>
      </c>
      <c r="N5217" t="str">
        <f t="shared" ref="N5217:N5234" si="1205">H5217</f>
        <v>rødsvingel</v>
      </c>
      <c r="O5217" t="str">
        <f t="shared" ref="O5217:O5234" si="1206">I5217</f>
        <v>v*</v>
      </c>
    </row>
    <row r="5218" spans="1:15" x14ac:dyDescent="0.3">
      <c r="A5218" t="s">
        <v>3086</v>
      </c>
      <c r="B5218" t="s">
        <v>8</v>
      </c>
      <c r="C5218" t="s">
        <v>7115</v>
      </c>
      <c r="D5218" t="s">
        <v>3726</v>
      </c>
      <c r="E5218" t="s">
        <v>3715</v>
      </c>
      <c r="F5218" t="s">
        <v>3724</v>
      </c>
      <c r="G5218" t="s">
        <v>3725</v>
      </c>
      <c r="H5218" t="s">
        <v>3726</v>
      </c>
      <c r="I5218" t="s">
        <v>3715</v>
      </c>
      <c r="M5218" t="str">
        <f t="shared" si="1204"/>
        <v>Filipendula ulmaria</v>
      </c>
      <c r="N5218" t="str">
        <f t="shared" si="1205"/>
        <v>mjødurt</v>
      </c>
      <c r="O5218" t="str">
        <f t="shared" si="1206"/>
        <v>v</v>
      </c>
    </row>
    <row r="5219" spans="1:15" x14ac:dyDescent="0.3">
      <c r="A5219" t="s">
        <v>3086</v>
      </c>
      <c r="B5219" t="s">
        <v>1016</v>
      </c>
      <c r="C5219" t="s">
        <v>7352</v>
      </c>
      <c r="D5219" t="s">
        <v>4396</v>
      </c>
      <c r="E5219" t="s">
        <v>3715</v>
      </c>
      <c r="F5219" t="s">
        <v>4394</v>
      </c>
      <c r="G5219" t="s">
        <v>4395</v>
      </c>
      <c r="H5219" t="s">
        <v>4396</v>
      </c>
      <c r="I5219" t="s">
        <v>3715</v>
      </c>
      <c r="M5219" t="str">
        <f t="shared" si="1204"/>
        <v>Galium boreale</v>
      </c>
      <c r="N5219" t="str">
        <f t="shared" si="1205"/>
        <v>hvitmaure</v>
      </c>
      <c r="O5219" t="str">
        <f t="shared" si="1206"/>
        <v>v</v>
      </c>
    </row>
    <row r="5220" spans="1:15" x14ac:dyDescent="0.3">
      <c r="A5220" t="s">
        <v>3086</v>
      </c>
      <c r="B5220" t="s">
        <v>3070</v>
      </c>
      <c r="C5220" t="s">
        <v>8101</v>
      </c>
      <c r="D5220" t="s">
        <v>6635</v>
      </c>
      <c r="E5220" t="s">
        <v>3715</v>
      </c>
      <c r="F5220" t="s">
        <v>4394</v>
      </c>
      <c r="G5220" t="s">
        <v>6634</v>
      </c>
      <c r="H5220" t="s">
        <v>6635</v>
      </c>
      <c r="I5220" t="s">
        <v>3715</v>
      </c>
      <c r="M5220" t="str">
        <f t="shared" si="1204"/>
        <v>Galium mollugo</v>
      </c>
      <c r="N5220" t="str">
        <f t="shared" si="1205"/>
        <v>stormaure</v>
      </c>
      <c r="O5220" t="str">
        <f t="shared" si="1206"/>
        <v>v</v>
      </c>
    </row>
    <row r="5221" spans="1:15" x14ac:dyDescent="0.3">
      <c r="A5221" t="s">
        <v>3086</v>
      </c>
      <c r="B5221" t="s">
        <v>931</v>
      </c>
      <c r="C5221" t="s">
        <v>7432</v>
      </c>
      <c r="D5221" t="s">
        <v>4660</v>
      </c>
      <c r="E5221" t="s">
        <v>3715</v>
      </c>
      <c r="F5221" t="s">
        <v>4316</v>
      </c>
      <c r="G5221" t="s">
        <v>4659</v>
      </c>
      <c r="H5221" t="s">
        <v>4660</v>
      </c>
      <c r="I5221" t="s">
        <v>3715</v>
      </c>
      <c r="M5221" t="str">
        <f t="shared" si="1204"/>
        <v>Geranium sylvaticum</v>
      </c>
      <c r="N5221" t="str">
        <f t="shared" si="1205"/>
        <v>skogstorkenebb</v>
      </c>
      <c r="O5221" t="str">
        <f t="shared" si="1206"/>
        <v>v</v>
      </c>
    </row>
    <row r="5222" spans="1:15" x14ac:dyDescent="0.3">
      <c r="A5222" t="s">
        <v>3086</v>
      </c>
      <c r="B5222" t="s">
        <v>3071</v>
      </c>
      <c r="C5222" t="s">
        <v>7497</v>
      </c>
      <c r="D5222" t="s">
        <v>4919</v>
      </c>
      <c r="E5222" t="s">
        <v>3715</v>
      </c>
      <c r="F5222" t="s">
        <v>4917</v>
      </c>
      <c r="G5222" t="s">
        <v>4918</v>
      </c>
      <c r="H5222" t="s">
        <v>4919</v>
      </c>
      <c r="I5222" t="s">
        <v>3715</v>
      </c>
      <c r="M5222" t="str">
        <f t="shared" si="1204"/>
        <v>Geum rivale</v>
      </c>
      <c r="N5222" t="str">
        <f t="shared" si="1205"/>
        <v>enghumleblom</v>
      </c>
      <c r="O5222" t="str">
        <f t="shared" si="1206"/>
        <v>v</v>
      </c>
    </row>
    <row r="5223" spans="1:15" x14ac:dyDescent="0.3">
      <c r="A5223" t="s">
        <v>3086</v>
      </c>
      <c r="B5223" t="s">
        <v>337</v>
      </c>
      <c r="C5223" t="s">
        <v>7330</v>
      </c>
      <c r="D5223" t="s">
        <v>4328</v>
      </c>
      <c r="E5223" t="s">
        <v>3715</v>
      </c>
      <c r="F5223" t="s">
        <v>4326</v>
      </c>
      <c r="G5223" t="s">
        <v>4327</v>
      </c>
      <c r="H5223" t="s">
        <v>4328</v>
      </c>
      <c r="I5223" t="s">
        <v>3715</v>
      </c>
      <c r="M5223" t="str">
        <f t="shared" si="1204"/>
        <v>Pilosella officinarum</v>
      </c>
      <c r="N5223" t="str">
        <f t="shared" si="1205"/>
        <v>hårsveve</v>
      </c>
      <c r="O5223" t="str">
        <f t="shared" si="1206"/>
        <v>v</v>
      </c>
    </row>
    <row r="5224" spans="1:15" x14ac:dyDescent="0.3">
      <c r="A5224" t="s">
        <v>3086</v>
      </c>
      <c r="B5224" t="s">
        <v>1982</v>
      </c>
      <c r="C5224" t="s">
        <v>7848</v>
      </c>
      <c r="D5224" t="s">
        <v>5933</v>
      </c>
      <c r="E5224" t="s">
        <v>3715</v>
      </c>
      <c r="F5224" t="s">
        <v>4402</v>
      </c>
      <c r="G5224" t="s">
        <v>5932</v>
      </c>
      <c r="H5224" t="s">
        <v>5933</v>
      </c>
      <c r="I5224" t="s">
        <v>3715</v>
      </c>
      <c r="M5224" t="str">
        <f t="shared" si="1204"/>
        <v>Hypericum maculatum</v>
      </c>
      <c r="N5224" t="str">
        <f t="shared" si="1205"/>
        <v>firkantperikum</v>
      </c>
      <c r="O5224" t="str">
        <f t="shared" si="1206"/>
        <v>v</v>
      </c>
    </row>
    <row r="5225" spans="1:15" x14ac:dyDescent="0.3">
      <c r="A5225" t="s">
        <v>3086</v>
      </c>
      <c r="B5225" t="s">
        <v>2720</v>
      </c>
      <c r="C5225" t="s">
        <v>7834</v>
      </c>
      <c r="D5225" t="s">
        <v>5898</v>
      </c>
      <c r="E5225" t="s">
        <v>3715</v>
      </c>
      <c r="F5225" t="s">
        <v>5897</v>
      </c>
      <c r="G5225" t="s">
        <v>4446</v>
      </c>
      <c r="H5225" t="s">
        <v>5898</v>
      </c>
      <c r="I5225" t="s">
        <v>3715</v>
      </c>
      <c r="M5225" t="str">
        <f t="shared" si="1204"/>
        <v>Knautia arvensis</v>
      </c>
      <c r="N5225" t="str">
        <f t="shared" si="1205"/>
        <v>rødknapp</v>
      </c>
      <c r="O5225" t="str">
        <f t="shared" si="1206"/>
        <v>v</v>
      </c>
    </row>
    <row r="5226" spans="1:15" x14ac:dyDescent="0.3">
      <c r="A5226" t="s">
        <v>3086</v>
      </c>
      <c r="B5226" t="s">
        <v>1983</v>
      </c>
      <c r="C5226" t="s">
        <v>7849</v>
      </c>
      <c r="D5226" t="s">
        <v>5934</v>
      </c>
      <c r="E5226" t="s">
        <v>3715</v>
      </c>
      <c r="F5226" t="s">
        <v>4322</v>
      </c>
      <c r="G5226" t="s">
        <v>5264</v>
      </c>
      <c r="H5226" t="s">
        <v>5934</v>
      </c>
      <c r="I5226" t="s">
        <v>3715</v>
      </c>
      <c r="M5226" t="str">
        <f t="shared" si="1204"/>
        <v>Lathyrus pratensis</v>
      </c>
      <c r="N5226" t="str">
        <f t="shared" si="1205"/>
        <v>gulflatbelg</v>
      </c>
      <c r="O5226" t="str">
        <f t="shared" si="1206"/>
        <v>v</v>
      </c>
    </row>
    <row r="5227" spans="1:15" x14ac:dyDescent="0.3">
      <c r="A5227" t="s">
        <v>3086</v>
      </c>
      <c r="B5227" t="s">
        <v>2018</v>
      </c>
      <c r="C5227" t="s">
        <v>7859</v>
      </c>
      <c r="D5227" t="s">
        <v>5953</v>
      </c>
      <c r="E5227" t="s">
        <v>3715</v>
      </c>
      <c r="F5227" t="s">
        <v>5952</v>
      </c>
      <c r="G5227" t="s">
        <v>4243</v>
      </c>
      <c r="H5227" t="s">
        <v>5953</v>
      </c>
      <c r="I5227" t="s">
        <v>3715</v>
      </c>
      <c r="M5227" t="str">
        <f t="shared" si="1204"/>
        <v>Leucanthemum vulgare</v>
      </c>
      <c r="N5227" t="str">
        <f t="shared" si="1205"/>
        <v>prestekrage</v>
      </c>
      <c r="O5227" t="str">
        <f t="shared" si="1206"/>
        <v>v</v>
      </c>
    </row>
    <row r="5228" spans="1:15" x14ac:dyDescent="0.3">
      <c r="A5228" t="s">
        <v>3086</v>
      </c>
      <c r="B5228" t="s">
        <v>1605</v>
      </c>
      <c r="C5228" t="s">
        <v>7703</v>
      </c>
      <c r="D5228" t="s">
        <v>5600</v>
      </c>
      <c r="E5228" t="s">
        <v>3715</v>
      </c>
      <c r="F5228" t="s">
        <v>5599</v>
      </c>
      <c r="G5228" t="s">
        <v>3738</v>
      </c>
      <c r="H5228" t="s">
        <v>5600</v>
      </c>
      <c r="I5228" t="s">
        <v>3715</v>
      </c>
      <c r="M5228" t="str">
        <f t="shared" si="1204"/>
        <v>Linaria vulgaris</v>
      </c>
      <c r="N5228" t="str">
        <f t="shared" si="1205"/>
        <v>lintorskemunn</v>
      </c>
      <c r="O5228" t="str">
        <f t="shared" si="1206"/>
        <v>v</v>
      </c>
    </row>
    <row r="5229" spans="1:15" x14ac:dyDescent="0.3">
      <c r="A5229" t="s">
        <v>3086</v>
      </c>
      <c r="B5229" t="s">
        <v>2000</v>
      </c>
      <c r="C5229" t="s">
        <v>7356</v>
      </c>
      <c r="D5229" t="s">
        <v>4408</v>
      </c>
      <c r="E5229" t="s">
        <v>3715</v>
      </c>
      <c r="F5229" t="s">
        <v>4406</v>
      </c>
      <c r="G5229" t="s">
        <v>4407</v>
      </c>
      <c r="H5229" t="s">
        <v>4408</v>
      </c>
      <c r="I5229" t="s">
        <v>3715</v>
      </c>
      <c r="M5229" t="str">
        <f t="shared" si="1204"/>
        <v>Lotus corniculatus</v>
      </c>
      <c r="N5229" t="str">
        <f t="shared" si="1205"/>
        <v>tiriltunge</v>
      </c>
      <c r="O5229" t="str">
        <f t="shared" si="1206"/>
        <v>v</v>
      </c>
    </row>
    <row r="5230" spans="1:15" x14ac:dyDescent="0.3">
      <c r="A5230" t="s">
        <v>3086</v>
      </c>
      <c r="B5230" t="s">
        <v>1606</v>
      </c>
      <c r="C5230" t="s">
        <v>7704</v>
      </c>
      <c r="D5230" t="s">
        <v>5601</v>
      </c>
      <c r="E5230" t="s">
        <v>3715</v>
      </c>
      <c r="F5230" t="s">
        <v>4238</v>
      </c>
      <c r="G5230" t="s">
        <v>5396</v>
      </c>
      <c r="H5230" t="s">
        <v>5601</v>
      </c>
      <c r="I5230" t="s">
        <v>3715</v>
      </c>
      <c r="M5230" t="str">
        <f t="shared" si="1204"/>
        <v>Luzula multiflora</v>
      </c>
      <c r="N5230" t="str">
        <f t="shared" si="1205"/>
        <v>bakkefrytle</v>
      </c>
      <c r="O5230" t="str">
        <f t="shared" si="1206"/>
        <v>v</v>
      </c>
    </row>
    <row r="5231" spans="1:15" x14ac:dyDescent="0.3">
      <c r="A5231" t="s">
        <v>3086</v>
      </c>
      <c r="B5231" t="s">
        <v>3072</v>
      </c>
      <c r="C5231" t="s">
        <v>8102</v>
      </c>
      <c r="D5231" t="s">
        <v>6637</v>
      </c>
      <c r="E5231" t="s">
        <v>3715</v>
      </c>
      <c r="F5231" t="s">
        <v>6305</v>
      </c>
      <c r="G5231" t="s">
        <v>6636</v>
      </c>
      <c r="H5231" t="s">
        <v>6637</v>
      </c>
      <c r="I5231" t="s">
        <v>3715</v>
      </c>
      <c r="M5231" t="str">
        <f t="shared" si="1204"/>
        <v>Melilotus albus</v>
      </c>
      <c r="N5231" t="str">
        <f t="shared" si="1205"/>
        <v>hvitsteinkløver</v>
      </c>
      <c r="O5231" t="str">
        <f t="shared" si="1206"/>
        <v>v</v>
      </c>
    </row>
    <row r="5232" spans="1:15" x14ac:dyDescent="0.3">
      <c r="A5232" t="s">
        <v>3086</v>
      </c>
      <c r="B5232" t="s">
        <v>2068</v>
      </c>
      <c r="C5232" t="s">
        <v>7875</v>
      </c>
      <c r="D5232" t="s">
        <v>5991</v>
      </c>
      <c r="E5232" t="s">
        <v>3715</v>
      </c>
      <c r="F5232" t="s">
        <v>5990</v>
      </c>
      <c r="G5232" t="s">
        <v>4446</v>
      </c>
      <c r="H5232" t="s">
        <v>5991</v>
      </c>
      <c r="I5232" t="s">
        <v>3715</v>
      </c>
      <c r="M5232" t="str">
        <f t="shared" si="1204"/>
        <v>Mentha arvensis</v>
      </c>
      <c r="N5232" t="str">
        <f t="shared" si="1205"/>
        <v>åkermynte</v>
      </c>
      <c r="O5232" t="str">
        <f t="shared" si="1206"/>
        <v>v</v>
      </c>
    </row>
    <row r="5233" spans="1:15" x14ac:dyDescent="0.3">
      <c r="A5233" t="s">
        <v>3086</v>
      </c>
      <c r="B5233" t="s">
        <v>1903</v>
      </c>
      <c r="C5233" t="s">
        <v>7829</v>
      </c>
      <c r="D5233" t="s">
        <v>5890</v>
      </c>
      <c r="E5233" t="s">
        <v>3715</v>
      </c>
      <c r="F5233" t="s">
        <v>4437</v>
      </c>
      <c r="G5233" t="s">
        <v>4446</v>
      </c>
      <c r="H5233" t="s">
        <v>5890</v>
      </c>
      <c r="I5233" t="s">
        <v>3715</v>
      </c>
      <c r="M5233" t="str">
        <f t="shared" si="1204"/>
        <v>Myosotis arvensis</v>
      </c>
      <c r="N5233" t="str">
        <f t="shared" si="1205"/>
        <v>åkerforglemmegei</v>
      </c>
      <c r="O5233" t="str">
        <f t="shared" si="1206"/>
        <v>v</v>
      </c>
    </row>
    <row r="5234" spans="1:15" x14ac:dyDescent="0.3">
      <c r="A5234" t="s">
        <v>3086</v>
      </c>
      <c r="B5234" t="s">
        <v>3073</v>
      </c>
      <c r="C5234" t="s">
        <v>8066</v>
      </c>
      <c r="D5234" t="s">
        <v>6508</v>
      </c>
      <c r="E5234" t="s">
        <v>3715</v>
      </c>
      <c r="F5234" t="s">
        <v>6506</v>
      </c>
      <c r="G5234" t="s">
        <v>6507</v>
      </c>
      <c r="H5234" t="s">
        <v>6508</v>
      </c>
      <c r="I5234" t="s">
        <v>3715</v>
      </c>
      <c r="M5234" t="str">
        <f t="shared" si="1204"/>
        <v>Noccaea caerulescens</v>
      </c>
      <c r="N5234" t="str">
        <f t="shared" si="1205"/>
        <v>vårpengeurt</v>
      </c>
      <c r="O5234" t="str">
        <f t="shared" si="1206"/>
        <v>v</v>
      </c>
    </row>
    <row r="5235" spans="1:15" x14ac:dyDescent="0.3">
      <c r="A5235" t="s">
        <v>3086</v>
      </c>
      <c r="B5235" t="s">
        <v>3074</v>
      </c>
      <c r="C5235" t="s">
        <v>7104</v>
      </c>
      <c r="D5235" t="s">
        <v>6638</v>
      </c>
      <c r="E5235" t="s">
        <v>3715</v>
      </c>
      <c r="F5235" t="s">
        <v>5374</v>
      </c>
      <c r="G5235" t="s">
        <v>4470</v>
      </c>
      <c r="H5235" t="s">
        <v>4521</v>
      </c>
      <c r="I5235" t="s">
        <v>4470</v>
      </c>
      <c r="J5235" t="s">
        <v>6638</v>
      </c>
      <c r="K5235" t="s">
        <v>3715</v>
      </c>
      <c r="M5235" t="str">
        <f>CONCATENATE(F5235," ",G5235," ",H5235," ",I5235)</f>
        <v>Phleum pratense ssp. pratense</v>
      </c>
      <c r="N5235" t="str">
        <f>J5235</f>
        <v>engtimotei</v>
      </c>
      <c r="O5235" t="str">
        <f>K5235</f>
        <v>v</v>
      </c>
    </row>
    <row r="5236" spans="1:15" x14ac:dyDescent="0.3">
      <c r="A5236" t="s">
        <v>3086</v>
      </c>
      <c r="B5236" t="s">
        <v>2723</v>
      </c>
      <c r="C5236" t="s">
        <v>7380</v>
      </c>
      <c r="D5236" t="s">
        <v>4480</v>
      </c>
      <c r="E5236" t="s">
        <v>3715</v>
      </c>
      <c r="F5236" t="s">
        <v>4478</v>
      </c>
      <c r="G5236" t="s">
        <v>4479</v>
      </c>
      <c r="H5236" t="s">
        <v>4480</v>
      </c>
      <c r="I5236" t="s">
        <v>3715</v>
      </c>
      <c r="M5236" t="str">
        <f t="shared" ref="M5236:M5239" si="1207">CONCATENATE(F5236," ",G5236)</f>
        <v>Pimpinella saxifraga</v>
      </c>
      <c r="N5236" t="str">
        <f t="shared" ref="N5236:N5238" si="1208">H5236</f>
        <v>gjeldkarve</v>
      </c>
      <c r="O5236" t="str">
        <f t="shared" ref="O5236:O5238" si="1209">I5236</f>
        <v>v</v>
      </c>
    </row>
    <row r="5237" spans="1:15" x14ac:dyDescent="0.3">
      <c r="A5237" t="s">
        <v>3086</v>
      </c>
      <c r="B5237" t="s">
        <v>320</v>
      </c>
      <c r="C5237" t="s">
        <v>7331</v>
      </c>
      <c r="D5237" t="s">
        <v>4331</v>
      </c>
      <c r="E5237" t="s">
        <v>3715</v>
      </c>
      <c r="F5237" t="s">
        <v>4329</v>
      </c>
      <c r="G5237" t="s">
        <v>4330</v>
      </c>
      <c r="H5237" t="s">
        <v>4331</v>
      </c>
      <c r="I5237" t="s">
        <v>3715</v>
      </c>
      <c r="M5237" t="str">
        <f t="shared" si="1207"/>
        <v>Plantago lanceolata</v>
      </c>
      <c r="N5237" t="str">
        <f t="shared" si="1208"/>
        <v>smalkjempe</v>
      </c>
      <c r="O5237" t="str">
        <f t="shared" si="1209"/>
        <v>v</v>
      </c>
    </row>
    <row r="5238" spans="1:15" x14ac:dyDescent="0.3">
      <c r="A5238" t="s">
        <v>3086</v>
      </c>
      <c r="B5238" t="s">
        <v>3075</v>
      </c>
      <c r="C5238" t="s">
        <v>7769</v>
      </c>
      <c r="D5238" t="s">
        <v>5760</v>
      </c>
      <c r="E5238" t="s">
        <v>3769</v>
      </c>
      <c r="F5238" t="s">
        <v>4329</v>
      </c>
      <c r="G5238" t="s">
        <v>5759</v>
      </c>
      <c r="H5238" t="s">
        <v>5760</v>
      </c>
      <c r="I5238" t="s">
        <v>3769</v>
      </c>
      <c r="M5238" t="str">
        <f t="shared" si="1207"/>
        <v>Plantago major</v>
      </c>
      <c r="N5238" t="str">
        <f t="shared" si="1208"/>
        <v>groblad</v>
      </c>
      <c r="O5238" t="str">
        <f t="shared" si="1209"/>
        <v>v*</v>
      </c>
    </row>
    <row r="5239" spans="1:15" x14ac:dyDescent="0.3">
      <c r="A5239" t="s">
        <v>3086</v>
      </c>
      <c r="B5239" t="s">
        <v>2909</v>
      </c>
      <c r="C5239" t="s">
        <v>8054</v>
      </c>
      <c r="D5239" t="s">
        <v>8314</v>
      </c>
      <c r="E5239" t="s">
        <v>3715</v>
      </c>
      <c r="F5239" t="s">
        <v>6445</v>
      </c>
      <c r="G5239" t="s">
        <v>6111</v>
      </c>
      <c r="H5239" t="s">
        <v>6446</v>
      </c>
      <c r="I5239" t="s">
        <v>6447</v>
      </c>
      <c r="J5239" t="s">
        <v>3715</v>
      </c>
      <c r="M5239" t="str">
        <f t="shared" si="1207"/>
        <v>Platanthera montana</v>
      </c>
      <c r="N5239" t="str">
        <f>CONCATENATE(H5239," ",I5239)</f>
        <v>grov nattfiol</v>
      </c>
      <c r="O5239" t="str">
        <f>J5239</f>
        <v>v</v>
      </c>
    </row>
    <row r="5240" spans="1:15" x14ac:dyDescent="0.3">
      <c r="A5240" t="s">
        <v>3086</v>
      </c>
      <c r="B5240" t="s">
        <v>3076</v>
      </c>
      <c r="C5240" t="s">
        <v>7706</v>
      </c>
      <c r="D5240" t="s">
        <v>5604</v>
      </c>
      <c r="E5240" t="s">
        <v>3769</v>
      </c>
      <c r="F5240" t="s">
        <v>4413</v>
      </c>
      <c r="G5240" t="s">
        <v>5603</v>
      </c>
      <c r="H5240" t="s">
        <v>5604</v>
      </c>
      <c r="I5240" t="s">
        <v>3769</v>
      </c>
      <c r="M5240" t="str">
        <f t="shared" ref="M5240:M5251" si="1210">CONCATENATE(F5240," ",G5240)</f>
        <v>Poa annua</v>
      </c>
      <c r="N5240" t="str">
        <f t="shared" ref="N5240:N5251" si="1211">H5240</f>
        <v>tunrapp</v>
      </c>
      <c r="O5240" t="str">
        <f t="shared" ref="O5240:O5251" si="1212">I5240</f>
        <v>v*</v>
      </c>
    </row>
    <row r="5241" spans="1:15" x14ac:dyDescent="0.3">
      <c r="A5241" t="s">
        <v>3086</v>
      </c>
      <c r="B5241" t="s">
        <v>3077</v>
      </c>
      <c r="C5241" t="s">
        <v>7878</v>
      </c>
      <c r="D5241" t="s">
        <v>5996</v>
      </c>
      <c r="E5241" t="s">
        <v>3715</v>
      </c>
      <c r="F5241" t="s">
        <v>4413</v>
      </c>
      <c r="G5241" t="s">
        <v>3781</v>
      </c>
      <c r="H5241" t="s">
        <v>5996</v>
      </c>
      <c r="I5241" t="s">
        <v>3715</v>
      </c>
      <c r="M5241" t="str">
        <f t="shared" si="1210"/>
        <v>Poa palustris</v>
      </c>
      <c r="N5241" t="str">
        <f t="shared" si="1211"/>
        <v>myrrapp</v>
      </c>
      <c r="O5241" t="str">
        <f t="shared" si="1212"/>
        <v>v</v>
      </c>
    </row>
    <row r="5242" spans="1:15" x14ac:dyDescent="0.3">
      <c r="A5242" t="s">
        <v>3086</v>
      </c>
      <c r="B5242" t="s">
        <v>3078</v>
      </c>
      <c r="C5242" t="s">
        <v>7770</v>
      </c>
      <c r="D5242" t="s">
        <v>5762</v>
      </c>
      <c r="E5242" t="s">
        <v>3769</v>
      </c>
      <c r="F5242" t="s">
        <v>4413</v>
      </c>
      <c r="G5242" t="s">
        <v>5264</v>
      </c>
      <c r="H5242" t="s">
        <v>5762</v>
      </c>
      <c r="I5242" t="s">
        <v>3769</v>
      </c>
      <c r="M5242" t="str">
        <f t="shared" si="1210"/>
        <v>Poa pratensis</v>
      </c>
      <c r="N5242" t="str">
        <f t="shared" si="1211"/>
        <v>engrapp</v>
      </c>
      <c r="O5242" t="str">
        <f t="shared" si="1212"/>
        <v>v*</v>
      </c>
    </row>
    <row r="5243" spans="1:15" x14ac:dyDescent="0.3">
      <c r="A5243" t="s">
        <v>3086</v>
      </c>
      <c r="B5243" t="s">
        <v>3079</v>
      </c>
      <c r="C5243" t="s">
        <v>7708</v>
      </c>
      <c r="D5243" t="s">
        <v>5608</v>
      </c>
      <c r="E5243" t="s">
        <v>3715</v>
      </c>
      <c r="F5243" t="s">
        <v>4413</v>
      </c>
      <c r="G5243" t="s">
        <v>5607</v>
      </c>
      <c r="H5243" t="s">
        <v>5608</v>
      </c>
      <c r="I5243" t="s">
        <v>3715</v>
      </c>
      <c r="M5243" t="str">
        <f t="shared" si="1210"/>
        <v>Poa trivialis</v>
      </c>
      <c r="N5243" t="str">
        <f t="shared" si="1211"/>
        <v>markrapp</v>
      </c>
      <c r="O5243" t="str">
        <f t="shared" si="1212"/>
        <v>v</v>
      </c>
    </row>
    <row r="5244" spans="1:15" x14ac:dyDescent="0.3">
      <c r="A5244" t="s">
        <v>3086</v>
      </c>
      <c r="B5244" t="s">
        <v>1175</v>
      </c>
      <c r="C5244" t="s">
        <v>7603</v>
      </c>
      <c r="D5244" t="s">
        <v>5246</v>
      </c>
      <c r="E5244" t="s">
        <v>3715</v>
      </c>
      <c r="F5244" t="s">
        <v>4355</v>
      </c>
      <c r="G5244" t="s">
        <v>5245</v>
      </c>
      <c r="H5244" t="s">
        <v>5246</v>
      </c>
      <c r="I5244" t="s">
        <v>3715</v>
      </c>
      <c r="M5244" t="str">
        <f t="shared" si="1210"/>
        <v>Potentilla erecta</v>
      </c>
      <c r="N5244" t="str">
        <f t="shared" si="1211"/>
        <v>tepperot</v>
      </c>
      <c r="O5244" t="str">
        <f t="shared" si="1212"/>
        <v>v</v>
      </c>
    </row>
    <row r="5245" spans="1:15" x14ac:dyDescent="0.3">
      <c r="A5245" t="s">
        <v>3086</v>
      </c>
      <c r="B5245" t="s">
        <v>3080</v>
      </c>
      <c r="C5245" t="s">
        <v>7830</v>
      </c>
      <c r="D5245" t="s">
        <v>5892</v>
      </c>
      <c r="E5245" t="s">
        <v>3769</v>
      </c>
      <c r="F5245" t="s">
        <v>5891</v>
      </c>
      <c r="G5245" t="s">
        <v>3738</v>
      </c>
      <c r="H5245" t="s">
        <v>5892</v>
      </c>
      <c r="I5245" t="s">
        <v>3769</v>
      </c>
      <c r="M5245" t="str">
        <f t="shared" si="1210"/>
        <v>Prunella vulgaris</v>
      </c>
      <c r="N5245" t="str">
        <f t="shared" si="1211"/>
        <v>blåkoll</v>
      </c>
      <c r="O5245" t="str">
        <f t="shared" si="1212"/>
        <v>v*</v>
      </c>
    </row>
    <row r="5246" spans="1:15" x14ac:dyDescent="0.3">
      <c r="A5246" t="s">
        <v>3086</v>
      </c>
      <c r="B5246" t="s">
        <v>1628</v>
      </c>
      <c r="C5246" t="s">
        <v>7405</v>
      </c>
      <c r="D5246" t="s">
        <v>4563</v>
      </c>
      <c r="E5246" t="s">
        <v>3715</v>
      </c>
      <c r="F5246" t="s">
        <v>4561</v>
      </c>
      <c r="G5246" t="s">
        <v>4562</v>
      </c>
      <c r="H5246" t="s">
        <v>4563</v>
      </c>
      <c r="I5246" t="s">
        <v>3715</v>
      </c>
      <c r="M5246" t="str">
        <f t="shared" si="1210"/>
        <v>Ranunculus acris</v>
      </c>
      <c r="N5246" t="str">
        <f t="shared" si="1211"/>
        <v>bakkesoleie</v>
      </c>
      <c r="O5246" t="str">
        <f t="shared" si="1212"/>
        <v>v</v>
      </c>
    </row>
    <row r="5247" spans="1:15" x14ac:dyDescent="0.3">
      <c r="A5247" t="s">
        <v>3086</v>
      </c>
      <c r="B5247" t="s">
        <v>3081</v>
      </c>
      <c r="C5247" t="s">
        <v>7824</v>
      </c>
      <c r="D5247" t="s">
        <v>5878</v>
      </c>
      <c r="E5247" t="s">
        <v>3769</v>
      </c>
      <c r="F5247" t="s">
        <v>4561</v>
      </c>
      <c r="G5247" t="s">
        <v>5775</v>
      </c>
      <c r="H5247" t="s">
        <v>5878</v>
      </c>
      <c r="I5247" t="s">
        <v>3769</v>
      </c>
      <c r="M5247" t="str">
        <f t="shared" si="1210"/>
        <v>Ranunculus repens</v>
      </c>
      <c r="N5247" t="str">
        <f t="shared" si="1211"/>
        <v>krypsoleie</v>
      </c>
      <c r="O5247" t="str">
        <f t="shared" si="1212"/>
        <v>v*</v>
      </c>
    </row>
    <row r="5248" spans="1:15" x14ac:dyDescent="0.3">
      <c r="A5248" t="s">
        <v>3086</v>
      </c>
      <c r="B5248" t="s">
        <v>2911</v>
      </c>
      <c r="C5248" t="s">
        <v>7772</v>
      </c>
      <c r="D5248" t="s">
        <v>5767</v>
      </c>
      <c r="E5248" t="s">
        <v>3715</v>
      </c>
      <c r="F5248" t="s">
        <v>5766</v>
      </c>
      <c r="G5248" t="s">
        <v>4669</v>
      </c>
      <c r="H5248" t="s">
        <v>5767</v>
      </c>
      <c r="I5248" t="s">
        <v>3715</v>
      </c>
      <c r="M5248" t="str">
        <f t="shared" si="1210"/>
        <v>Rhinanthus minor</v>
      </c>
      <c r="N5248" t="str">
        <f t="shared" si="1211"/>
        <v>småengkall</v>
      </c>
      <c r="O5248" t="str">
        <f t="shared" si="1212"/>
        <v>v</v>
      </c>
    </row>
    <row r="5249" spans="1:15" x14ac:dyDescent="0.3">
      <c r="A5249" t="s">
        <v>3086</v>
      </c>
      <c r="B5249" t="s">
        <v>838</v>
      </c>
      <c r="C5249" t="s">
        <v>7407</v>
      </c>
      <c r="D5249" t="s">
        <v>4567</v>
      </c>
      <c r="E5249" t="s">
        <v>3715</v>
      </c>
      <c r="F5249" t="s">
        <v>4245</v>
      </c>
      <c r="G5249" t="s">
        <v>4566</v>
      </c>
      <c r="H5249" t="s">
        <v>4567</v>
      </c>
      <c r="I5249" t="s">
        <v>3715</v>
      </c>
      <c r="M5249" t="str">
        <f t="shared" si="1210"/>
        <v>Rumex acetosa</v>
      </c>
      <c r="N5249" t="str">
        <f t="shared" si="1211"/>
        <v>engsyre</v>
      </c>
      <c r="O5249" t="str">
        <f t="shared" si="1212"/>
        <v>v</v>
      </c>
    </row>
    <row r="5250" spans="1:15" x14ac:dyDescent="0.3">
      <c r="A5250" t="s">
        <v>3086</v>
      </c>
      <c r="B5250" t="s">
        <v>2021</v>
      </c>
      <c r="C5250" t="s">
        <v>7774</v>
      </c>
      <c r="D5250" t="s">
        <v>5772</v>
      </c>
      <c r="E5250" t="s">
        <v>3715</v>
      </c>
      <c r="F5250" t="s">
        <v>5770</v>
      </c>
      <c r="G5250" t="s">
        <v>5771</v>
      </c>
      <c r="H5250" t="s">
        <v>5772</v>
      </c>
      <c r="I5250" t="s">
        <v>3715</v>
      </c>
      <c r="M5250" t="str">
        <f t="shared" si="1210"/>
        <v>Scorzoneroides autumnalis</v>
      </c>
      <c r="N5250" t="str">
        <f t="shared" si="1211"/>
        <v>føllblom</v>
      </c>
      <c r="O5250" t="str">
        <f t="shared" si="1212"/>
        <v>v</v>
      </c>
    </row>
    <row r="5251" spans="1:15" x14ac:dyDescent="0.3">
      <c r="A5251" t="s">
        <v>3086</v>
      </c>
      <c r="B5251" t="s">
        <v>1906</v>
      </c>
      <c r="C5251" t="s">
        <v>7831</v>
      </c>
      <c r="D5251" t="s">
        <v>5894</v>
      </c>
      <c r="E5251" t="s">
        <v>3715</v>
      </c>
      <c r="F5251" t="s">
        <v>3830</v>
      </c>
      <c r="G5251" t="s">
        <v>5893</v>
      </c>
      <c r="H5251" t="s">
        <v>5894</v>
      </c>
      <c r="I5251" t="s">
        <v>3715</v>
      </c>
      <c r="M5251" t="str">
        <f t="shared" si="1210"/>
        <v>Stellaria graminea</v>
      </c>
      <c r="N5251" t="str">
        <f t="shared" si="1211"/>
        <v>grasstjerneblom</v>
      </c>
      <c r="O5251" t="str">
        <f t="shared" si="1212"/>
        <v>v</v>
      </c>
    </row>
    <row r="5252" spans="1:15" x14ac:dyDescent="0.3">
      <c r="A5252" t="s">
        <v>3086</v>
      </c>
      <c r="B5252" t="s">
        <v>3082</v>
      </c>
      <c r="C5252" t="s">
        <v>7986</v>
      </c>
      <c r="D5252" t="s">
        <v>6265</v>
      </c>
      <c r="E5252" t="s">
        <v>3769</v>
      </c>
      <c r="F5252" t="s">
        <v>4577</v>
      </c>
      <c r="G5252" t="s">
        <v>6264</v>
      </c>
      <c r="H5252" t="s">
        <v>4542</v>
      </c>
      <c r="I5252" t="s">
        <v>6265</v>
      </c>
      <c r="J5252" t="s">
        <v>3769</v>
      </c>
      <c r="M5252" t="str">
        <f>CONCATENATE(F5252," ",G5252," ",H5252)</f>
        <v>Taraxacum officinale agg.</v>
      </c>
      <c r="N5252" t="str">
        <f>I5252</f>
        <v>ugrasløvetenner</v>
      </c>
      <c r="O5252" t="str">
        <f>J5252</f>
        <v>v*</v>
      </c>
    </row>
    <row r="5253" spans="1:15" x14ac:dyDescent="0.3">
      <c r="A5253" t="s">
        <v>3086</v>
      </c>
      <c r="B5253" t="s">
        <v>3083</v>
      </c>
      <c r="C5253" t="s">
        <v>8050</v>
      </c>
      <c r="D5253" t="s">
        <v>6430</v>
      </c>
      <c r="E5253" t="s">
        <v>3715</v>
      </c>
      <c r="F5253" t="s">
        <v>4333</v>
      </c>
      <c r="G5253" t="s">
        <v>6350</v>
      </c>
      <c r="H5253" t="s">
        <v>6430</v>
      </c>
      <c r="I5253" t="s">
        <v>3715</v>
      </c>
      <c r="M5253" t="str">
        <f t="shared" ref="M5253:M5276" si="1213">CONCATENATE(F5253," ",G5253)</f>
        <v>Trifolium medium</v>
      </c>
      <c r="N5253" t="str">
        <f t="shared" ref="N5253:N5276" si="1214">H5253</f>
        <v>skogkløver</v>
      </c>
      <c r="O5253" t="str">
        <f t="shared" ref="O5253:O5276" si="1215">I5253</f>
        <v>v</v>
      </c>
    </row>
    <row r="5254" spans="1:15" x14ac:dyDescent="0.3">
      <c r="A5254" t="s">
        <v>3086</v>
      </c>
      <c r="B5254" t="s">
        <v>1907</v>
      </c>
      <c r="C5254" t="s">
        <v>7832</v>
      </c>
      <c r="D5254" t="s">
        <v>5895</v>
      </c>
      <c r="E5254" t="s">
        <v>3715</v>
      </c>
      <c r="F5254" t="s">
        <v>4333</v>
      </c>
      <c r="G5254" t="s">
        <v>4470</v>
      </c>
      <c r="H5254" t="s">
        <v>5895</v>
      </c>
      <c r="I5254" t="s">
        <v>3715</v>
      </c>
      <c r="M5254" t="str">
        <f t="shared" si="1213"/>
        <v>Trifolium pratense</v>
      </c>
      <c r="N5254" t="str">
        <f t="shared" si="1214"/>
        <v>rødkløver</v>
      </c>
      <c r="O5254" t="str">
        <f t="shared" si="1215"/>
        <v>v</v>
      </c>
    </row>
    <row r="5255" spans="1:15" x14ac:dyDescent="0.3">
      <c r="A5255" t="s">
        <v>3086</v>
      </c>
      <c r="B5255" t="s">
        <v>3084</v>
      </c>
      <c r="C5255" t="s">
        <v>7776</v>
      </c>
      <c r="D5255" t="s">
        <v>5776</v>
      </c>
      <c r="E5255" t="s">
        <v>3769</v>
      </c>
      <c r="F5255" t="s">
        <v>4333</v>
      </c>
      <c r="G5255" t="s">
        <v>5775</v>
      </c>
      <c r="H5255" t="s">
        <v>5776</v>
      </c>
      <c r="I5255" t="s">
        <v>3769</v>
      </c>
      <c r="M5255" t="str">
        <f t="shared" si="1213"/>
        <v>Trifolium repens</v>
      </c>
      <c r="N5255" t="str">
        <f t="shared" si="1214"/>
        <v>hvitkløver</v>
      </c>
      <c r="O5255" t="str">
        <f t="shared" si="1215"/>
        <v>v*</v>
      </c>
    </row>
    <row r="5256" spans="1:15" x14ac:dyDescent="0.3">
      <c r="A5256" t="s">
        <v>3086</v>
      </c>
      <c r="B5256" t="s">
        <v>3085</v>
      </c>
      <c r="C5256" t="s">
        <v>7508</v>
      </c>
      <c r="D5256" t="s">
        <v>4945</v>
      </c>
      <c r="E5256" t="s">
        <v>3715</v>
      </c>
      <c r="F5256" t="s">
        <v>4943</v>
      </c>
      <c r="G5256" t="s">
        <v>4944</v>
      </c>
      <c r="H5256" t="s">
        <v>4945</v>
      </c>
      <c r="I5256" t="s">
        <v>3715</v>
      </c>
      <c r="M5256" t="str">
        <f t="shared" si="1213"/>
        <v>Trollius europaeus</v>
      </c>
      <c r="N5256" t="str">
        <f t="shared" si="1214"/>
        <v>ballblom</v>
      </c>
      <c r="O5256" t="str">
        <f t="shared" si="1215"/>
        <v>v</v>
      </c>
    </row>
    <row r="5257" spans="1:15" x14ac:dyDescent="0.3">
      <c r="A5257" t="s">
        <v>3086</v>
      </c>
      <c r="B5257" t="s">
        <v>2047</v>
      </c>
      <c r="C5257" t="s">
        <v>7881</v>
      </c>
      <c r="D5257" t="s">
        <v>6004</v>
      </c>
      <c r="E5257" t="s">
        <v>3715</v>
      </c>
      <c r="F5257" t="s">
        <v>6002</v>
      </c>
      <c r="G5257" t="s">
        <v>6003</v>
      </c>
      <c r="H5257" t="s">
        <v>6004</v>
      </c>
      <c r="I5257" t="s">
        <v>3715</v>
      </c>
      <c r="M5257" t="str">
        <f t="shared" si="1213"/>
        <v>Tussilago farfara</v>
      </c>
      <c r="N5257" t="str">
        <f t="shared" si="1214"/>
        <v>hestehov</v>
      </c>
      <c r="O5257" t="str">
        <f t="shared" si="1215"/>
        <v>v</v>
      </c>
    </row>
    <row r="5258" spans="1:15" x14ac:dyDescent="0.3">
      <c r="A5258" t="s">
        <v>3086</v>
      </c>
      <c r="B5258" t="s">
        <v>2474</v>
      </c>
      <c r="C5258" t="s">
        <v>7953</v>
      </c>
      <c r="D5258" t="s">
        <v>6202</v>
      </c>
      <c r="E5258" t="s">
        <v>3715</v>
      </c>
      <c r="F5258" t="s">
        <v>6201</v>
      </c>
      <c r="G5258" t="s">
        <v>4339</v>
      </c>
      <c r="H5258" t="s">
        <v>6202</v>
      </c>
      <c r="I5258" t="s">
        <v>3715</v>
      </c>
      <c r="M5258" t="str">
        <f t="shared" si="1213"/>
        <v>Urtica dioica</v>
      </c>
      <c r="N5258" t="str">
        <f t="shared" si="1214"/>
        <v>stornesle</v>
      </c>
      <c r="O5258" t="str">
        <f t="shared" si="1215"/>
        <v>v</v>
      </c>
    </row>
    <row r="5259" spans="1:15" x14ac:dyDescent="0.3">
      <c r="A5259" t="s">
        <v>3086</v>
      </c>
      <c r="B5259" t="s">
        <v>1965</v>
      </c>
      <c r="C5259" t="s">
        <v>7836</v>
      </c>
      <c r="D5259" t="s">
        <v>5901</v>
      </c>
      <c r="E5259" t="s">
        <v>3715</v>
      </c>
      <c r="F5259" t="s">
        <v>4445</v>
      </c>
      <c r="G5259" t="s">
        <v>5900</v>
      </c>
      <c r="H5259" t="s">
        <v>5901</v>
      </c>
      <c r="I5259" t="s">
        <v>3715</v>
      </c>
      <c r="M5259" t="str">
        <f t="shared" si="1213"/>
        <v>Veronica chamaedrys</v>
      </c>
      <c r="N5259" t="str">
        <f t="shared" si="1214"/>
        <v>tveskjeggveronika</v>
      </c>
      <c r="O5259" t="str">
        <f t="shared" si="1215"/>
        <v>v</v>
      </c>
    </row>
    <row r="5260" spans="1:15" x14ac:dyDescent="0.3">
      <c r="A5260" t="s">
        <v>3086</v>
      </c>
      <c r="B5260" t="s">
        <v>2943</v>
      </c>
      <c r="C5260" t="s">
        <v>7778</v>
      </c>
      <c r="D5260" t="s">
        <v>5780</v>
      </c>
      <c r="E5260" t="s">
        <v>3769</v>
      </c>
      <c r="F5260" t="s">
        <v>5778</v>
      </c>
      <c r="G5260" t="s">
        <v>5779</v>
      </c>
      <c r="H5260" t="s">
        <v>5780</v>
      </c>
      <c r="I5260" t="s">
        <v>3769</v>
      </c>
      <c r="M5260" t="str">
        <f t="shared" si="1213"/>
        <v>Vicia cracca</v>
      </c>
      <c r="N5260" t="str">
        <f t="shared" si="1214"/>
        <v>fuglevikke</v>
      </c>
      <c r="O5260" t="str">
        <f t="shared" si="1215"/>
        <v>v*</v>
      </c>
    </row>
    <row r="5261" spans="1:15" x14ac:dyDescent="0.3">
      <c r="A5261" t="s">
        <v>3086</v>
      </c>
      <c r="B5261" t="s">
        <v>386</v>
      </c>
      <c r="C5261" t="s">
        <v>7346</v>
      </c>
      <c r="D5261" t="s">
        <v>4377</v>
      </c>
      <c r="E5261" t="s">
        <v>3715</v>
      </c>
      <c r="F5261" t="s">
        <v>4375</v>
      </c>
      <c r="G5261" t="s">
        <v>4376</v>
      </c>
      <c r="H5261" t="s">
        <v>4377</v>
      </c>
      <c r="I5261" t="s">
        <v>3715</v>
      </c>
      <c r="M5261" t="str">
        <f t="shared" si="1213"/>
        <v>Viola tricolor</v>
      </c>
      <c r="N5261" t="str">
        <f t="shared" si="1214"/>
        <v>stemorsblom</v>
      </c>
      <c r="O5261" t="str">
        <f t="shared" si="1215"/>
        <v>v</v>
      </c>
    </row>
    <row r="5262" spans="1:15" x14ac:dyDescent="0.3">
      <c r="A5262" t="s">
        <v>3094</v>
      </c>
      <c r="B5262" t="s">
        <v>1979</v>
      </c>
      <c r="C5262" t="s">
        <v>7496</v>
      </c>
      <c r="D5262" t="s">
        <v>4915</v>
      </c>
      <c r="E5262" t="s">
        <v>3715</v>
      </c>
      <c r="F5262" t="s">
        <v>3759</v>
      </c>
      <c r="G5262" t="s">
        <v>4334</v>
      </c>
      <c r="H5262" t="s">
        <v>4915</v>
      </c>
      <c r="I5262" t="s">
        <v>3715</v>
      </c>
      <c r="M5262" t="str">
        <f t="shared" si="1213"/>
        <v>Equisetum arvense</v>
      </c>
      <c r="N5262" t="str">
        <f t="shared" si="1214"/>
        <v>åkersnelle</v>
      </c>
      <c r="O5262" t="str">
        <f t="shared" si="1215"/>
        <v>v</v>
      </c>
    </row>
    <row r="5263" spans="1:15" x14ac:dyDescent="0.3">
      <c r="A5263" t="s">
        <v>3094</v>
      </c>
      <c r="B5263" t="s">
        <v>1626</v>
      </c>
      <c r="C5263" t="s">
        <v>7714</v>
      </c>
      <c r="D5263" t="s">
        <v>5619</v>
      </c>
      <c r="E5263" t="s">
        <v>3715</v>
      </c>
      <c r="F5263" t="s">
        <v>5617</v>
      </c>
      <c r="G5263" t="s">
        <v>5618</v>
      </c>
      <c r="H5263" t="s">
        <v>5619</v>
      </c>
      <c r="I5263" t="s">
        <v>3715</v>
      </c>
      <c r="M5263" t="str">
        <f t="shared" si="1213"/>
        <v>Achillea millefolium</v>
      </c>
      <c r="N5263" t="str">
        <f t="shared" si="1214"/>
        <v>ryllik</v>
      </c>
      <c r="O5263" t="str">
        <f t="shared" si="1215"/>
        <v>v</v>
      </c>
    </row>
    <row r="5264" spans="1:15" x14ac:dyDescent="0.3">
      <c r="A5264" t="s">
        <v>3094</v>
      </c>
      <c r="B5264" t="s">
        <v>3087</v>
      </c>
      <c r="C5264" t="s">
        <v>8103</v>
      </c>
      <c r="D5264" t="s">
        <v>6640</v>
      </c>
      <c r="E5264" t="s">
        <v>3715</v>
      </c>
      <c r="F5264" t="s">
        <v>5617</v>
      </c>
      <c r="G5264" t="s">
        <v>6639</v>
      </c>
      <c r="H5264" t="s">
        <v>6640</v>
      </c>
      <c r="I5264" t="s">
        <v>3715</v>
      </c>
      <c r="M5264" t="str">
        <f t="shared" si="1213"/>
        <v>Achillea ptarmica</v>
      </c>
      <c r="N5264" t="str">
        <f t="shared" si="1214"/>
        <v>nyseryllik</v>
      </c>
      <c r="O5264" t="str">
        <f t="shared" si="1215"/>
        <v>v</v>
      </c>
    </row>
    <row r="5265" spans="1:15" x14ac:dyDescent="0.3">
      <c r="A5265" t="s">
        <v>3094</v>
      </c>
      <c r="B5265" t="s">
        <v>1593</v>
      </c>
      <c r="C5265" t="s">
        <v>7693</v>
      </c>
      <c r="D5265" t="s">
        <v>5583</v>
      </c>
      <c r="E5265" t="s">
        <v>3715</v>
      </c>
      <c r="F5265" t="s">
        <v>4266</v>
      </c>
      <c r="G5265" t="s">
        <v>4858</v>
      </c>
      <c r="H5265" t="s">
        <v>5583</v>
      </c>
      <c r="I5265" t="s">
        <v>3715</v>
      </c>
      <c r="M5265" t="str">
        <f t="shared" si="1213"/>
        <v>Agrostis capillaris</v>
      </c>
      <c r="N5265" t="str">
        <f t="shared" si="1214"/>
        <v>engkvein</v>
      </c>
      <c r="O5265" t="str">
        <f t="shared" si="1215"/>
        <v>v</v>
      </c>
    </row>
    <row r="5266" spans="1:15" x14ac:dyDescent="0.3">
      <c r="A5266" t="s">
        <v>3094</v>
      </c>
      <c r="B5266" t="s">
        <v>1862</v>
      </c>
      <c r="C5266" t="s">
        <v>7487</v>
      </c>
      <c r="D5266" t="s">
        <v>4891</v>
      </c>
      <c r="E5266" t="s">
        <v>3715</v>
      </c>
      <c r="F5266" t="s">
        <v>4509</v>
      </c>
      <c r="G5266" t="s">
        <v>4890</v>
      </c>
      <c r="H5266" t="s">
        <v>4891</v>
      </c>
      <c r="I5266" t="s">
        <v>3715</v>
      </c>
      <c r="M5266" t="str">
        <f t="shared" si="1213"/>
        <v>Alchemilla glabra</v>
      </c>
      <c r="N5266" t="str">
        <f t="shared" si="1214"/>
        <v>glattmarikåpe</v>
      </c>
      <c r="O5266" t="str">
        <f t="shared" si="1215"/>
        <v>v</v>
      </c>
    </row>
    <row r="5267" spans="1:15" x14ac:dyDescent="0.3">
      <c r="A5267" t="s">
        <v>3094</v>
      </c>
      <c r="B5267" t="s">
        <v>2914</v>
      </c>
      <c r="C5267" t="s">
        <v>8073</v>
      </c>
      <c r="D5267" t="s">
        <v>6537</v>
      </c>
      <c r="E5267" t="s">
        <v>3715</v>
      </c>
      <c r="F5267" t="s">
        <v>4509</v>
      </c>
      <c r="G5267" t="s">
        <v>6536</v>
      </c>
      <c r="H5267" t="s">
        <v>6537</v>
      </c>
      <c r="I5267" t="s">
        <v>3715</v>
      </c>
      <c r="M5267" t="str">
        <f t="shared" si="1213"/>
        <v>Alchemilla micans</v>
      </c>
      <c r="N5267" t="str">
        <f t="shared" si="1214"/>
        <v>glansmarikåpe</v>
      </c>
      <c r="O5267" t="str">
        <f t="shared" si="1215"/>
        <v>v</v>
      </c>
    </row>
    <row r="5268" spans="1:15" x14ac:dyDescent="0.3">
      <c r="A5268" t="s">
        <v>3094</v>
      </c>
      <c r="B5268" t="s">
        <v>1595</v>
      </c>
      <c r="C5268" t="s">
        <v>7694</v>
      </c>
      <c r="D5268" t="s">
        <v>5584</v>
      </c>
      <c r="E5268" t="s">
        <v>3715</v>
      </c>
      <c r="F5268" t="s">
        <v>4511</v>
      </c>
      <c r="G5268" t="s">
        <v>4441</v>
      </c>
      <c r="H5268" t="s">
        <v>5584</v>
      </c>
      <c r="I5268" t="s">
        <v>3715</v>
      </c>
      <c r="M5268" t="str">
        <f t="shared" si="1213"/>
        <v>Anthoxanthum odoratum</v>
      </c>
      <c r="N5268" t="str">
        <f t="shared" si="1214"/>
        <v>gulaks</v>
      </c>
      <c r="O5268" t="str">
        <f t="shared" si="1215"/>
        <v>v</v>
      </c>
    </row>
    <row r="5269" spans="1:15" x14ac:dyDescent="0.3">
      <c r="A5269" t="s">
        <v>3094</v>
      </c>
      <c r="B5269" t="s">
        <v>1596</v>
      </c>
      <c r="C5269" t="s">
        <v>7695</v>
      </c>
      <c r="D5269" t="s">
        <v>5586</v>
      </c>
      <c r="E5269" t="s">
        <v>3715</v>
      </c>
      <c r="F5269" t="s">
        <v>5585</v>
      </c>
      <c r="G5269" t="s">
        <v>4897</v>
      </c>
      <c r="H5269" t="s">
        <v>5586</v>
      </c>
      <c r="I5269" t="s">
        <v>3715</v>
      </c>
      <c r="M5269" t="str">
        <f t="shared" si="1213"/>
        <v>Anthriscus sylvestris</v>
      </c>
      <c r="N5269" t="str">
        <f t="shared" si="1214"/>
        <v>hundekjeks</v>
      </c>
      <c r="O5269" t="str">
        <f t="shared" si="1215"/>
        <v>v</v>
      </c>
    </row>
    <row r="5270" spans="1:15" x14ac:dyDescent="0.3">
      <c r="A5270" t="s">
        <v>3094</v>
      </c>
      <c r="B5270" t="s">
        <v>2396</v>
      </c>
      <c r="C5270" t="s">
        <v>7759</v>
      </c>
      <c r="D5270" t="s">
        <v>5731</v>
      </c>
      <c r="E5270" t="s">
        <v>3715</v>
      </c>
      <c r="F5270" t="s">
        <v>4493</v>
      </c>
      <c r="G5270" t="s">
        <v>3738</v>
      </c>
      <c r="H5270" t="s">
        <v>5731</v>
      </c>
      <c r="I5270" t="s">
        <v>3715</v>
      </c>
      <c r="M5270" t="str">
        <f t="shared" si="1213"/>
        <v>Artemisia vulgaris</v>
      </c>
      <c r="N5270" t="str">
        <f t="shared" si="1214"/>
        <v>burot</v>
      </c>
      <c r="O5270" t="str">
        <f t="shared" si="1215"/>
        <v>v</v>
      </c>
    </row>
    <row r="5271" spans="1:15" x14ac:dyDescent="0.3">
      <c r="A5271" t="s">
        <v>3094</v>
      </c>
      <c r="B5271" t="s">
        <v>677</v>
      </c>
      <c r="C5271" t="s">
        <v>7323</v>
      </c>
      <c r="D5271" t="s">
        <v>4304</v>
      </c>
      <c r="E5271" t="s">
        <v>3715</v>
      </c>
      <c r="F5271" t="s">
        <v>4302</v>
      </c>
      <c r="G5271" t="s">
        <v>4303</v>
      </c>
      <c r="H5271" t="s">
        <v>4304</v>
      </c>
      <c r="I5271" t="s">
        <v>3715</v>
      </c>
      <c r="M5271" t="str">
        <f t="shared" si="1213"/>
        <v>Campanula rotundifolia</v>
      </c>
      <c r="N5271" t="str">
        <f t="shared" si="1214"/>
        <v>blåklokke</v>
      </c>
      <c r="O5271" t="str">
        <f t="shared" si="1215"/>
        <v>v</v>
      </c>
    </row>
    <row r="5272" spans="1:15" x14ac:dyDescent="0.3">
      <c r="A5272" t="s">
        <v>3094</v>
      </c>
      <c r="B5272" t="s">
        <v>2753</v>
      </c>
      <c r="C5272" t="s">
        <v>8061</v>
      </c>
      <c r="D5272" t="s">
        <v>6467</v>
      </c>
      <c r="E5272" t="s">
        <v>3715</v>
      </c>
      <c r="F5272" t="s">
        <v>5972</v>
      </c>
      <c r="G5272" t="s">
        <v>5264</v>
      </c>
      <c r="H5272" t="s">
        <v>6467</v>
      </c>
      <c r="I5272" t="s">
        <v>3715</v>
      </c>
      <c r="M5272" t="str">
        <f t="shared" si="1213"/>
        <v>Cardamine pratensis</v>
      </c>
      <c r="N5272" t="str">
        <f t="shared" si="1214"/>
        <v>engkarse</v>
      </c>
      <c r="O5272" t="str">
        <f t="shared" si="1215"/>
        <v>v</v>
      </c>
    </row>
    <row r="5273" spans="1:15" x14ac:dyDescent="0.3">
      <c r="A5273" t="s">
        <v>3094</v>
      </c>
      <c r="B5273" t="s">
        <v>2765</v>
      </c>
      <c r="C5273" t="s">
        <v>8064</v>
      </c>
      <c r="D5273" t="s">
        <v>6479</v>
      </c>
      <c r="E5273" t="s">
        <v>3715</v>
      </c>
      <c r="F5273" t="s">
        <v>3710</v>
      </c>
      <c r="G5273" t="s">
        <v>6478</v>
      </c>
      <c r="H5273" t="s">
        <v>6479</v>
      </c>
      <c r="I5273" t="s">
        <v>3715</v>
      </c>
      <c r="M5273" t="str">
        <f t="shared" si="1213"/>
        <v>Carex leporina</v>
      </c>
      <c r="N5273" t="str">
        <f t="shared" si="1214"/>
        <v>harestarr</v>
      </c>
      <c r="O5273" t="str">
        <f t="shared" si="1215"/>
        <v>v</v>
      </c>
    </row>
    <row r="5274" spans="1:15" x14ac:dyDescent="0.3">
      <c r="A5274" t="s">
        <v>3094</v>
      </c>
      <c r="B5274" t="s">
        <v>3088</v>
      </c>
      <c r="C5274" t="s">
        <v>8051</v>
      </c>
      <c r="D5274" t="s">
        <v>6435</v>
      </c>
      <c r="E5274" t="s">
        <v>3715</v>
      </c>
      <c r="F5274" t="s">
        <v>6433</v>
      </c>
      <c r="G5274" t="s">
        <v>6434</v>
      </c>
      <c r="H5274" t="s">
        <v>6435</v>
      </c>
      <c r="I5274" t="s">
        <v>3715</v>
      </c>
      <c r="M5274" t="str">
        <f t="shared" si="1213"/>
        <v>Carum carvi</v>
      </c>
      <c r="N5274" t="str">
        <f t="shared" si="1214"/>
        <v>karve</v>
      </c>
      <c r="O5274" t="str">
        <f t="shared" si="1215"/>
        <v>v</v>
      </c>
    </row>
    <row r="5275" spans="1:15" x14ac:dyDescent="0.3">
      <c r="A5275" t="s">
        <v>3094</v>
      </c>
      <c r="B5275" t="s">
        <v>3089</v>
      </c>
      <c r="C5275" t="s">
        <v>7698</v>
      </c>
      <c r="D5275" t="s">
        <v>5592</v>
      </c>
      <c r="E5275" t="s">
        <v>3769</v>
      </c>
      <c r="F5275" t="s">
        <v>4426</v>
      </c>
      <c r="G5275" t="s">
        <v>5591</v>
      </c>
      <c r="H5275" t="s">
        <v>5592</v>
      </c>
      <c r="I5275" t="s">
        <v>3769</v>
      </c>
      <c r="M5275" t="str">
        <f t="shared" si="1213"/>
        <v>Cerastium fontanum</v>
      </c>
      <c r="N5275" t="str">
        <f t="shared" si="1214"/>
        <v>arve</v>
      </c>
      <c r="O5275" t="str">
        <f t="shared" si="1215"/>
        <v>v*</v>
      </c>
    </row>
    <row r="5276" spans="1:15" x14ac:dyDescent="0.3">
      <c r="A5276" t="s">
        <v>3094</v>
      </c>
      <c r="B5276" t="s">
        <v>3067</v>
      </c>
      <c r="C5276" t="s">
        <v>7828</v>
      </c>
      <c r="D5276" t="s">
        <v>5889</v>
      </c>
      <c r="E5276" t="s">
        <v>3769</v>
      </c>
      <c r="F5276" t="s">
        <v>5887</v>
      </c>
      <c r="G5276" t="s">
        <v>5888</v>
      </c>
      <c r="H5276" t="s">
        <v>5889</v>
      </c>
      <c r="I5276" t="s">
        <v>3769</v>
      </c>
      <c r="M5276" t="str">
        <f t="shared" si="1213"/>
        <v>Dactylis glomerata</v>
      </c>
      <c r="N5276" t="str">
        <f t="shared" si="1214"/>
        <v>hundegras</v>
      </c>
      <c r="O5276" t="str">
        <f t="shared" si="1215"/>
        <v>v*</v>
      </c>
    </row>
    <row r="5277" spans="1:15" x14ac:dyDescent="0.3">
      <c r="A5277" t="s">
        <v>3094</v>
      </c>
      <c r="B5277" t="s">
        <v>780</v>
      </c>
      <c r="C5277" t="s">
        <v>7090</v>
      </c>
      <c r="D5277" t="s">
        <v>4839</v>
      </c>
      <c r="E5277" t="s">
        <v>3715</v>
      </c>
      <c r="F5277" t="s">
        <v>4837</v>
      </c>
      <c r="G5277" t="s">
        <v>4838</v>
      </c>
      <c r="H5277" t="s">
        <v>4521</v>
      </c>
      <c r="I5277" t="s">
        <v>4838</v>
      </c>
      <c r="J5277" t="s">
        <v>4839</v>
      </c>
      <c r="K5277" t="s">
        <v>3715</v>
      </c>
      <c r="M5277" t="str">
        <f>CONCATENATE(F5277," ",G5277," ",H5277," ",I5277)</f>
        <v>Deschampsia cespitosa ssp. cespitosa</v>
      </c>
      <c r="N5277" t="str">
        <f>J5277</f>
        <v>sølvbunke</v>
      </c>
      <c r="O5277" t="str">
        <f>K5277</f>
        <v>v</v>
      </c>
    </row>
    <row r="5278" spans="1:15" x14ac:dyDescent="0.3">
      <c r="A5278" t="s">
        <v>3094</v>
      </c>
      <c r="B5278" t="s">
        <v>3090</v>
      </c>
      <c r="C5278" t="s">
        <v>8104</v>
      </c>
      <c r="D5278" t="s">
        <v>6642</v>
      </c>
      <c r="E5278" t="s">
        <v>3715</v>
      </c>
      <c r="F5278" t="s">
        <v>4309</v>
      </c>
      <c r="G5278" t="s">
        <v>6641</v>
      </c>
      <c r="H5278" t="s">
        <v>6642</v>
      </c>
      <c r="I5278" t="s">
        <v>3715</v>
      </c>
      <c r="M5278" t="str">
        <f t="shared" ref="M5278:M5297" si="1216">CONCATENATE(F5278," ",G5278)</f>
        <v>Epilobium ciliatum</v>
      </c>
      <c r="N5278" t="str">
        <f t="shared" ref="N5278:N5297" si="1217">H5278</f>
        <v>amerikamjølke</v>
      </c>
      <c r="O5278" t="str">
        <f t="shared" ref="O5278:O5297" si="1218">I5278</f>
        <v>v</v>
      </c>
    </row>
    <row r="5279" spans="1:15" x14ac:dyDescent="0.3">
      <c r="A5279" t="s">
        <v>3094</v>
      </c>
      <c r="B5279" t="s">
        <v>3069</v>
      </c>
      <c r="C5279" t="s">
        <v>7701</v>
      </c>
      <c r="D5279" t="s">
        <v>5597</v>
      </c>
      <c r="E5279" t="s">
        <v>3769</v>
      </c>
      <c r="F5279" t="s">
        <v>4313</v>
      </c>
      <c r="G5279" t="s">
        <v>5596</v>
      </c>
      <c r="H5279" t="s">
        <v>5597</v>
      </c>
      <c r="I5279" t="s">
        <v>3769</v>
      </c>
      <c r="M5279" t="str">
        <f t="shared" si="1216"/>
        <v>Festuca rubra</v>
      </c>
      <c r="N5279" t="str">
        <f t="shared" si="1217"/>
        <v>rødsvingel</v>
      </c>
      <c r="O5279" t="str">
        <f t="shared" si="1218"/>
        <v>v*</v>
      </c>
    </row>
    <row r="5280" spans="1:15" x14ac:dyDescent="0.3">
      <c r="A5280" t="s">
        <v>3094</v>
      </c>
      <c r="B5280" t="s">
        <v>2918</v>
      </c>
      <c r="C5280" t="s">
        <v>8019</v>
      </c>
      <c r="D5280" t="s">
        <v>6341</v>
      </c>
      <c r="E5280" t="s">
        <v>3715</v>
      </c>
      <c r="F5280" t="s">
        <v>6340</v>
      </c>
      <c r="G5280" t="s">
        <v>4430</v>
      </c>
      <c r="H5280" t="s">
        <v>6341</v>
      </c>
      <c r="I5280" t="s">
        <v>3715</v>
      </c>
      <c r="M5280" t="str">
        <f t="shared" si="1216"/>
        <v>Ficaria verna</v>
      </c>
      <c r="N5280" t="str">
        <f t="shared" si="1217"/>
        <v>vårkål</v>
      </c>
      <c r="O5280" t="str">
        <f t="shared" si="1218"/>
        <v>v</v>
      </c>
    </row>
    <row r="5281" spans="1:15" x14ac:dyDescent="0.3">
      <c r="A5281" t="s">
        <v>3094</v>
      </c>
      <c r="B5281" t="s">
        <v>2266</v>
      </c>
      <c r="C5281" t="s">
        <v>7946</v>
      </c>
      <c r="D5281" t="s">
        <v>6190</v>
      </c>
      <c r="E5281" t="s">
        <v>3715</v>
      </c>
      <c r="F5281" t="s">
        <v>6186</v>
      </c>
      <c r="G5281" t="s">
        <v>6189</v>
      </c>
      <c r="H5281" t="s">
        <v>6190</v>
      </c>
      <c r="I5281" t="s">
        <v>3715</v>
      </c>
      <c r="M5281" t="str">
        <f t="shared" si="1216"/>
        <v>Galeopsis tetrahit</v>
      </c>
      <c r="N5281" t="str">
        <f t="shared" si="1217"/>
        <v>kvassdå</v>
      </c>
      <c r="O5281" t="str">
        <f t="shared" si="1218"/>
        <v>v</v>
      </c>
    </row>
    <row r="5282" spans="1:15" x14ac:dyDescent="0.3">
      <c r="A5282" t="s">
        <v>3094</v>
      </c>
      <c r="B5282" t="s">
        <v>1016</v>
      </c>
      <c r="C5282" t="s">
        <v>7352</v>
      </c>
      <c r="D5282" t="s">
        <v>4396</v>
      </c>
      <c r="E5282" t="s">
        <v>3715</v>
      </c>
      <c r="F5282" t="s">
        <v>4394</v>
      </c>
      <c r="G5282" t="s">
        <v>4395</v>
      </c>
      <c r="H5282" t="s">
        <v>4396</v>
      </c>
      <c r="I5282" t="s">
        <v>3715</v>
      </c>
      <c r="M5282" t="str">
        <f t="shared" si="1216"/>
        <v>Galium boreale</v>
      </c>
      <c r="N5282" t="str">
        <f t="shared" si="1217"/>
        <v>hvitmaure</v>
      </c>
      <c r="O5282" t="str">
        <f t="shared" si="1218"/>
        <v>v</v>
      </c>
    </row>
    <row r="5283" spans="1:15" x14ac:dyDescent="0.3">
      <c r="A5283" t="s">
        <v>3094</v>
      </c>
      <c r="B5283" t="s">
        <v>3070</v>
      </c>
      <c r="C5283" t="s">
        <v>8101</v>
      </c>
      <c r="D5283" t="s">
        <v>6635</v>
      </c>
      <c r="E5283" t="s">
        <v>3715</v>
      </c>
      <c r="F5283" t="s">
        <v>4394</v>
      </c>
      <c r="G5283" t="s">
        <v>6634</v>
      </c>
      <c r="H5283" t="s">
        <v>6635</v>
      </c>
      <c r="I5283" t="s">
        <v>3715</v>
      </c>
      <c r="M5283" t="str">
        <f t="shared" si="1216"/>
        <v>Galium mollugo</v>
      </c>
      <c r="N5283" t="str">
        <f t="shared" si="1217"/>
        <v>stormaure</v>
      </c>
      <c r="O5283" t="str">
        <f t="shared" si="1218"/>
        <v>v</v>
      </c>
    </row>
    <row r="5284" spans="1:15" x14ac:dyDescent="0.3">
      <c r="A5284" t="s">
        <v>3094</v>
      </c>
      <c r="B5284" t="s">
        <v>931</v>
      </c>
      <c r="C5284" t="s">
        <v>7432</v>
      </c>
      <c r="D5284" t="s">
        <v>4660</v>
      </c>
      <c r="E5284" t="s">
        <v>3715</v>
      </c>
      <c r="F5284" t="s">
        <v>4316</v>
      </c>
      <c r="G5284" t="s">
        <v>4659</v>
      </c>
      <c r="H5284" t="s">
        <v>4660</v>
      </c>
      <c r="I5284" t="s">
        <v>3715</v>
      </c>
      <c r="M5284" t="str">
        <f t="shared" si="1216"/>
        <v>Geranium sylvaticum</v>
      </c>
      <c r="N5284" t="str">
        <f t="shared" si="1217"/>
        <v>skogstorkenebb</v>
      </c>
      <c r="O5284" t="str">
        <f t="shared" si="1218"/>
        <v>v</v>
      </c>
    </row>
    <row r="5285" spans="1:15" x14ac:dyDescent="0.3">
      <c r="A5285" t="s">
        <v>3094</v>
      </c>
      <c r="B5285" t="s">
        <v>2387</v>
      </c>
      <c r="C5285" t="s">
        <v>7354</v>
      </c>
      <c r="D5285" t="s">
        <v>4401</v>
      </c>
      <c r="E5285" t="s">
        <v>3715</v>
      </c>
      <c r="F5285" t="s">
        <v>4400</v>
      </c>
      <c r="G5285" t="s">
        <v>4002</v>
      </c>
      <c r="H5285" t="s">
        <v>4401</v>
      </c>
      <c r="I5285" t="s">
        <v>3715</v>
      </c>
      <c r="M5285" t="str">
        <f t="shared" si="1216"/>
        <v>Helictotrichon pubescens</v>
      </c>
      <c r="N5285" t="str">
        <f t="shared" si="1217"/>
        <v>dunhavre</v>
      </c>
      <c r="O5285" t="str">
        <f t="shared" si="1218"/>
        <v>v</v>
      </c>
    </row>
    <row r="5286" spans="1:15" x14ac:dyDescent="0.3">
      <c r="A5286" t="s">
        <v>3094</v>
      </c>
      <c r="B5286" t="s">
        <v>284</v>
      </c>
      <c r="C5286" t="s">
        <v>7328</v>
      </c>
      <c r="D5286" t="s">
        <v>4321</v>
      </c>
      <c r="E5286" t="s">
        <v>3715</v>
      </c>
      <c r="F5286" t="s">
        <v>4319</v>
      </c>
      <c r="G5286" t="s">
        <v>4320</v>
      </c>
      <c r="H5286" t="s">
        <v>4321</v>
      </c>
      <c r="I5286" t="s">
        <v>3715</v>
      </c>
      <c r="M5286" t="str">
        <f t="shared" si="1216"/>
        <v>Hieracium umbellatum</v>
      </c>
      <c r="N5286" t="str">
        <f t="shared" si="1217"/>
        <v>skjermsveve</v>
      </c>
      <c r="O5286" t="str">
        <f t="shared" si="1218"/>
        <v>v</v>
      </c>
    </row>
    <row r="5287" spans="1:15" x14ac:dyDescent="0.3">
      <c r="A5287" t="s">
        <v>3094</v>
      </c>
      <c r="B5287" t="s">
        <v>1982</v>
      </c>
      <c r="C5287" t="s">
        <v>7848</v>
      </c>
      <c r="D5287" t="s">
        <v>5933</v>
      </c>
      <c r="E5287" t="s">
        <v>3715</v>
      </c>
      <c r="F5287" t="s">
        <v>4402</v>
      </c>
      <c r="G5287" t="s">
        <v>5932</v>
      </c>
      <c r="H5287" t="s">
        <v>5933</v>
      </c>
      <c r="I5287" t="s">
        <v>3715</v>
      </c>
      <c r="M5287" t="str">
        <f t="shared" si="1216"/>
        <v>Hypericum maculatum</v>
      </c>
      <c r="N5287" t="str">
        <f t="shared" si="1217"/>
        <v>firkantperikum</v>
      </c>
      <c r="O5287" t="str">
        <f t="shared" si="1218"/>
        <v>v</v>
      </c>
    </row>
    <row r="5288" spans="1:15" x14ac:dyDescent="0.3">
      <c r="A5288" t="s">
        <v>3094</v>
      </c>
      <c r="B5288" t="s">
        <v>2720</v>
      </c>
      <c r="C5288" t="s">
        <v>7834</v>
      </c>
      <c r="D5288" t="s">
        <v>5898</v>
      </c>
      <c r="E5288" t="s">
        <v>3715</v>
      </c>
      <c r="F5288" t="s">
        <v>5897</v>
      </c>
      <c r="G5288" t="s">
        <v>4446</v>
      </c>
      <c r="H5288" t="s">
        <v>5898</v>
      </c>
      <c r="I5288" t="s">
        <v>3715</v>
      </c>
      <c r="M5288" t="str">
        <f t="shared" si="1216"/>
        <v>Knautia arvensis</v>
      </c>
      <c r="N5288" t="str">
        <f t="shared" si="1217"/>
        <v>rødknapp</v>
      </c>
      <c r="O5288" t="str">
        <f t="shared" si="1218"/>
        <v>v</v>
      </c>
    </row>
    <row r="5289" spans="1:15" x14ac:dyDescent="0.3">
      <c r="A5289" t="s">
        <v>3094</v>
      </c>
      <c r="B5289" t="s">
        <v>1983</v>
      </c>
      <c r="C5289" t="s">
        <v>7849</v>
      </c>
      <c r="D5289" t="s">
        <v>5934</v>
      </c>
      <c r="E5289" t="s">
        <v>3715</v>
      </c>
      <c r="F5289" t="s">
        <v>4322</v>
      </c>
      <c r="G5289" t="s">
        <v>5264</v>
      </c>
      <c r="H5289" t="s">
        <v>5934</v>
      </c>
      <c r="I5289" t="s">
        <v>3715</v>
      </c>
      <c r="M5289" t="str">
        <f t="shared" si="1216"/>
        <v>Lathyrus pratensis</v>
      </c>
      <c r="N5289" t="str">
        <f t="shared" si="1217"/>
        <v>gulflatbelg</v>
      </c>
      <c r="O5289" t="str">
        <f t="shared" si="1218"/>
        <v>v</v>
      </c>
    </row>
    <row r="5290" spans="1:15" x14ac:dyDescent="0.3">
      <c r="A5290" t="s">
        <v>3094</v>
      </c>
      <c r="B5290" t="s">
        <v>3091</v>
      </c>
      <c r="C5290" t="s">
        <v>8105</v>
      </c>
      <c r="D5290" t="s">
        <v>6645</v>
      </c>
      <c r="E5290" t="s">
        <v>3715</v>
      </c>
      <c r="F5290" t="s">
        <v>6643</v>
      </c>
      <c r="G5290" t="s">
        <v>6644</v>
      </c>
      <c r="H5290" t="s">
        <v>6645</v>
      </c>
      <c r="I5290" t="s">
        <v>3715</v>
      </c>
      <c r="M5290" t="str">
        <f t="shared" si="1216"/>
        <v>Lepidotheca suaveolens</v>
      </c>
      <c r="N5290" t="str">
        <f t="shared" si="1217"/>
        <v>tunbalderbrå</v>
      </c>
      <c r="O5290" t="str">
        <f t="shared" si="1218"/>
        <v>v</v>
      </c>
    </row>
    <row r="5291" spans="1:15" x14ac:dyDescent="0.3">
      <c r="A5291" t="s">
        <v>3094</v>
      </c>
      <c r="B5291" t="s">
        <v>2018</v>
      </c>
      <c r="C5291" t="s">
        <v>7859</v>
      </c>
      <c r="D5291" t="s">
        <v>5953</v>
      </c>
      <c r="E5291" t="s">
        <v>3715</v>
      </c>
      <c r="F5291" t="s">
        <v>5952</v>
      </c>
      <c r="G5291" t="s">
        <v>4243</v>
      </c>
      <c r="H5291" t="s">
        <v>5953</v>
      </c>
      <c r="I5291" t="s">
        <v>3715</v>
      </c>
      <c r="M5291" t="str">
        <f t="shared" si="1216"/>
        <v>Leucanthemum vulgare</v>
      </c>
      <c r="N5291" t="str">
        <f t="shared" si="1217"/>
        <v>prestekrage</v>
      </c>
      <c r="O5291" t="str">
        <f t="shared" si="1218"/>
        <v>v</v>
      </c>
    </row>
    <row r="5292" spans="1:15" x14ac:dyDescent="0.3">
      <c r="A5292" t="s">
        <v>3094</v>
      </c>
      <c r="B5292" t="s">
        <v>1605</v>
      </c>
      <c r="C5292" t="s">
        <v>7703</v>
      </c>
      <c r="D5292" t="s">
        <v>5600</v>
      </c>
      <c r="E5292" t="s">
        <v>3715</v>
      </c>
      <c r="F5292" t="s">
        <v>5599</v>
      </c>
      <c r="G5292" t="s">
        <v>3738</v>
      </c>
      <c r="H5292" t="s">
        <v>5600</v>
      </c>
      <c r="I5292" t="s">
        <v>3715</v>
      </c>
      <c r="M5292" t="str">
        <f t="shared" si="1216"/>
        <v>Linaria vulgaris</v>
      </c>
      <c r="N5292" t="str">
        <f t="shared" si="1217"/>
        <v>lintorskemunn</v>
      </c>
      <c r="O5292" t="str">
        <f t="shared" si="1218"/>
        <v>v</v>
      </c>
    </row>
    <row r="5293" spans="1:15" x14ac:dyDescent="0.3">
      <c r="A5293" t="s">
        <v>3094</v>
      </c>
      <c r="B5293" t="s">
        <v>2000</v>
      </c>
      <c r="C5293" t="s">
        <v>7356</v>
      </c>
      <c r="D5293" t="s">
        <v>4408</v>
      </c>
      <c r="E5293" t="s">
        <v>3715</v>
      </c>
      <c r="F5293" t="s">
        <v>4406</v>
      </c>
      <c r="G5293" t="s">
        <v>4407</v>
      </c>
      <c r="H5293" t="s">
        <v>4408</v>
      </c>
      <c r="I5293" t="s">
        <v>3715</v>
      </c>
      <c r="M5293" t="str">
        <f t="shared" si="1216"/>
        <v>Lotus corniculatus</v>
      </c>
      <c r="N5293" t="str">
        <f t="shared" si="1217"/>
        <v>tiriltunge</v>
      </c>
      <c r="O5293" t="str">
        <f t="shared" si="1218"/>
        <v>v</v>
      </c>
    </row>
    <row r="5294" spans="1:15" x14ac:dyDescent="0.3">
      <c r="A5294" t="s">
        <v>3094</v>
      </c>
      <c r="B5294" t="s">
        <v>1606</v>
      </c>
      <c r="C5294" t="s">
        <v>7704</v>
      </c>
      <c r="D5294" t="s">
        <v>5601</v>
      </c>
      <c r="E5294" t="s">
        <v>3715</v>
      </c>
      <c r="F5294" t="s">
        <v>4238</v>
      </c>
      <c r="G5294" t="s">
        <v>5396</v>
      </c>
      <c r="H5294" t="s">
        <v>5601</v>
      </c>
      <c r="I5294" t="s">
        <v>3715</v>
      </c>
      <c r="M5294" t="str">
        <f t="shared" si="1216"/>
        <v>Luzula multiflora</v>
      </c>
      <c r="N5294" t="str">
        <f t="shared" si="1217"/>
        <v>bakkefrytle</v>
      </c>
      <c r="O5294" t="str">
        <f t="shared" si="1218"/>
        <v>v</v>
      </c>
    </row>
    <row r="5295" spans="1:15" x14ac:dyDescent="0.3">
      <c r="A5295" t="s">
        <v>3094</v>
      </c>
      <c r="B5295" t="s">
        <v>2068</v>
      </c>
      <c r="C5295" t="s">
        <v>7875</v>
      </c>
      <c r="D5295" t="s">
        <v>5991</v>
      </c>
      <c r="E5295" t="s">
        <v>3715</v>
      </c>
      <c r="F5295" t="s">
        <v>5990</v>
      </c>
      <c r="G5295" t="s">
        <v>4446</v>
      </c>
      <c r="H5295" t="s">
        <v>5991</v>
      </c>
      <c r="I5295" t="s">
        <v>3715</v>
      </c>
      <c r="M5295" t="str">
        <f t="shared" si="1216"/>
        <v>Mentha arvensis</v>
      </c>
      <c r="N5295" t="str">
        <f t="shared" si="1217"/>
        <v>åkermynte</v>
      </c>
      <c r="O5295" t="str">
        <f t="shared" si="1218"/>
        <v>v</v>
      </c>
    </row>
    <row r="5296" spans="1:15" x14ac:dyDescent="0.3">
      <c r="A5296" t="s">
        <v>3094</v>
      </c>
      <c r="B5296" t="s">
        <v>1903</v>
      </c>
      <c r="C5296" t="s">
        <v>7829</v>
      </c>
      <c r="D5296" t="s">
        <v>5890</v>
      </c>
      <c r="E5296" t="s">
        <v>3715</v>
      </c>
      <c r="F5296" t="s">
        <v>4437</v>
      </c>
      <c r="G5296" t="s">
        <v>4446</v>
      </c>
      <c r="H5296" t="s">
        <v>5890</v>
      </c>
      <c r="I5296" t="s">
        <v>3715</v>
      </c>
      <c r="M5296" t="str">
        <f t="shared" si="1216"/>
        <v>Myosotis arvensis</v>
      </c>
      <c r="N5296" t="str">
        <f t="shared" si="1217"/>
        <v>åkerforglemmegei</v>
      </c>
      <c r="O5296" t="str">
        <f t="shared" si="1218"/>
        <v>v</v>
      </c>
    </row>
    <row r="5297" spans="1:15" x14ac:dyDescent="0.3">
      <c r="A5297" t="s">
        <v>3094</v>
      </c>
      <c r="B5297" t="s">
        <v>15</v>
      </c>
      <c r="C5297" t="s">
        <v>7122</v>
      </c>
      <c r="D5297" t="s">
        <v>3745</v>
      </c>
      <c r="E5297" t="s">
        <v>3715</v>
      </c>
      <c r="F5297" t="s">
        <v>3743</v>
      </c>
      <c r="G5297" t="s">
        <v>3744</v>
      </c>
      <c r="H5297" t="s">
        <v>3745</v>
      </c>
      <c r="I5297" t="s">
        <v>3715</v>
      </c>
      <c r="M5297" t="str">
        <f t="shared" si="1216"/>
        <v>Phalaris arundinacea</v>
      </c>
      <c r="N5297" t="str">
        <f t="shared" si="1217"/>
        <v>strandrør</v>
      </c>
      <c r="O5297" t="str">
        <f t="shared" si="1218"/>
        <v>v</v>
      </c>
    </row>
    <row r="5298" spans="1:15" x14ac:dyDescent="0.3">
      <c r="A5298" t="s">
        <v>3094</v>
      </c>
      <c r="B5298" t="s">
        <v>3074</v>
      </c>
      <c r="C5298" t="s">
        <v>7104</v>
      </c>
      <c r="D5298" t="s">
        <v>6638</v>
      </c>
      <c r="E5298" t="s">
        <v>3715</v>
      </c>
      <c r="F5298" t="s">
        <v>5374</v>
      </c>
      <c r="G5298" t="s">
        <v>4470</v>
      </c>
      <c r="H5298" t="s">
        <v>4521</v>
      </c>
      <c r="I5298" t="s">
        <v>4470</v>
      </c>
      <c r="J5298" t="s">
        <v>6638</v>
      </c>
      <c r="K5298" t="s">
        <v>3715</v>
      </c>
      <c r="M5298" t="str">
        <f>CONCATENATE(F5298," ",G5298," ",H5298," ",I5298)</f>
        <v>Phleum pratense ssp. pratense</v>
      </c>
      <c r="N5298" t="str">
        <f>J5298</f>
        <v>engtimotei</v>
      </c>
      <c r="O5298" t="str">
        <f>K5298</f>
        <v>v</v>
      </c>
    </row>
    <row r="5299" spans="1:15" x14ac:dyDescent="0.3">
      <c r="A5299" t="s">
        <v>3094</v>
      </c>
      <c r="B5299" t="s">
        <v>2723</v>
      </c>
      <c r="C5299" t="s">
        <v>7380</v>
      </c>
      <c r="D5299" t="s">
        <v>4480</v>
      </c>
      <c r="E5299" t="s">
        <v>3715</v>
      </c>
      <c r="F5299" t="s">
        <v>4478</v>
      </c>
      <c r="G5299" t="s">
        <v>4479</v>
      </c>
      <c r="H5299" t="s">
        <v>4480</v>
      </c>
      <c r="I5299" t="s">
        <v>3715</v>
      </c>
      <c r="M5299" t="str">
        <f t="shared" ref="M5299:M5314" si="1219">CONCATENATE(F5299," ",G5299)</f>
        <v>Pimpinella saxifraga</v>
      </c>
      <c r="N5299" t="str">
        <f t="shared" ref="N5299:N5314" si="1220">H5299</f>
        <v>gjeldkarve</v>
      </c>
      <c r="O5299" t="str">
        <f t="shared" ref="O5299:O5314" si="1221">I5299</f>
        <v>v</v>
      </c>
    </row>
    <row r="5300" spans="1:15" x14ac:dyDescent="0.3">
      <c r="A5300" t="s">
        <v>3094</v>
      </c>
      <c r="B5300" t="s">
        <v>320</v>
      </c>
      <c r="C5300" t="s">
        <v>7331</v>
      </c>
      <c r="D5300" t="s">
        <v>4331</v>
      </c>
      <c r="E5300" t="s">
        <v>3715</v>
      </c>
      <c r="F5300" t="s">
        <v>4329</v>
      </c>
      <c r="G5300" t="s">
        <v>4330</v>
      </c>
      <c r="H5300" t="s">
        <v>4331</v>
      </c>
      <c r="I5300" t="s">
        <v>3715</v>
      </c>
      <c r="M5300" t="str">
        <f t="shared" si="1219"/>
        <v>Plantago lanceolata</v>
      </c>
      <c r="N5300" t="str">
        <f t="shared" si="1220"/>
        <v>smalkjempe</v>
      </c>
      <c r="O5300" t="str">
        <f t="shared" si="1221"/>
        <v>v</v>
      </c>
    </row>
    <row r="5301" spans="1:15" x14ac:dyDescent="0.3">
      <c r="A5301" t="s">
        <v>3094</v>
      </c>
      <c r="B5301" t="s">
        <v>2923</v>
      </c>
      <c r="C5301" t="s">
        <v>7769</v>
      </c>
      <c r="D5301" t="s">
        <v>5760</v>
      </c>
      <c r="E5301" t="s">
        <v>3715</v>
      </c>
      <c r="F5301" t="s">
        <v>4329</v>
      </c>
      <c r="G5301" t="s">
        <v>5759</v>
      </c>
      <c r="H5301" t="s">
        <v>5760</v>
      </c>
      <c r="I5301" t="s">
        <v>3715</v>
      </c>
      <c r="M5301" t="str">
        <f t="shared" si="1219"/>
        <v>Plantago major</v>
      </c>
      <c r="N5301" t="str">
        <f t="shared" si="1220"/>
        <v>groblad</v>
      </c>
      <c r="O5301" t="str">
        <f t="shared" si="1221"/>
        <v>v</v>
      </c>
    </row>
    <row r="5302" spans="1:15" x14ac:dyDescent="0.3">
      <c r="A5302" t="s">
        <v>3094</v>
      </c>
      <c r="B5302" t="s">
        <v>3092</v>
      </c>
      <c r="C5302" t="s">
        <v>7357</v>
      </c>
      <c r="D5302" t="s">
        <v>4411</v>
      </c>
      <c r="E5302" t="s">
        <v>3715</v>
      </c>
      <c r="F5302" t="s">
        <v>4329</v>
      </c>
      <c r="G5302" t="s">
        <v>4410</v>
      </c>
      <c r="H5302" t="s">
        <v>4411</v>
      </c>
      <c r="I5302" t="s">
        <v>3715</v>
      </c>
      <c r="M5302" t="str">
        <f t="shared" si="1219"/>
        <v>Plantago media</v>
      </c>
      <c r="N5302" t="str">
        <f t="shared" si="1220"/>
        <v>dunkjempe</v>
      </c>
      <c r="O5302" t="str">
        <f t="shared" si="1221"/>
        <v>v</v>
      </c>
    </row>
    <row r="5303" spans="1:15" x14ac:dyDescent="0.3">
      <c r="A5303" t="s">
        <v>3094</v>
      </c>
      <c r="B5303" t="s">
        <v>1609</v>
      </c>
      <c r="C5303" t="s">
        <v>7706</v>
      </c>
      <c r="D5303" t="s">
        <v>5604</v>
      </c>
      <c r="E5303" t="s">
        <v>3715</v>
      </c>
      <c r="F5303" t="s">
        <v>4413</v>
      </c>
      <c r="G5303" t="s">
        <v>5603</v>
      </c>
      <c r="H5303" t="s">
        <v>5604</v>
      </c>
      <c r="I5303" t="s">
        <v>3715</v>
      </c>
      <c r="M5303" t="str">
        <f t="shared" si="1219"/>
        <v>Poa annua</v>
      </c>
      <c r="N5303" t="str">
        <f t="shared" si="1220"/>
        <v>tunrapp</v>
      </c>
      <c r="O5303" t="str">
        <f t="shared" si="1221"/>
        <v>v</v>
      </c>
    </row>
    <row r="5304" spans="1:15" x14ac:dyDescent="0.3">
      <c r="A5304" t="s">
        <v>3094</v>
      </c>
      <c r="B5304" t="s">
        <v>3078</v>
      </c>
      <c r="C5304" t="s">
        <v>7770</v>
      </c>
      <c r="D5304" t="s">
        <v>5762</v>
      </c>
      <c r="E5304" t="s">
        <v>3769</v>
      </c>
      <c r="F5304" t="s">
        <v>4413</v>
      </c>
      <c r="G5304" t="s">
        <v>5264</v>
      </c>
      <c r="H5304" t="s">
        <v>5762</v>
      </c>
      <c r="I5304" t="s">
        <v>3769</v>
      </c>
      <c r="M5304" t="str">
        <f t="shared" si="1219"/>
        <v>Poa pratensis</v>
      </c>
      <c r="N5304" t="str">
        <f t="shared" si="1220"/>
        <v>engrapp</v>
      </c>
      <c r="O5304" t="str">
        <f t="shared" si="1221"/>
        <v>v*</v>
      </c>
    </row>
    <row r="5305" spans="1:15" x14ac:dyDescent="0.3">
      <c r="A5305" t="s">
        <v>3094</v>
      </c>
      <c r="B5305" t="s">
        <v>3079</v>
      </c>
      <c r="C5305" t="s">
        <v>7708</v>
      </c>
      <c r="D5305" t="s">
        <v>5608</v>
      </c>
      <c r="E5305" t="s">
        <v>3715</v>
      </c>
      <c r="F5305" t="s">
        <v>4413</v>
      </c>
      <c r="G5305" t="s">
        <v>5607</v>
      </c>
      <c r="H5305" t="s">
        <v>5608</v>
      </c>
      <c r="I5305" t="s">
        <v>3715</v>
      </c>
      <c r="M5305" t="str">
        <f t="shared" si="1219"/>
        <v>Poa trivialis</v>
      </c>
      <c r="N5305" t="str">
        <f t="shared" si="1220"/>
        <v>markrapp</v>
      </c>
      <c r="O5305" t="str">
        <f t="shared" si="1221"/>
        <v>v</v>
      </c>
    </row>
    <row r="5306" spans="1:15" x14ac:dyDescent="0.3">
      <c r="A5306" t="s">
        <v>3094</v>
      </c>
      <c r="B5306" t="s">
        <v>1175</v>
      </c>
      <c r="C5306" t="s">
        <v>7603</v>
      </c>
      <c r="D5306" t="s">
        <v>5246</v>
      </c>
      <c r="E5306" t="s">
        <v>3715</v>
      </c>
      <c r="F5306" t="s">
        <v>4355</v>
      </c>
      <c r="G5306" t="s">
        <v>5245</v>
      </c>
      <c r="H5306" t="s">
        <v>5246</v>
      </c>
      <c r="I5306" t="s">
        <v>3715</v>
      </c>
      <c r="M5306" t="str">
        <f t="shared" si="1219"/>
        <v>Potentilla erecta</v>
      </c>
      <c r="N5306" t="str">
        <f t="shared" si="1220"/>
        <v>tepperot</v>
      </c>
      <c r="O5306" t="str">
        <f t="shared" si="1221"/>
        <v>v</v>
      </c>
    </row>
    <row r="5307" spans="1:15" x14ac:dyDescent="0.3">
      <c r="A5307" t="s">
        <v>3094</v>
      </c>
      <c r="B5307" t="s">
        <v>1904</v>
      </c>
      <c r="C5307" t="s">
        <v>7830</v>
      </c>
      <c r="D5307" t="s">
        <v>5892</v>
      </c>
      <c r="E5307" t="s">
        <v>3715</v>
      </c>
      <c r="F5307" t="s">
        <v>5891</v>
      </c>
      <c r="G5307" t="s">
        <v>3738</v>
      </c>
      <c r="H5307" t="s">
        <v>5892</v>
      </c>
      <c r="I5307" t="s">
        <v>3715</v>
      </c>
      <c r="M5307" t="str">
        <f t="shared" si="1219"/>
        <v>Prunella vulgaris</v>
      </c>
      <c r="N5307" t="str">
        <f t="shared" si="1220"/>
        <v>blåkoll</v>
      </c>
      <c r="O5307" t="str">
        <f t="shared" si="1221"/>
        <v>v</v>
      </c>
    </row>
    <row r="5308" spans="1:15" x14ac:dyDescent="0.3">
      <c r="A5308" t="s">
        <v>3094</v>
      </c>
      <c r="B5308" t="s">
        <v>1628</v>
      </c>
      <c r="C5308" t="s">
        <v>7405</v>
      </c>
      <c r="D5308" t="s">
        <v>4563</v>
      </c>
      <c r="E5308" t="s">
        <v>3715</v>
      </c>
      <c r="F5308" t="s">
        <v>4561</v>
      </c>
      <c r="G5308" t="s">
        <v>4562</v>
      </c>
      <c r="H5308" t="s">
        <v>4563</v>
      </c>
      <c r="I5308" t="s">
        <v>3715</v>
      </c>
      <c r="M5308" t="str">
        <f t="shared" si="1219"/>
        <v>Ranunculus acris</v>
      </c>
      <c r="N5308" t="str">
        <f t="shared" si="1220"/>
        <v>bakkesoleie</v>
      </c>
      <c r="O5308" t="str">
        <f t="shared" si="1221"/>
        <v>v</v>
      </c>
    </row>
    <row r="5309" spans="1:15" x14ac:dyDescent="0.3">
      <c r="A5309" t="s">
        <v>3094</v>
      </c>
      <c r="B5309" t="s">
        <v>3081</v>
      </c>
      <c r="C5309" t="s">
        <v>7824</v>
      </c>
      <c r="D5309" t="s">
        <v>5878</v>
      </c>
      <c r="E5309" t="s">
        <v>3769</v>
      </c>
      <c r="F5309" t="s">
        <v>4561</v>
      </c>
      <c r="G5309" t="s">
        <v>5775</v>
      </c>
      <c r="H5309" t="s">
        <v>5878</v>
      </c>
      <c r="I5309" t="s">
        <v>3769</v>
      </c>
      <c r="M5309" t="str">
        <f t="shared" si="1219"/>
        <v>Ranunculus repens</v>
      </c>
      <c r="N5309" t="str">
        <f t="shared" si="1220"/>
        <v>krypsoleie</v>
      </c>
      <c r="O5309" t="str">
        <f t="shared" si="1221"/>
        <v>v*</v>
      </c>
    </row>
    <row r="5310" spans="1:15" x14ac:dyDescent="0.3">
      <c r="A5310" t="s">
        <v>3094</v>
      </c>
      <c r="B5310" t="s">
        <v>838</v>
      </c>
      <c r="C5310" t="s">
        <v>7407</v>
      </c>
      <c r="D5310" t="s">
        <v>4567</v>
      </c>
      <c r="E5310" t="s">
        <v>3715</v>
      </c>
      <c r="F5310" t="s">
        <v>4245</v>
      </c>
      <c r="G5310" t="s">
        <v>4566</v>
      </c>
      <c r="H5310" t="s">
        <v>4567</v>
      </c>
      <c r="I5310" t="s">
        <v>3715</v>
      </c>
      <c r="M5310" t="str">
        <f t="shared" si="1219"/>
        <v>Rumex acetosa</v>
      </c>
      <c r="N5310" t="str">
        <f t="shared" si="1220"/>
        <v>engsyre</v>
      </c>
      <c r="O5310" t="str">
        <f t="shared" si="1221"/>
        <v>v</v>
      </c>
    </row>
    <row r="5311" spans="1:15" x14ac:dyDescent="0.3">
      <c r="A5311" t="s">
        <v>3094</v>
      </c>
      <c r="B5311" t="s">
        <v>1614</v>
      </c>
      <c r="C5311" t="s">
        <v>7709</v>
      </c>
      <c r="D5311" t="s">
        <v>5609</v>
      </c>
      <c r="E5311" t="s">
        <v>3715</v>
      </c>
      <c r="F5311" t="s">
        <v>4245</v>
      </c>
      <c r="G5311" t="s">
        <v>4093</v>
      </c>
      <c r="H5311" t="s">
        <v>5609</v>
      </c>
      <c r="I5311" t="s">
        <v>3715</v>
      </c>
      <c r="M5311" t="str">
        <f t="shared" si="1219"/>
        <v>Rumex longifolius</v>
      </c>
      <c r="N5311" t="str">
        <f t="shared" si="1220"/>
        <v>høymol</v>
      </c>
      <c r="O5311" t="str">
        <f t="shared" si="1221"/>
        <v>v</v>
      </c>
    </row>
    <row r="5312" spans="1:15" x14ac:dyDescent="0.3">
      <c r="A5312" t="s">
        <v>3094</v>
      </c>
      <c r="B5312" t="s">
        <v>2021</v>
      </c>
      <c r="C5312" t="s">
        <v>7774</v>
      </c>
      <c r="D5312" t="s">
        <v>5772</v>
      </c>
      <c r="E5312" t="s">
        <v>3715</v>
      </c>
      <c r="F5312" t="s">
        <v>5770</v>
      </c>
      <c r="G5312" t="s">
        <v>5771</v>
      </c>
      <c r="H5312" t="s">
        <v>5772</v>
      </c>
      <c r="I5312" t="s">
        <v>3715</v>
      </c>
      <c r="M5312" t="str">
        <f t="shared" si="1219"/>
        <v>Scorzoneroides autumnalis</v>
      </c>
      <c r="N5312" t="str">
        <f t="shared" si="1220"/>
        <v>føllblom</v>
      </c>
      <c r="O5312" t="str">
        <f t="shared" si="1221"/>
        <v>v</v>
      </c>
    </row>
    <row r="5313" spans="1:15" x14ac:dyDescent="0.3">
      <c r="A5313" t="s">
        <v>3094</v>
      </c>
      <c r="B5313" t="s">
        <v>3093</v>
      </c>
      <c r="C5313" t="s">
        <v>8106</v>
      </c>
      <c r="D5313" t="s">
        <v>6646</v>
      </c>
      <c r="E5313" t="s">
        <v>3715</v>
      </c>
      <c r="F5313" t="s">
        <v>4484</v>
      </c>
      <c r="G5313" t="s">
        <v>3738</v>
      </c>
      <c r="H5313" t="s">
        <v>6646</v>
      </c>
      <c r="I5313" t="s">
        <v>3715</v>
      </c>
      <c r="M5313" t="str">
        <f t="shared" si="1219"/>
        <v>Silene vulgaris</v>
      </c>
      <c r="N5313" t="str">
        <f t="shared" si="1220"/>
        <v>engsmelle</v>
      </c>
      <c r="O5313" t="str">
        <f t="shared" si="1221"/>
        <v>v</v>
      </c>
    </row>
    <row r="5314" spans="1:15" x14ac:dyDescent="0.3">
      <c r="A5314" t="s">
        <v>3094</v>
      </c>
      <c r="B5314" t="s">
        <v>1906</v>
      </c>
      <c r="C5314" t="s">
        <v>7831</v>
      </c>
      <c r="D5314" t="s">
        <v>5894</v>
      </c>
      <c r="E5314" t="s">
        <v>3715</v>
      </c>
      <c r="F5314" t="s">
        <v>3830</v>
      </c>
      <c r="G5314" t="s">
        <v>5893</v>
      </c>
      <c r="H5314" t="s">
        <v>5894</v>
      </c>
      <c r="I5314" t="s">
        <v>3715</v>
      </c>
      <c r="M5314" t="str">
        <f t="shared" si="1219"/>
        <v>Stellaria graminea</v>
      </c>
      <c r="N5314" t="str">
        <f t="shared" si="1220"/>
        <v>grasstjerneblom</v>
      </c>
      <c r="O5314" t="str">
        <f t="shared" si="1221"/>
        <v>v</v>
      </c>
    </row>
    <row r="5315" spans="1:15" x14ac:dyDescent="0.3">
      <c r="A5315" t="s">
        <v>3094</v>
      </c>
      <c r="B5315" t="s">
        <v>3082</v>
      </c>
      <c r="C5315" t="s">
        <v>7986</v>
      </c>
      <c r="D5315" t="s">
        <v>6265</v>
      </c>
      <c r="E5315" t="s">
        <v>3769</v>
      </c>
      <c r="F5315" t="s">
        <v>4577</v>
      </c>
      <c r="G5315" t="s">
        <v>6264</v>
      </c>
      <c r="H5315" t="s">
        <v>4542</v>
      </c>
      <c r="I5315" t="s">
        <v>6265</v>
      </c>
      <c r="J5315" t="s">
        <v>3769</v>
      </c>
      <c r="M5315" t="str">
        <f>CONCATENATE(F5315," ",G5315," ",H5315)</f>
        <v>Taraxacum officinale agg.</v>
      </c>
      <c r="N5315" t="str">
        <f>I5315</f>
        <v>ugrasløvetenner</v>
      </c>
      <c r="O5315" t="str">
        <f>J5315</f>
        <v>v*</v>
      </c>
    </row>
    <row r="5316" spans="1:15" x14ac:dyDescent="0.3">
      <c r="A5316" t="s">
        <v>3094</v>
      </c>
      <c r="B5316" t="s">
        <v>1907</v>
      </c>
      <c r="C5316" t="s">
        <v>7832</v>
      </c>
      <c r="D5316" t="s">
        <v>5895</v>
      </c>
      <c r="E5316" t="s">
        <v>3715</v>
      </c>
      <c r="F5316" t="s">
        <v>4333</v>
      </c>
      <c r="G5316" t="s">
        <v>4470</v>
      </c>
      <c r="H5316" t="s">
        <v>5895</v>
      </c>
      <c r="I5316" t="s">
        <v>3715</v>
      </c>
      <c r="M5316" t="str">
        <f t="shared" ref="M5316:M5347" si="1222">CONCATENATE(F5316," ",G5316)</f>
        <v>Trifolium pratense</v>
      </c>
      <c r="N5316" t="str">
        <f t="shared" ref="N5316:N5347" si="1223">H5316</f>
        <v>rødkløver</v>
      </c>
      <c r="O5316" t="str">
        <f t="shared" ref="O5316:O5347" si="1224">I5316</f>
        <v>v</v>
      </c>
    </row>
    <row r="5317" spans="1:15" x14ac:dyDescent="0.3">
      <c r="A5317" t="s">
        <v>3094</v>
      </c>
      <c r="B5317" t="s">
        <v>3084</v>
      </c>
      <c r="C5317" t="s">
        <v>7776</v>
      </c>
      <c r="D5317" t="s">
        <v>5776</v>
      </c>
      <c r="E5317" t="s">
        <v>3769</v>
      </c>
      <c r="F5317" t="s">
        <v>4333</v>
      </c>
      <c r="G5317" t="s">
        <v>5775</v>
      </c>
      <c r="H5317" t="s">
        <v>5776</v>
      </c>
      <c r="I5317" t="s">
        <v>3769</v>
      </c>
      <c r="M5317" t="str">
        <f t="shared" si="1222"/>
        <v>Trifolium repens</v>
      </c>
      <c r="N5317" t="str">
        <f t="shared" si="1223"/>
        <v>hvitkløver</v>
      </c>
      <c r="O5317" t="str">
        <f t="shared" si="1224"/>
        <v>v*</v>
      </c>
    </row>
    <row r="5318" spans="1:15" x14ac:dyDescent="0.3">
      <c r="A5318" t="s">
        <v>3094</v>
      </c>
      <c r="B5318" t="s">
        <v>3085</v>
      </c>
      <c r="C5318" t="s">
        <v>7508</v>
      </c>
      <c r="D5318" t="s">
        <v>4945</v>
      </c>
      <c r="E5318" t="s">
        <v>3715</v>
      </c>
      <c r="F5318" t="s">
        <v>4943</v>
      </c>
      <c r="G5318" t="s">
        <v>4944</v>
      </c>
      <c r="H5318" t="s">
        <v>4945</v>
      </c>
      <c r="I5318" t="s">
        <v>3715</v>
      </c>
      <c r="M5318" t="str">
        <f t="shared" si="1222"/>
        <v>Trollius europaeus</v>
      </c>
      <c r="N5318" t="str">
        <f t="shared" si="1223"/>
        <v>ballblom</v>
      </c>
      <c r="O5318" t="str">
        <f t="shared" si="1224"/>
        <v>v</v>
      </c>
    </row>
    <row r="5319" spans="1:15" x14ac:dyDescent="0.3">
      <c r="A5319" t="s">
        <v>3094</v>
      </c>
      <c r="B5319" t="s">
        <v>2705</v>
      </c>
      <c r="C5319" t="s">
        <v>8052</v>
      </c>
      <c r="D5319" t="s">
        <v>6438</v>
      </c>
      <c r="E5319" t="s">
        <v>3715</v>
      </c>
      <c r="F5319" t="s">
        <v>4445</v>
      </c>
      <c r="G5319" t="s">
        <v>4345</v>
      </c>
      <c r="H5319" t="s">
        <v>6438</v>
      </c>
      <c r="I5319" t="s">
        <v>3715</v>
      </c>
      <c r="M5319" t="str">
        <f t="shared" si="1222"/>
        <v>Veronica serpyllifolia</v>
      </c>
      <c r="N5319" t="str">
        <f t="shared" si="1223"/>
        <v>bleikveronika</v>
      </c>
      <c r="O5319" t="str">
        <f t="shared" si="1224"/>
        <v>v</v>
      </c>
    </row>
    <row r="5320" spans="1:15" x14ac:dyDescent="0.3">
      <c r="A5320" t="s">
        <v>3094</v>
      </c>
      <c r="B5320" t="s">
        <v>2943</v>
      </c>
      <c r="C5320" t="s">
        <v>7778</v>
      </c>
      <c r="D5320" t="s">
        <v>5780</v>
      </c>
      <c r="E5320" t="s">
        <v>3769</v>
      </c>
      <c r="F5320" t="s">
        <v>5778</v>
      </c>
      <c r="G5320" t="s">
        <v>5779</v>
      </c>
      <c r="H5320" t="s">
        <v>5780</v>
      </c>
      <c r="I5320" t="s">
        <v>3769</v>
      </c>
      <c r="M5320" t="str">
        <f t="shared" si="1222"/>
        <v>Vicia cracca</v>
      </c>
      <c r="N5320" t="str">
        <f t="shared" si="1223"/>
        <v>fuglevikke</v>
      </c>
      <c r="O5320" t="str">
        <f t="shared" si="1224"/>
        <v>v*</v>
      </c>
    </row>
    <row r="5321" spans="1:15" x14ac:dyDescent="0.3">
      <c r="A5321" t="s">
        <v>3094</v>
      </c>
      <c r="B5321" t="s">
        <v>2686</v>
      </c>
      <c r="C5321" t="s">
        <v>7837</v>
      </c>
      <c r="D5321" t="s">
        <v>5904</v>
      </c>
      <c r="E5321" t="s">
        <v>3715</v>
      </c>
      <c r="F5321" t="s">
        <v>5778</v>
      </c>
      <c r="G5321" t="s">
        <v>5903</v>
      </c>
      <c r="H5321" t="s">
        <v>5904</v>
      </c>
      <c r="I5321" t="s">
        <v>3715</v>
      </c>
      <c r="M5321" t="str">
        <f t="shared" si="1222"/>
        <v>Vicia sepium</v>
      </c>
      <c r="N5321" t="str">
        <f t="shared" si="1223"/>
        <v>gjerdevikke</v>
      </c>
      <c r="O5321" t="str">
        <f t="shared" si="1224"/>
        <v>v</v>
      </c>
    </row>
    <row r="5322" spans="1:15" x14ac:dyDescent="0.3">
      <c r="A5322" t="s">
        <v>3094</v>
      </c>
      <c r="B5322" t="s">
        <v>386</v>
      </c>
      <c r="C5322" t="s">
        <v>7346</v>
      </c>
      <c r="D5322" t="s">
        <v>4377</v>
      </c>
      <c r="E5322" t="s">
        <v>3715</v>
      </c>
      <c r="F5322" t="s">
        <v>4375</v>
      </c>
      <c r="G5322" t="s">
        <v>4376</v>
      </c>
      <c r="H5322" t="s">
        <v>4377</v>
      </c>
      <c r="I5322" t="s">
        <v>3715</v>
      </c>
      <c r="M5322" t="str">
        <f t="shared" si="1222"/>
        <v>Viola tricolor</v>
      </c>
      <c r="N5322" t="str">
        <f t="shared" si="1223"/>
        <v>stemorsblom</v>
      </c>
      <c r="O5322" t="str">
        <f t="shared" si="1224"/>
        <v>v</v>
      </c>
    </row>
    <row r="5323" spans="1:15" x14ac:dyDescent="0.3">
      <c r="A5323" t="s">
        <v>3107</v>
      </c>
      <c r="B5323" t="s">
        <v>3087</v>
      </c>
      <c r="C5323" t="s">
        <v>8103</v>
      </c>
      <c r="D5323" t="s">
        <v>6640</v>
      </c>
      <c r="E5323" t="s">
        <v>3715</v>
      </c>
      <c r="F5323" t="s">
        <v>5617</v>
      </c>
      <c r="G5323" t="s">
        <v>6639</v>
      </c>
      <c r="H5323" t="s">
        <v>6640</v>
      </c>
      <c r="I5323" t="s">
        <v>3715</v>
      </c>
      <c r="M5323" t="str">
        <f t="shared" si="1222"/>
        <v>Achillea ptarmica</v>
      </c>
      <c r="N5323" t="str">
        <f t="shared" si="1223"/>
        <v>nyseryllik</v>
      </c>
      <c r="O5323" t="str">
        <f t="shared" si="1224"/>
        <v>v</v>
      </c>
    </row>
    <row r="5324" spans="1:15" x14ac:dyDescent="0.3">
      <c r="A5324" t="s">
        <v>3107</v>
      </c>
      <c r="B5324" t="s">
        <v>3095</v>
      </c>
      <c r="C5324" t="s">
        <v>8100</v>
      </c>
      <c r="D5324" t="s">
        <v>6633</v>
      </c>
      <c r="E5324" t="s">
        <v>3769</v>
      </c>
      <c r="F5324" t="s">
        <v>6631</v>
      </c>
      <c r="G5324" t="s">
        <v>6632</v>
      </c>
      <c r="H5324" t="s">
        <v>6633</v>
      </c>
      <c r="I5324" t="s">
        <v>3769</v>
      </c>
      <c r="M5324" t="str">
        <f t="shared" si="1222"/>
        <v>Aegopodium podagraria</v>
      </c>
      <c r="N5324" t="str">
        <f t="shared" si="1223"/>
        <v>skvallerkål</v>
      </c>
      <c r="O5324" t="str">
        <f t="shared" si="1224"/>
        <v>v*</v>
      </c>
    </row>
    <row r="5325" spans="1:15" x14ac:dyDescent="0.3">
      <c r="A5325" t="s">
        <v>3107</v>
      </c>
      <c r="B5325" t="s">
        <v>3096</v>
      </c>
      <c r="C5325" t="s">
        <v>8107</v>
      </c>
      <c r="D5325" t="s">
        <v>6649</v>
      </c>
      <c r="E5325" t="s">
        <v>3715</v>
      </c>
      <c r="F5325" t="s">
        <v>6647</v>
      </c>
      <c r="G5325" t="s">
        <v>6648</v>
      </c>
      <c r="H5325" t="s">
        <v>6649</v>
      </c>
      <c r="I5325" t="s">
        <v>3715</v>
      </c>
      <c r="M5325" t="str">
        <f t="shared" si="1222"/>
        <v>Alliaria petiolata</v>
      </c>
      <c r="N5325" t="str">
        <f t="shared" si="1223"/>
        <v>løkurt</v>
      </c>
      <c r="O5325" t="str">
        <f t="shared" si="1224"/>
        <v>v</v>
      </c>
    </row>
    <row r="5326" spans="1:15" x14ac:dyDescent="0.3">
      <c r="A5326" t="s">
        <v>3107</v>
      </c>
      <c r="B5326" t="s">
        <v>1596</v>
      </c>
      <c r="C5326" t="s">
        <v>7695</v>
      </c>
      <c r="D5326" t="s">
        <v>5586</v>
      </c>
      <c r="E5326" t="s">
        <v>3715</v>
      </c>
      <c r="F5326" t="s">
        <v>5585</v>
      </c>
      <c r="G5326" t="s">
        <v>4897</v>
      </c>
      <c r="H5326" t="s">
        <v>5586</v>
      </c>
      <c r="I5326" t="s">
        <v>3715</v>
      </c>
      <c r="M5326" t="str">
        <f t="shared" si="1222"/>
        <v>Anthriscus sylvestris</v>
      </c>
      <c r="N5326" t="str">
        <f t="shared" si="1223"/>
        <v>hundekjeks</v>
      </c>
      <c r="O5326" t="str">
        <f t="shared" si="1224"/>
        <v>v</v>
      </c>
    </row>
    <row r="5327" spans="1:15" x14ac:dyDescent="0.3">
      <c r="A5327" t="s">
        <v>3107</v>
      </c>
      <c r="B5327" t="s">
        <v>3066</v>
      </c>
      <c r="C5327" t="s">
        <v>7759</v>
      </c>
      <c r="D5327" t="s">
        <v>5731</v>
      </c>
      <c r="E5327" t="s">
        <v>3769</v>
      </c>
      <c r="F5327" t="s">
        <v>4493</v>
      </c>
      <c r="G5327" t="s">
        <v>3738</v>
      </c>
      <c r="H5327" t="s">
        <v>5731</v>
      </c>
      <c r="I5327" t="s">
        <v>3769</v>
      </c>
      <c r="M5327" t="str">
        <f t="shared" si="1222"/>
        <v>Artemisia vulgaris</v>
      </c>
      <c r="N5327" t="str">
        <f t="shared" si="1223"/>
        <v>burot</v>
      </c>
      <c r="O5327" t="str">
        <f t="shared" si="1224"/>
        <v>v*</v>
      </c>
    </row>
    <row r="5328" spans="1:15" x14ac:dyDescent="0.3">
      <c r="A5328" t="s">
        <v>3107</v>
      </c>
      <c r="B5328" t="s">
        <v>311</v>
      </c>
      <c r="C5328" t="s">
        <v>7350</v>
      </c>
      <c r="D5328" t="s">
        <v>4389</v>
      </c>
      <c r="E5328" t="s">
        <v>3715</v>
      </c>
      <c r="F5328" t="s">
        <v>4388</v>
      </c>
      <c r="G5328" t="s">
        <v>3738</v>
      </c>
      <c r="H5328" t="s">
        <v>4389</v>
      </c>
      <c r="I5328" t="s">
        <v>3715</v>
      </c>
      <c r="M5328" t="str">
        <f t="shared" si="1222"/>
        <v>Barbarea vulgaris</v>
      </c>
      <c r="N5328" t="str">
        <f t="shared" si="1223"/>
        <v>vinterkarse</v>
      </c>
      <c r="O5328" t="str">
        <f t="shared" si="1224"/>
        <v>v</v>
      </c>
    </row>
    <row r="5329" spans="1:15" x14ac:dyDescent="0.3">
      <c r="A5329" t="s">
        <v>3107</v>
      </c>
      <c r="B5329" t="s">
        <v>3097</v>
      </c>
      <c r="C5329" t="s">
        <v>8108</v>
      </c>
      <c r="D5329" t="s">
        <v>6652</v>
      </c>
      <c r="E5329" t="s">
        <v>3715</v>
      </c>
      <c r="F5329" t="s">
        <v>6650</v>
      </c>
      <c r="G5329" t="s">
        <v>6651</v>
      </c>
      <c r="H5329" t="s">
        <v>6652</v>
      </c>
      <c r="I5329" t="s">
        <v>3715</v>
      </c>
      <c r="M5329" t="str">
        <f t="shared" si="1222"/>
        <v>Bunias orientalis</v>
      </c>
      <c r="N5329" t="str">
        <f t="shared" si="1223"/>
        <v>russekål</v>
      </c>
      <c r="O5329" t="str">
        <f t="shared" si="1224"/>
        <v>v</v>
      </c>
    </row>
    <row r="5330" spans="1:15" x14ac:dyDescent="0.3">
      <c r="A5330" t="s">
        <v>3107</v>
      </c>
      <c r="B5330" t="s">
        <v>3098</v>
      </c>
      <c r="C5330" t="s">
        <v>8109</v>
      </c>
      <c r="D5330" t="s">
        <v>6655</v>
      </c>
      <c r="E5330" t="s">
        <v>3715</v>
      </c>
      <c r="F5330" t="s">
        <v>6653</v>
      </c>
      <c r="G5330" t="s">
        <v>6654</v>
      </c>
      <c r="H5330" t="s">
        <v>6655</v>
      </c>
      <c r="I5330" t="s">
        <v>3715</v>
      </c>
      <c r="M5330" t="str">
        <f t="shared" si="1222"/>
        <v>Capsella bursa-pastoris</v>
      </c>
      <c r="N5330" t="str">
        <f t="shared" si="1223"/>
        <v>gjetertaske</v>
      </c>
      <c r="O5330" t="str">
        <f t="shared" si="1224"/>
        <v>v</v>
      </c>
    </row>
    <row r="5331" spans="1:15" x14ac:dyDescent="0.3">
      <c r="A5331" t="s">
        <v>3107</v>
      </c>
      <c r="B5331" t="s">
        <v>3099</v>
      </c>
      <c r="C5331" t="s">
        <v>8110</v>
      </c>
      <c r="D5331" t="s">
        <v>6657</v>
      </c>
      <c r="E5331" t="s">
        <v>3715</v>
      </c>
      <c r="F5331" t="s">
        <v>4302</v>
      </c>
      <c r="G5331" t="s">
        <v>6656</v>
      </c>
      <c r="H5331" t="s">
        <v>6657</v>
      </c>
      <c r="I5331" t="s">
        <v>3715</v>
      </c>
      <c r="M5331" t="str">
        <f t="shared" si="1222"/>
        <v>Campanula rapunculoides</v>
      </c>
      <c r="N5331" t="str">
        <f t="shared" si="1223"/>
        <v>ugrasklokke</v>
      </c>
      <c r="O5331" t="str">
        <f t="shared" si="1224"/>
        <v>v</v>
      </c>
    </row>
    <row r="5332" spans="1:15" x14ac:dyDescent="0.3">
      <c r="A5332" t="s">
        <v>3107</v>
      </c>
      <c r="B5332" t="s">
        <v>1599</v>
      </c>
      <c r="C5332" t="s">
        <v>7698</v>
      </c>
      <c r="D5332" t="s">
        <v>5592</v>
      </c>
      <c r="E5332" t="s">
        <v>3715</v>
      </c>
      <c r="F5332" t="s">
        <v>4426</v>
      </c>
      <c r="G5332" t="s">
        <v>5591</v>
      </c>
      <c r="H5332" t="s">
        <v>5592</v>
      </c>
      <c r="I5332" t="s">
        <v>3715</v>
      </c>
      <c r="M5332" t="str">
        <f t="shared" si="1222"/>
        <v>Cerastium fontanum</v>
      </c>
      <c r="N5332" t="str">
        <f t="shared" si="1223"/>
        <v>arve</v>
      </c>
      <c r="O5332" t="str">
        <f t="shared" si="1224"/>
        <v>v</v>
      </c>
    </row>
    <row r="5333" spans="1:15" x14ac:dyDescent="0.3">
      <c r="A5333" t="s">
        <v>3107</v>
      </c>
      <c r="B5333" t="s">
        <v>3100</v>
      </c>
      <c r="C5333" t="s">
        <v>8111</v>
      </c>
      <c r="D5333" t="s">
        <v>6659</v>
      </c>
      <c r="E5333" t="s">
        <v>3715</v>
      </c>
      <c r="F5333" t="s">
        <v>6658</v>
      </c>
      <c r="G5333" t="s">
        <v>4443</v>
      </c>
      <c r="H5333" t="s">
        <v>6659</v>
      </c>
      <c r="I5333" t="s">
        <v>3715</v>
      </c>
      <c r="M5333" t="str">
        <f t="shared" si="1222"/>
        <v>Chenopodium album</v>
      </c>
      <c r="N5333" t="str">
        <f t="shared" si="1223"/>
        <v>meldestokk</v>
      </c>
      <c r="O5333" t="str">
        <f t="shared" si="1224"/>
        <v>v</v>
      </c>
    </row>
    <row r="5334" spans="1:15" x14ac:dyDescent="0.3">
      <c r="A5334" t="s">
        <v>3107</v>
      </c>
      <c r="B5334" t="s">
        <v>3101</v>
      </c>
      <c r="C5334" t="s">
        <v>8104</v>
      </c>
      <c r="D5334" t="s">
        <v>6642</v>
      </c>
      <c r="E5334" t="s">
        <v>3769</v>
      </c>
      <c r="F5334" t="s">
        <v>4309</v>
      </c>
      <c r="G5334" t="s">
        <v>6641</v>
      </c>
      <c r="H5334" t="s">
        <v>6642</v>
      </c>
      <c r="I5334" t="s">
        <v>3769</v>
      </c>
      <c r="M5334" t="str">
        <f t="shared" si="1222"/>
        <v>Epilobium ciliatum</v>
      </c>
      <c r="N5334" t="str">
        <f t="shared" si="1223"/>
        <v>amerikamjølke</v>
      </c>
      <c r="O5334" t="str">
        <f t="shared" si="1224"/>
        <v>v*</v>
      </c>
    </row>
    <row r="5335" spans="1:15" x14ac:dyDescent="0.3">
      <c r="A5335" t="s">
        <v>3107</v>
      </c>
      <c r="B5335" t="s">
        <v>2266</v>
      </c>
      <c r="C5335" t="s">
        <v>7946</v>
      </c>
      <c r="D5335" t="s">
        <v>6190</v>
      </c>
      <c r="E5335" t="s">
        <v>3715</v>
      </c>
      <c r="F5335" t="s">
        <v>6186</v>
      </c>
      <c r="G5335" t="s">
        <v>6189</v>
      </c>
      <c r="H5335" t="s">
        <v>6190</v>
      </c>
      <c r="I5335" t="s">
        <v>3715</v>
      </c>
      <c r="M5335" t="str">
        <f t="shared" si="1222"/>
        <v>Galeopsis tetrahit</v>
      </c>
      <c r="N5335" t="str">
        <f t="shared" si="1223"/>
        <v>kvassdå</v>
      </c>
      <c r="O5335" t="str">
        <f t="shared" si="1224"/>
        <v>v</v>
      </c>
    </row>
    <row r="5336" spans="1:15" x14ac:dyDescent="0.3">
      <c r="A5336" t="s">
        <v>3107</v>
      </c>
      <c r="B5336" t="s">
        <v>3102</v>
      </c>
      <c r="C5336" t="s">
        <v>8112</v>
      </c>
      <c r="D5336" t="s">
        <v>6662</v>
      </c>
      <c r="E5336" t="s">
        <v>3715</v>
      </c>
      <c r="F5336" t="s">
        <v>6660</v>
      </c>
      <c r="G5336" t="s">
        <v>6661</v>
      </c>
      <c r="H5336" t="s">
        <v>6662</v>
      </c>
      <c r="I5336" t="s">
        <v>3715</v>
      </c>
      <c r="M5336" t="str">
        <f t="shared" si="1222"/>
        <v>Lamium purpureum</v>
      </c>
      <c r="N5336" t="str">
        <f t="shared" si="1223"/>
        <v>rødtvetann</v>
      </c>
      <c r="O5336" t="str">
        <f t="shared" si="1224"/>
        <v>v</v>
      </c>
    </row>
    <row r="5337" spans="1:15" x14ac:dyDescent="0.3">
      <c r="A5337" t="s">
        <v>3107</v>
      </c>
      <c r="B5337" t="s">
        <v>3103</v>
      </c>
      <c r="C5337" t="s">
        <v>8113</v>
      </c>
      <c r="D5337" t="s">
        <v>6664</v>
      </c>
      <c r="E5337" t="s">
        <v>3715</v>
      </c>
      <c r="F5337" t="s">
        <v>6663</v>
      </c>
      <c r="G5337" t="s">
        <v>4236</v>
      </c>
      <c r="H5337" t="s">
        <v>6664</v>
      </c>
      <c r="I5337" t="s">
        <v>3715</v>
      </c>
      <c r="M5337" t="str">
        <f t="shared" si="1222"/>
        <v>Lapsana communis</v>
      </c>
      <c r="N5337" t="str">
        <f t="shared" si="1223"/>
        <v>haremat</v>
      </c>
      <c r="O5337" t="str">
        <f t="shared" si="1224"/>
        <v>v</v>
      </c>
    </row>
    <row r="5338" spans="1:15" x14ac:dyDescent="0.3">
      <c r="A5338" t="s">
        <v>3107</v>
      </c>
      <c r="B5338" t="s">
        <v>3091</v>
      </c>
      <c r="C5338" t="s">
        <v>8105</v>
      </c>
      <c r="D5338" t="s">
        <v>6645</v>
      </c>
      <c r="E5338" t="s">
        <v>3715</v>
      </c>
      <c r="F5338" t="s">
        <v>6643</v>
      </c>
      <c r="G5338" t="s">
        <v>6644</v>
      </c>
      <c r="H5338" t="s">
        <v>6645</v>
      </c>
      <c r="I5338" t="s">
        <v>3715</v>
      </c>
      <c r="M5338" t="str">
        <f t="shared" si="1222"/>
        <v>Lepidotheca suaveolens</v>
      </c>
      <c r="N5338" t="str">
        <f t="shared" si="1223"/>
        <v>tunbalderbrå</v>
      </c>
      <c r="O5338" t="str">
        <f t="shared" si="1224"/>
        <v>v</v>
      </c>
    </row>
    <row r="5339" spans="1:15" x14ac:dyDescent="0.3">
      <c r="A5339" t="s">
        <v>3107</v>
      </c>
      <c r="B5339" t="s">
        <v>1605</v>
      </c>
      <c r="C5339" t="s">
        <v>7703</v>
      </c>
      <c r="D5339" t="s">
        <v>5600</v>
      </c>
      <c r="E5339" t="s">
        <v>3715</v>
      </c>
      <c r="F5339" t="s">
        <v>5599</v>
      </c>
      <c r="G5339" t="s">
        <v>3738</v>
      </c>
      <c r="H5339" t="s">
        <v>5600</v>
      </c>
      <c r="I5339" t="s">
        <v>3715</v>
      </c>
      <c r="M5339" t="str">
        <f t="shared" si="1222"/>
        <v>Linaria vulgaris</v>
      </c>
      <c r="N5339" t="str">
        <f t="shared" si="1223"/>
        <v>lintorskemunn</v>
      </c>
      <c r="O5339" t="str">
        <f t="shared" si="1224"/>
        <v>v</v>
      </c>
    </row>
    <row r="5340" spans="1:15" x14ac:dyDescent="0.3">
      <c r="A5340" t="s">
        <v>3107</v>
      </c>
      <c r="B5340" t="s">
        <v>3072</v>
      </c>
      <c r="C5340" t="s">
        <v>8102</v>
      </c>
      <c r="D5340" t="s">
        <v>6637</v>
      </c>
      <c r="E5340" t="s">
        <v>3715</v>
      </c>
      <c r="F5340" t="s">
        <v>6305</v>
      </c>
      <c r="G5340" t="s">
        <v>6636</v>
      </c>
      <c r="H5340" t="s">
        <v>6637</v>
      </c>
      <c r="I5340" t="s">
        <v>3715</v>
      </c>
      <c r="M5340" t="str">
        <f t="shared" si="1222"/>
        <v>Melilotus albus</v>
      </c>
      <c r="N5340" t="str">
        <f t="shared" si="1223"/>
        <v>hvitsteinkløver</v>
      </c>
      <c r="O5340" t="str">
        <f t="shared" si="1224"/>
        <v>v</v>
      </c>
    </row>
    <row r="5341" spans="1:15" x14ac:dyDescent="0.3">
      <c r="A5341" t="s">
        <v>3107</v>
      </c>
      <c r="B5341" t="s">
        <v>3104</v>
      </c>
      <c r="C5341" t="s">
        <v>8114</v>
      </c>
      <c r="D5341" t="s">
        <v>6666</v>
      </c>
      <c r="E5341" t="s">
        <v>3715</v>
      </c>
      <c r="F5341" t="s">
        <v>5994</v>
      </c>
      <c r="G5341" t="s">
        <v>6665</v>
      </c>
      <c r="H5341" t="s">
        <v>6666</v>
      </c>
      <c r="I5341" t="s">
        <v>3715</v>
      </c>
      <c r="M5341" t="str">
        <f t="shared" si="1222"/>
        <v>Persicaria maculosa</v>
      </c>
      <c r="N5341" t="str">
        <f t="shared" si="1223"/>
        <v>hønsegras</v>
      </c>
      <c r="O5341" t="str">
        <f t="shared" si="1224"/>
        <v>v</v>
      </c>
    </row>
    <row r="5342" spans="1:15" x14ac:dyDescent="0.3">
      <c r="A5342" t="s">
        <v>3107</v>
      </c>
      <c r="B5342" t="s">
        <v>3075</v>
      </c>
      <c r="C5342" t="s">
        <v>7769</v>
      </c>
      <c r="D5342" t="s">
        <v>5760</v>
      </c>
      <c r="E5342" t="s">
        <v>3769</v>
      </c>
      <c r="F5342" t="s">
        <v>4329</v>
      </c>
      <c r="G5342" t="s">
        <v>5759</v>
      </c>
      <c r="H5342" t="s">
        <v>5760</v>
      </c>
      <c r="I5342" t="s">
        <v>3769</v>
      </c>
      <c r="M5342" t="str">
        <f t="shared" si="1222"/>
        <v>Plantago major</v>
      </c>
      <c r="N5342" t="str">
        <f t="shared" si="1223"/>
        <v>groblad</v>
      </c>
      <c r="O5342" t="str">
        <f t="shared" si="1224"/>
        <v>v*</v>
      </c>
    </row>
    <row r="5343" spans="1:15" x14ac:dyDescent="0.3">
      <c r="A5343" t="s">
        <v>3107</v>
      </c>
      <c r="B5343" t="s">
        <v>3076</v>
      </c>
      <c r="C5343" t="s">
        <v>7706</v>
      </c>
      <c r="D5343" t="s">
        <v>5604</v>
      </c>
      <c r="E5343" t="s">
        <v>3769</v>
      </c>
      <c r="F5343" t="s">
        <v>4413</v>
      </c>
      <c r="G5343" t="s">
        <v>5603</v>
      </c>
      <c r="H5343" t="s">
        <v>5604</v>
      </c>
      <c r="I5343" t="s">
        <v>3769</v>
      </c>
      <c r="M5343" t="str">
        <f t="shared" si="1222"/>
        <v>Poa annua</v>
      </c>
      <c r="N5343" t="str">
        <f t="shared" si="1223"/>
        <v>tunrapp</v>
      </c>
      <c r="O5343" t="str">
        <f t="shared" si="1224"/>
        <v>v*</v>
      </c>
    </row>
    <row r="5344" spans="1:15" x14ac:dyDescent="0.3">
      <c r="A5344" t="s">
        <v>3107</v>
      </c>
      <c r="B5344" t="s">
        <v>1725</v>
      </c>
      <c r="C5344" t="s">
        <v>7771</v>
      </c>
      <c r="D5344" t="s">
        <v>5765</v>
      </c>
      <c r="E5344" t="s">
        <v>3715</v>
      </c>
      <c r="F5344" t="s">
        <v>5763</v>
      </c>
      <c r="G5344" t="s">
        <v>5764</v>
      </c>
      <c r="H5344" t="s">
        <v>5765</v>
      </c>
      <c r="I5344" t="s">
        <v>3715</v>
      </c>
      <c r="M5344" t="str">
        <f t="shared" si="1222"/>
        <v>Polygonum aviculare</v>
      </c>
      <c r="N5344" t="str">
        <f t="shared" si="1223"/>
        <v>tungras</v>
      </c>
      <c r="O5344" t="str">
        <f t="shared" si="1224"/>
        <v>v</v>
      </c>
    </row>
    <row r="5345" spans="1:15" x14ac:dyDescent="0.3">
      <c r="A5345" t="s">
        <v>3107</v>
      </c>
      <c r="B5345" t="s">
        <v>2044</v>
      </c>
      <c r="C5345" t="s">
        <v>7824</v>
      </c>
      <c r="D5345" t="s">
        <v>5878</v>
      </c>
      <c r="E5345" t="s">
        <v>3715</v>
      </c>
      <c r="F5345" t="s">
        <v>4561</v>
      </c>
      <c r="G5345" t="s">
        <v>5775</v>
      </c>
      <c r="H5345" t="s">
        <v>5878</v>
      </c>
      <c r="I5345" t="s">
        <v>3715</v>
      </c>
      <c r="M5345" t="str">
        <f t="shared" si="1222"/>
        <v>Ranunculus repens</v>
      </c>
      <c r="N5345" t="str">
        <f t="shared" si="1223"/>
        <v>krypsoleie</v>
      </c>
      <c r="O5345" t="str">
        <f t="shared" si="1224"/>
        <v>v</v>
      </c>
    </row>
    <row r="5346" spans="1:15" x14ac:dyDescent="0.3">
      <c r="A5346" t="s">
        <v>3107</v>
      </c>
      <c r="B5346" t="s">
        <v>3105</v>
      </c>
      <c r="C5346" t="s">
        <v>8115</v>
      </c>
      <c r="D5346" t="s">
        <v>6667</v>
      </c>
      <c r="E5346" t="s">
        <v>3715</v>
      </c>
      <c r="F5346" t="s">
        <v>4284</v>
      </c>
      <c r="G5346" t="s">
        <v>4446</v>
      </c>
      <c r="H5346" t="s">
        <v>6667</v>
      </c>
      <c r="I5346" t="s">
        <v>3715</v>
      </c>
      <c r="M5346" t="str">
        <f t="shared" si="1222"/>
        <v>Spergula arvensis</v>
      </c>
      <c r="N5346" t="str">
        <f t="shared" si="1223"/>
        <v>linbendel</v>
      </c>
      <c r="O5346" t="str">
        <f t="shared" si="1224"/>
        <v>v</v>
      </c>
    </row>
    <row r="5347" spans="1:15" x14ac:dyDescent="0.3">
      <c r="A5347" t="s">
        <v>3107</v>
      </c>
      <c r="B5347" t="s">
        <v>1617</v>
      </c>
      <c r="C5347" t="s">
        <v>7712</v>
      </c>
      <c r="D5347" t="s">
        <v>5614</v>
      </c>
      <c r="E5347" t="s">
        <v>3715</v>
      </c>
      <c r="F5347" t="s">
        <v>3830</v>
      </c>
      <c r="G5347" t="s">
        <v>4410</v>
      </c>
      <c r="H5347" t="s">
        <v>5614</v>
      </c>
      <c r="I5347" t="s">
        <v>3715</v>
      </c>
      <c r="M5347" t="str">
        <f t="shared" si="1222"/>
        <v>Stellaria media</v>
      </c>
      <c r="N5347" t="str">
        <f t="shared" si="1223"/>
        <v>vassarve</v>
      </c>
      <c r="O5347" t="str">
        <f t="shared" si="1224"/>
        <v>v</v>
      </c>
    </row>
    <row r="5348" spans="1:15" x14ac:dyDescent="0.3">
      <c r="A5348" t="s">
        <v>3107</v>
      </c>
      <c r="B5348" t="s">
        <v>3082</v>
      </c>
      <c r="C5348" t="s">
        <v>7986</v>
      </c>
      <c r="D5348" t="s">
        <v>6265</v>
      </c>
      <c r="E5348" t="s">
        <v>3769</v>
      </c>
      <c r="F5348" t="s">
        <v>4577</v>
      </c>
      <c r="G5348" t="s">
        <v>6264</v>
      </c>
      <c r="H5348" t="s">
        <v>4542</v>
      </c>
      <c r="I5348" t="s">
        <v>6265</v>
      </c>
      <c r="J5348" t="s">
        <v>3769</v>
      </c>
      <c r="M5348" t="str">
        <f>CONCATENATE(F5348," ",G5348," ",H5348)</f>
        <v>Taraxacum officinale agg.</v>
      </c>
      <c r="N5348" t="str">
        <f>I5348</f>
        <v>ugrasløvetenner</v>
      </c>
      <c r="O5348" t="str">
        <f>J5348</f>
        <v>v*</v>
      </c>
    </row>
    <row r="5349" spans="1:15" x14ac:dyDescent="0.3">
      <c r="A5349" t="s">
        <v>3107</v>
      </c>
      <c r="B5349" t="s">
        <v>3106</v>
      </c>
      <c r="C5349" t="s">
        <v>8116</v>
      </c>
      <c r="D5349" t="s">
        <v>6669</v>
      </c>
      <c r="F5349" t="s">
        <v>6668</v>
      </c>
      <c r="G5349" t="s">
        <v>4334</v>
      </c>
      <c r="H5349" t="s">
        <v>6669</v>
      </c>
      <c r="M5349" t="str">
        <f>CONCATENATE(F5349," ",G5349)</f>
        <v>Thlaspi arvense</v>
      </c>
      <c r="N5349" t="str">
        <f>H5349</f>
        <v>pengeurt</v>
      </c>
    </row>
    <row r="5350" spans="1:15" x14ac:dyDescent="0.3">
      <c r="A5350" t="s">
        <v>3107</v>
      </c>
      <c r="B5350" t="s">
        <v>1908</v>
      </c>
      <c r="C5350" t="s">
        <v>7776</v>
      </c>
      <c r="D5350" t="s">
        <v>5776</v>
      </c>
      <c r="E5350" t="s">
        <v>3715</v>
      </c>
      <c r="F5350" t="s">
        <v>4333</v>
      </c>
      <c r="G5350" t="s">
        <v>5775</v>
      </c>
      <c r="H5350" t="s">
        <v>5776</v>
      </c>
      <c r="I5350" t="s">
        <v>3715</v>
      </c>
      <c r="M5350" t="str">
        <f t="shared" ref="M5350:M5386" si="1225">CONCATENATE(F5350," ",G5350)</f>
        <v>Trifolium repens</v>
      </c>
      <c r="N5350" t="str">
        <f t="shared" ref="N5350:N5386" si="1226">H5350</f>
        <v>hvitkløver</v>
      </c>
      <c r="O5350" t="str">
        <f t="shared" ref="O5350:O5386" si="1227">I5350</f>
        <v>v</v>
      </c>
    </row>
    <row r="5351" spans="1:15" x14ac:dyDescent="0.3">
      <c r="A5351" t="s">
        <v>3107</v>
      </c>
      <c r="B5351" t="s">
        <v>2047</v>
      </c>
      <c r="C5351" t="s">
        <v>7881</v>
      </c>
      <c r="D5351" t="s">
        <v>6004</v>
      </c>
      <c r="E5351" t="s">
        <v>3715</v>
      </c>
      <c r="F5351" t="s">
        <v>6002</v>
      </c>
      <c r="G5351" t="s">
        <v>6003</v>
      </c>
      <c r="H5351" t="s">
        <v>6004</v>
      </c>
      <c r="I5351" t="s">
        <v>3715</v>
      </c>
      <c r="M5351" t="str">
        <f t="shared" si="1225"/>
        <v>Tussilago farfara</v>
      </c>
      <c r="N5351" t="str">
        <f t="shared" si="1226"/>
        <v>hestehov</v>
      </c>
      <c r="O5351" t="str">
        <f t="shared" si="1227"/>
        <v>v</v>
      </c>
    </row>
    <row r="5352" spans="1:15" x14ac:dyDescent="0.3">
      <c r="A5352" t="s">
        <v>3107</v>
      </c>
      <c r="B5352" t="s">
        <v>2474</v>
      </c>
      <c r="C5352" t="s">
        <v>7953</v>
      </c>
      <c r="D5352" t="s">
        <v>6202</v>
      </c>
      <c r="E5352" t="s">
        <v>3715</v>
      </c>
      <c r="F5352" t="s">
        <v>6201</v>
      </c>
      <c r="G5352" t="s">
        <v>4339</v>
      </c>
      <c r="H5352" t="s">
        <v>6202</v>
      </c>
      <c r="I5352" t="s">
        <v>3715</v>
      </c>
      <c r="M5352" t="str">
        <f t="shared" si="1225"/>
        <v>Urtica dioica</v>
      </c>
      <c r="N5352" t="str">
        <f t="shared" si="1226"/>
        <v>stornesle</v>
      </c>
      <c r="O5352" t="str">
        <f t="shared" si="1227"/>
        <v>v</v>
      </c>
    </row>
    <row r="5353" spans="1:15" x14ac:dyDescent="0.3">
      <c r="A5353" t="s">
        <v>3107</v>
      </c>
      <c r="B5353" t="s">
        <v>2705</v>
      </c>
      <c r="C5353" t="s">
        <v>8052</v>
      </c>
      <c r="D5353" t="s">
        <v>6438</v>
      </c>
      <c r="E5353" t="s">
        <v>3715</v>
      </c>
      <c r="F5353" t="s">
        <v>4445</v>
      </c>
      <c r="G5353" t="s">
        <v>4345</v>
      </c>
      <c r="H5353" t="s">
        <v>6438</v>
      </c>
      <c r="I5353" t="s">
        <v>3715</v>
      </c>
      <c r="M5353" t="str">
        <f t="shared" si="1225"/>
        <v>Veronica serpyllifolia</v>
      </c>
      <c r="N5353" t="str">
        <f t="shared" si="1226"/>
        <v>bleikveronika</v>
      </c>
      <c r="O5353" t="str">
        <f t="shared" si="1227"/>
        <v>v</v>
      </c>
    </row>
    <row r="5354" spans="1:15" x14ac:dyDescent="0.3">
      <c r="A5354" t="s">
        <v>3107</v>
      </c>
      <c r="B5354" t="s">
        <v>1734</v>
      </c>
      <c r="C5354" t="s">
        <v>7778</v>
      </c>
      <c r="D5354" t="s">
        <v>5780</v>
      </c>
      <c r="E5354" t="s">
        <v>3715</v>
      </c>
      <c r="F5354" t="s">
        <v>5778</v>
      </c>
      <c r="G5354" t="s">
        <v>5779</v>
      </c>
      <c r="H5354" t="s">
        <v>5780</v>
      </c>
      <c r="I5354" t="s">
        <v>3715</v>
      </c>
      <c r="M5354" t="str">
        <f t="shared" si="1225"/>
        <v>Vicia cracca</v>
      </c>
      <c r="N5354" t="str">
        <f t="shared" si="1226"/>
        <v>fuglevikke</v>
      </c>
      <c r="O5354" t="str">
        <f t="shared" si="1227"/>
        <v>v</v>
      </c>
    </row>
    <row r="5355" spans="1:15" x14ac:dyDescent="0.3">
      <c r="A5355" t="s">
        <v>3114</v>
      </c>
      <c r="B5355" t="s">
        <v>3087</v>
      </c>
      <c r="C5355" t="s">
        <v>8103</v>
      </c>
      <c r="D5355" t="s">
        <v>6640</v>
      </c>
      <c r="E5355" t="s">
        <v>3715</v>
      </c>
      <c r="F5355" t="s">
        <v>5617</v>
      </c>
      <c r="G5355" t="s">
        <v>6639</v>
      </c>
      <c r="H5355" t="s">
        <v>6640</v>
      </c>
      <c r="I5355" t="s">
        <v>3715</v>
      </c>
      <c r="M5355" t="str">
        <f t="shared" si="1225"/>
        <v>Achillea ptarmica</v>
      </c>
      <c r="N5355" t="str">
        <f t="shared" si="1226"/>
        <v>nyseryllik</v>
      </c>
      <c r="O5355" t="str">
        <f t="shared" si="1227"/>
        <v>v</v>
      </c>
    </row>
    <row r="5356" spans="1:15" x14ac:dyDescent="0.3">
      <c r="A5356" t="s">
        <v>3114</v>
      </c>
      <c r="B5356" t="s">
        <v>3095</v>
      </c>
      <c r="C5356" t="s">
        <v>8100</v>
      </c>
      <c r="D5356" t="s">
        <v>6633</v>
      </c>
      <c r="E5356" t="s">
        <v>3769</v>
      </c>
      <c r="F5356" t="s">
        <v>6631</v>
      </c>
      <c r="G5356" t="s">
        <v>6632</v>
      </c>
      <c r="H5356" t="s">
        <v>6633</v>
      </c>
      <c r="I5356" t="s">
        <v>3769</v>
      </c>
      <c r="M5356" t="str">
        <f t="shared" si="1225"/>
        <v>Aegopodium podagraria</v>
      </c>
      <c r="N5356" t="str">
        <f t="shared" si="1226"/>
        <v>skvallerkål</v>
      </c>
      <c r="O5356" t="str">
        <f t="shared" si="1227"/>
        <v>v*</v>
      </c>
    </row>
    <row r="5357" spans="1:15" x14ac:dyDescent="0.3">
      <c r="A5357" t="s">
        <v>3114</v>
      </c>
      <c r="B5357" t="s">
        <v>3096</v>
      </c>
      <c r="C5357" t="s">
        <v>8107</v>
      </c>
      <c r="D5357" t="s">
        <v>6649</v>
      </c>
      <c r="E5357" t="s">
        <v>3715</v>
      </c>
      <c r="F5357" t="s">
        <v>6647</v>
      </c>
      <c r="G5357" t="s">
        <v>6648</v>
      </c>
      <c r="H5357" t="s">
        <v>6649</v>
      </c>
      <c r="I5357" t="s">
        <v>3715</v>
      </c>
      <c r="M5357" t="str">
        <f t="shared" si="1225"/>
        <v>Alliaria petiolata</v>
      </c>
      <c r="N5357" t="str">
        <f t="shared" si="1226"/>
        <v>løkurt</v>
      </c>
      <c r="O5357" t="str">
        <f t="shared" si="1227"/>
        <v>v</v>
      </c>
    </row>
    <row r="5358" spans="1:15" x14ac:dyDescent="0.3">
      <c r="A5358" t="s">
        <v>3114</v>
      </c>
      <c r="B5358" t="s">
        <v>1596</v>
      </c>
      <c r="C5358" t="s">
        <v>7695</v>
      </c>
      <c r="D5358" t="s">
        <v>5586</v>
      </c>
      <c r="E5358" t="s">
        <v>3715</v>
      </c>
      <c r="F5358" t="s">
        <v>5585</v>
      </c>
      <c r="G5358" t="s">
        <v>4897</v>
      </c>
      <c r="H5358" t="s">
        <v>5586</v>
      </c>
      <c r="I5358" t="s">
        <v>3715</v>
      </c>
      <c r="M5358" t="str">
        <f t="shared" si="1225"/>
        <v>Anthriscus sylvestris</v>
      </c>
      <c r="N5358" t="str">
        <f t="shared" si="1226"/>
        <v>hundekjeks</v>
      </c>
      <c r="O5358" t="str">
        <f t="shared" si="1227"/>
        <v>v</v>
      </c>
    </row>
    <row r="5359" spans="1:15" x14ac:dyDescent="0.3">
      <c r="A5359" t="s">
        <v>3114</v>
      </c>
      <c r="B5359" t="s">
        <v>3066</v>
      </c>
      <c r="C5359" t="s">
        <v>7759</v>
      </c>
      <c r="D5359" t="s">
        <v>5731</v>
      </c>
      <c r="E5359" t="s">
        <v>3769</v>
      </c>
      <c r="F5359" t="s">
        <v>4493</v>
      </c>
      <c r="G5359" t="s">
        <v>3738</v>
      </c>
      <c r="H5359" t="s">
        <v>5731</v>
      </c>
      <c r="I5359" t="s">
        <v>3769</v>
      </c>
      <c r="M5359" t="str">
        <f t="shared" si="1225"/>
        <v>Artemisia vulgaris</v>
      </c>
      <c r="N5359" t="str">
        <f t="shared" si="1226"/>
        <v>burot</v>
      </c>
      <c r="O5359" t="str">
        <f t="shared" si="1227"/>
        <v>v*</v>
      </c>
    </row>
    <row r="5360" spans="1:15" x14ac:dyDescent="0.3">
      <c r="A5360" t="s">
        <v>3114</v>
      </c>
      <c r="B5360" t="s">
        <v>311</v>
      </c>
      <c r="C5360" t="s">
        <v>7350</v>
      </c>
      <c r="D5360" t="s">
        <v>4389</v>
      </c>
      <c r="E5360" t="s">
        <v>3715</v>
      </c>
      <c r="F5360" t="s">
        <v>4388</v>
      </c>
      <c r="G5360" t="s">
        <v>3738</v>
      </c>
      <c r="H5360" t="s">
        <v>4389</v>
      </c>
      <c r="I5360" t="s">
        <v>3715</v>
      </c>
      <c r="M5360" t="str">
        <f t="shared" si="1225"/>
        <v>Barbarea vulgaris</v>
      </c>
      <c r="N5360" t="str">
        <f t="shared" si="1226"/>
        <v>vinterkarse</v>
      </c>
      <c r="O5360" t="str">
        <f t="shared" si="1227"/>
        <v>v</v>
      </c>
    </row>
    <row r="5361" spans="1:15" x14ac:dyDescent="0.3">
      <c r="A5361" t="s">
        <v>3114</v>
      </c>
      <c r="B5361" t="s">
        <v>3097</v>
      </c>
      <c r="C5361" t="s">
        <v>8108</v>
      </c>
      <c r="D5361" t="s">
        <v>6652</v>
      </c>
      <c r="E5361" t="s">
        <v>3715</v>
      </c>
      <c r="F5361" t="s">
        <v>6650</v>
      </c>
      <c r="G5361" t="s">
        <v>6651</v>
      </c>
      <c r="H5361" t="s">
        <v>6652</v>
      </c>
      <c r="I5361" t="s">
        <v>3715</v>
      </c>
      <c r="M5361" t="str">
        <f t="shared" si="1225"/>
        <v>Bunias orientalis</v>
      </c>
      <c r="N5361" t="str">
        <f t="shared" si="1226"/>
        <v>russekål</v>
      </c>
      <c r="O5361" t="str">
        <f t="shared" si="1227"/>
        <v>v</v>
      </c>
    </row>
    <row r="5362" spans="1:15" x14ac:dyDescent="0.3">
      <c r="A5362" t="s">
        <v>3114</v>
      </c>
      <c r="B5362" t="s">
        <v>3098</v>
      </c>
      <c r="C5362" t="s">
        <v>8109</v>
      </c>
      <c r="D5362" t="s">
        <v>6655</v>
      </c>
      <c r="E5362" t="s">
        <v>3715</v>
      </c>
      <c r="F5362" t="s">
        <v>6653</v>
      </c>
      <c r="G5362" t="s">
        <v>6654</v>
      </c>
      <c r="H5362" t="s">
        <v>6655</v>
      </c>
      <c r="I5362" t="s">
        <v>3715</v>
      </c>
      <c r="M5362" t="str">
        <f t="shared" si="1225"/>
        <v>Capsella bursa-pastoris</v>
      </c>
      <c r="N5362" t="str">
        <f t="shared" si="1226"/>
        <v>gjetertaske</v>
      </c>
      <c r="O5362" t="str">
        <f t="shared" si="1227"/>
        <v>v</v>
      </c>
    </row>
    <row r="5363" spans="1:15" x14ac:dyDescent="0.3">
      <c r="A5363" t="s">
        <v>3114</v>
      </c>
      <c r="B5363" t="s">
        <v>3099</v>
      </c>
      <c r="C5363" t="s">
        <v>8110</v>
      </c>
      <c r="D5363" t="s">
        <v>6657</v>
      </c>
      <c r="E5363" t="s">
        <v>3715</v>
      </c>
      <c r="F5363" t="s">
        <v>4302</v>
      </c>
      <c r="G5363" t="s">
        <v>6656</v>
      </c>
      <c r="H5363" t="s">
        <v>6657</v>
      </c>
      <c r="I5363" t="s">
        <v>3715</v>
      </c>
      <c r="M5363" t="str">
        <f t="shared" si="1225"/>
        <v>Campanula rapunculoides</v>
      </c>
      <c r="N5363" t="str">
        <f t="shared" si="1226"/>
        <v>ugrasklokke</v>
      </c>
      <c r="O5363" t="str">
        <f t="shared" si="1227"/>
        <v>v</v>
      </c>
    </row>
    <row r="5364" spans="1:15" x14ac:dyDescent="0.3">
      <c r="A5364" t="s">
        <v>3114</v>
      </c>
      <c r="B5364" t="s">
        <v>1599</v>
      </c>
      <c r="C5364" t="s">
        <v>7698</v>
      </c>
      <c r="D5364" t="s">
        <v>5592</v>
      </c>
      <c r="E5364" t="s">
        <v>3715</v>
      </c>
      <c r="F5364" t="s">
        <v>4426</v>
      </c>
      <c r="G5364" t="s">
        <v>5591</v>
      </c>
      <c r="H5364" t="s">
        <v>5592</v>
      </c>
      <c r="I5364" t="s">
        <v>3715</v>
      </c>
      <c r="M5364" t="str">
        <f t="shared" si="1225"/>
        <v>Cerastium fontanum</v>
      </c>
      <c r="N5364" t="str">
        <f t="shared" si="1226"/>
        <v>arve</v>
      </c>
      <c r="O5364" t="str">
        <f t="shared" si="1227"/>
        <v>v</v>
      </c>
    </row>
    <row r="5365" spans="1:15" x14ac:dyDescent="0.3">
      <c r="A5365" t="s">
        <v>3114</v>
      </c>
      <c r="B5365" t="s">
        <v>3100</v>
      </c>
      <c r="C5365" t="s">
        <v>8111</v>
      </c>
      <c r="D5365" t="s">
        <v>6659</v>
      </c>
      <c r="E5365" t="s">
        <v>3715</v>
      </c>
      <c r="F5365" t="s">
        <v>6658</v>
      </c>
      <c r="G5365" t="s">
        <v>4443</v>
      </c>
      <c r="H5365" t="s">
        <v>6659</v>
      </c>
      <c r="I5365" t="s">
        <v>3715</v>
      </c>
      <c r="M5365" t="str">
        <f t="shared" si="1225"/>
        <v>Chenopodium album</v>
      </c>
      <c r="N5365" t="str">
        <f t="shared" si="1226"/>
        <v>meldestokk</v>
      </c>
      <c r="O5365" t="str">
        <f t="shared" si="1227"/>
        <v>v</v>
      </c>
    </row>
    <row r="5366" spans="1:15" x14ac:dyDescent="0.3">
      <c r="A5366" t="s">
        <v>3114</v>
      </c>
      <c r="B5366" t="s">
        <v>3108</v>
      </c>
      <c r="C5366" t="s">
        <v>8117</v>
      </c>
      <c r="D5366" t="s">
        <v>6670</v>
      </c>
      <c r="E5366" t="s">
        <v>3715</v>
      </c>
      <c r="F5366" t="s">
        <v>4907</v>
      </c>
      <c r="G5366" t="s">
        <v>4334</v>
      </c>
      <c r="H5366" t="s">
        <v>6670</v>
      </c>
      <c r="I5366" t="s">
        <v>3715</v>
      </c>
      <c r="M5366" t="str">
        <f t="shared" si="1225"/>
        <v>Cirsium arvense</v>
      </c>
      <c r="N5366" t="str">
        <f t="shared" si="1226"/>
        <v>åkertistel</v>
      </c>
      <c r="O5366" t="str">
        <f t="shared" si="1227"/>
        <v>v</v>
      </c>
    </row>
    <row r="5367" spans="1:15" x14ac:dyDescent="0.3">
      <c r="A5367" t="s">
        <v>3114</v>
      </c>
      <c r="B5367" t="s">
        <v>3109</v>
      </c>
      <c r="C5367" t="s">
        <v>8118</v>
      </c>
      <c r="D5367" t="s">
        <v>6672</v>
      </c>
      <c r="E5367" t="s">
        <v>3715</v>
      </c>
      <c r="F5367" t="s">
        <v>5912</v>
      </c>
      <c r="G5367" t="s">
        <v>6671</v>
      </c>
      <c r="H5367" t="s">
        <v>6672</v>
      </c>
      <c r="I5367" t="s">
        <v>3715</v>
      </c>
      <c r="M5367" t="str">
        <f t="shared" si="1225"/>
        <v>Corydalis solida</v>
      </c>
      <c r="N5367" t="str">
        <f t="shared" si="1226"/>
        <v>hagelerkespore</v>
      </c>
      <c r="O5367" t="str">
        <f t="shared" si="1227"/>
        <v>v</v>
      </c>
    </row>
    <row r="5368" spans="1:15" x14ac:dyDescent="0.3">
      <c r="A5368" t="s">
        <v>3114</v>
      </c>
      <c r="B5368" t="s">
        <v>3067</v>
      </c>
      <c r="C5368" t="s">
        <v>7828</v>
      </c>
      <c r="D5368" t="s">
        <v>5889</v>
      </c>
      <c r="E5368" t="s">
        <v>3769</v>
      </c>
      <c r="F5368" t="s">
        <v>5887</v>
      </c>
      <c r="G5368" t="s">
        <v>5888</v>
      </c>
      <c r="H5368" t="s">
        <v>5889</v>
      </c>
      <c r="I5368" t="s">
        <v>3769</v>
      </c>
      <c r="M5368" t="str">
        <f t="shared" si="1225"/>
        <v>Dactylis glomerata</v>
      </c>
      <c r="N5368" t="str">
        <f t="shared" si="1226"/>
        <v>hundegras</v>
      </c>
      <c r="O5368" t="str">
        <f t="shared" si="1227"/>
        <v>v*</v>
      </c>
    </row>
    <row r="5369" spans="1:15" x14ac:dyDescent="0.3">
      <c r="A5369" t="s">
        <v>3114</v>
      </c>
      <c r="B5369" t="s">
        <v>3110</v>
      </c>
      <c r="C5369" t="s">
        <v>7943</v>
      </c>
      <c r="D5369" t="s">
        <v>6183</v>
      </c>
      <c r="E5369" t="s">
        <v>3769</v>
      </c>
      <c r="F5369" t="s">
        <v>6060</v>
      </c>
      <c r="G5369" t="s">
        <v>5775</v>
      </c>
      <c r="H5369" t="s">
        <v>6183</v>
      </c>
      <c r="I5369" t="s">
        <v>3769</v>
      </c>
      <c r="M5369" t="str">
        <f t="shared" si="1225"/>
        <v>Elytrigia repens</v>
      </c>
      <c r="N5369" t="str">
        <f t="shared" si="1226"/>
        <v>kveke</v>
      </c>
      <c r="O5369" t="str">
        <f t="shared" si="1227"/>
        <v>v*</v>
      </c>
    </row>
    <row r="5370" spans="1:15" x14ac:dyDescent="0.3">
      <c r="A5370" t="s">
        <v>3114</v>
      </c>
      <c r="B5370" t="s">
        <v>3101</v>
      </c>
      <c r="C5370" t="s">
        <v>8104</v>
      </c>
      <c r="D5370" t="s">
        <v>6642</v>
      </c>
      <c r="E5370" t="s">
        <v>3769</v>
      </c>
      <c r="F5370" t="s">
        <v>4309</v>
      </c>
      <c r="G5370" t="s">
        <v>6641</v>
      </c>
      <c r="H5370" t="s">
        <v>6642</v>
      </c>
      <c r="I5370" t="s">
        <v>3769</v>
      </c>
      <c r="M5370" t="str">
        <f t="shared" si="1225"/>
        <v>Epilobium ciliatum</v>
      </c>
      <c r="N5370" t="str">
        <f t="shared" si="1226"/>
        <v>amerikamjølke</v>
      </c>
      <c r="O5370" t="str">
        <f t="shared" si="1227"/>
        <v>v*</v>
      </c>
    </row>
    <row r="5371" spans="1:15" x14ac:dyDescent="0.3">
      <c r="A5371" t="s">
        <v>3114</v>
      </c>
      <c r="B5371" t="s">
        <v>1622</v>
      </c>
      <c r="C5371" t="s">
        <v>7701</v>
      </c>
      <c r="D5371" t="s">
        <v>5597</v>
      </c>
      <c r="E5371" t="s">
        <v>3715</v>
      </c>
      <c r="F5371" t="s">
        <v>4313</v>
      </c>
      <c r="G5371" t="s">
        <v>5596</v>
      </c>
      <c r="H5371" t="s">
        <v>5597</v>
      </c>
      <c r="I5371" t="s">
        <v>3715</v>
      </c>
      <c r="M5371" t="str">
        <f t="shared" si="1225"/>
        <v>Festuca rubra</v>
      </c>
      <c r="N5371" t="str">
        <f t="shared" si="1226"/>
        <v>rødsvingel</v>
      </c>
      <c r="O5371" t="str">
        <f t="shared" si="1227"/>
        <v>v</v>
      </c>
    </row>
    <row r="5372" spans="1:15" x14ac:dyDescent="0.3">
      <c r="A5372" t="s">
        <v>3114</v>
      </c>
      <c r="B5372" t="s">
        <v>3111</v>
      </c>
      <c r="C5372" t="s">
        <v>8119</v>
      </c>
      <c r="D5372" t="s">
        <v>6675</v>
      </c>
      <c r="E5372" t="s">
        <v>3715</v>
      </c>
      <c r="F5372" t="s">
        <v>6673</v>
      </c>
      <c r="G5372" t="s">
        <v>6674</v>
      </c>
      <c r="H5372" t="s">
        <v>6675</v>
      </c>
      <c r="I5372" t="s">
        <v>3715</v>
      </c>
      <c r="M5372" t="str">
        <f t="shared" si="1225"/>
        <v>Gagea lutea</v>
      </c>
      <c r="N5372" t="str">
        <f t="shared" si="1226"/>
        <v>gullstjerne</v>
      </c>
      <c r="O5372" t="str">
        <f t="shared" si="1227"/>
        <v>v</v>
      </c>
    </row>
    <row r="5373" spans="1:15" x14ac:dyDescent="0.3">
      <c r="A5373" t="s">
        <v>3114</v>
      </c>
      <c r="B5373" t="s">
        <v>2266</v>
      </c>
      <c r="C5373" t="s">
        <v>7946</v>
      </c>
      <c r="D5373" t="s">
        <v>6190</v>
      </c>
      <c r="E5373" t="s">
        <v>3715</v>
      </c>
      <c r="F5373" t="s">
        <v>6186</v>
      </c>
      <c r="G5373" t="s">
        <v>6189</v>
      </c>
      <c r="H5373" t="s">
        <v>6190</v>
      </c>
      <c r="I5373" t="s">
        <v>3715</v>
      </c>
      <c r="M5373" t="str">
        <f t="shared" si="1225"/>
        <v>Galeopsis tetrahit</v>
      </c>
      <c r="N5373" t="str">
        <f t="shared" si="1226"/>
        <v>kvassdå</v>
      </c>
      <c r="O5373" t="str">
        <f t="shared" si="1227"/>
        <v>v</v>
      </c>
    </row>
    <row r="5374" spans="1:15" x14ac:dyDescent="0.3">
      <c r="A5374" t="s">
        <v>3114</v>
      </c>
      <c r="B5374" t="s">
        <v>3102</v>
      </c>
      <c r="C5374" t="s">
        <v>8112</v>
      </c>
      <c r="D5374" t="s">
        <v>6662</v>
      </c>
      <c r="E5374" t="s">
        <v>3715</v>
      </c>
      <c r="F5374" t="s">
        <v>6660</v>
      </c>
      <c r="G5374" t="s">
        <v>6661</v>
      </c>
      <c r="H5374" t="s">
        <v>6662</v>
      </c>
      <c r="I5374" t="s">
        <v>3715</v>
      </c>
      <c r="M5374" t="str">
        <f t="shared" si="1225"/>
        <v>Lamium purpureum</v>
      </c>
      <c r="N5374" t="str">
        <f t="shared" si="1226"/>
        <v>rødtvetann</v>
      </c>
      <c r="O5374" t="str">
        <f t="shared" si="1227"/>
        <v>v</v>
      </c>
    </row>
    <row r="5375" spans="1:15" x14ac:dyDescent="0.3">
      <c r="A5375" t="s">
        <v>3114</v>
      </c>
      <c r="B5375" t="s">
        <v>3091</v>
      </c>
      <c r="C5375" t="s">
        <v>8105</v>
      </c>
      <c r="D5375" t="s">
        <v>6645</v>
      </c>
      <c r="E5375" t="s">
        <v>3715</v>
      </c>
      <c r="F5375" t="s">
        <v>6643</v>
      </c>
      <c r="G5375" t="s">
        <v>6644</v>
      </c>
      <c r="H5375" t="s">
        <v>6645</v>
      </c>
      <c r="I5375" t="s">
        <v>3715</v>
      </c>
      <c r="M5375" t="str">
        <f t="shared" si="1225"/>
        <v>Lepidotheca suaveolens</v>
      </c>
      <c r="N5375" t="str">
        <f t="shared" si="1226"/>
        <v>tunbalderbrå</v>
      </c>
      <c r="O5375" t="str">
        <f t="shared" si="1227"/>
        <v>v</v>
      </c>
    </row>
    <row r="5376" spans="1:15" x14ac:dyDescent="0.3">
      <c r="A5376" t="s">
        <v>3114</v>
      </c>
      <c r="B5376" t="s">
        <v>1605</v>
      </c>
      <c r="C5376" t="s">
        <v>7703</v>
      </c>
      <c r="D5376" t="s">
        <v>5600</v>
      </c>
      <c r="E5376" t="s">
        <v>3715</v>
      </c>
      <c r="F5376" t="s">
        <v>5599</v>
      </c>
      <c r="G5376" t="s">
        <v>3738</v>
      </c>
      <c r="H5376" t="s">
        <v>5600</v>
      </c>
      <c r="I5376" t="s">
        <v>3715</v>
      </c>
      <c r="M5376" t="str">
        <f t="shared" si="1225"/>
        <v>Linaria vulgaris</v>
      </c>
      <c r="N5376" t="str">
        <f t="shared" si="1226"/>
        <v>lintorskemunn</v>
      </c>
      <c r="O5376" t="str">
        <f t="shared" si="1227"/>
        <v>v</v>
      </c>
    </row>
    <row r="5377" spans="1:15" x14ac:dyDescent="0.3">
      <c r="A5377" t="s">
        <v>3114</v>
      </c>
      <c r="B5377" t="s">
        <v>3072</v>
      </c>
      <c r="C5377" t="s">
        <v>8102</v>
      </c>
      <c r="D5377" t="s">
        <v>6637</v>
      </c>
      <c r="E5377" t="s">
        <v>3715</v>
      </c>
      <c r="F5377" t="s">
        <v>6305</v>
      </c>
      <c r="G5377" t="s">
        <v>6636</v>
      </c>
      <c r="H5377" t="s">
        <v>6637</v>
      </c>
      <c r="I5377" t="s">
        <v>3715</v>
      </c>
      <c r="M5377" t="str">
        <f t="shared" si="1225"/>
        <v>Melilotus albus</v>
      </c>
      <c r="N5377" t="str">
        <f t="shared" si="1226"/>
        <v>hvitsteinkløver</v>
      </c>
      <c r="O5377" t="str">
        <f t="shared" si="1227"/>
        <v>v</v>
      </c>
    </row>
    <row r="5378" spans="1:15" x14ac:dyDescent="0.3">
      <c r="A5378" t="s">
        <v>3114</v>
      </c>
      <c r="B5378" t="s">
        <v>3104</v>
      </c>
      <c r="C5378" t="s">
        <v>8114</v>
      </c>
      <c r="D5378" t="s">
        <v>6666</v>
      </c>
      <c r="E5378" t="s">
        <v>3715</v>
      </c>
      <c r="F5378" t="s">
        <v>5994</v>
      </c>
      <c r="G5378" t="s">
        <v>6665</v>
      </c>
      <c r="H5378" t="s">
        <v>6666</v>
      </c>
      <c r="I5378" t="s">
        <v>3715</v>
      </c>
      <c r="M5378" t="str">
        <f t="shared" si="1225"/>
        <v>Persicaria maculosa</v>
      </c>
      <c r="N5378" t="str">
        <f t="shared" si="1226"/>
        <v>hønsegras</v>
      </c>
      <c r="O5378" t="str">
        <f t="shared" si="1227"/>
        <v>v</v>
      </c>
    </row>
    <row r="5379" spans="1:15" x14ac:dyDescent="0.3">
      <c r="A5379" t="s">
        <v>3114</v>
      </c>
      <c r="B5379" t="s">
        <v>3075</v>
      </c>
      <c r="C5379" t="s">
        <v>7769</v>
      </c>
      <c r="D5379" t="s">
        <v>5760</v>
      </c>
      <c r="E5379" t="s">
        <v>3769</v>
      </c>
      <c r="F5379" t="s">
        <v>4329</v>
      </c>
      <c r="G5379" t="s">
        <v>5759</v>
      </c>
      <c r="H5379" t="s">
        <v>5760</v>
      </c>
      <c r="I5379" t="s">
        <v>3769</v>
      </c>
      <c r="M5379" t="str">
        <f t="shared" si="1225"/>
        <v>Plantago major</v>
      </c>
      <c r="N5379" t="str">
        <f t="shared" si="1226"/>
        <v>groblad</v>
      </c>
      <c r="O5379" t="str">
        <f t="shared" si="1227"/>
        <v>v*</v>
      </c>
    </row>
    <row r="5380" spans="1:15" x14ac:dyDescent="0.3">
      <c r="A5380" t="s">
        <v>3114</v>
      </c>
      <c r="B5380" t="s">
        <v>3076</v>
      </c>
      <c r="C5380" t="s">
        <v>7706</v>
      </c>
      <c r="D5380" t="s">
        <v>5604</v>
      </c>
      <c r="E5380" t="s">
        <v>3769</v>
      </c>
      <c r="F5380" t="s">
        <v>4413</v>
      </c>
      <c r="G5380" t="s">
        <v>5603</v>
      </c>
      <c r="H5380" t="s">
        <v>5604</v>
      </c>
      <c r="I5380" t="s">
        <v>3769</v>
      </c>
      <c r="M5380" t="str">
        <f t="shared" si="1225"/>
        <v>Poa annua</v>
      </c>
      <c r="N5380" t="str">
        <f t="shared" si="1226"/>
        <v>tunrapp</v>
      </c>
      <c r="O5380" t="str">
        <f t="shared" si="1227"/>
        <v>v*</v>
      </c>
    </row>
    <row r="5381" spans="1:15" x14ac:dyDescent="0.3">
      <c r="A5381" t="s">
        <v>3114</v>
      </c>
      <c r="B5381" t="s">
        <v>1724</v>
      </c>
      <c r="C5381" t="s">
        <v>7770</v>
      </c>
      <c r="D5381" t="s">
        <v>5762</v>
      </c>
      <c r="E5381" t="s">
        <v>3715</v>
      </c>
      <c r="F5381" t="s">
        <v>4413</v>
      </c>
      <c r="G5381" t="s">
        <v>5264</v>
      </c>
      <c r="H5381" t="s">
        <v>5762</v>
      </c>
      <c r="I5381" t="s">
        <v>3715</v>
      </c>
      <c r="M5381" t="str">
        <f t="shared" si="1225"/>
        <v>Poa pratensis</v>
      </c>
      <c r="N5381" t="str">
        <f t="shared" si="1226"/>
        <v>engrapp</v>
      </c>
      <c r="O5381" t="str">
        <f t="shared" si="1227"/>
        <v>v</v>
      </c>
    </row>
    <row r="5382" spans="1:15" x14ac:dyDescent="0.3">
      <c r="A5382" t="s">
        <v>3114</v>
      </c>
      <c r="B5382" t="s">
        <v>1725</v>
      </c>
      <c r="C5382" t="s">
        <v>7771</v>
      </c>
      <c r="D5382" t="s">
        <v>5765</v>
      </c>
      <c r="E5382" t="s">
        <v>3715</v>
      </c>
      <c r="F5382" t="s">
        <v>5763</v>
      </c>
      <c r="G5382" t="s">
        <v>5764</v>
      </c>
      <c r="H5382" t="s">
        <v>5765</v>
      </c>
      <c r="I5382" t="s">
        <v>3715</v>
      </c>
      <c r="M5382" t="str">
        <f t="shared" si="1225"/>
        <v>Polygonum aviculare</v>
      </c>
      <c r="N5382" t="str">
        <f t="shared" si="1226"/>
        <v>tungras</v>
      </c>
      <c r="O5382" t="str">
        <f t="shared" si="1227"/>
        <v>v</v>
      </c>
    </row>
    <row r="5383" spans="1:15" x14ac:dyDescent="0.3">
      <c r="A5383" t="s">
        <v>3114</v>
      </c>
      <c r="B5383" t="s">
        <v>2044</v>
      </c>
      <c r="C5383" t="s">
        <v>7824</v>
      </c>
      <c r="D5383" t="s">
        <v>5878</v>
      </c>
      <c r="E5383" t="s">
        <v>3715</v>
      </c>
      <c r="F5383" t="s">
        <v>4561</v>
      </c>
      <c r="G5383" t="s">
        <v>5775</v>
      </c>
      <c r="H5383" t="s">
        <v>5878</v>
      </c>
      <c r="I5383" t="s">
        <v>3715</v>
      </c>
      <c r="M5383" t="str">
        <f t="shared" si="1225"/>
        <v>Ranunculus repens</v>
      </c>
      <c r="N5383" t="str">
        <f t="shared" si="1226"/>
        <v>krypsoleie</v>
      </c>
      <c r="O5383" t="str">
        <f t="shared" si="1227"/>
        <v>v</v>
      </c>
    </row>
    <row r="5384" spans="1:15" x14ac:dyDescent="0.3">
      <c r="A5384" t="s">
        <v>3114</v>
      </c>
      <c r="B5384" t="s">
        <v>3112</v>
      </c>
      <c r="C5384" t="s">
        <v>8120</v>
      </c>
      <c r="D5384" t="s">
        <v>6677</v>
      </c>
      <c r="E5384" t="s">
        <v>3715</v>
      </c>
      <c r="F5384" t="s">
        <v>4574</v>
      </c>
      <c r="G5384" t="s">
        <v>6676</v>
      </c>
      <c r="H5384" t="s">
        <v>6677</v>
      </c>
      <c r="I5384" t="s">
        <v>3715</v>
      </c>
      <c r="M5384" t="str">
        <f t="shared" si="1225"/>
        <v>Solidago canadensis</v>
      </c>
      <c r="N5384" t="str">
        <f t="shared" si="1226"/>
        <v>kanadagullris</v>
      </c>
      <c r="O5384" t="str">
        <f t="shared" si="1227"/>
        <v>v</v>
      </c>
    </row>
    <row r="5385" spans="1:15" x14ac:dyDescent="0.3">
      <c r="A5385" t="s">
        <v>3114</v>
      </c>
      <c r="B5385" t="s">
        <v>3105</v>
      </c>
      <c r="C5385" t="s">
        <v>8115</v>
      </c>
      <c r="D5385" t="s">
        <v>6667</v>
      </c>
      <c r="E5385" t="s">
        <v>3715</v>
      </c>
      <c r="F5385" t="s">
        <v>4284</v>
      </c>
      <c r="G5385" t="s">
        <v>4446</v>
      </c>
      <c r="H5385" t="s">
        <v>6667</v>
      </c>
      <c r="I5385" t="s">
        <v>3715</v>
      </c>
      <c r="M5385" t="str">
        <f t="shared" si="1225"/>
        <v>Spergula arvensis</v>
      </c>
      <c r="N5385" t="str">
        <f t="shared" si="1226"/>
        <v>linbendel</v>
      </c>
      <c r="O5385" t="str">
        <f t="shared" si="1227"/>
        <v>v</v>
      </c>
    </row>
    <row r="5386" spans="1:15" x14ac:dyDescent="0.3">
      <c r="A5386" t="s">
        <v>3114</v>
      </c>
      <c r="B5386" t="s">
        <v>1617</v>
      </c>
      <c r="C5386" t="s">
        <v>7712</v>
      </c>
      <c r="D5386" t="s">
        <v>5614</v>
      </c>
      <c r="E5386" t="s">
        <v>3715</v>
      </c>
      <c r="F5386" t="s">
        <v>3830</v>
      </c>
      <c r="G5386" t="s">
        <v>4410</v>
      </c>
      <c r="H5386" t="s">
        <v>5614</v>
      </c>
      <c r="I5386" t="s">
        <v>3715</v>
      </c>
      <c r="M5386" t="str">
        <f t="shared" si="1225"/>
        <v>Stellaria media</v>
      </c>
      <c r="N5386" t="str">
        <f t="shared" si="1226"/>
        <v>vassarve</v>
      </c>
      <c r="O5386" t="str">
        <f t="shared" si="1227"/>
        <v>v</v>
      </c>
    </row>
    <row r="5387" spans="1:15" x14ac:dyDescent="0.3">
      <c r="A5387" t="s">
        <v>3114</v>
      </c>
      <c r="B5387" t="s">
        <v>3082</v>
      </c>
      <c r="C5387" t="s">
        <v>7986</v>
      </c>
      <c r="D5387" t="s">
        <v>6265</v>
      </c>
      <c r="E5387" t="s">
        <v>3769</v>
      </c>
      <c r="F5387" t="s">
        <v>4577</v>
      </c>
      <c r="G5387" t="s">
        <v>6264</v>
      </c>
      <c r="H5387" t="s">
        <v>4542</v>
      </c>
      <c r="I5387" t="s">
        <v>6265</v>
      </c>
      <c r="J5387" t="s">
        <v>3769</v>
      </c>
      <c r="M5387" t="str">
        <f>CONCATENATE(F5387," ",G5387," ",H5387)</f>
        <v>Taraxacum officinale agg.</v>
      </c>
      <c r="N5387" t="str">
        <f>I5387</f>
        <v>ugrasløvetenner</v>
      </c>
      <c r="O5387" t="str">
        <f>J5387</f>
        <v>v*</v>
      </c>
    </row>
    <row r="5388" spans="1:15" x14ac:dyDescent="0.3">
      <c r="A5388" t="s">
        <v>3114</v>
      </c>
      <c r="B5388" t="s">
        <v>3113</v>
      </c>
      <c r="C5388" t="s">
        <v>8116</v>
      </c>
      <c r="D5388" t="s">
        <v>6669</v>
      </c>
      <c r="E5388" t="s">
        <v>3715</v>
      </c>
      <c r="F5388" t="s">
        <v>6668</v>
      </c>
      <c r="G5388" t="s">
        <v>4334</v>
      </c>
      <c r="H5388" t="s">
        <v>6669</v>
      </c>
      <c r="I5388" t="s">
        <v>3715</v>
      </c>
      <c r="M5388" t="str">
        <f t="shared" ref="M5388:M5394" si="1228">CONCATENATE(F5388," ",G5388)</f>
        <v>Thlaspi arvense</v>
      </c>
      <c r="N5388" t="str">
        <f t="shared" ref="N5388:N5394" si="1229">H5388</f>
        <v>pengeurt</v>
      </c>
      <c r="O5388" t="str">
        <f t="shared" ref="O5388:O5394" si="1230">I5388</f>
        <v>v</v>
      </c>
    </row>
    <row r="5389" spans="1:15" x14ac:dyDescent="0.3">
      <c r="A5389" t="s">
        <v>3114</v>
      </c>
      <c r="B5389" t="s">
        <v>1908</v>
      </c>
      <c r="C5389" t="s">
        <v>7776</v>
      </c>
      <c r="D5389" t="s">
        <v>5776</v>
      </c>
      <c r="E5389" t="s">
        <v>3715</v>
      </c>
      <c r="F5389" t="s">
        <v>4333</v>
      </c>
      <c r="G5389" t="s">
        <v>5775</v>
      </c>
      <c r="H5389" t="s">
        <v>5776</v>
      </c>
      <c r="I5389" t="s">
        <v>3715</v>
      </c>
      <c r="M5389" t="str">
        <f t="shared" si="1228"/>
        <v>Trifolium repens</v>
      </c>
      <c r="N5389" t="str">
        <f t="shared" si="1229"/>
        <v>hvitkløver</v>
      </c>
      <c r="O5389" t="str">
        <f t="shared" si="1230"/>
        <v>v</v>
      </c>
    </row>
    <row r="5390" spans="1:15" x14ac:dyDescent="0.3">
      <c r="A5390" t="s">
        <v>3114</v>
      </c>
      <c r="B5390" t="s">
        <v>2047</v>
      </c>
      <c r="C5390" t="s">
        <v>7881</v>
      </c>
      <c r="D5390" t="s">
        <v>6004</v>
      </c>
      <c r="E5390" t="s">
        <v>3715</v>
      </c>
      <c r="F5390" t="s">
        <v>6002</v>
      </c>
      <c r="G5390" t="s">
        <v>6003</v>
      </c>
      <c r="H5390" t="s">
        <v>6004</v>
      </c>
      <c r="I5390" t="s">
        <v>3715</v>
      </c>
      <c r="M5390" t="str">
        <f t="shared" si="1228"/>
        <v>Tussilago farfara</v>
      </c>
      <c r="N5390" t="str">
        <f t="shared" si="1229"/>
        <v>hestehov</v>
      </c>
      <c r="O5390" t="str">
        <f t="shared" si="1230"/>
        <v>v</v>
      </c>
    </row>
    <row r="5391" spans="1:15" x14ac:dyDescent="0.3">
      <c r="A5391" t="s">
        <v>3114</v>
      </c>
      <c r="B5391" t="s">
        <v>2474</v>
      </c>
      <c r="C5391" t="s">
        <v>7953</v>
      </c>
      <c r="D5391" t="s">
        <v>6202</v>
      </c>
      <c r="E5391" t="s">
        <v>3715</v>
      </c>
      <c r="F5391" t="s">
        <v>6201</v>
      </c>
      <c r="G5391" t="s">
        <v>4339</v>
      </c>
      <c r="H5391" t="s">
        <v>6202</v>
      </c>
      <c r="I5391" t="s">
        <v>3715</v>
      </c>
      <c r="M5391" t="str">
        <f t="shared" si="1228"/>
        <v>Urtica dioica</v>
      </c>
      <c r="N5391" t="str">
        <f t="shared" si="1229"/>
        <v>stornesle</v>
      </c>
      <c r="O5391" t="str">
        <f t="shared" si="1230"/>
        <v>v</v>
      </c>
    </row>
    <row r="5392" spans="1:15" x14ac:dyDescent="0.3">
      <c r="A5392" t="s">
        <v>3114</v>
      </c>
      <c r="B5392" t="s">
        <v>2705</v>
      </c>
      <c r="C5392" t="s">
        <v>8052</v>
      </c>
      <c r="D5392" t="s">
        <v>6438</v>
      </c>
      <c r="E5392" t="s">
        <v>3715</v>
      </c>
      <c r="F5392" t="s">
        <v>4445</v>
      </c>
      <c r="G5392" t="s">
        <v>4345</v>
      </c>
      <c r="H5392" t="s">
        <v>6438</v>
      </c>
      <c r="I5392" t="s">
        <v>3715</v>
      </c>
      <c r="M5392" t="str">
        <f t="shared" si="1228"/>
        <v>Veronica serpyllifolia</v>
      </c>
      <c r="N5392" t="str">
        <f t="shared" si="1229"/>
        <v>bleikveronika</v>
      </c>
      <c r="O5392" t="str">
        <f t="shared" si="1230"/>
        <v>v</v>
      </c>
    </row>
    <row r="5393" spans="1:15" x14ac:dyDescent="0.3">
      <c r="A5393" t="s">
        <v>3114</v>
      </c>
      <c r="B5393" t="s">
        <v>1734</v>
      </c>
      <c r="C5393" t="s">
        <v>7778</v>
      </c>
      <c r="D5393" t="s">
        <v>5780</v>
      </c>
      <c r="E5393" t="s">
        <v>3715</v>
      </c>
      <c r="F5393" t="s">
        <v>5778</v>
      </c>
      <c r="G5393" t="s">
        <v>5779</v>
      </c>
      <c r="H5393" t="s">
        <v>5780</v>
      </c>
      <c r="I5393" t="s">
        <v>3715</v>
      </c>
      <c r="M5393" t="str">
        <f t="shared" si="1228"/>
        <v>Vicia cracca</v>
      </c>
      <c r="N5393" t="str">
        <f t="shared" si="1229"/>
        <v>fuglevikke</v>
      </c>
      <c r="O5393" t="str">
        <f t="shared" si="1230"/>
        <v>v</v>
      </c>
    </row>
    <row r="5394" spans="1:15" x14ac:dyDescent="0.3">
      <c r="A5394" t="s">
        <v>3137</v>
      </c>
      <c r="B5394" t="s">
        <v>3115</v>
      </c>
      <c r="C5394" t="s">
        <v>8121</v>
      </c>
      <c r="D5394" t="s">
        <v>6680</v>
      </c>
      <c r="E5394" t="s">
        <v>3718</v>
      </c>
      <c r="F5394" t="s">
        <v>6678</v>
      </c>
      <c r="G5394" t="s">
        <v>6679</v>
      </c>
      <c r="H5394" t="s">
        <v>6680</v>
      </c>
      <c r="I5394" t="s">
        <v>3718</v>
      </c>
      <c r="M5394" t="str">
        <f t="shared" si="1228"/>
        <v>Avena sativa</v>
      </c>
      <c r="N5394" t="str">
        <f t="shared" si="1229"/>
        <v>havre</v>
      </c>
      <c r="O5394" t="str">
        <f t="shared" si="1230"/>
        <v>m</v>
      </c>
    </row>
    <row r="5395" spans="1:15" x14ac:dyDescent="0.3">
      <c r="A5395" t="s">
        <v>3137</v>
      </c>
      <c r="B5395" t="s">
        <v>3116</v>
      </c>
      <c r="C5395" t="s">
        <v>7105</v>
      </c>
      <c r="D5395" t="s">
        <v>6684</v>
      </c>
      <c r="E5395" t="s">
        <v>3718</v>
      </c>
      <c r="F5395" t="s">
        <v>6681</v>
      </c>
      <c r="G5395" t="s">
        <v>6682</v>
      </c>
      <c r="H5395" t="s">
        <v>4521</v>
      </c>
      <c r="I5395" t="s">
        <v>6683</v>
      </c>
      <c r="J5395" t="s">
        <v>6684</v>
      </c>
      <c r="K5395" t="s">
        <v>3718</v>
      </c>
      <c r="M5395" t="str">
        <f>CONCATENATE(F5395," ",G5395," ",H5395," ",I5395)</f>
        <v>Brassica napus ssp. oleifera</v>
      </c>
      <c r="N5395" t="str">
        <f>J5395</f>
        <v>raps</v>
      </c>
      <c r="O5395" t="str">
        <f>K5395</f>
        <v>m</v>
      </c>
    </row>
    <row r="5396" spans="1:15" x14ac:dyDescent="0.3">
      <c r="A5396" t="s">
        <v>3137</v>
      </c>
      <c r="B5396" t="s">
        <v>3117</v>
      </c>
      <c r="C5396" t="s">
        <v>8122</v>
      </c>
      <c r="D5396" t="s">
        <v>6686</v>
      </c>
      <c r="E5396" t="s">
        <v>3718</v>
      </c>
      <c r="F5396" t="s">
        <v>6685</v>
      </c>
      <c r="G5396" t="s">
        <v>4243</v>
      </c>
      <c r="H5396" t="s">
        <v>6686</v>
      </c>
      <c r="I5396" t="s">
        <v>3718</v>
      </c>
      <c r="M5396" t="str">
        <f t="shared" ref="M5396:M5423" si="1231">CONCATENATE(F5396," ",G5396)</f>
        <v>Hordeum vulgare</v>
      </c>
      <c r="N5396" t="str">
        <f t="shared" ref="N5396:N5423" si="1232">H5396</f>
        <v>bygg</v>
      </c>
      <c r="O5396" t="str">
        <f t="shared" ref="O5396:O5423" si="1233">I5396</f>
        <v>m</v>
      </c>
    </row>
    <row r="5397" spans="1:15" x14ac:dyDescent="0.3">
      <c r="A5397" t="s">
        <v>3137</v>
      </c>
      <c r="B5397" t="s">
        <v>3118</v>
      </c>
      <c r="C5397" t="s">
        <v>8123</v>
      </c>
      <c r="D5397" t="s">
        <v>6689</v>
      </c>
      <c r="E5397" t="s">
        <v>3718</v>
      </c>
      <c r="F5397" t="s">
        <v>6687</v>
      </c>
      <c r="G5397" t="s">
        <v>6688</v>
      </c>
      <c r="H5397" t="s">
        <v>6689</v>
      </c>
      <c r="I5397" t="s">
        <v>3718</v>
      </c>
      <c r="M5397" t="str">
        <f t="shared" si="1231"/>
        <v>Secale cereale</v>
      </c>
      <c r="N5397" t="str">
        <f t="shared" si="1232"/>
        <v>rug</v>
      </c>
      <c r="O5397" t="str">
        <f t="shared" si="1233"/>
        <v>m</v>
      </c>
    </row>
    <row r="5398" spans="1:15" x14ac:dyDescent="0.3">
      <c r="A5398" t="s">
        <v>3137</v>
      </c>
      <c r="B5398" t="s">
        <v>3119</v>
      </c>
      <c r="C5398" t="s">
        <v>8124</v>
      </c>
      <c r="D5398" t="s">
        <v>6692</v>
      </c>
      <c r="E5398" t="s">
        <v>3718</v>
      </c>
      <c r="F5398" t="s">
        <v>6690</v>
      </c>
      <c r="G5398" t="s">
        <v>6691</v>
      </c>
      <c r="H5398" t="s">
        <v>6692</v>
      </c>
      <c r="I5398" t="s">
        <v>3718</v>
      </c>
      <c r="M5398" t="str">
        <f t="shared" si="1231"/>
        <v>Triticum aestivum</v>
      </c>
      <c r="N5398" t="str">
        <f t="shared" si="1232"/>
        <v>hvete</v>
      </c>
      <c r="O5398" t="str">
        <f t="shared" si="1233"/>
        <v>m</v>
      </c>
    </row>
    <row r="5399" spans="1:15" x14ac:dyDescent="0.3">
      <c r="A5399" t="s">
        <v>3137</v>
      </c>
      <c r="B5399" t="s">
        <v>3100</v>
      </c>
      <c r="C5399" t="s">
        <v>8111</v>
      </c>
      <c r="D5399" t="s">
        <v>6659</v>
      </c>
      <c r="E5399" t="s">
        <v>3715</v>
      </c>
      <c r="F5399" t="s">
        <v>6658</v>
      </c>
      <c r="G5399" t="s">
        <v>4443</v>
      </c>
      <c r="H5399" t="s">
        <v>6659</v>
      </c>
      <c r="I5399" t="s">
        <v>3715</v>
      </c>
      <c r="M5399" t="str">
        <f t="shared" si="1231"/>
        <v>Chenopodium album</v>
      </c>
      <c r="N5399" t="str">
        <f t="shared" si="1232"/>
        <v>meldestokk</v>
      </c>
      <c r="O5399" t="str">
        <f t="shared" si="1233"/>
        <v>v</v>
      </c>
    </row>
    <row r="5400" spans="1:15" x14ac:dyDescent="0.3">
      <c r="A5400" t="s">
        <v>3137</v>
      </c>
      <c r="B5400" t="s">
        <v>3120</v>
      </c>
      <c r="C5400" t="s">
        <v>8117</v>
      </c>
      <c r="D5400" t="s">
        <v>6670</v>
      </c>
      <c r="E5400" t="s">
        <v>3769</v>
      </c>
      <c r="F5400" t="s">
        <v>4907</v>
      </c>
      <c r="G5400" t="s">
        <v>4334</v>
      </c>
      <c r="H5400" t="s">
        <v>6670</v>
      </c>
      <c r="I5400" t="s">
        <v>3769</v>
      </c>
      <c r="M5400" t="str">
        <f t="shared" si="1231"/>
        <v>Cirsium arvense</v>
      </c>
      <c r="N5400" t="str">
        <f t="shared" si="1232"/>
        <v>åkertistel</v>
      </c>
      <c r="O5400" t="str">
        <f t="shared" si="1233"/>
        <v>v*</v>
      </c>
    </row>
    <row r="5401" spans="1:15" x14ac:dyDescent="0.3">
      <c r="A5401" t="s">
        <v>3137</v>
      </c>
      <c r="B5401" t="s">
        <v>3110</v>
      </c>
      <c r="C5401" t="s">
        <v>7943</v>
      </c>
      <c r="D5401" t="s">
        <v>6183</v>
      </c>
      <c r="E5401" t="s">
        <v>3769</v>
      </c>
      <c r="F5401" t="s">
        <v>6060</v>
      </c>
      <c r="G5401" t="s">
        <v>5775</v>
      </c>
      <c r="H5401" t="s">
        <v>6183</v>
      </c>
      <c r="I5401" t="s">
        <v>3769</v>
      </c>
      <c r="M5401" t="str">
        <f t="shared" si="1231"/>
        <v>Elytrigia repens</v>
      </c>
      <c r="N5401" t="str">
        <f t="shared" si="1232"/>
        <v>kveke</v>
      </c>
      <c r="O5401" t="str">
        <f t="shared" si="1233"/>
        <v>v*</v>
      </c>
    </row>
    <row r="5402" spans="1:15" x14ac:dyDescent="0.3">
      <c r="A5402" t="s">
        <v>3137</v>
      </c>
      <c r="B5402" t="s">
        <v>3090</v>
      </c>
      <c r="C5402" t="s">
        <v>8104</v>
      </c>
      <c r="D5402" t="s">
        <v>6642</v>
      </c>
      <c r="E5402" t="s">
        <v>3715</v>
      </c>
      <c r="F5402" t="s">
        <v>4309</v>
      </c>
      <c r="G5402" t="s">
        <v>6641</v>
      </c>
      <c r="H5402" t="s">
        <v>6642</v>
      </c>
      <c r="I5402" t="s">
        <v>3715</v>
      </c>
      <c r="M5402" t="str">
        <f t="shared" si="1231"/>
        <v>Epilobium ciliatum</v>
      </c>
      <c r="N5402" t="str">
        <f t="shared" si="1232"/>
        <v>amerikamjølke</v>
      </c>
      <c r="O5402" t="str">
        <f t="shared" si="1233"/>
        <v>v</v>
      </c>
    </row>
    <row r="5403" spans="1:15" x14ac:dyDescent="0.3">
      <c r="A5403" t="s">
        <v>3137</v>
      </c>
      <c r="B5403" t="s">
        <v>3121</v>
      </c>
      <c r="C5403" t="s">
        <v>8125</v>
      </c>
      <c r="D5403" t="s">
        <v>6695</v>
      </c>
      <c r="E5403" t="s">
        <v>3715</v>
      </c>
      <c r="F5403" t="s">
        <v>6693</v>
      </c>
      <c r="G5403" t="s">
        <v>6694</v>
      </c>
      <c r="H5403" t="s">
        <v>6695</v>
      </c>
      <c r="I5403" t="s">
        <v>3715</v>
      </c>
      <c r="M5403" t="str">
        <f t="shared" si="1231"/>
        <v>Erodium cicutarium</v>
      </c>
      <c r="N5403" t="str">
        <f t="shared" si="1232"/>
        <v>tranehals</v>
      </c>
      <c r="O5403" t="str">
        <f t="shared" si="1233"/>
        <v>v</v>
      </c>
    </row>
    <row r="5404" spans="1:15" x14ac:dyDescent="0.3">
      <c r="A5404" t="s">
        <v>3137</v>
      </c>
      <c r="B5404" t="s">
        <v>3122</v>
      </c>
      <c r="C5404" t="s">
        <v>8126</v>
      </c>
      <c r="D5404" t="s">
        <v>6697</v>
      </c>
      <c r="E5404" t="s">
        <v>3715</v>
      </c>
      <c r="F5404" t="s">
        <v>5789</v>
      </c>
      <c r="G5404" t="s">
        <v>6696</v>
      </c>
      <c r="H5404" t="s">
        <v>6697</v>
      </c>
      <c r="I5404" t="s">
        <v>3715</v>
      </c>
      <c r="M5404" t="str">
        <f t="shared" si="1231"/>
        <v>Erysimum cheiranthoides</v>
      </c>
      <c r="N5404" t="str">
        <f t="shared" si="1232"/>
        <v>åkergull</v>
      </c>
      <c r="O5404" t="str">
        <f t="shared" si="1233"/>
        <v>v</v>
      </c>
    </row>
    <row r="5405" spans="1:15" x14ac:dyDescent="0.3">
      <c r="A5405" t="s">
        <v>3137</v>
      </c>
      <c r="B5405" t="s">
        <v>3123</v>
      </c>
      <c r="C5405" t="s">
        <v>8127</v>
      </c>
      <c r="D5405" t="s">
        <v>6699</v>
      </c>
      <c r="E5405" t="s">
        <v>3715</v>
      </c>
      <c r="F5405" t="s">
        <v>6184</v>
      </c>
      <c r="G5405" t="s">
        <v>6698</v>
      </c>
      <c r="H5405" t="s">
        <v>6699</v>
      </c>
      <c r="I5405" t="s">
        <v>3715</v>
      </c>
      <c r="M5405" t="str">
        <f t="shared" si="1231"/>
        <v>Euphorbia helioscopia</v>
      </c>
      <c r="N5405" t="str">
        <f t="shared" si="1232"/>
        <v>åkervortemelk</v>
      </c>
      <c r="O5405" t="str">
        <f t="shared" si="1233"/>
        <v>v</v>
      </c>
    </row>
    <row r="5406" spans="1:15" x14ac:dyDescent="0.3">
      <c r="A5406" t="s">
        <v>3137</v>
      </c>
      <c r="B5406" t="s">
        <v>1622</v>
      </c>
      <c r="C5406" t="s">
        <v>7701</v>
      </c>
      <c r="D5406" t="s">
        <v>5597</v>
      </c>
      <c r="E5406" t="s">
        <v>3715</v>
      </c>
      <c r="F5406" t="s">
        <v>4313</v>
      </c>
      <c r="G5406" t="s">
        <v>5596</v>
      </c>
      <c r="H5406" t="s">
        <v>5597</v>
      </c>
      <c r="I5406" t="s">
        <v>3715</v>
      </c>
      <c r="M5406" t="str">
        <f t="shared" si="1231"/>
        <v>Festuca rubra</v>
      </c>
      <c r="N5406" t="str">
        <f t="shared" si="1232"/>
        <v>rødsvingel</v>
      </c>
      <c r="O5406" t="str">
        <f t="shared" si="1233"/>
        <v>v</v>
      </c>
    </row>
    <row r="5407" spans="1:15" x14ac:dyDescent="0.3">
      <c r="A5407" t="s">
        <v>3137</v>
      </c>
      <c r="B5407" t="s">
        <v>3124</v>
      </c>
      <c r="C5407" t="s">
        <v>8128</v>
      </c>
      <c r="D5407" t="s">
        <v>6701</v>
      </c>
      <c r="E5407" t="s">
        <v>3715</v>
      </c>
      <c r="F5407" t="s">
        <v>6700</v>
      </c>
      <c r="G5407" t="s">
        <v>5080</v>
      </c>
      <c r="H5407" t="s">
        <v>6701</v>
      </c>
      <c r="I5407" t="s">
        <v>3715</v>
      </c>
      <c r="M5407" t="str">
        <f t="shared" si="1231"/>
        <v>Fumaria officinalis</v>
      </c>
      <c r="N5407" t="str">
        <f t="shared" si="1232"/>
        <v>jordrøyk</v>
      </c>
      <c r="O5407" t="str">
        <f t="shared" si="1233"/>
        <v>v</v>
      </c>
    </row>
    <row r="5408" spans="1:15" x14ac:dyDescent="0.3">
      <c r="A5408" t="s">
        <v>3137</v>
      </c>
      <c r="B5408" t="s">
        <v>2265</v>
      </c>
      <c r="C5408" t="s">
        <v>7945</v>
      </c>
      <c r="D5408" t="s">
        <v>6188</v>
      </c>
      <c r="E5408" t="s">
        <v>3715</v>
      </c>
      <c r="F5408" t="s">
        <v>6186</v>
      </c>
      <c r="G5408" t="s">
        <v>6187</v>
      </c>
      <c r="H5408" t="s">
        <v>6188</v>
      </c>
      <c r="I5408" t="s">
        <v>3715</v>
      </c>
      <c r="M5408" t="str">
        <f t="shared" si="1231"/>
        <v>Galeopsis bifida</v>
      </c>
      <c r="N5408" t="str">
        <f t="shared" si="1232"/>
        <v>vrangdå</v>
      </c>
      <c r="O5408" t="str">
        <f t="shared" si="1233"/>
        <v>v</v>
      </c>
    </row>
    <row r="5409" spans="1:15" x14ac:dyDescent="0.3">
      <c r="A5409" t="s">
        <v>3137</v>
      </c>
      <c r="B5409" t="s">
        <v>3125</v>
      </c>
      <c r="C5409" t="s">
        <v>8129</v>
      </c>
      <c r="D5409" t="s">
        <v>6702</v>
      </c>
      <c r="E5409" t="s">
        <v>3715</v>
      </c>
      <c r="F5409" t="s">
        <v>6186</v>
      </c>
      <c r="G5409" t="s">
        <v>4114</v>
      </c>
      <c r="H5409" t="s">
        <v>6702</v>
      </c>
      <c r="I5409" t="s">
        <v>3715</v>
      </c>
      <c r="M5409" t="str">
        <f t="shared" si="1231"/>
        <v>Galeopsis speciosa</v>
      </c>
      <c r="N5409" t="str">
        <f t="shared" si="1232"/>
        <v>guldå</v>
      </c>
      <c r="O5409" t="str">
        <f t="shared" si="1233"/>
        <v>v</v>
      </c>
    </row>
    <row r="5410" spans="1:15" x14ac:dyDescent="0.3">
      <c r="A5410" t="s">
        <v>3137</v>
      </c>
      <c r="B5410" t="s">
        <v>2266</v>
      </c>
      <c r="C5410" t="s">
        <v>7946</v>
      </c>
      <c r="D5410" t="s">
        <v>6190</v>
      </c>
      <c r="E5410" t="s">
        <v>3715</v>
      </c>
      <c r="F5410" t="s">
        <v>6186</v>
      </c>
      <c r="G5410" t="s">
        <v>6189</v>
      </c>
      <c r="H5410" t="s">
        <v>6190</v>
      </c>
      <c r="I5410" t="s">
        <v>3715</v>
      </c>
      <c r="M5410" t="str">
        <f t="shared" si="1231"/>
        <v>Galeopsis tetrahit</v>
      </c>
      <c r="N5410" t="str">
        <f t="shared" si="1232"/>
        <v>kvassdå</v>
      </c>
      <c r="O5410" t="str">
        <f t="shared" si="1233"/>
        <v>v</v>
      </c>
    </row>
    <row r="5411" spans="1:15" x14ac:dyDescent="0.3">
      <c r="A5411" t="s">
        <v>3137</v>
      </c>
      <c r="B5411" t="s">
        <v>2267</v>
      </c>
      <c r="C5411" t="s">
        <v>7947</v>
      </c>
      <c r="D5411" t="s">
        <v>6192</v>
      </c>
      <c r="E5411" t="s">
        <v>3715</v>
      </c>
      <c r="F5411" t="s">
        <v>4394</v>
      </c>
      <c r="G5411" t="s">
        <v>6191</v>
      </c>
      <c r="H5411" t="s">
        <v>6192</v>
      </c>
      <c r="I5411" t="s">
        <v>3715</v>
      </c>
      <c r="M5411" t="str">
        <f t="shared" si="1231"/>
        <v>Galium aparine</v>
      </c>
      <c r="N5411" t="str">
        <f t="shared" si="1232"/>
        <v>klengemaure</v>
      </c>
      <c r="O5411" t="str">
        <f t="shared" si="1233"/>
        <v>v</v>
      </c>
    </row>
    <row r="5412" spans="1:15" x14ac:dyDescent="0.3">
      <c r="A5412" t="s">
        <v>3137</v>
      </c>
      <c r="B5412" t="s">
        <v>3126</v>
      </c>
      <c r="C5412" t="s">
        <v>8130</v>
      </c>
      <c r="D5412" t="s">
        <v>6704</v>
      </c>
      <c r="E5412" t="s">
        <v>3715</v>
      </c>
      <c r="F5412" t="s">
        <v>6703</v>
      </c>
      <c r="G5412" t="s">
        <v>4609</v>
      </c>
      <c r="H5412" t="s">
        <v>6704</v>
      </c>
      <c r="I5412" t="s">
        <v>3715</v>
      </c>
      <c r="M5412" t="str">
        <f t="shared" si="1231"/>
        <v>Gnaphalium uliginosum</v>
      </c>
      <c r="N5412" t="str">
        <f t="shared" si="1232"/>
        <v>åkergråurt</v>
      </c>
      <c r="O5412" t="str">
        <f t="shared" si="1233"/>
        <v>v</v>
      </c>
    </row>
    <row r="5413" spans="1:15" x14ac:dyDescent="0.3">
      <c r="A5413" t="s">
        <v>3137</v>
      </c>
      <c r="B5413" t="s">
        <v>3102</v>
      </c>
      <c r="C5413" t="s">
        <v>8112</v>
      </c>
      <c r="D5413" t="s">
        <v>6662</v>
      </c>
      <c r="E5413" t="s">
        <v>3715</v>
      </c>
      <c r="F5413" t="s">
        <v>6660</v>
      </c>
      <c r="G5413" t="s">
        <v>6661</v>
      </c>
      <c r="H5413" t="s">
        <v>6662</v>
      </c>
      <c r="I5413" t="s">
        <v>3715</v>
      </c>
      <c r="M5413" t="str">
        <f t="shared" si="1231"/>
        <v>Lamium purpureum</v>
      </c>
      <c r="N5413" t="str">
        <f t="shared" si="1232"/>
        <v>rødtvetann</v>
      </c>
      <c r="O5413" t="str">
        <f t="shared" si="1233"/>
        <v>v</v>
      </c>
    </row>
    <row r="5414" spans="1:15" x14ac:dyDescent="0.3">
      <c r="A5414" t="s">
        <v>3137</v>
      </c>
      <c r="B5414" t="s">
        <v>3091</v>
      </c>
      <c r="C5414" t="s">
        <v>8105</v>
      </c>
      <c r="D5414" t="s">
        <v>6645</v>
      </c>
      <c r="E5414" t="s">
        <v>3715</v>
      </c>
      <c r="F5414" t="s">
        <v>6643</v>
      </c>
      <c r="G5414" t="s">
        <v>6644</v>
      </c>
      <c r="H5414" t="s">
        <v>6645</v>
      </c>
      <c r="I5414" t="s">
        <v>3715</v>
      </c>
      <c r="M5414" t="str">
        <f t="shared" si="1231"/>
        <v>Lepidotheca suaveolens</v>
      </c>
      <c r="N5414" t="str">
        <f t="shared" si="1232"/>
        <v>tunbalderbrå</v>
      </c>
      <c r="O5414" t="str">
        <f t="shared" si="1233"/>
        <v>v</v>
      </c>
    </row>
    <row r="5415" spans="1:15" x14ac:dyDescent="0.3">
      <c r="A5415" t="s">
        <v>3137</v>
      </c>
      <c r="B5415" t="s">
        <v>1605</v>
      </c>
      <c r="C5415" t="s">
        <v>7703</v>
      </c>
      <c r="D5415" t="s">
        <v>5600</v>
      </c>
      <c r="E5415" t="s">
        <v>3715</v>
      </c>
      <c r="F5415" t="s">
        <v>5599</v>
      </c>
      <c r="G5415" t="s">
        <v>3738</v>
      </c>
      <c r="H5415" t="s">
        <v>5600</v>
      </c>
      <c r="I5415" t="s">
        <v>3715</v>
      </c>
      <c r="M5415" t="str">
        <f t="shared" si="1231"/>
        <v>Linaria vulgaris</v>
      </c>
      <c r="N5415" t="str">
        <f t="shared" si="1232"/>
        <v>lintorskemunn</v>
      </c>
      <c r="O5415" t="str">
        <f t="shared" si="1233"/>
        <v>v</v>
      </c>
    </row>
    <row r="5416" spans="1:15" x14ac:dyDescent="0.3">
      <c r="A5416" t="s">
        <v>3137</v>
      </c>
      <c r="B5416" t="s">
        <v>1903</v>
      </c>
      <c r="C5416" t="s">
        <v>7829</v>
      </c>
      <c r="D5416" t="s">
        <v>5890</v>
      </c>
      <c r="E5416" t="s">
        <v>3715</v>
      </c>
      <c r="F5416" t="s">
        <v>4437</v>
      </c>
      <c r="G5416" t="s">
        <v>4446</v>
      </c>
      <c r="H5416" t="s">
        <v>5890</v>
      </c>
      <c r="I5416" t="s">
        <v>3715</v>
      </c>
      <c r="M5416" t="str">
        <f t="shared" si="1231"/>
        <v>Myosotis arvensis</v>
      </c>
      <c r="N5416" t="str">
        <f t="shared" si="1232"/>
        <v>åkerforglemmegei</v>
      </c>
      <c r="O5416" t="str">
        <f t="shared" si="1233"/>
        <v>v</v>
      </c>
    </row>
    <row r="5417" spans="1:15" x14ac:dyDescent="0.3">
      <c r="A5417" t="s">
        <v>3137</v>
      </c>
      <c r="B5417" t="s">
        <v>2251</v>
      </c>
      <c r="C5417" t="s">
        <v>7937</v>
      </c>
      <c r="D5417" t="s">
        <v>6170</v>
      </c>
      <c r="E5417" t="s">
        <v>3715</v>
      </c>
      <c r="F5417" t="s">
        <v>5994</v>
      </c>
      <c r="G5417" t="s">
        <v>6169</v>
      </c>
      <c r="H5417" t="s">
        <v>6170</v>
      </c>
      <c r="I5417" t="s">
        <v>3715</v>
      </c>
      <c r="M5417" t="str">
        <f t="shared" si="1231"/>
        <v>Persicaria hydropiper</v>
      </c>
      <c r="N5417" t="str">
        <f t="shared" si="1232"/>
        <v>vasspepper</v>
      </c>
      <c r="O5417" t="str">
        <f t="shared" si="1233"/>
        <v>v</v>
      </c>
    </row>
    <row r="5418" spans="1:15" x14ac:dyDescent="0.3">
      <c r="A5418" t="s">
        <v>3137</v>
      </c>
      <c r="B5418" t="s">
        <v>3104</v>
      </c>
      <c r="C5418" t="s">
        <v>8114</v>
      </c>
      <c r="D5418" t="s">
        <v>6666</v>
      </c>
      <c r="E5418" t="s">
        <v>3715</v>
      </c>
      <c r="F5418" t="s">
        <v>5994</v>
      </c>
      <c r="G5418" t="s">
        <v>6665</v>
      </c>
      <c r="H5418" t="s">
        <v>6666</v>
      </c>
      <c r="I5418" t="s">
        <v>3715</v>
      </c>
      <c r="M5418" t="str">
        <f t="shared" si="1231"/>
        <v>Persicaria maculosa</v>
      </c>
      <c r="N5418" t="str">
        <f t="shared" si="1232"/>
        <v>hønsegras</v>
      </c>
      <c r="O5418" t="str">
        <f t="shared" si="1233"/>
        <v>v</v>
      </c>
    </row>
    <row r="5419" spans="1:15" x14ac:dyDescent="0.3">
      <c r="A5419" t="s">
        <v>3137</v>
      </c>
      <c r="B5419" t="s">
        <v>2923</v>
      </c>
      <c r="C5419" t="s">
        <v>7769</v>
      </c>
      <c r="D5419" t="s">
        <v>5760</v>
      </c>
      <c r="E5419" t="s">
        <v>3715</v>
      </c>
      <c r="F5419" t="s">
        <v>4329</v>
      </c>
      <c r="G5419" t="s">
        <v>5759</v>
      </c>
      <c r="H5419" t="s">
        <v>5760</v>
      </c>
      <c r="I5419" t="s">
        <v>3715</v>
      </c>
      <c r="M5419" t="str">
        <f t="shared" si="1231"/>
        <v>Plantago major</v>
      </c>
      <c r="N5419" t="str">
        <f t="shared" si="1232"/>
        <v>groblad</v>
      </c>
      <c r="O5419" t="str">
        <f t="shared" si="1233"/>
        <v>v</v>
      </c>
    </row>
    <row r="5420" spans="1:15" x14ac:dyDescent="0.3">
      <c r="A5420" t="s">
        <v>3137</v>
      </c>
      <c r="B5420" t="s">
        <v>1609</v>
      </c>
      <c r="C5420" t="s">
        <v>7706</v>
      </c>
      <c r="D5420" t="s">
        <v>5604</v>
      </c>
      <c r="E5420" t="s">
        <v>3715</v>
      </c>
      <c r="F5420" t="s">
        <v>4413</v>
      </c>
      <c r="G5420" t="s">
        <v>5603</v>
      </c>
      <c r="H5420" t="s">
        <v>5604</v>
      </c>
      <c r="I5420" t="s">
        <v>3715</v>
      </c>
      <c r="M5420" t="str">
        <f t="shared" si="1231"/>
        <v>Poa annua</v>
      </c>
      <c r="N5420" t="str">
        <f t="shared" si="1232"/>
        <v>tunrapp</v>
      </c>
      <c r="O5420" t="str">
        <f t="shared" si="1233"/>
        <v>v</v>
      </c>
    </row>
    <row r="5421" spans="1:15" x14ac:dyDescent="0.3">
      <c r="A5421" t="s">
        <v>3137</v>
      </c>
      <c r="B5421" t="s">
        <v>1611</v>
      </c>
      <c r="C5421" t="s">
        <v>7708</v>
      </c>
      <c r="D5421" t="s">
        <v>5608</v>
      </c>
      <c r="E5421" t="s">
        <v>3715</v>
      </c>
      <c r="F5421" t="s">
        <v>4413</v>
      </c>
      <c r="G5421" t="s">
        <v>5607</v>
      </c>
      <c r="H5421" t="s">
        <v>5608</v>
      </c>
      <c r="I5421" t="s">
        <v>3715</v>
      </c>
      <c r="M5421" t="str">
        <f t="shared" si="1231"/>
        <v>Poa trivialis</v>
      </c>
      <c r="N5421" t="str">
        <f t="shared" si="1232"/>
        <v>markrapp</v>
      </c>
      <c r="O5421" t="str">
        <f t="shared" si="1233"/>
        <v>v</v>
      </c>
    </row>
    <row r="5422" spans="1:15" x14ac:dyDescent="0.3">
      <c r="A5422" t="s">
        <v>3137</v>
      </c>
      <c r="B5422" t="s">
        <v>1725</v>
      </c>
      <c r="C5422" t="s">
        <v>7771</v>
      </c>
      <c r="D5422" t="s">
        <v>5765</v>
      </c>
      <c r="E5422" t="s">
        <v>3715</v>
      </c>
      <c r="F5422" t="s">
        <v>5763</v>
      </c>
      <c r="G5422" t="s">
        <v>5764</v>
      </c>
      <c r="H5422" t="s">
        <v>5765</v>
      </c>
      <c r="I5422" t="s">
        <v>3715</v>
      </c>
      <c r="M5422" t="str">
        <f t="shared" si="1231"/>
        <v>Polygonum aviculare</v>
      </c>
      <c r="N5422" t="str">
        <f t="shared" si="1232"/>
        <v>tungras</v>
      </c>
      <c r="O5422" t="str">
        <f t="shared" si="1233"/>
        <v>v</v>
      </c>
    </row>
    <row r="5423" spans="1:15" x14ac:dyDescent="0.3">
      <c r="A5423" t="s">
        <v>3137</v>
      </c>
      <c r="B5423" t="s">
        <v>2044</v>
      </c>
      <c r="C5423" t="s">
        <v>7824</v>
      </c>
      <c r="D5423" t="s">
        <v>5878</v>
      </c>
      <c r="E5423" t="s">
        <v>3715</v>
      </c>
      <c r="F5423" t="s">
        <v>4561</v>
      </c>
      <c r="G5423" t="s">
        <v>5775</v>
      </c>
      <c r="H5423" t="s">
        <v>5878</v>
      </c>
      <c r="I5423" t="s">
        <v>3715</v>
      </c>
      <c r="M5423" t="str">
        <f t="shared" si="1231"/>
        <v>Ranunculus repens</v>
      </c>
      <c r="N5423" t="str">
        <f t="shared" si="1232"/>
        <v>krypsoleie</v>
      </c>
      <c r="O5423" t="str">
        <f t="shared" si="1233"/>
        <v>v</v>
      </c>
    </row>
    <row r="5424" spans="1:15" x14ac:dyDescent="0.3">
      <c r="A5424" t="s">
        <v>3137</v>
      </c>
      <c r="B5424" t="s">
        <v>3127</v>
      </c>
      <c r="C5424" t="s">
        <v>7106</v>
      </c>
      <c r="D5424" t="s">
        <v>6707</v>
      </c>
      <c r="E5424" t="s">
        <v>3715</v>
      </c>
      <c r="F5424" t="s">
        <v>6705</v>
      </c>
      <c r="G5424" t="s">
        <v>6706</v>
      </c>
      <c r="H5424" t="s">
        <v>4521</v>
      </c>
      <c r="I5424" t="s">
        <v>6706</v>
      </c>
      <c r="J5424" t="s">
        <v>6707</v>
      </c>
      <c r="K5424" t="s">
        <v>3715</v>
      </c>
      <c r="M5424" t="str">
        <f>CONCATENATE(F5424," ",G5424," ",H5424," ",I5424)</f>
        <v>Raphanus raphanistrum ssp. raphanistrum</v>
      </c>
      <c r="N5424" t="str">
        <f>J5424</f>
        <v>åkerreddik</v>
      </c>
      <c r="O5424" t="str">
        <f>K5424</f>
        <v>v</v>
      </c>
    </row>
    <row r="5425" spans="1:15" x14ac:dyDescent="0.3">
      <c r="A5425" t="s">
        <v>3137</v>
      </c>
      <c r="B5425" t="s">
        <v>1614</v>
      </c>
      <c r="C5425" t="s">
        <v>7709</v>
      </c>
      <c r="D5425" t="s">
        <v>5609</v>
      </c>
      <c r="E5425" t="s">
        <v>3715</v>
      </c>
      <c r="F5425" t="s">
        <v>4245</v>
      </c>
      <c r="G5425" t="s">
        <v>4093</v>
      </c>
      <c r="H5425" t="s">
        <v>5609</v>
      </c>
      <c r="I5425" t="s">
        <v>3715</v>
      </c>
      <c r="M5425" t="str">
        <f t="shared" ref="M5425:M5427" si="1234">CONCATENATE(F5425," ",G5425)</f>
        <v>Rumex longifolius</v>
      </c>
      <c r="N5425" t="str">
        <f t="shared" ref="N5425:N5426" si="1235">H5425</f>
        <v>høymol</v>
      </c>
      <c r="O5425" t="str">
        <f t="shared" ref="O5425:O5426" si="1236">I5425</f>
        <v>v</v>
      </c>
    </row>
    <row r="5426" spans="1:15" x14ac:dyDescent="0.3">
      <c r="A5426" t="s">
        <v>3137</v>
      </c>
      <c r="B5426" t="s">
        <v>2413</v>
      </c>
      <c r="C5426" t="s">
        <v>7959</v>
      </c>
      <c r="D5426" t="s">
        <v>6212</v>
      </c>
      <c r="E5426" t="s">
        <v>3715</v>
      </c>
      <c r="F5426" t="s">
        <v>6209</v>
      </c>
      <c r="G5426" t="s">
        <v>3738</v>
      </c>
      <c r="H5426" t="s">
        <v>6212</v>
      </c>
      <c r="I5426" t="s">
        <v>3715</v>
      </c>
      <c r="M5426" t="str">
        <f t="shared" si="1234"/>
        <v>Senecio vulgaris</v>
      </c>
      <c r="N5426" t="str">
        <f t="shared" si="1235"/>
        <v>åkersvineblom</v>
      </c>
      <c r="O5426" t="str">
        <f t="shared" si="1236"/>
        <v>v</v>
      </c>
    </row>
    <row r="5427" spans="1:15" x14ac:dyDescent="0.3">
      <c r="A5427" t="s">
        <v>3137</v>
      </c>
      <c r="B5427" t="s">
        <v>3128</v>
      </c>
      <c r="C5427" t="s">
        <v>8131</v>
      </c>
      <c r="D5427" t="s">
        <v>8316</v>
      </c>
      <c r="E5427" t="s">
        <v>3715</v>
      </c>
      <c r="F5427" t="s">
        <v>4484</v>
      </c>
      <c r="G5427" t="s">
        <v>3800</v>
      </c>
      <c r="H5427" t="s">
        <v>6708</v>
      </c>
      <c r="I5427" t="s">
        <v>4850</v>
      </c>
      <c r="J5427" t="s">
        <v>3715</v>
      </c>
      <c r="M5427" t="str">
        <f t="shared" si="1234"/>
        <v>Silene latifolia</v>
      </c>
      <c r="N5427" t="str">
        <f>CONCATENATE(H5427," ",I5427)</f>
        <v>hvit jonsokblom</v>
      </c>
      <c r="O5427" t="str">
        <f>J5427</f>
        <v>v</v>
      </c>
    </row>
    <row r="5428" spans="1:15" x14ac:dyDescent="0.3">
      <c r="A5428" t="s">
        <v>3137</v>
      </c>
      <c r="B5428" t="s">
        <v>1729</v>
      </c>
      <c r="C5428" t="s">
        <v>7775</v>
      </c>
      <c r="D5428" t="s">
        <v>5774</v>
      </c>
      <c r="E5428" t="s">
        <v>3715</v>
      </c>
      <c r="F5428" t="s">
        <v>5773</v>
      </c>
      <c r="G5428" t="s">
        <v>4446</v>
      </c>
      <c r="H5428" t="s">
        <v>5774</v>
      </c>
      <c r="I5428" t="s">
        <v>3715</v>
      </c>
      <c r="M5428" t="str">
        <f t="shared" ref="M5428:M5433" si="1237">CONCATENATE(F5428," ",G5428)</f>
        <v>Sonchus arvensis</v>
      </c>
      <c r="N5428" t="str">
        <f t="shared" ref="N5428:N5433" si="1238">H5428</f>
        <v>åkerdylle</v>
      </c>
      <c r="O5428" t="str">
        <f t="shared" ref="O5428:O5433" si="1239">I5428</f>
        <v>v</v>
      </c>
    </row>
    <row r="5429" spans="1:15" x14ac:dyDescent="0.3">
      <c r="A5429" t="s">
        <v>3137</v>
      </c>
      <c r="B5429" t="s">
        <v>3129</v>
      </c>
      <c r="C5429" t="s">
        <v>8132</v>
      </c>
      <c r="D5429" t="s">
        <v>6710</v>
      </c>
      <c r="E5429" t="s">
        <v>3715</v>
      </c>
      <c r="F5429" t="s">
        <v>5773</v>
      </c>
      <c r="G5429" t="s">
        <v>6709</v>
      </c>
      <c r="H5429" t="s">
        <v>6710</v>
      </c>
      <c r="I5429" t="s">
        <v>3715</v>
      </c>
      <c r="M5429" t="str">
        <f t="shared" si="1237"/>
        <v>Sonchus asper</v>
      </c>
      <c r="N5429" t="str">
        <f t="shared" si="1238"/>
        <v>stivdylle</v>
      </c>
      <c r="O5429" t="str">
        <f t="shared" si="1239"/>
        <v>v</v>
      </c>
    </row>
    <row r="5430" spans="1:15" x14ac:dyDescent="0.3">
      <c r="A5430" t="s">
        <v>3137</v>
      </c>
      <c r="B5430" t="s">
        <v>3130</v>
      </c>
      <c r="C5430" t="s">
        <v>8133</v>
      </c>
      <c r="D5430" t="s">
        <v>6712</v>
      </c>
      <c r="E5430" t="s">
        <v>3715</v>
      </c>
      <c r="F5430" t="s">
        <v>5773</v>
      </c>
      <c r="G5430" t="s">
        <v>6711</v>
      </c>
      <c r="H5430" t="s">
        <v>6712</v>
      </c>
      <c r="I5430" t="s">
        <v>3715</v>
      </c>
      <c r="M5430" t="str">
        <f t="shared" si="1237"/>
        <v>Sonchus oleraceus</v>
      </c>
      <c r="N5430" t="str">
        <f t="shared" si="1238"/>
        <v>haredylle</v>
      </c>
      <c r="O5430" t="str">
        <f t="shared" si="1239"/>
        <v>v</v>
      </c>
    </row>
    <row r="5431" spans="1:15" x14ac:dyDescent="0.3">
      <c r="A5431" t="s">
        <v>3137</v>
      </c>
      <c r="B5431" t="s">
        <v>3105</v>
      </c>
      <c r="C5431" t="s">
        <v>8115</v>
      </c>
      <c r="D5431" t="s">
        <v>6667</v>
      </c>
      <c r="E5431" t="s">
        <v>3715</v>
      </c>
      <c r="F5431" t="s">
        <v>4284</v>
      </c>
      <c r="G5431" t="s">
        <v>4446</v>
      </c>
      <c r="H5431" t="s">
        <v>6667</v>
      </c>
      <c r="I5431" t="s">
        <v>3715</v>
      </c>
      <c r="M5431" t="str">
        <f t="shared" si="1237"/>
        <v>Spergula arvensis</v>
      </c>
      <c r="N5431" t="str">
        <f t="shared" si="1238"/>
        <v>linbendel</v>
      </c>
      <c r="O5431" t="str">
        <f t="shared" si="1239"/>
        <v>v</v>
      </c>
    </row>
    <row r="5432" spans="1:15" x14ac:dyDescent="0.3">
      <c r="A5432" t="s">
        <v>3137</v>
      </c>
      <c r="B5432" t="s">
        <v>2275</v>
      </c>
      <c r="C5432" t="s">
        <v>7951</v>
      </c>
      <c r="D5432" t="s">
        <v>6198</v>
      </c>
      <c r="E5432" t="s">
        <v>3715</v>
      </c>
      <c r="F5432" t="s">
        <v>5237</v>
      </c>
      <c r="G5432" t="s">
        <v>3781</v>
      </c>
      <c r="H5432" t="s">
        <v>6198</v>
      </c>
      <c r="I5432" t="s">
        <v>3715</v>
      </c>
      <c r="M5432" t="str">
        <f t="shared" si="1237"/>
        <v>Stachys palustris</v>
      </c>
      <c r="N5432" t="str">
        <f t="shared" si="1238"/>
        <v>åkersvinerot</v>
      </c>
      <c r="O5432" t="str">
        <f t="shared" si="1239"/>
        <v>v</v>
      </c>
    </row>
    <row r="5433" spans="1:15" x14ac:dyDescent="0.3">
      <c r="A5433" t="s">
        <v>3137</v>
      </c>
      <c r="B5433" t="s">
        <v>1617</v>
      </c>
      <c r="C5433" t="s">
        <v>7712</v>
      </c>
      <c r="D5433" t="s">
        <v>5614</v>
      </c>
      <c r="E5433" t="s">
        <v>3715</v>
      </c>
      <c r="F5433" t="s">
        <v>3830</v>
      </c>
      <c r="G5433" t="s">
        <v>4410</v>
      </c>
      <c r="H5433" t="s">
        <v>5614</v>
      </c>
      <c r="I5433" t="s">
        <v>3715</v>
      </c>
      <c r="M5433" t="str">
        <f t="shared" si="1237"/>
        <v>Stellaria media</v>
      </c>
      <c r="N5433" t="str">
        <f t="shared" si="1238"/>
        <v>vassarve</v>
      </c>
      <c r="O5433" t="str">
        <f t="shared" si="1239"/>
        <v>v</v>
      </c>
    </row>
    <row r="5434" spans="1:15" x14ac:dyDescent="0.3">
      <c r="A5434" t="s">
        <v>3137</v>
      </c>
      <c r="B5434" t="s">
        <v>2359</v>
      </c>
      <c r="C5434" t="s">
        <v>7986</v>
      </c>
      <c r="D5434" t="s">
        <v>6265</v>
      </c>
      <c r="E5434" t="s">
        <v>3715</v>
      </c>
      <c r="F5434" t="s">
        <v>4577</v>
      </c>
      <c r="G5434" t="s">
        <v>6264</v>
      </c>
      <c r="H5434" t="s">
        <v>4542</v>
      </c>
      <c r="I5434" t="s">
        <v>6265</v>
      </c>
      <c r="J5434" t="s">
        <v>3715</v>
      </c>
      <c r="M5434" t="str">
        <f>CONCATENATE(F5434," ",G5434," ",H5434)</f>
        <v>Taraxacum officinale agg.</v>
      </c>
      <c r="N5434" t="str">
        <f>I5434</f>
        <v>ugrasløvetenner</v>
      </c>
      <c r="O5434" t="str">
        <f>J5434</f>
        <v>v</v>
      </c>
    </row>
    <row r="5435" spans="1:15" x14ac:dyDescent="0.3">
      <c r="A5435" t="s">
        <v>3137</v>
      </c>
      <c r="B5435" t="s">
        <v>3113</v>
      </c>
      <c r="C5435" t="s">
        <v>8116</v>
      </c>
      <c r="D5435" t="s">
        <v>6669</v>
      </c>
      <c r="E5435" t="s">
        <v>3715</v>
      </c>
      <c r="F5435" t="s">
        <v>6668</v>
      </c>
      <c r="G5435" t="s">
        <v>4334</v>
      </c>
      <c r="H5435" t="s">
        <v>6669</v>
      </c>
      <c r="I5435" t="s">
        <v>3715</v>
      </c>
      <c r="M5435" t="str">
        <f t="shared" ref="M5435:M5440" si="1240">CONCATENATE(F5435," ",G5435)</f>
        <v>Thlaspi arvense</v>
      </c>
      <c r="N5435" t="str">
        <f t="shared" ref="N5435:N5440" si="1241">H5435</f>
        <v>pengeurt</v>
      </c>
      <c r="O5435" t="str">
        <f t="shared" ref="O5435:O5440" si="1242">I5435</f>
        <v>v</v>
      </c>
    </row>
    <row r="5436" spans="1:15" x14ac:dyDescent="0.3">
      <c r="A5436" t="s">
        <v>3137</v>
      </c>
      <c r="B5436" t="s">
        <v>3131</v>
      </c>
      <c r="C5436" t="s">
        <v>8134</v>
      </c>
      <c r="D5436" t="s">
        <v>6714</v>
      </c>
      <c r="E5436" t="s">
        <v>3769</v>
      </c>
      <c r="F5436" t="s">
        <v>5615</v>
      </c>
      <c r="G5436" t="s">
        <v>6713</v>
      </c>
      <c r="H5436" t="s">
        <v>6714</v>
      </c>
      <c r="I5436" t="s">
        <v>3769</v>
      </c>
      <c r="M5436" t="str">
        <f t="shared" si="1240"/>
        <v>Tripleurospermum inodorum</v>
      </c>
      <c r="N5436" t="str">
        <f t="shared" si="1241"/>
        <v>balderbrå</v>
      </c>
      <c r="O5436" t="str">
        <f t="shared" si="1242"/>
        <v>v*</v>
      </c>
    </row>
    <row r="5437" spans="1:15" x14ac:dyDescent="0.3">
      <c r="A5437" t="s">
        <v>3137</v>
      </c>
      <c r="B5437" t="s">
        <v>2474</v>
      </c>
      <c r="C5437" t="s">
        <v>7953</v>
      </c>
      <c r="D5437" t="s">
        <v>6202</v>
      </c>
      <c r="E5437" t="s">
        <v>3715</v>
      </c>
      <c r="F5437" t="s">
        <v>6201</v>
      </c>
      <c r="G5437" t="s">
        <v>4339</v>
      </c>
      <c r="H5437" t="s">
        <v>6202</v>
      </c>
      <c r="I5437" t="s">
        <v>3715</v>
      </c>
      <c r="M5437" t="str">
        <f t="shared" si="1240"/>
        <v>Urtica dioica</v>
      </c>
      <c r="N5437" t="str">
        <f t="shared" si="1241"/>
        <v>stornesle</v>
      </c>
      <c r="O5437" t="str">
        <f t="shared" si="1242"/>
        <v>v</v>
      </c>
    </row>
    <row r="5438" spans="1:15" x14ac:dyDescent="0.3">
      <c r="A5438" t="s">
        <v>3137</v>
      </c>
      <c r="B5438" t="s">
        <v>3132</v>
      </c>
      <c r="C5438" t="s">
        <v>8135</v>
      </c>
      <c r="D5438" t="s">
        <v>6716</v>
      </c>
      <c r="E5438" t="s">
        <v>3715</v>
      </c>
      <c r="F5438" t="s">
        <v>4445</v>
      </c>
      <c r="G5438" t="s">
        <v>6715</v>
      </c>
      <c r="H5438" t="s">
        <v>6716</v>
      </c>
      <c r="I5438" t="s">
        <v>3715</v>
      </c>
      <c r="M5438" t="str">
        <f t="shared" si="1240"/>
        <v>Veronica agrestis</v>
      </c>
      <c r="N5438" t="str">
        <f t="shared" si="1241"/>
        <v>åkerveronika</v>
      </c>
      <c r="O5438" t="str">
        <f t="shared" si="1242"/>
        <v>v</v>
      </c>
    </row>
    <row r="5439" spans="1:15" x14ac:dyDescent="0.3">
      <c r="A5439" t="s">
        <v>3137</v>
      </c>
      <c r="B5439" t="s">
        <v>3133</v>
      </c>
      <c r="C5439" t="s">
        <v>8052</v>
      </c>
      <c r="D5439" t="s">
        <v>6438</v>
      </c>
      <c r="E5439" t="s">
        <v>3769</v>
      </c>
      <c r="F5439" t="s">
        <v>4445</v>
      </c>
      <c r="G5439" t="s">
        <v>4345</v>
      </c>
      <c r="H5439" t="s">
        <v>6438</v>
      </c>
      <c r="I5439" t="s">
        <v>3769</v>
      </c>
      <c r="M5439" t="str">
        <f t="shared" si="1240"/>
        <v>Veronica serpyllifolia</v>
      </c>
      <c r="N5439" t="str">
        <f t="shared" si="1241"/>
        <v>bleikveronika</v>
      </c>
      <c r="O5439" t="str">
        <f t="shared" si="1242"/>
        <v>v*</v>
      </c>
    </row>
    <row r="5440" spans="1:15" x14ac:dyDescent="0.3">
      <c r="A5440" t="s">
        <v>3137</v>
      </c>
      <c r="B5440" t="s">
        <v>3134</v>
      </c>
      <c r="C5440" t="s">
        <v>8136</v>
      </c>
      <c r="D5440" t="s">
        <v>6717</v>
      </c>
      <c r="E5440" t="s">
        <v>3715</v>
      </c>
      <c r="F5440" t="s">
        <v>4375</v>
      </c>
      <c r="G5440" t="s">
        <v>4446</v>
      </c>
      <c r="H5440" t="s">
        <v>6717</v>
      </c>
      <c r="I5440" t="s">
        <v>3715</v>
      </c>
      <c r="M5440" t="str">
        <f t="shared" si="1240"/>
        <v>Viola arvensis</v>
      </c>
      <c r="N5440" t="str">
        <f t="shared" si="1241"/>
        <v>åkerstemorsblom</v>
      </c>
      <c r="O5440" t="str">
        <f t="shared" si="1242"/>
        <v>v</v>
      </c>
    </row>
    <row r="5441" spans="1:15" x14ac:dyDescent="0.3">
      <c r="A5441" t="s">
        <v>3137</v>
      </c>
      <c r="B5441" t="s">
        <v>3135</v>
      </c>
      <c r="C5441" t="s">
        <v>8137</v>
      </c>
      <c r="D5441" t="s">
        <v>6719</v>
      </c>
      <c r="F5441" t="s">
        <v>6718</v>
      </c>
      <c r="G5441" t="s">
        <v>6715</v>
      </c>
      <c r="H5441" t="s">
        <v>6719</v>
      </c>
      <c r="M5441" t="str">
        <f>CONCATENATE(F5441," ",G5441)</f>
        <v>Anthoceros agrestis</v>
      </c>
      <c r="N5441" t="str">
        <f>H5441</f>
        <v>svartnål</v>
      </c>
    </row>
    <row r="5442" spans="1:15" x14ac:dyDescent="0.3">
      <c r="A5442" t="s">
        <v>3137</v>
      </c>
      <c r="B5442" t="s">
        <v>3136</v>
      </c>
      <c r="C5442" t="s">
        <v>8138</v>
      </c>
      <c r="D5442" t="s">
        <v>6722</v>
      </c>
      <c r="E5442" t="s">
        <v>3715</v>
      </c>
      <c r="F5442" t="s">
        <v>6720</v>
      </c>
      <c r="G5442" t="s">
        <v>6721</v>
      </c>
      <c r="H5442" t="s">
        <v>6722</v>
      </c>
      <c r="I5442" t="s">
        <v>3715</v>
      </c>
      <c r="M5442" t="str">
        <f t="shared" ref="M5442:M5457" si="1243">CONCATENATE(F5442," ",G5442)</f>
        <v>Tortula truncata</v>
      </c>
      <c r="N5442" t="str">
        <f t="shared" ref="N5442:N5457" si="1244">H5442</f>
        <v>åkertustmose</v>
      </c>
      <c r="O5442" t="str">
        <f t="shared" ref="O5442:O5457" si="1245">I5442</f>
        <v>v</v>
      </c>
    </row>
    <row r="5443" spans="1:15" x14ac:dyDescent="0.3">
      <c r="A5443" t="s">
        <v>3149</v>
      </c>
      <c r="B5443" t="s">
        <v>1626</v>
      </c>
      <c r="C5443" t="s">
        <v>7714</v>
      </c>
      <c r="D5443" t="s">
        <v>5619</v>
      </c>
      <c r="E5443" t="s">
        <v>3715</v>
      </c>
      <c r="F5443" t="s">
        <v>5617</v>
      </c>
      <c r="G5443" t="s">
        <v>5618</v>
      </c>
      <c r="H5443" t="s">
        <v>5619</v>
      </c>
      <c r="I5443" t="s">
        <v>3715</v>
      </c>
      <c r="M5443" t="str">
        <f t="shared" si="1243"/>
        <v>Achillea millefolium</v>
      </c>
      <c r="N5443" t="str">
        <f t="shared" si="1244"/>
        <v>ryllik</v>
      </c>
      <c r="O5443" t="str">
        <f t="shared" si="1245"/>
        <v>v</v>
      </c>
    </row>
    <row r="5444" spans="1:15" x14ac:dyDescent="0.3">
      <c r="A5444" t="s">
        <v>3149</v>
      </c>
      <c r="B5444" t="s">
        <v>3087</v>
      </c>
      <c r="C5444" t="s">
        <v>8103</v>
      </c>
      <c r="D5444" t="s">
        <v>6640</v>
      </c>
      <c r="E5444" t="s">
        <v>3715</v>
      </c>
      <c r="F5444" t="s">
        <v>5617</v>
      </c>
      <c r="G5444" t="s">
        <v>6639</v>
      </c>
      <c r="H5444" t="s">
        <v>6640</v>
      </c>
      <c r="I5444" t="s">
        <v>3715</v>
      </c>
      <c r="M5444" t="str">
        <f t="shared" si="1243"/>
        <v>Achillea ptarmica</v>
      </c>
      <c r="N5444" t="str">
        <f t="shared" si="1244"/>
        <v>nyseryllik</v>
      </c>
      <c r="O5444" t="str">
        <f t="shared" si="1245"/>
        <v>v</v>
      </c>
    </row>
    <row r="5445" spans="1:15" x14ac:dyDescent="0.3">
      <c r="A5445" t="s">
        <v>3149</v>
      </c>
      <c r="B5445" t="s">
        <v>1862</v>
      </c>
      <c r="C5445" t="s">
        <v>7487</v>
      </c>
      <c r="D5445" t="s">
        <v>4891</v>
      </c>
      <c r="E5445" t="s">
        <v>3715</v>
      </c>
      <c r="F5445" t="s">
        <v>4509</v>
      </c>
      <c r="G5445" t="s">
        <v>4890</v>
      </c>
      <c r="H5445" t="s">
        <v>4891</v>
      </c>
      <c r="I5445" t="s">
        <v>3715</v>
      </c>
      <c r="M5445" t="str">
        <f t="shared" si="1243"/>
        <v>Alchemilla glabra</v>
      </c>
      <c r="N5445" t="str">
        <f t="shared" si="1244"/>
        <v>glattmarikåpe</v>
      </c>
      <c r="O5445" t="str">
        <f t="shared" si="1245"/>
        <v>v</v>
      </c>
    </row>
    <row r="5446" spans="1:15" x14ac:dyDescent="0.3">
      <c r="A5446" t="s">
        <v>3149</v>
      </c>
      <c r="B5446" t="s">
        <v>2914</v>
      </c>
      <c r="C5446" t="s">
        <v>8073</v>
      </c>
      <c r="D5446" t="s">
        <v>6537</v>
      </c>
      <c r="E5446" t="s">
        <v>3715</v>
      </c>
      <c r="F5446" t="s">
        <v>4509</v>
      </c>
      <c r="G5446" t="s">
        <v>6536</v>
      </c>
      <c r="H5446" t="s">
        <v>6537</v>
      </c>
      <c r="I5446" t="s">
        <v>3715</v>
      </c>
      <c r="M5446" t="str">
        <f t="shared" si="1243"/>
        <v>Alchemilla micans</v>
      </c>
      <c r="N5446" t="str">
        <f t="shared" si="1244"/>
        <v>glansmarikåpe</v>
      </c>
      <c r="O5446" t="str">
        <f t="shared" si="1245"/>
        <v>v</v>
      </c>
    </row>
    <row r="5447" spans="1:15" x14ac:dyDescent="0.3">
      <c r="A5447" t="s">
        <v>3149</v>
      </c>
      <c r="B5447" t="s">
        <v>2916</v>
      </c>
      <c r="C5447" t="s">
        <v>8060</v>
      </c>
      <c r="D5447" t="s">
        <v>6465</v>
      </c>
      <c r="E5447" t="s">
        <v>3715</v>
      </c>
      <c r="F5447" t="s">
        <v>4509</v>
      </c>
      <c r="G5447" t="s">
        <v>6464</v>
      </c>
      <c r="H5447" t="s">
        <v>6465</v>
      </c>
      <c r="I5447" t="s">
        <v>3715</v>
      </c>
      <c r="M5447" t="str">
        <f t="shared" si="1243"/>
        <v>Alchemilla subcrenata</v>
      </c>
      <c r="N5447" t="str">
        <f t="shared" si="1244"/>
        <v>engmarikåpe</v>
      </c>
      <c r="O5447" t="str">
        <f t="shared" si="1245"/>
        <v>v</v>
      </c>
    </row>
    <row r="5448" spans="1:15" x14ac:dyDescent="0.3">
      <c r="A5448" t="s">
        <v>3149</v>
      </c>
      <c r="B5448" t="s">
        <v>10218</v>
      </c>
      <c r="C5448" t="s">
        <v>10215</v>
      </c>
      <c r="D5448" t="s">
        <v>6723</v>
      </c>
      <c r="E5448" t="s">
        <v>3715</v>
      </c>
      <c r="F5448" t="s">
        <v>5624</v>
      </c>
      <c r="G5448" t="s">
        <v>10219</v>
      </c>
      <c r="H5448" t="s">
        <v>6723</v>
      </c>
      <c r="I5448" t="s">
        <v>3715</v>
      </c>
      <c r="M5448" t="str">
        <f t="shared" si="1243"/>
        <v xml:space="preserve">Alopecurus pratensis ssp. pratensis </v>
      </c>
      <c r="N5448" t="str">
        <f t="shared" si="1244"/>
        <v>engreverumpe</v>
      </c>
      <c r="O5448" t="str">
        <f t="shared" si="1245"/>
        <v>v</v>
      </c>
    </row>
    <row r="5449" spans="1:15" x14ac:dyDescent="0.3">
      <c r="A5449" t="s">
        <v>3149</v>
      </c>
      <c r="B5449" t="s">
        <v>1596</v>
      </c>
      <c r="C5449" t="s">
        <v>7695</v>
      </c>
      <c r="D5449" t="s">
        <v>5586</v>
      </c>
      <c r="E5449" t="s">
        <v>3715</v>
      </c>
      <c r="F5449" t="s">
        <v>5585</v>
      </c>
      <c r="G5449" t="s">
        <v>4897</v>
      </c>
      <c r="H5449" t="s">
        <v>5586</v>
      </c>
      <c r="I5449" t="s">
        <v>3715</v>
      </c>
      <c r="M5449" t="str">
        <f t="shared" si="1243"/>
        <v>Anthriscus sylvestris</v>
      </c>
      <c r="N5449" t="str">
        <f t="shared" si="1244"/>
        <v>hundekjeks</v>
      </c>
      <c r="O5449" t="str">
        <f t="shared" si="1245"/>
        <v>v</v>
      </c>
    </row>
    <row r="5450" spans="1:15" x14ac:dyDescent="0.3">
      <c r="A5450" t="s">
        <v>3149</v>
      </c>
      <c r="B5450" t="s">
        <v>3098</v>
      </c>
      <c r="C5450" t="s">
        <v>8109</v>
      </c>
      <c r="D5450" t="s">
        <v>6655</v>
      </c>
      <c r="E5450" t="s">
        <v>3715</v>
      </c>
      <c r="F5450" t="s">
        <v>6653</v>
      </c>
      <c r="G5450" t="s">
        <v>6654</v>
      </c>
      <c r="H5450" t="s">
        <v>6655</v>
      </c>
      <c r="I5450" t="s">
        <v>3715</v>
      </c>
      <c r="M5450" t="str">
        <f t="shared" si="1243"/>
        <v>Capsella bursa-pastoris</v>
      </c>
      <c r="N5450" t="str">
        <f t="shared" si="1244"/>
        <v>gjetertaske</v>
      </c>
      <c r="O5450" t="str">
        <f t="shared" si="1245"/>
        <v>v</v>
      </c>
    </row>
    <row r="5451" spans="1:15" x14ac:dyDescent="0.3">
      <c r="A5451" t="s">
        <v>3149</v>
      </c>
      <c r="B5451" t="s">
        <v>2753</v>
      </c>
      <c r="C5451" t="s">
        <v>8061</v>
      </c>
      <c r="D5451" t="s">
        <v>6467</v>
      </c>
      <c r="E5451" t="s">
        <v>3715</v>
      </c>
      <c r="F5451" t="s">
        <v>5972</v>
      </c>
      <c r="G5451" t="s">
        <v>5264</v>
      </c>
      <c r="H5451" t="s">
        <v>6467</v>
      </c>
      <c r="I5451" t="s">
        <v>3715</v>
      </c>
      <c r="M5451" t="str">
        <f t="shared" si="1243"/>
        <v>Cardamine pratensis</v>
      </c>
      <c r="N5451" t="str">
        <f t="shared" si="1244"/>
        <v>engkarse</v>
      </c>
      <c r="O5451" t="str">
        <f t="shared" si="1245"/>
        <v>v</v>
      </c>
    </row>
    <row r="5452" spans="1:15" x14ac:dyDescent="0.3">
      <c r="A5452" t="s">
        <v>3149</v>
      </c>
      <c r="B5452" t="s">
        <v>2765</v>
      </c>
      <c r="C5452" t="s">
        <v>8064</v>
      </c>
      <c r="D5452" t="s">
        <v>6479</v>
      </c>
      <c r="E5452" t="s">
        <v>3715</v>
      </c>
      <c r="F5452" t="s">
        <v>3710</v>
      </c>
      <c r="G5452" t="s">
        <v>6478</v>
      </c>
      <c r="H5452" t="s">
        <v>6479</v>
      </c>
      <c r="I5452" t="s">
        <v>3715</v>
      </c>
      <c r="M5452" t="str">
        <f t="shared" si="1243"/>
        <v>Carex leporina</v>
      </c>
      <c r="N5452" t="str">
        <f t="shared" si="1244"/>
        <v>harestarr</v>
      </c>
      <c r="O5452" t="str">
        <f t="shared" si="1245"/>
        <v>v</v>
      </c>
    </row>
    <row r="5453" spans="1:15" x14ac:dyDescent="0.3">
      <c r="A5453" t="s">
        <v>3149</v>
      </c>
      <c r="B5453" t="s">
        <v>3088</v>
      </c>
      <c r="C5453" t="s">
        <v>8051</v>
      </c>
      <c r="D5453" t="s">
        <v>6435</v>
      </c>
      <c r="E5453" t="s">
        <v>3715</v>
      </c>
      <c r="F5453" t="s">
        <v>6433</v>
      </c>
      <c r="G5453" t="s">
        <v>6434</v>
      </c>
      <c r="H5453" t="s">
        <v>6435</v>
      </c>
      <c r="I5453" t="s">
        <v>3715</v>
      </c>
      <c r="M5453" t="str">
        <f t="shared" si="1243"/>
        <v>Carum carvi</v>
      </c>
      <c r="N5453" t="str">
        <f t="shared" si="1244"/>
        <v>karve</v>
      </c>
      <c r="O5453" t="str">
        <f t="shared" si="1245"/>
        <v>v</v>
      </c>
    </row>
    <row r="5454" spans="1:15" x14ac:dyDescent="0.3">
      <c r="A5454" t="s">
        <v>3149</v>
      </c>
      <c r="B5454" t="s">
        <v>1599</v>
      </c>
      <c r="C5454" t="s">
        <v>7698</v>
      </c>
      <c r="D5454" t="s">
        <v>5592</v>
      </c>
      <c r="E5454" t="s">
        <v>3715</v>
      </c>
      <c r="F5454" t="s">
        <v>4426</v>
      </c>
      <c r="G5454" t="s">
        <v>5591</v>
      </c>
      <c r="H5454" t="s">
        <v>5592</v>
      </c>
      <c r="I5454" t="s">
        <v>3715</v>
      </c>
      <c r="M5454" t="str">
        <f t="shared" si="1243"/>
        <v>Cerastium fontanum</v>
      </c>
      <c r="N5454" t="str">
        <f t="shared" si="1244"/>
        <v>arve</v>
      </c>
      <c r="O5454" t="str">
        <f t="shared" si="1245"/>
        <v>v</v>
      </c>
    </row>
    <row r="5455" spans="1:15" x14ac:dyDescent="0.3">
      <c r="A5455" t="s">
        <v>3149</v>
      </c>
      <c r="B5455" t="s">
        <v>3108</v>
      </c>
      <c r="C5455" t="s">
        <v>8117</v>
      </c>
      <c r="D5455" t="s">
        <v>6670</v>
      </c>
      <c r="E5455" t="s">
        <v>3715</v>
      </c>
      <c r="F5455" t="s">
        <v>4907</v>
      </c>
      <c r="G5455" t="s">
        <v>4334</v>
      </c>
      <c r="H5455" t="s">
        <v>6670</v>
      </c>
      <c r="I5455" t="s">
        <v>3715</v>
      </c>
      <c r="M5455" t="str">
        <f t="shared" si="1243"/>
        <v>Cirsium arvense</v>
      </c>
      <c r="N5455" t="str">
        <f t="shared" si="1244"/>
        <v>åkertistel</v>
      </c>
      <c r="O5455" t="str">
        <f t="shared" si="1245"/>
        <v>v</v>
      </c>
    </row>
    <row r="5456" spans="1:15" x14ac:dyDescent="0.3">
      <c r="A5456" t="s">
        <v>3149</v>
      </c>
      <c r="B5456" t="s">
        <v>1169</v>
      </c>
      <c r="C5456" t="s">
        <v>7493</v>
      </c>
      <c r="D5456" t="s">
        <v>4909</v>
      </c>
      <c r="E5456" t="s">
        <v>3715</v>
      </c>
      <c r="F5456" t="s">
        <v>4907</v>
      </c>
      <c r="G5456" t="s">
        <v>4908</v>
      </c>
      <c r="H5456" t="s">
        <v>4909</v>
      </c>
      <c r="I5456" t="s">
        <v>3715</v>
      </c>
      <c r="M5456" t="str">
        <f t="shared" si="1243"/>
        <v>Cirsium heterophyllum</v>
      </c>
      <c r="N5456" t="str">
        <f t="shared" si="1244"/>
        <v>hvitbladtistel</v>
      </c>
      <c r="O5456" t="str">
        <f t="shared" si="1245"/>
        <v>v</v>
      </c>
    </row>
    <row r="5457" spans="1:15" x14ac:dyDescent="0.3">
      <c r="A5457" t="s">
        <v>3149</v>
      </c>
      <c r="B5457" t="s">
        <v>3067</v>
      </c>
      <c r="C5457" t="s">
        <v>7828</v>
      </c>
      <c r="D5457" t="s">
        <v>5889</v>
      </c>
      <c r="E5457" t="s">
        <v>3769</v>
      </c>
      <c r="F5457" t="s">
        <v>5887</v>
      </c>
      <c r="G5457" t="s">
        <v>5888</v>
      </c>
      <c r="H5457" t="s">
        <v>5889</v>
      </c>
      <c r="I5457" t="s">
        <v>3769</v>
      </c>
      <c r="M5457" t="str">
        <f t="shared" si="1243"/>
        <v>Dactylis glomerata</v>
      </c>
      <c r="N5457" t="str">
        <f t="shared" si="1244"/>
        <v>hundegras</v>
      </c>
      <c r="O5457" t="str">
        <f t="shared" si="1245"/>
        <v>v*</v>
      </c>
    </row>
    <row r="5458" spans="1:15" x14ac:dyDescent="0.3">
      <c r="A5458" t="s">
        <v>3149</v>
      </c>
      <c r="B5458" t="s">
        <v>3138</v>
      </c>
      <c r="C5458" t="s">
        <v>7090</v>
      </c>
      <c r="D5458" t="s">
        <v>4839</v>
      </c>
      <c r="E5458" t="s">
        <v>3769</v>
      </c>
      <c r="F5458" t="s">
        <v>4837</v>
      </c>
      <c r="G5458" t="s">
        <v>4838</v>
      </c>
      <c r="H5458" t="s">
        <v>4521</v>
      </c>
      <c r="I5458" t="s">
        <v>4838</v>
      </c>
      <c r="J5458" t="s">
        <v>4839</v>
      </c>
      <c r="K5458" t="s">
        <v>3769</v>
      </c>
      <c r="M5458" t="str">
        <f>CONCATENATE(F5458," ",G5458," ",H5458," ",I5458)</f>
        <v>Deschampsia cespitosa ssp. cespitosa</v>
      </c>
      <c r="N5458" t="str">
        <f>J5458</f>
        <v>sølvbunke</v>
      </c>
      <c r="O5458" t="str">
        <f>K5458</f>
        <v>v*</v>
      </c>
    </row>
    <row r="5459" spans="1:15" x14ac:dyDescent="0.3">
      <c r="A5459" t="s">
        <v>3149</v>
      </c>
      <c r="B5459" t="s">
        <v>2263</v>
      </c>
      <c r="C5459" t="s">
        <v>7943</v>
      </c>
      <c r="D5459" t="s">
        <v>6183</v>
      </c>
      <c r="E5459" t="s">
        <v>3715</v>
      </c>
      <c r="F5459" t="s">
        <v>6060</v>
      </c>
      <c r="G5459" t="s">
        <v>5775</v>
      </c>
      <c r="H5459" t="s">
        <v>6183</v>
      </c>
      <c r="I5459" t="s">
        <v>3715</v>
      </c>
      <c r="M5459" t="str">
        <f t="shared" ref="M5459:M5475" si="1246">CONCATENATE(F5459," ",G5459)</f>
        <v>Elytrigia repens</v>
      </c>
      <c r="N5459" t="str">
        <f t="shared" ref="N5459:N5475" si="1247">H5459</f>
        <v>kveke</v>
      </c>
      <c r="O5459" t="str">
        <f t="shared" ref="O5459:O5475" si="1248">I5459</f>
        <v>v</v>
      </c>
    </row>
    <row r="5460" spans="1:15" x14ac:dyDescent="0.3">
      <c r="A5460" t="s">
        <v>3149</v>
      </c>
      <c r="B5460" t="s">
        <v>3090</v>
      </c>
      <c r="C5460" t="s">
        <v>8104</v>
      </c>
      <c r="D5460" t="s">
        <v>6642</v>
      </c>
      <c r="E5460" t="s">
        <v>3715</v>
      </c>
      <c r="F5460" t="s">
        <v>4309</v>
      </c>
      <c r="G5460" t="s">
        <v>6641</v>
      </c>
      <c r="H5460" t="s">
        <v>6642</v>
      </c>
      <c r="I5460" t="s">
        <v>3715</v>
      </c>
      <c r="M5460" t="str">
        <f t="shared" si="1246"/>
        <v>Epilobium ciliatum</v>
      </c>
      <c r="N5460" t="str">
        <f t="shared" si="1247"/>
        <v>amerikamjølke</v>
      </c>
      <c r="O5460" t="str">
        <f t="shared" si="1248"/>
        <v>v</v>
      </c>
    </row>
    <row r="5461" spans="1:15" x14ac:dyDescent="0.3">
      <c r="A5461" t="s">
        <v>3149</v>
      </c>
      <c r="B5461" t="s">
        <v>3069</v>
      </c>
      <c r="C5461" t="s">
        <v>7701</v>
      </c>
      <c r="D5461" t="s">
        <v>5597</v>
      </c>
      <c r="E5461" t="s">
        <v>3769</v>
      </c>
      <c r="F5461" t="s">
        <v>4313</v>
      </c>
      <c r="G5461" t="s">
        <v>5596</v>
      </c>
      <c r="H5461" t="s">
        <v>5597</v>
      </c>
      <c r="I5461" t="s">
        <v>3769</v>
      </c>
      <c r="M5461" t="str">
        <f t="shared" si="1246"/>
        <v>Festuca rubra</v>
      </c>
      <c r="N5461" t="str">
        <f t="shared" si="1247"/>
        <v>rødsvingel</v>
      </c>
      <c r="O5461" t="str">
        <f t="shared" si="1248"/>
        <v>v*</v>
      </c>
    </row>
    <row r="5462" spans="1:15" x14ac:dyDescent="0.3">
      <c r="A5462" t="s">
        <v>3149</v>
      </c>
      <c r="B5462" t="s">
        <v>2918</v>
      </c>
      <c r="C5462" t="s">
        <v>8019</v>
      </c>
      <c r="D5462" t="s">
        <v>6341</v>
      </c>
      <c r="E5462" t="s">
        <v>3715</v>
      </c>
      <c r="F5462" t="s">
        <v>6340</v>
      </c>
      <c r="G5462" t="s">
        <v>4430</v>
      </c>
      <c r="H5462" t="s">
        <v>6341</v>
      </c>
      <c r="I5462" t="s">
        <v>3715</v>
      </c>
      <c r="M5462" t="str">
        <f t="shared" si="1246"/>
        <v>Ficaria verna</v>
      </c>
      <c r="N5462" t="str">
        <f t="shared" si="1247"/>
        <v>vårkål</v>
      </c>
      <c r="O5462" t="str">
        <f t="shared" si="1248"/>
        <v>v</v>
      </c>
    </row>
    <row r="5463" spans="1:15" x14ac:dyDescent="0.3">
      <c r="A5463" t="s">
        <v>3149</v>
      </c>
      <c r="B5463" t="s">
        <v>3139</v>
      </c>
      <c r="C5463" t="s">
        <v>7115</v>
      </c>
      <c r="D5463" t="s">
        <v>3726</v>
      </c>
      <c r="E5463" t="s">
        <v>3715</v>
      </c>
      <c r="F5463" t="s">
        <v>3724</v>
      </c>
      <c r="G5463" t="s">
        <v>3725</v>
      </c>
      <c r="H5463" t="s">
        <v>3726</v>
      </c>
      <c r="I5463" t="s">
        <v>3715</v>
      </c>
      <c r="M5463" t="str">
        <f t="shared" si="1246"/>
        <v>Filipendula ulmaria</v>
      </c>
      <c r="N5463" t="str">
        <f t="shared" si="1247"/>
        <v>mjødurt</v>
      </c>
      <c r="O5463" t="str">
        <f t="shared" si="1248"/>
        <v>v</v>
      </c>
    </row>
    <row r="5464" spans="1:15" x14ac:dyDescent="0.3">
      <c r="A5464" t="s">
        <v>3149</v>
      </c>
      <c r="B5464" t="s">
        <v>3070</v>
      </c>
      <c r="C5464" t="s">
        <v>8101</v>
      </c>
      <c r="D5464" t="s">
        <v>6635</v>
      </c>
      <c r="E5464" t="s">
        <v>3715</v>
      </c>
      <c r="F5464" t="s">
        <v>4394</v>
      </c>
      <c r="G5464" t="s">
        <v>6634</v>
      </c>
      <c r="H5464" t="s">
        <v>6635</v>
      </c>
      <c r="I5464" t="s">
        <v>3715</v>
      </c>
      <c r="M5464" t="str">
        <f t="shared" si="1246"/>
        <v>Galium mollugo</v>
      </c>
      <c r="N5464" t="str">
        <f t="shared" si="1247"/>
        <v>stormaure</v>
      </c>
      <c r="O5464" t="str">
        <f t="shared" si="1248"/>
        <v>v</v>
      </c>
    </row>
    <row r="5465" spans="1:15" x14ac:dyDescent="0.3">
      <c r="A5465" t="s">
        <v>3149</v>
      </c>
      <c r="B5465" t="s">
        <v>931</v>
      </c>
      <c r="C5465" t="s">
        <v>7432</v>
      </c>
      <c r="D5465" t="s">
        <v>4660</v>
      </c>
      <c r="E5465" t="s">
        <v>3715</v>
      </c>
      <c r="F5465" t="s">
        <v>4316</v>
      </c>
      <c r="G5465" t="s">
        <v>4659</v>
      </c>
      <c r="H5465" t="s">
        <v>4660</v>
      </c>
      <c r="I5465" t="s">
        <v>3715</v>
      </c>
      <c r="M5465" t="str">
        <f t="shared" si="1246"/>
        <v>Geranium sylvaticum</v>
      </c>
      <c r="N5465" t="str">
        <f t="shared" si="1247"/>
        <v>skogstorkenebb</v>
      </c>
      <c r="O5465" t="str">
        <f t="shared" si="1248"/>
        <v>v</v>
      </c>
    </row>
    <row r="5466" spans="1:15" x14ac:dyDescent="0.3">
      <c r="A5466" t="s">
        <v>3149</v>
      </c>
      <c r="B5466" t="s">
        <v>1982</v>
      </c>
      <c r="C5466" t="s">
        <v>7848</v>
      </c>
      <c r="D5466" t="s">
        <v>5933</v>
      </c>
      <c r="E5466" t="s">
        <v>3715</v>
      </c>
      <c r="F5466" t="s">
        <v>4402</v>
      </c>
      <c r="G5466" t="s">
        <v>5932</v>
      </c>
      <c r="H5466" t="s">
        <v>5933</v>
      </c>
      <c r="I5466" t="s">
        <v>3715</v>
      </c>
      <c r="M5466" t="str">
        <f t="shared" si="1246"/>
        <v>Hypericum maculatum</v>
      </c>
      <c r="N5466" t="str">
        <f t="shared" si="1247"/>
        <v>firkantperikum</v>
      </c>
      <c r="O5466" t="str">
        <f t="shared" si="1248"/>
        <v>v</v>
      </c>
    </row>
    <row r="5467" spans="1:15" x14ac:dyDescent="0.3">
      <c r="A5467" t="s">
        <v>3149</v>
      </c>
      <c r="B5467" t="s">
        <v>3140</v>
      </c>
      <c r="C5467" t="s">
        <v>8139</v>
      </c>
      <c r="D5467" t="s">
        <v>6725</v>
      </c>
      <c r="E5467" t="s">
        <v>3715</v>
      </c>
      <c r="F5467" t="s">
        <v>4545</v>
      </c>
      <c r="G5467" t="s">
        <v>6724</v>
      </c>
      <c r="H5467" t="s">
        <v>6725</v>
      </c>
      <c r="I5467" t="s">
        <v>3715</v>
      </c>
      <c r="M5467" t="str">
        <f t="shared" si="1246"/>
        <v>Juncus conglomeratus</v>
      </c>
      <c r="N5467" t="str">
        <f t="shared" si="1247"/>
        <v>knappsiv</v>
      </c>
      <c r="O5467" t="str">
        <f t="shared" si="1248"/>
        <v>v</v>
      </c>
    </row>
    <row r="5468" spans="1:15" x14ac:dyDescent="0.3">
      <c r="A5468" t="s">
        <v>3149</v>
      </c>
      <c r="B5468" t="s">
        <v>3141</v>
      </c>
      <c r="C5468" t="s">
        <v>8140</v>
      </c>
      <c r="D5468" t="s">
        <v>6727</v>
      </c>
      <c r="E5468" t="s">
        <v>3715</v>
      </c>
      <c r="F5468" t="s">
        <v>4545</v>
      </c>
      <c r="G5468" t="s">
        <v>6726</v>
      </c>
      <c r="H5468" t="s">
        <v>6727</v>
      </c>
      <c r="I5468" t="s">
        <v>3715</v>
      </c>
      <c r="M5468" t="str">
        <f t="shared" si="1246"/>
        <v>Juncus effusus</v>
      </c>
      <c r="N5468" t="str">
        <f t="shared" si="1247"/>
        <v>lyssiv</v>
      </c>
      <c r="O5468" t="str">
        <f t="shared" si="1248"/>
        <v>v</v>
      </c>
    </row>
    <row r="5469" spans="1:15" x14ac:dyDescent="0.3">
      <c r="A5469" t="s">
        <v>3149</v>
      </c>
      <c r="B5469" t="s">
        <v>2067</v>
      </c>
      <c r="C5469" t="s">
        <v>7872</v>
      </c>
      <c r="D5469" t="s">
        <v>5985</v>
      </c>
      <c r="E5469" t="s">
        <v>3715</v>
      </c>
      <c r="F5469" t="s">
        <v>4545</v>
      </c>
      <c r="G5469" t="s">
        <v>5984</v>
      </c>
      <c r="H5469" t="s">
        <v>5985</v>
      </c>
      <c r="I5469" t="s">
        <v>3715</v>
      </c>
      <c r="M5469" t="str">
        <f t="shared" si="1246"/>
        <v>Juncus filiformis</v>
      </c>
      <c r="N5469" t="str">
        <f t="shared" si="1247"/>
        <v>trådsiv</v>
      </c>
      <c r="O5469" t="str">
        <f t="shared" si="1248"/>
        <v>v</v>
      </c>
    </row>
    <row r="5470" spans="1:15" x14ac:dyDescent="0.3">
      <c r="A5470" t="s">
        <v>3149</v>
      </c>
      <c r="B5470" t="s">
        <v>1983</v>
      </c>
      <c r="C5470" t="s">
        <v>7849</v>
      </c>
      <c r="D5470" t="s">
        <v>5934</v>
      </c>
      <c r="E5470" t="s">
        <v>3715</v>
      </c>
      <c r="F5470" t="s">
        <v>4322</v>
      </c>
      <c r="G5470" t="s">
        <v>5264</v>
      </c>
      <c r="H5470" t="s">
        <v>5934</v>
      </c>
      <c r="I5470" t="s">
        <v>3715</v>
      </c>
      <c r="M5470" t="str">
        <f t="shared" si="1246"/>
        <v>Lathyrus pratensis</v>
      </c>
      <c r="N5470" t="str">
        <f t="shared" si="1247"/>
        <v>gulflatbelg</v>
      </c>
      <c r="O5470" t="str">
        <f t="shared" si="1248"/>
        <v>v</v>
      </c>
    </row>
    <row r="5471" spans="1:15" x14ac:dyDescent="0.3">
      <c r="A5471" t="s">
        <v>3149</v>
      </c>
      <c r="B5471" t="s">
        <v>3091</v>
      </c>
      <c r="C5471" t="s">
        <v>8105</v>
      </c>
      <c r="D5471" t="s">
        <v>6645</v>
      </c>
      <c r="E5471" t="s">
        <v>3715</v>
      </c>
      <c r="F5471" t="s">
        <v>6643</v>
      </c>
      <c r="G5471" t="s">
        <v>6644</v>
      </c>
      <c r="H5471" t="s">
        <v>6645</v>
      </c>
      <c r="I5471" t="s">
        <v>3715</v>
      </c>
      <c r="M5471" t="str">
        <f t="shared" si="1246"/>
        <v>Lepidotheca suaveolens</v>
      </c>
      <c r="N5471" t="str">
        <f t="shared" si="1247"/>
        <v>tunbalderbrå</v>
      </c>
      <c r="O5471" t="str">
        <f t="shared" si="1248"/>
        <v>v</v>
      </c>
    </row>
    <row r="5472" spans="1:15" x14ac:dyDescent="0.3">
      <c r="A5472" t="s">
        <v>3149</v>
      </c>
      <c r="B5472" t="s">
        <v>2018</v>
      </c>
      <c r="C5472" t="s">
        <v>7859</v>
      </c>
      <c r="D5472" t="s">
        <v>5953</v>
      </c>
      <c r="E5472" t="s">
        <v>3715</v>
      </c>
      <c r="F5472" t="s">
        <v>5952</v>
      </c>
      <c r="G5472" t="s">
        <v>4243</v>
      </c>
      <c r="H5472" t="s">
        <v>5953</v>
      </c>
      <c r="I5472" t="s">
        <v>3715</v>
      </c>
      <c r="M5472" t="str">
        <f t="shared" si="1246"/>
        <v>Leucanthemum vulgare</v>
      </c>
      <c r="N5472" t="str">
        <f t="shared" si="1247"/>
        <v>prestekrage</v>
      </c>
      <c r="O5472" t="str">
        <f t="shared" si="1248"/>
        <v>v</v>
      </c>
    </row>
    <row r="5473" spans="1:15" x14ac:dyDescent="0.3">
      <c r="A5473" t="s">
        <v>3149</v>
      </c>
      <c r="B5473" t="s">
        <v>2000</v>
      </c>
      <c r="C5473" t="s">
        <v>7356</v>
      </c>
      <c r="D5473" t="s">
        <v>4408</v>
      </c>
      <c r="E5473" t="s">
        <v>3715</v>
      </c>
      <c r="F5473" t="s">
        <v>4406</v>
      </c>
      <c r="G5473" t="s">
        <v>4407</v>
      </c>
      <c r="H5473" t="s">
        <v>4408</v>
      </c>
      <c r="I5473" t="s">
        <v>3715</v>
      </c>
      <c r="M5473" t="str">
        <f t="shared" si="1246"/>
        <v>Lotus corniculatus</v>
      </c>
      <c r="N5473" t="str">
        <f t="shared" si="1247"/>
        <v>tiriltunge</v>
      </c>
      <c r="O5473" t="str">
        <f t="shared" si="1248"/>
        <v>v</v>
      </c>
    </row>
    <row r="5474" spans="1:15" x14ac:dyDescent="0.3">
      <c r="A5474" t="s">
        <v>3149</v>
      </c>
      <c r="B5474" t="s">
        <v>1903</v>
      </c>
      <c r="C5474" t="s">
        <v>7829</v>
      </c>
      <c r="D5474" t="s">
        <v>5890</v>
      </c>
      <c r="E5474" t="s">
        <v>3715</v>
      </c>
      <c r="F5474" t="s">
        <v>4437</v>
      </c>
      <c r="G5474" t="s">
        <v>4446</v>
      </c>
      <c r="H5474" t="s">
        <v>5890</v>
      </c>
      <c r="I5474" t="s">
        <v>3715</v>
      </c>
      <c r="M5474" t="str">
        <f t="shared" si="1246"/>
        <v>Myosotis arvensis</v>
      </c>
      <c r="N5474" t="str">
        <f t="shared" si="1247"/>
        <v>åkerforglemmegei</v>
      </c>
      <c r="O5474" t="str">
        <f t="shared" si="1248"/>
        <v>v</v>
      </c>
    </row>
    <row r="5475" spans="1:15" x14ac:dyDescent="0.3">
      <c r="A5475" t="s">
        <v>3149</v>
      </c>
      <c r="B5475" t="s">
        <v>15</v>
      </c>
      <c r="C5475" t="s">
        <v>7122</v>
      </c>
      <c r="D5475" t="s">
        <v>3745</v>
      </c>
      <c r="E5475" t="s">
        <v>3715</v>
      </c>
      <c r="F5475" t="s">
        <v>3743</v>
      </c>
      <c r="G5475" t="s">
        <v>3744</v>
      </c>
      <c r="H5475" t="s">
        <v>3745</v>
      </c>
      <c r="I5475" t="s">
        <v>3715</v>
      </c>
      <c r="M5475" t="str">
        <f t="shared" si="1246"/>
        <v>Phalaris arundinacea</v>
      </c>
      <c r="N5475" t="str">
        <f t="shared" si="1247"/>
        <v>strandrør</v>
      </c>
      <c r="O5475" t="str">
        <f t="shared" si="1248"/>
        <v>v</v>
      </c>
    </row>
    <row r="5476" spans="1:15" x14ac:dyDescent="0.3">
      <c r="A5476" t="s">
        <v>3149</v>
      </c>
      <c r="B5476" t="s">
        <v>3142</v>
      </c>
      <c r="C5476" t="s">
        <v>7104</v>
      </c>
      <c r="D5476" t="s">
        <v>6638</v>
      </c>
      <c r="E5476" t="s">
        <v>3769</v>
      </c>
      <c r="F5476" t="s">
        <v>5374</v>
      </c>
      <c r="G5476" t="s">
        <v>4470</v>
      </c>
      <c r="H5476" t="s">
        <v>4521</v>
      </c>
      <c r="I5476" t="s">
        <v>4470</v>
      </c>
      <c r="J5476" t="s">
        <v>6638</v>
      </c>
      <c r="K5476" t="s">
        <v>3769</v>
      </c>
      <c r="M5476" t="str">
        <f>CONCATENATE(F5476," ",G5476," ",H5476," ",I5476)</f>
        <v>Phleum pratense ssp. pratense</v>
      </c>
      <c r="N5476" t="str">
        <f>J5476</f>
        <v>engtimotei</v>
      </c>
      <c r="O5476" t="str">
        <f>K5476</f>
        <v>v*</v>
      </c>
    </row>
    <row r="5477" spans="1:15" x14ac:dyDescent="0.3">
      <c r="A5477" t="s">
        <v>3149</v>
      </c>
      <c r="B5477" t="s">
        <v>2923</v>
      </c>
      <c r="C5477" t="s">
        <v>7769</v>
      </c>
      <c r="D5477" t="s">
        <v>5760</v>
      </c>
      <c r="E5477" t="s">
        <v>3715</v>
      </c>
      <c r="F5477" t="s">
        <v>4329</v>
      </c>
      <c r="G5477" t="s">
        <v>5759</v>
      </c>
      <c r="H5477" t="s">
        <v>5760</v>
      </c>
      <c r="I5477" t="s">
        <v>3715</v>
      </c>
      <c r="M5477" t="str">
        <f t="shared" ref="M5477:M5492" si="1249">CONCATENATE(F5477," ",G5477)</f>
        <v>Plantago major</v>
      </c>
      <c r="N5477" t="str">
        <f t="shared" ref="N5477:N5492" si="1250">H5477</f>
        <v>groblad</v>
      </c>
      <c r="O5477" t="str">
        <f t="shared" ref="O5477:O5492" si="1251">I5477</f>
        <v>v</v>
      </c>
    </row>
    <row r="5478" spans="1:15" x14ac:dyDescent="0.3">
      <c r="A5478" t="s">
        <v>3149</v>
      </c>
      <c r="B5478" t="s">
        <v>3077</v>
      </c>
      <c r="C5478" t="s">
        <v>7878</v>
      </c>
      <c r="D5478" t="s">
        <v>5996</v>
      </c>
      <c r="E5478" t="s">
        <v>3715</v>
      </c>
      <c r="F5478" t="s">
        <v>4413</v>
      </c>
      <c r="G5478" t="s">
        <v>3781</v>
      </c>
      <c r="H5478" t="s">
        <v>5996</v>
      </c>
      <c r="I5478" t="s">
        <v>3715</v>
      </c>
      <c r="M5478" t="str">
        <f t="shared" si="1249"/>
        <v>Poa palustris</v>
      </c>
      <c r="N5478" t="str">
        <f t="shared" si="1250"/>
        <v>myrrapp</v>
      </c>
      <c r="O5478" t="str">
        <f t="shared" si="1251"/>
        <v>v</v>
      </c>
    </row>
    <row r="5479" spans="1:15" x14ac:dyDescent="0.3">
      <c r="A5479" t="s">
        <v>3149</v>
      </c>
      <c r="B5479" t="s">
        <v>3078</v>
      </c>
      <c r="C5479" t="s">
        <v>7770</v>
      </c>
      <c r="D5479" t="s">
        <v>5762</v>
      </c>
      <c r="E5479" t="s">
        <v>3769</v>
      </c>
      <c r="F5479" t="s">
        <v>4413</v>
      </c>
      <c r="G5479" t="s">
        <v>5264</v>
      </c>
      <c r="H5479" t="s">
        <v>5762</v>
      </c>
      <c r="I5479" t="s">
        <v>3769</v>
      </c>
      <c r="M5479" t="str">
        <f t="shared" si="1249"/>
        <v>Poa pratensis</v>
      </c>
      <c r="N5479" t="str">
        <f t="shared" si="1250"/>
        <v>engrapp</v>
      </c>
      <c r="O5479" t="str">
        <f t="shared" si="1251"/>
        <v>v*</v>
      </c>
    </row>
    <row r="5480" spans="1:15" x14ac:dyDescent="0.3">
      <c r="A5480" t="s">
        <v>3149</v>
      </c>
      <c r="B5480" t="s">
        <v>1611</v>
      </c>
      <c r="C5480" t="s">
        <v>7708</v>
      </c>
      <c r="D5480" t="s">
        <v>5608</v>
      </c>
      <c r="E5480" t="s">
        <v>3715</v>
      </c>
      <c r="F5480" t="s">
        <v>4413</v>
      </c>
      <c r="G5480" t="s">
        <v>5607</v>
      </c>
      <c r="H5480" t="s">
        <v>5608</v>
      </c>
      <c r="I5480" t="s">
        <v>3715</v>
      </c>
      <c r="M5480" t="str">
        <f t="shared" si="1249"/>
        <v>Poa trivialis</v>
      </c>
      <c r="N5480" t="str">
        <f t="shared" si="1250"/>
        <v>markrapp</v>
      </c>
      <c r="O5480" t="str">
        <f t="shared" si="1251"/>
        <v>v</v>
      </c>
    </row>
    <row r="5481" spans="1:15" x14ac:dyDescent="0.3">
      <c r="A5481" t="s">
        <v>3149</v>
      </c>
      <c r="B5481" t="s">
        <v>3080</v>
      </c>
      <c r="C5481" t="s">
        <v>7830</v>
      </c>
      <c r="D5481" t="s">
        <v>5892</v>
      </c>
      <c r="E5481" t="s">
        <v>3769</v>
      </c>
      <c r="F5481" t="s">
        <v>5891</v>
      </c>
      <c r="G5481" t="s">
        <v>3738</v>
      </c>
      <c r="H5481" t="s">
        <v>5892</v>
      </c>
      <c r="I5481" t="s">
        <v>3769</v>
      </c>
      <c r="M5481" t="str">
        <f t="shared" si="1249"/>
        <v>Prunella vulgaris</v>
      </c>
      <c r="N5481" t="str">
        <f t="shared" si="1250"/>
        <v>blåkoll</v>
      </c>
      <c r="O5481" t="str">
        <f t="shared" si="1251"/>
        <v>v*</v>
      </c>
    </row>
    <row r="5482" spans="1:15" x14ac:dyDescent="0.3">
      <c r="A5482" t="s">
        <v>3149</v>
      </c>
      <c r="B5482" t="s">
        <v>3143</v>
      </c>
      <c r="C5482" t="s">
        <v>7405</v>
      </c>
      <c r="D5482" t="s">
        <v>4563</v>
      </c>
      <c r="E5482" t="s">
        <v>3769</v>
      </c>
      <c r="F5482" t="s">
        <v>4561</v>
      </c>
      <c r="G5482" t="s">
        <v>4562</v>
      </c>
      <c r="H5482" t="s">
        <v>4563</v>
      </c>
      <c r="I5482" t="s">
        <v>3769</v>
      </c>
      <c r="M5482" t="str">
        <f t="shared" si="1249"/>
        <v>Ranunculus acris</v>
      </c>
      <c r="N5482" t="str">
        <f t="shared" si="1250"/>
        <v>bakkesoleie</v>
      </c>
      <c r="O5482" t="str">
        <f t="shared" si="1251"/>
        <v>v*</v>
      </c>
    </row>
    <row r="5483" spans="1:15" x14ac:dyDescent="0.3">
      <c r="A5483" t="s">
        <v>3149</v>
      </c>
      <c r="B5483" t="s">
        <v>10253</v>
      </c>
      <c r="C5483" t="s">
        <v>10251</v>
      </c>
      <c r="D5483" t="s">
        <v>10252</v>
      </c>
      <c r="E5483" t="s">
        <v>3715</v>
      </c>
      <c r="F5483" t="s">
        <v>4561</v>
      </c>
      <c r="G5483" t="s">
        <v>6473</v>
      </c>
      <c r="H5483" t="s">
        <v>10252</v>
      </c>
      <c r="I5483" t="s">
        <v>3715</v>
      </c>
      <c r="M5483" t="str">
        <f t="shared" si="1249"/>
        <v>Ranunculus auricomus</v>
      </c>
      <c r="N5483" t="str">
        <f t="shared" si="1250"/>
        <v>nyresoleier</v>
      </c>
      <c r="O5483" t="str">
        <f t="shared" si="1251"/>
        <v>v</v>
      </c>
    </row>
    <row r="5484" spans="1:15" x14ac:dyDescent="0.3">
      <c r="A5484" t="s">
        <v>3149</v>
      </c>
      <c r="B5484" t="s">
        <v>3081</v>
      </c>
      <c r="C5484" t="s">
        <v>7824</v>
      </c>
      <c r="D5484" t="s">
        <v>5878</v>
      </c>
      <c r="E5484" t="s">
        <v>3769</v>
      </c>
      <c r="F5484" t="s">
        <v>4561</v>
      </c>
      <c r="G5484" t="s">
        <v>5775</v>
      </c>
      <c r="H5484" t="s">
        <v>5878</v>
      </c>
      <c r="I5484" t="s">
        <v>3769</v>
      </c>
      <c r="M5484" t="str">
        <f t="shared" si="1249"/>
        <v>Ranunculus repens</v>
      </c>
      <c r="N5484" t="str">
        <f t="shared" si="1250"/>
        <v>krypsoleie</v>
      </c>
      <c r="O5484" t="str">
        <f t="shared" si="1251"/>
        <v>v*</v>
      </c>
    </row>
    <row r="5485" spans="1:15" x14ac:dyDescent="0.3">
      <c r="A5485" t="s">
        <v>3149</v>
      </c>
      <c r="B5485" t="s">
        <v>2911</v>
      </c>
      <c r="C5485" t="s">
        <v>7772</v>
      </c>
      <c r="D5485" t="s">
        <v>5767</v>
      </c>
      <c r="E5485" t="s">
        <v>3715</v>
      </c>
      <c r="F5485" t="s">
        <v>5766</v>
      </c>
      <c r="G5485" t="s">
        <v>4669</v>
      </c>
      <c r="H5485" t="s">
        <v>5767</v>
      </c>
      <c r="I5485" t="s">
        <v>3715</v>
      </c>
      <c r="M5485" t="str">
        <f t="shared" si="1249"/>
        <v>Rhinanthus minor</v>
      </c>
      <c r="N5485" t="str">
        <f t="shared" si="1250"/>
        <v>småengkall</v>
      </c>
      <c r="O5485" t="str">
        <f t="shared" si="1251"/>
        <v>v</v>
      </c>
    </row>
    <row r="5486" spans="1:15" x14ac:dyDescent="0.3">
      <c r="A5486" t="s">
        <v>3149</v>
      </c>
      <c r="B5486" t="s">
        <v>3144</v>
      </c>
      <c r="C5486" t="s">
        <v>7407</v>
      </c>
      <c r="D5486" t="s">
        <v>4567</v>
      </c>
      <c r="E5486" t="s">
        <v>3769</v>
      </c>
      <c r="F5486" t="s">
        <v>4245</v>
      </c>
      <c r="G5486" t="s">
        <v>4566</v>
      </c>
      <c r="H5486" t="s">
        <v>4567</v>
      </c>
      <c r="I5486" t="s">
        <v>3769</v>
      </c>
      <c r="M5486" t="str">
        <f t="shared" si="1249"/>
        <v>Rumex acetosa</v>
      </c>
      <c r="N5486" t="str">
        <f t="shared" si="1250"/>
        <v>engsyre</v>
      </c>
      <c r="O5486" t="str">
        <f t="shared" si="1251"/>
        <v>v*</v>
      </c>
    </row>
    <row r="5487" spans="1:15" x14ac:dyDescent="0.3">
      <c r="A5487" t="s">
        <v>3149</v>
      </c>
      <c r="B5487" t="s">
        <v>1614</v>
      </c>
      <c r="C5487" t="s">
        <v>7709</v>
      </c>
      <c r="D5487" t="s">
        <v>5609</v>
      </c>
      <c r="E5487" t="s">
        <v>3715</v>
      </c>
      <c r="F5487" t="s">
        <v>4245</v>
      </c>
      <c r="G5487" t="s">
        <v>4093</v>
      </c>
      <c r="H5487" t="s">
        <v>5609</v>
      </c>
      <c r="I5487" t="s">
        <v>3715</v>
      </c>
      <c r="M5487" t="str">
        <f t="shared" si="1249"/>
        <v>Rumex longifolius</v>
      </c>
      <c r="N5487" t="str">
        <f t="shared" si="1250"/>
        <v>høymol</v>
      </c>
      <c r="O5487" t="str">
        <f t="shared" si="1251"/>
        <v>v</v>
      </c>
    </row>
    <row r="5488" spans="1:15" x14ac:dyDescent="0.3">
      <c r="A5488" t="s">
        <v>3149</v>
      </c>
      <c r="B5488" t="s">
        <v>3145</v>
      </c>
      <c r="C5488" t="s">
        <v>8141</v>
      </c>
      <c r="D5488" t="s">
        <v>6728</v>
      </c>
      <c r="E5488" t="s">
        <v>3715</v>
      </c>
      <c r="F5488" t="s">
        <v>6312</v>
      </c>
      <c r="G5488" t="s">
        <v>5264</v>
      </c>
      <c r="H5488" t="s">
        <v>6728</v>
      </c>
      <c r="I5488" t="s">
        <v>3715</v>
      </c>
      <c r="M5488" t="str">
        <f t="shared" si="1249"/>
        <v>Schedonorus pratensis</v>
      </c>
      <c r="N5488" t="str">
        <f t="shared" si="1250"/>
        <v>engsvingel</v>
      </c>
      <c r="O5488" t="str">
        <f t="shared" si="1251"/>
        <v>v</v>
      </c>
    </row>
    <row r="5489" spans="1:15" x14ac:dyDescent="0.3">
      <c r="A5489" t="s">
        <v>3149</v>
      </c>
      <c r="B5489" t="s">
        <v>2021</v>
      </c>
      <c r="C5489" t="s">
        <v>7774</v>
      </c>
      <c r="D5489" t="s">
        <v>5772</v>
      </c>
      <c r="E5489" t="s">
        <v>3715</v>
      </c>
      <c r="F5489" t="s">
        <v>5770</v>
      </c>
      <c r="G5489" t="s">
        <v>5771</v>
      </c>
      <c r="H5489" t="s">
        <v>5772</v>
      </c>
      <c r="I5489" t="s">
        <v>3715</v>
      </c>
      <c r="M5489" t="str">
        <f t="shared" si="1249"/>
        <v>Scorzoneroides autumnalis</v>
      </c>
      <c r="N5489" t="str">
        <f t="shared" si="1250"/>
        <v>føllblom</v>
      </c>
      <c r="O5489" t="str">
        <f t="shared" si="1251"/>
        <v>v</v>
      </c>
    </row>
    <row r="5490" spans="1:15" x14ac:dyDescent="0.3">
      <c r="A5490" t="s">
        <v>3149</v>
      </c>
      <c r="B5490" t="s">
        <v>3093</v>
      </c>
      <c r="C5490" t="s">
        <v>8106</v>
      </c>
      <c r="D5490" t="s">
        <v>6646</v>
      </c>
      <c r="E5490" t="s">
        <v>3715</v>
      </c>
      <c r="F5490" t="s">
        <v>4484</v>
      </c>
      <c r="G5490" t="s">
        <v>3738</v>
      </c>
      <c r="H5490" t="s">
        <v>6646</v>
      </c>
      <c r="I5490" t="s">
        <v>3715</v>
      </c>
      <c r="M5490" t="str">
        <f t="shared" si="1249"/>
        <v>Silene vulgaris</v>
      </c>
      <c r="N5490" t="str">
        <f t="shared" si="1250"/>
        <v>engsmelle</v>
      </c>
      <c r="O5490" t="str">
        <f t="shared" si="1251"/>
        <v>v</v>
      </c>
    </row>
    <row r="5491" spans="1:15" x14ac:dyDescent="0.3">
      <c r="A5491" t="s">
        <v>3149</v>
      </c>
      <c r="B5491" t="s">
        <v>1906</v>
      </c>
      <c r="C5491" t="s">
        <v>7831</v>
      </c>
      <c r="D5491" t="s">
        <v>5894</v>
      </c>
      <c r="E5491" t="s">
        <v>3715</v>
      </c>
      <c r="F5491" t="s">
        <v>3830</v>
      </c>
      <c r="G5491" t="s">
        <v>5893</v>
      </c>
      <c r="H5491" t="s">
        <v>5894</v>
      </c>
      <c r="I5491" t="s">
        <v>3715</v>
      </c>
      <c r="M5491" t="str">
        <f t="shared" si="1249"/>
        <v>Stellaria graminea</v>
      </c>
      <c r="N5491" t="str">
        <f t="shared" si="1250"/>
        <v>grasstjerneblom</v>
      </c>
      <c r="O5491" t="str">
        <f t="shared" si="1251"/>
        <v>v</v>
      </c>
    </row>
    <row r="5492" spans="1:15" x14ac:dyDescent="0.3">
      <c r="A5492" t="s">
        <v>3149</v>
      </c>
      <c r="B5492" t="s">
        <v>1617</v>
      </c>
      <c r="C5492" t="s">
        <v>7712</v>
      </c>
      <c r="D5492" t="s">
        <v>5614</v>
      </c>
      <c r="E5492" t="s">
        <v>3715</v>
      </c>
      <c r="F5492" t="s">
        <v>3830</v>
      </c>
      <c r="G5492" t="s">
        <v>4410</v>
      </c>
      <c r="H5492" t="s">
        <v>5614</v>
      </c>
      <c r="I5492" t="s">
        <v>3715</v>
      </c>
      <c r="M5492" t="str">
        <f t="shared" si="1249"/>
        <v>Stellaria media</v>
      </c>
      <c r="N5492" t="str">
        <f t="shared" si="1250"/>
        <v>vassarve</v>
      </c>
      <c r="O5492" t="str">
        <f t="shared" si="1251"/>
        <v>v</v>
      </c>
    </row>
    <row r="5493" spans="1:15" x14ac:dyDescent="0.3">
      <c r="A5493" t="s">
        <v>3149</v>
      </c>
      <c r="B5493" t="s">
        <v>3082</v>
      </c>
      <c r="C5493" t="s">
        <v>7986</v>
      </c>
      <c r="D5493" t="s">
        <v>6265</v>
      </c>
      <c r="E5493" t="s">
        <v>3769</v>
      </c>
      <c r="F5493" t="s">
        <v>4577</v>
      </c>
      <c r="G5493" t="s">
        <v>6264</v>
      </c>
      <c r="H5493" t="s">
        <v>4542</v>
      </c>
      <c r="I5493" t="s">
        <v>6265</v>
      </c>
      <c r="J5493" t="s">
        <v>3769</v>
      </c>
      <c r="M5493" t="str">
        <f>CONCATENATE(F5493," ",G5493," ",H5493)</f>
        <v>Taraxacum officinale agg.</v>
      </c>
      <c r="N5493" t="str">
        <f>I5493</f>
        <v>ugrasløvetenner</v>
      </c>
      <c r="O5493" t="str">
        <f>J5493</f>
        <v>v*</v>
      </c>
    </row>
    <row r="5494" spans="1:15" x14ac:dyDescent="0.3">
      <c r="A5494" t="s">
        <v>3149</v>
      </c>
      <c r="B5494" t="s">
        <v>3146</v>
      </c>
      <c r="C5494" t="s">
        <v>8142</v>
      </c>
      <c r="D5494" t="s">
        <v>6730</v>
      </c>
      <c r="E5494" t="s">
        <v>3715</v>
      </c>
      <c r="F5494" t="s">
        <v>4333</v>
      </c>
      <c r="G5494" t="s">
        <v>6729</v>
      </c>
      <c r="H5494" t="s">
        <v>6730</v>
      </c>
      <c r="I5494" t="s">
        <v>3715</v>
      </c>
      <c r="M5494" t="str">
        <f t="shared" ref="M5494:M5524" si="1252">CONCATENATE(F5494," ",G5494)</f>
        <v>Trifolium hybridum</v>
      </c>
      <c r="N5494" t="str">
        <f t="shared" ref="N5494:N5524" si="1253">H5494</f>
        <v>fôrkløver</v>
      </c>
      <c r="O5494" t="str">
        <f t="shared" ref="O5494:O5524" si="1254">I5494</f>
        <v>v</v>
      </c>
    </row>
    <row r="5495" spans="1:15" x14ac:dyDescent="0.3">
      <c r="A5495" t="s">
        <v>3149</v>
      </c>
      <c r="B5495" t="s">
        <v>3147</v>
      </c>
      <c r="C5495" t="s">
        <v>7832</v>
      </c>
      <c r="D5495" t="s">
        <v>5895</v>
      </c>
      <c r="E5495" t="s">
        <v>3769</v>
      </c>
      <c r="F5495" t="s">
        <v>4333</v>
      </c>
      <c r="G5495" t="s">
        <v>4470</v>
      </c>
      <c r="H5495" t="s">
        <v>5895</v>
      </c>
      <c r="I5495" t="s">
        <v>3769</v>
      </c>
      <c r="M5495" t="str">
        <f t="shared" si="1252"/>
        <v>Trifolium pratense</v>
      </c>
      <c r="N5495" t="str">
        <f t="shared" si="1253"/>
        <v>rødkløver</v>
      </c>
      <c r="O5495" t="str">
        <f t="shared" si="1254"/>
        <v>v*</v>
      </c>
    </row>
    <row r="5496" spans="1:15" x14ac:dyDescent="0.3">
      <c r="A5496" t="s">
        <v>3149</v>
      </c>
      <c r="B5496" t="s">
        <v>3084</v>
      </c>
      <c r="C5496" t="s">
        <v>7776</v>
      </c>
      <c r="D5496" t="s">
        <v>5776</v>
      </c>
      <c r="E5496" t="s">
        <v>3769</v>
      </c>
      <c r="F5496" t="s">
        <v>4333</v>
      </c>
      <c r="G5496" t="s">
        <v>5775</v>
      </c>
      <c r="H5496" t="s">
        <v>5776</v>
      </c>
      <c r="I5496" t="s">
        <v>3769</v>
      </c>
      <c r="M5496" t="str">
        <f t="shared" si="1252"/>
        <v>Trifolium repens</v>
      </c>
      <c r="N5496" t="str">
        <f t="shared" si="1253"/>
        <v>hvitkløver</v>
      </c>
      <c r="O5496" t="str">
        <f t="shared" si="1254"/>
        <v>v*</v>
      </c>
    </row>
    <row r="5497" spans="1:15" x14ac:dyDescent="0.3">
      <c r="A5497" t="s">
        <v>3149</v>
      </c>
      <c r="B5497" t="s">
        <v>3148</v>
      </c>
      <c r="C5497" t="s">
        <v>8134</v>
      </c>
      <c r="D5497" t="s">
        <v>6714</v>
      </c>
      <c r="E5497" t="s">
        <v>3715</v>
      </c>
      <c r="F5497" t="s">
        <v>5615</v>
      </c>
      <c r="G5497" t="s">
        <v>6713</v>
      </c>
      <c r="H5497" t="s">
        <v>6714</v>
      </c>
      <c r="I5497" t="s">
        <v>3715</v>
      </c>
      <c r="M5497" t="str">
        <f t="shared" si="1252"/>
        <v>Tripleurospermum inodorum</v>
      </c>
      <c r="N5497" t="str">
        <f t="shared" si="1253"/>
        <v>balderbrå</v>
      </c>
      <c r="O5497" t="str">
        <f t="shared" si="1254"/>
        <v>v</v>
      </c>
    </row>
    <row r="5498" spans="1:15" x14ac:dyDescent="0.3">
      <c r="A5498" t="s">
        <v>3149</v>
      </c>
      <c r="B5498" t="s">
        <v>2474</v>
      </c>
      <c r="C5498" t="s">
        <v>7953</v>
      </c>
      <c r="D5498" t="s">
        <v>6202</v>
      </c>
      <c r="E5498" t="s">
        <v>3715</v>
      </c>
      <c r="F5498" t="s">
        <v>6201</v>
      </c>
      <c r="G5498" t="s">
        <v>4339</v>
      </c>
      <c r="H5498" t="s">
        <v>6202</v>
      </c>
      <c r="I5498" t="s">
        <v>3715</v>
      </c>
      <c r="M5498" t="str">
        <f t="shared" si="1252"/>
        <v>Urtica dioica</v>
      </c>
      <c r="N5498" t="str">
        <f t="shared" si="1253"/>
        <v>stornesle</v>
      </c>
      <c r="O5498" t="str">
        <f t="shared" si="1254"/>
        <v>v</v>
      </c>
    </row>
    <row r="5499" spans="1:15" x14ac:dyDescent="0.3">
      <c r="A5499" t="s">
        <v>3149</v>
      </c>
      <c r="B5499" t="s">
        <v>2705</v>
      </c>
      <c r="C5499" t="s">
        <v>8052</v>
      </c>
      <c r="D5499" t="s">
        <v>6438</v>
      </c>
      <c r="E5499" t="s">
        <v>3715</v>
      </c>
      <c r="F5499" t="s">
        <v>4445</v>
      </c>
      <c r="G5499" t="s">
        <v>4345</v>
      </c>
      <c r="H5499" t="s">
        <v>6438</v>
      </c>
      <c r="I5499" t="s">
        <v>3715</v>
      </c>
      <c r="M5499" t="str">
        <f t="shared" si="1252"/>
        <v>Veronica serpyllifolia</v>
      </c>
      <c r="N5499" t="str">
        <f t="shared" si="1253"/>
        <v>bleikveronika</v>
      </c>
      <c r="O5499" t="str">
        <f t="shared" si="1254"/>
        <v>v</v>
      </c>
    </row>
    <row r="5500" spans="1:15" x14ac:dyDescent="0.3">
      <c r="A5500" t="s">
        <v>3149</v>
      </c>
      <c r="B5500" t="s">
        <v>2943</v>
      </c>
      <c r="C5500" t="s">
        <v>7778</v>
      </c>
      <c r="D5500" t="s">
        <v>5780</v>
      </c>
      <c r="E5500" t="s">
        <v>3769</v>
      </c>
      <c r="F5500" t="s">
        <v>5778</v>
      </c>
      <c r="G5500" t="s">
        <v>5779</v>
      </c>
      <c r="H5500" t="s">
        <v>5780</v>
      </c>
      <c r="I5500" t="s">
        <v>3769</v>
      </c>
      <c r="M5500" t="str">
        <f t="shared" si="1252"/>
        <v>Vicia cracca</v>
      </c>
      <c r="N5500" t="str">
        <f t="shared" si="1253"/>
        <v>fuglevikke</v>
      </c>
      <c r="O5500" t="str">
        <f t="shared" si="1254"/>
        <v>v*</v>
      </c>
    </row>
    <row r="5501" spans="1:15" x14ac:dyDescent="0.3">
      <c r="A5501" t="s">
        <v>3149</v>
      </c>
      <c r="B5501" t="s">
        <v>2686</v>
      </c>
      <c r="C5501" t="s">
        <v>7837</v>
      </c>
      <c r="D5501" t="s">
        <v>5904</v>
      </c>
      <c r="E5501" t="s">
        <v>3715</v>
      </c>
      <c r="F5501" t="s">
        <v>5778</v>
      </c>
      <c r="G5501" t="s">
        <v>5903</v>
      </c>
      <c r="H5501" t="s">
        <v>5904</v>
      </c>
      <c r="I5501" t="s">
        <v>3715</v>
      </c>
      <c r="M5501" t="str">
        <f t="shared" si="1252"/>
        <v>Vicia sepium</v>
      </c>
      <c r="N5501" t="str">
        <f t="shared" si="1253"/>
        <v>gjerdevikke</v>
      </c>
      <c r="O5501" t="str">
        <f t="shared" si="1254"/>
        <v>v</v>
      </c>
    </row>
    <row r="5502" spans="1:15" x14ac:dyDescent="0.3">
      <c r="A5502" t="s">
        <v>3153</v>
      </c>
      <c r="B5502" t="s">
        <v>3087</v>
      </c>
      <c r="C5502" t="s">
        <v>8103</v>
      </c>
      <c r="D5502" t="s">
        <v>6640</v>
      </c>
      <c r="E5502" t="s">
        <v>3715</v>
      </c>
      <c r="F5502" t="s">
        <v>5617</v>
      </c>
      <c r="G5502" t="s">
        <v>6639</v>
      </c>
      <c r="H5502" t="s">
        <v>6640</v>
      </c>
      <c r="I5502" t="s">
        <v>3715</v>
      </c>
      <c r="M5502" t="str">
        <f t="shared" si="1252"/>
        <v>Achillea ptarmica</v>
      </c>
      <c r="N5502" t="str">
        <f t="shared" si="1253"/>
        <v>nyseryllik</v>
      </c>
      <c r="O5502" t="str">
        <f t="shared" si="1254"/>
        <v>v</v>
      </c>
    </row>
    <row r="5503" spans="1:15" x14ac:dyDescent="0.3">
      <c r="A5503" t="s">
        <v>3153</v>
      </c>
      <c r="B5503" t="s">
        <v>2916</v>
      </c>
      <c r="C5503" t="s">
        <v>8060</v>
      </c>
      <c r="D5503" t="s">
        <v>6465</v>
      </c>
      <c r="E5503" t="s">
        <v>3715</v>
      </c>
      <c r="F5503" t="s">
        <v>4509</v>
      </c>
      <c r="G5503" t="s">
        <v>6464</v>
      </c>
      <c r="H5503" t="s">
        <v>6465</v>
      </c>
      <c r="I5503" t="s">
        <v>3715</v>
      </c>
      <c r="M5503" t="str">
        <f t="shared" si="1252"/>
        <v>Alchemilla subcrenata</v>
      </c>
      <c r="N5503" t="str">
        <f t="shared" si="1253"/>
        <v>engmarikåpe</v>
      </c>
      <c r="O5503" t="str">
        <f t="shared" si="1254"/>
        <v>v</v>
      </c>
    </row>
    <row r="5504" spans="1:15" x14ac:dyDescent="0.3">
      <c r="A5504" t="s">
        <v>3153</v>
      </c>
      <c r="B5504" t="s">
        <v>10218</v>
      </c>
      <c r="C5504" t="s">
        <v>10215</v>
      </c>
      <c r="D5504" t="s">
        <v>6723</v>
      </c>
      <c r="E5504" t="s">
        <v>3715</v>
      </c>
      <c r="F5504" t="s">
        <v>5624</v>
      </c>
      <c r="G5504" t="s">
        <v>10219</v>
      </c>
      <c r="H5504" t="s">
        <v>6723</v>
      </c>
      <c r="I5504" t="s">
        <v>3715</v>
      </c>
      <c r="M5504" t="str">
        <f t="shared" si="1252"/>
        <v xml:space="preserve">Alopecurus pratensis ssp. pratensis </v>
      </c>
      <c r="N5504" t="str">
        <f t="shared" si="1253"/>
        <v>engreverumpe</v>
      </c>
      <c r="O5504" t="str">
        <f>I5504</f>
        <v>v</v>
      </c>
    </row>
    <row r="5505" spans="1:15" x14ac:dyDescent="0.3">
      <c r="A5505" t="s">
        <v>3153</v>
      </c>
      <c r="B5505" t="s">
        <v>2396</v>
      </c>
      <c r="C5505" t="s">
        <v>7759</v>
      </c>
      <c r="D5505" t="s">
        <v>5731</v>
      </c>
      <c r="E5505" t="s">
        <v>3715</v>
      </c>
      <c r="F5505" t="s">
        <v>4493</v>
      </c>
      <c r="G5505" t="s">
        <v>3738</v>
      </c>
      <c r="H5505" t="s">
        <v>5731</v>
      </c>
      <c r="I5505" t="s">
        <v>3715</v>
      </c>
      <c r="M5505" t="str">
        <f t="shared" si="1252"/>
        <v>Artemisia vulgaris</v>
      </c>
      <c r="N5505" t="str">
        <f t="shared" si="1253"/>
        <v>burot</v>
      </c>
      <c r="O5505" t="str">
        <f t="shared" si="1254"/>
        <v>v</v>
      </c>
    </row>
    <row r="5506" spans="1:15" x14ac:dyDescent="0.3">
      <c r="A5506" t="s">
        <v>3153</v>
      </c>
      <c r="B5506" t="s">
        <v>3098</v>
      </c>
      <c r="C5506" t="s">
        <v>8109</v>
      </c>
      <c r="D5506" t="s">
        <v>6655</v>
      </c>
      <c r="E5506" t="s">
        <v>3715</v>
      </c>
      <c r="F5506" t="s">
        <v>6653</v>
      </c>
      <c r="G5506" t="s">
        <v>6654</v>
      </c>
      <c r="H5506" t="s">
        <v>6655</v>
      </c>
      <c r="I5506" t="s">
        <v>3715</v>
      </c>
      <c r="M5506" t="str">
        <f t="shared" si="1252"/>
        <v>Capsella bursa-pastoris</v>
      </c>
      <c r="N5506" t="str">
        <f t="shared" si="1253"/>
        <v>gjetertaske</v>
      </c>
      <c r="O5506" t="str">
        <f t="shared" si="1254"/>
        <v>v</v>
      </c>
    </row>
    <row r="5507" spans="1:15" x14ac:dyDescent="0.3">
      <c r="A5507" t="s">
        <v>3153</v>
      </c>
      <c r="B5507" t="s">
        <v>1599</v>
      </c>
      <c r="C5507" t="s">
        <v>7698</v>
      </c>
      <c r="D5507" t="s">
        <v>5592</v>
      </c>
      <c r="E5507" t="s">
        <v>3715</v>
      </c>
      <c r="F5507" t="s">
        <v>4426</v>
      </c>
      <c r="G5507" t="s">
        <v>5591</v>
      </c>
      <c r="H5507" t="s">
        <v>5592</v>
      </c>
      <c r="I5507" t="s">
        <v>3715</v>
      </c>
      <c r="M5507" t="str">
        <f t="shared" si="1252"/>
        <v>Cerastium fontanum</v>
      </c>
      <c r="N5507" t="str">
        <f t="shared" si="1253"/>
        <v>arve</v>
      </c>
      <c r="O5507" t="str">
        <f t="shared" si="1254"/>
        <v>v</v>
      </c>
    </row>
    <row r="5508" spans="1:15" x14ac:dyDescent="0.3">
      <c r="A5508" t="s">
        <v>3153</v>
      </c>
      <c r="B5508" t="s">
        <v>3100</v>
      </c>
      <c r="C5508" t="s">
        <v>8111</v>
      </c>
      <c r="D5508" t="s">
        <v>6659</v>
      </c>
      <c r="E5508" t="s">
        <v>3715</v>
      </c>
      <c r="F5508" t="s">
        <v>6658</v>
      </c>
      <c r="G5508" t="s">
        <v>4443</v>
      </c>
      <c r="H5508" t="s">
        <v>6659</v>
      </c>
      <c r="I5508" t="s">
        <v>3715</v>
      </c>
      <c r="M5508" t="str">
        <f t="shared" si="1252"/>
        <v>Chenopodium album</v>
      </c>
      <c r="N5508" t="str">
        <f t="shared" si="1253"/>
        <v>meldestokk</v>
      </c>
      <c r="O5508" t="str">
        <f t="shared" si="1254"/>
        <v>v</v>
      </c>
    </row>
    <row r="5509" spans="1:15" x14ac:dyDescent="0.3">
      <c r="A5509" t="s">
        <v>3153</v>
      </c>
      <c r="B5509" t="s">
        <v>3120</v>
      </c>
      <c r="C5509" t="s">
        <v>8117</v>
      </c>
      <c r="D5509" t="s">
        <v>6670</v>
      </c>
      <c r="E5509" t="s">
        <v>3769</v>
      </c>
      <c r="F5509" t="s">
        <v>4907</v>
      </c>
      <c r="G5509" t="s">
        <v>4334</v>
      </c>
      <c r="H5509" t="s">
        <v>6670</v>
      </c>
      <c r="I5509" t="s">
        <v>3769</v>
      </c>
      <c r="M5509" t="str">
        <f t="shared" si="1252"/>
        <v>Cirsium arvense</v>
      </c>
      <c r="N5509" t="str">
        <f t="shared" si="1253"/>
        <v>åkertistel</v>
      </c>
      <c r="O5509" t="str">
        <f t="shared" si="1254"/>
        <v>v*</v>
      </c>
    </row>
    <row r="5510" spans="1:15" x14ac:dyDescent="0.3">
      <c r="A5510" t="s">
        <v>3153</v>
      </c>
      <c r="B5510" t="s">
        <v>3067</v>
      </c>
      <c r="C5510" t="s">
        <v>7828</v>
      </c>
      <c r="D5510" t="s">
        <v>5889</v>
      </c>
      <c r="E5510" t="s">
        <v>3769</v>
      </c>
      <c r="F5510" t="s">
        <v>5887</v>
      </c>
      <c r="G5510" t="s">
        <v>5888</v>
      </c>
      <c r="H5510" t="s">
        <v>5889</v>
      </c>
      <c r="I5510" t="s">
        <v>3769</v>
      </c>
      <c r="M5510" t="str">
        <f t="shared" si="1252"/>
        <v>Dactylis glomerata</v>
      </c>
      <c r="N5510" t="str">
        <f t="shared" si="1253"/>
        <v>hundegras</v>
      </c>
      <c r="O5510" t="str">
        <f t="shared" si="1254"/>
        <v>v*</v>
      </c>
    </row>
    <row r="5511" spans="1:15" x14ac:dyDescent="0.3">
      <c r="A5511" t="s">
        <v>3153</v>
      </c>
      <c r="B5511" t="s">
        <v>3110</v>
      </c>
      <c r="C5511" t="s">
        <v>7943</v>
      </c>
      <c r="D5511" t="s">
        <v>6183</v>
      </c>
      <c r="E5511" t="s">
        <v>3769</v>
      </c>
      <c r="F5511" t="s">
        <v>6060</v>
      </c>
      <c r="G5511" t="s">
        <v>5775</v>
      </c>
      <c r="H5511" t="s">
        <v>6183</v>
      </c>
      <c r="I5511" t="s">
        <v>3769</v>
      </c>
      <c r="M5511" t="str">
        <f t="shared" si="1252"/>
        <v>Elytrigia repens</v>
      </c>
      <c r="N5511" t="str">
        <f t="shared" si="1253"/>
        <v>kveke</v>
      </c>
      <c r="O5511" t="str">
        <f t="shared" si="1254"/>
        <v>v*</v>
      </c>
    </row>
    <row r="5512" spans="1:15" x14ac:dyDescent="0.3">
      <c r="A5512" t="s">
        <v>3153</v>
      </c>
      <c r="B5512" t="s">
        <v>3090</v>
      </c>
      <c r="C5512" t="s">
        <v>8104</v>
      </c>
      <c r="D5512" t="s">
        <v>6642</v>
      </c>
      <c r="E5512" t="s">
        <v>3715</v>
      </c>
      <c r="F5512" t="s">
        <v>4309</v>
      </c>
      <c r="G5512" t="s">
        <v>6641</v>
      </c>
      <c r="H5512" t="s">
        <v>6642</v>
      </c>
      <c r="I5512" t="s">
        <v>3715</v>
      </c>
      <c r="M5512" t="str">
        <f t="shared" si="1252"/>
        <v>Epilobium ciliatum</v>
      </c>
      <c r="N5512" t="str">
        <f t="shared" si="1253"/>
        <v>amerikamjølke</v>
      </c>
      <c r="O5512" t="str">
        <f t="shared" si="1254"/>
        <v>v</v>
      </c>
    </row>
    <row r="5513" spans="1:15" x14ac:dyDescent="0.3">
      <c r="A5513" t="s">
        <v>3153</v>
      </c>
      <c r="B5513" t="s">
        <v>3069</v>
      </c>
      <c r="C5513" t="s">
        <v>7701</v>
      </c>
      <c r="D5513" t="s">
        <v>5597</v>
      </c>
      <c r="E5513" t="s">
        <v>3769</v>
      </c>
      <c r="F5513" t="s">
        <v>4313</v>
      </c>
      <c r="G5513" t="s">
        <v>5596</v>
      </c>
      <c r="H5513" t="s">
        <v>5597</v>
      </c>
      <c r="I5513" t="s">
        <v>3769</v>
      </c>
      <c r="M5513" t="str">
        <f t="shared" si="1252"/>
        <v>Festuca rubra</v>
      </c>
      <c r="N5513" t="str">
        <f t="shared" si="1253"/>
        <v>rødsvingel</v>
      </c>
      <c r="O5513" t="str">
        <f t="shared" si="1254"/>
        <v>v*</v>
      </c>
    </row>
    <row r="5514" spans="1:15" x14ac:dyDescent="0.3">
      <c r="A5514" t="s">
        <v>3153</v>
      </c>
      <c r="B5514" t="s">
        <v>2265</v>
      </c>
      <c r="C5514" t="s">
        <v>7945</v>
      </c>
      <c r="D5514" t="s">
        <v>6188</v>
      </c>
      <c r="E5514" t="s">
        <v>3715</v>
      </c>
      <c r="F5514" t="s">
        <v>6186</v>
      </c>
      <c r="G5514" t="s">
        <v>6187</v>
      </c>
      <c r="H5514" t="s">
        <v>6188</v>
      </c>
      <c r="I5514" t="s">
        <v>3715</v>
      </c>
      <c r="M5514" t="str">
        <f t="shared" si="1252"/>
        <v>Galeopsis bifida</v>
      </c>
      <c r="N5514" t="str">
        <f t="shared" si="1253"/>
        <v>vrangdå</v>
      </c>
      <c r="O5514" t="str">
        <f t="shared" si="1254"/>
        <v>v</v>
      </c>
    </row>
    <row r="5515" spans="1:15" x14ac:dyDescent="0.3">
      <c r="A5515" t="s">
        <v>3153</v>
      </c>
      <c r="B5515" t="s">
        <v>3125</v>
      </c>
      <c r="C5515" t="s">
        <v>8129</v>
      </c>
      <c r="D5515" t="s">
        <v>6702</v>
      </c>
      <c r="E5515" t="s">
        <v>3715</v>
      </c>
      <c r="F5515" t="s">
        <v>6186</v>
      </c>
      <c r="G5515" t="s">
        <v>4114</v>
      </c>
      <c r="H5515" t="s">
        <v>6702</v>
      </c>
      <c r="I5515" t="s">
        <v>3715</v>
      </c>
      <c r="M5515" t="str">
        <f t="shared" si="1252"/>
        <v>Galeopsis speciosa</v>
      </c>
      <c r="N5515" t="str">
        <f t="shared" si="1253"/>
        <v>guldå</v>
      </c>
      <c r="O5515" t="str">
        <f t="shared" si="1254"/>
        <v>v</v>
      </c>
    </row>
    <row r="5516" spans="1:15" x14ac:dyDescent="0.3">
      <c r="A5516" t="s">
        <v>3153</v>
      </c>
      <c r="B5516" t="s">
        <v>2266</v>
      </c>
      <c r="C5516" t="s">
        <v>7946</v>
      </c>
      <c r="D5516" t="s">
        <v>6190</v>
      </c>
      <c r="E5516" t="s">
        <v>3715</v>
      </c>
      <c r="F5516" t="s">
        <v>6186</v>
      </c>
      <c r="G5516" t="s">
        <v>6189</v>
      </c>
      <c r="H5516" t="s">
        <v>6190</v>
      </c>
      <c r="I5516" t="s">
        <v>3715</v>
      </c>
      <c r="M5516" t="str">
        <f t="shared" si="1252"/>
        <v>Galeopsis tetrahit</v>
      </c>
      <c r="N5516" t="str">
        <f t="shared" si="1253"/>
        <v>kvassdå</v>
      </c>
      <c r="O5516" t="str">
        <f t="shared" si="1254"/>
        <v>v</v>
      </c>
    </row>
    <row r="5517" spans="1:15" x14ac:dyDescent="0.3">
      <c r="A5517" t="s">
        <v>3153</v>
      </c>
      <c r="B5517" t="s">
        <v>3126</v>
      </c>
      <c r="C5517" t="s">
        <v>8130</v>
      </c>
      <c r="D5517" t="s">
        <v>6704</v>
      </c>
      <c r="E5517" t="s">
        <v>3715</v>
      </c>
      <c r="F5517" t="s">
        <v>6703</v>
      </c>
      <c r="G5517" t="s">
        <v>4609</v>
      </c>
      <c r="H5517" t="s">
        <v>6704</v>
      </c>
      <c r="I5517" t="s">
        <v>3715</v>
      </c>
      <c r="M5517" t="str">
        <f t="shared" si="1252"/>
        <v>Gnaphalium uliginosum</v>
      </c>
      <c r="N5517" t="str">
        <f t="shared" si="1253"/>
        <v>åkergråurt</v>
      </c>
      <c r="O5517" t="str">
        <f t="shared" si="1254"/>
        <v>v</v>
      </c>
    </row>
    <row r="5518" spans="1:15" x14ac:dyDescent="0.3">
      <c r="A5518" t="s">
        <v>3153</v>
      </c>
      <c r="B5518" t="s">
        <v>1983</v>
      </c>
      <c r="C5518" t="s">
        <v>7849</v>
      </c>
      <c r="D5518" t="s">
        <v>5934</v>
      </c>
      <c r="E5518" t="s">
        <v>3715</v>
      </c>
      <c r="F5518" t="s">
        <v>4322</v>
      </c>
      <c r="G5518" t="s">
        <v>5264</v>
      </c>
      <c r="H5518" t="s">
        <v>5934</v>
      </c>
      <c r="I5518" t="s">
        <v>3715</v>
      </c>
      <c r="M5518" t="str">
        <f t="shared" si="1252"/>
        <v>Lathyrus pratensis</v>
      </c>
      <c r="N5518" t="str">
        <f t="shared" si="1253"/>
        <v>gulflatbelg</v>
      </c>
      <c r="O5518" t="str">
        <f t="shared" si="1254"/>
        <v>v</v>
      </c>
    </row>
    <row r="5519" spans="1:15" x14ac:dyDescent="0.3">
      <c r="A5519" t="s">
        <v>3153</v>
      </c>
      <c r="B5519" t="s">
        <v>3091</v>
      </c>
      <c r="C5519" t="s">
        <v>8105</v>
      </c>
      <c r="D5519" t="s">
        <v>6645</v>
      </c>
      <c r="E5519" t="s">
        <v>3715</v>
      </c>
      <c r="F5519" t="s">
        <v>6643</v>
      </c>
      <c r="G5519" t="s">
        <v>6644</v>
      </c>
      <c r="H5519" t="s">
        <v>6645</v>
      </c>
      <c r="I5519" t="s">
        <v>3715</v>
      </c>
      <c r="M5519" t="str">
        <f t="shared" si="1252"/>
        <v>Lepidotheca suaveolens</v>
      </c>
      <c r="N5519" t="str">
        <f t="shared" si="1253"/>
        <v>tunbalderbrå</v>
      </c>
      <c r="O5519" t="str">
        <f t="shared" si="1254"/>
        <v>v</v>
      </c>
    </row>
    <row r="5520" spans="1:15" x14ac:dyDescent="0.3">
      <c r="A5520" t="s">
        <v>3153</v>
      </c>
      <c r="B5520" t="s">
        <v>1605</v>
      </c>
      <c r="C5520" t="s">
        <v>7703</v>
      </c>
      <c r="D5520" t="s">
        <v>5600</v>
      </c>
      <c r="E5520" t="s">
        <v>3715</v>
      </c>
      <c r="F5520" t="s">
        <v>5599</v>
      </c>
      <c r="G5520" t="s">
        <v>3738</v>
      </c>
      <c r="H5520" t="s">
        <v>5600</v>
      </c>
      <c r="I5520" t="s">
        <v>3715</v>
      </c>
      <c r="M5520" t="str">
        <f t="shared" si="1252"/>
        <v>Linaria vulgaris</v>
      </c>
      <c r="N5520" t="str">
        <f t="shared" si="1253"/>
        <v>lintorskemunn</v>
      </c>
      <c r="O5520" t="str">
        <f t="shared" si="1254"/>
        <v>v</v>
      </c>
    </row>
    <row r="5521" spans="1:15" x14ac:dyDescent="0.3">
      <c r="A5521" t="s">
        <v>3153</v>
      </c>
      <c r="B5521" t="s">
        <v>3150</v>
      </c>
      <c r="C5521" t="s">
        <v>8143</v>
      </c>
      <c r="D5521" t="s">
        <v>6733</v>
      </c>
      <c r="E5521" t="s">
        <v>3715</v>
      </c>
      <c r="F5521" t="s">
        <v>6731</v>
      </c>
      <c r="G5521" t="s">
        <v>6732</v>
      </c>
      <c r="H5521" t="s">
        <v>6733</v>
      </c>
      <c r="I5521" t="s">
        <v>3715</v>
      </c>
      <c r="M5521" t="str">
        <f t="shared" si="1252"/>
        <v>Lolium perenne</v>
      </c>
      <c r="N5521" t="str">
        <f t="shared" si="1253"/>
        <v>raigras</v>
      </c>
      <c r="O5521" t="str">
        <f t="shared" si="1254"/>
        <v>v</v>
      </c>
    </row>
    <row r="5522" spans="1:15" x14ac:dyDescent="0.3">
      <c r="A5522" t="s">
        <v>3153</v>
      </c>
      <c r="B5522" t="s">
        <v>2068</v>
      </c>
      <c r="C5522" t="s">
        <v>7875</v>
      </c>
      <c r="D5522" t="s">
        <v>5991</v>
      </c>
      <c r="E5522" t="s">
        <v>3715</v>
      </c>
      <c r="F5522" t="s">
        <v>5990</v>
      </c>
      <c r="G5522" t="s">
        <v>4446</v>
      </c>
      <c r="H5522" t="s">
        <v>5991</v>
      </c>
      <c r="I5522" t="s">
        <v>3715</v>
      </c>
      <c r="M5522" t="str">
        <f t="shared" si="1252"/>
        <v>Mentha arvensis</v>
      </c>
      <c r="N5522" t="str">
        <f t="shared" si="1253"/>
        <v>åkermynte</v>
      </c>
      <c r="O5522" t="str">
        <f t="shared" si="1254"/>
        <v>v</v>
      </c>
    </row>
    <row r="5523" spans="1:15" x14ac:dyDescent="0.3">
      <c r="A5523" t="s">
        <v>3153</v>
      </c>
      <c r="B5523" t="s">
        <v>1903</v>
      </c>
      <c r="C5523" t="s">
        <v>7829</v>
      </c>
      <c r="D5523" t="s">
        <v>5890</v>
      </c>
      <c r="E5523" t="s">
        <v>3715</v>
      </c>
      <c r="F5523" t="s">
        <v>4437</v>
      </c>
      <c r="G5523" t="s">
        <v>4446</v>
      </c>
      <c r="H5523" t="s">
        <v>5890</v>
      </c>
      <c r="I5523" t="s">
        <v>3715</v>
      </c>
      <c r="M5523" t="str">
        <f t="shared" si="1252"/>
        <v>Myosotis arvensis</v>
      </c>
      <c r="N5523" t="str">
        <f t="shared" si="1253"/>
        <v>åkerforglemmegei</v>
      </c>
      <c r="O5523" t="str">
        <f t="shared" si="1254"/>
        <v>v</v>
      </c>
    </row>
    <row r="5524" spans="1:15" x14ac:dyDescent="0.3">
      <c r="A5524" t="s">
        <v>3153</v>
      </c>
      <c r="B5524" t="s">
        <v>15</v>
      </c>
      <c r="C5524" t="s">
        <v>7122</v>
      </c>
      <c r="D5524" t="s">
        <v>3745</v>
      </c>
      <c r="E5524" t="s">
        <v>3715</v>
      </c>
      <c r="F5524" t="s">
        <v>3743</v>
      </c>
      <c r="G5524" t="s">
        <v>3744</v>
      </c>
      <c r="H5524" t="s">
        <v>3745</v>
      </c>
      <c r="I5524" t="s">
        <v>3715</v>
      </c>
      <c r="M5524" t="str">
        <f t="shared" si="1252"/>
        <v>Phalaris arundinacea</v>
      </c>
      <c r="N5524" t="str">
        <f t="shared" si="1253"/>
        <v>strandrør</v>
      </c>
      <c r="O5524" t="str">
        <f t="shared" si="1254"/>
        <v>v</v>
      </c>
    </row>
    <row r="5525" spans="1:15" x14ac:dyDescent="0.3">
      <c r="A5525" t="s">
        <v>3153</v>
      </c>
      <c r="B5525" t="s">
        <v>3151</v>
      </c>
      <c r="C5525" t="s">
        <v>7104</v>
      </c>
      <c r="D5525" t="s">
        <v>6638</v>
      </c>
      <c r="E5525" t="s">
        <v>3718</v>
      </c>
      <c r="F5525" t="s">
        <v>5374</v>
      </c>
      <c r="G5525" t="s">
        <v>4470</v>
      </c>
      <c r="H5525" t="s">
        <v>4521</v>
      </c>
      <c r="I5525" t="s">
        <v>4470</v>
      </c>
      <c r="J5525" t="s">
        <v>6638</v>
      </c>
      <c r="K5525" t="s">
        <v>3718</v>
      </c>
      <c r="M5525" t="str">
        <f>CONCATENATE(F5525," ",G5525," ",H5525," ",I5525)</f>
        <v>Phleum pratense ssp. pratense</v>
      </c>
      <c r="N5525" t="str">
        <f>J5525</f>
        <v>engtimotei</v>
      </c>
      <c r="O5525" t="str">
        <f>K5525</f>
        <v>m</v>
      </c>
    </row>
    <row r="5526" spans="1:15" x14ac:dyDescent="0.3">
      <c r="A5526" t="s">
        <v>3153</v>
      </c>
      <c r="B5526" t="s">
        <v>2923</v>
      </c>
      <c r="C5526" t="s">
        <v>7769</v>
      </c>
      <c r="D5526" t="s">
        <v>5760</v>
      </c>
      <c r="E5526" t="s">
        <v>3715</v>
      </c>
      <c r="F5526" t="s">
        <v>4329</v>
      </c>
      <c r="G5526" t="s">
        <v>5759</v>
      </c>
      <c r="H5526" t="s">
        <v>5760</v>
      </c>
      <c r="I5526" t="s">
        <v>3715</v>
      </c>
      <c r="M5526" t="str">
        <f t="shared" ref="M5526:M5538" si="1255">CONCATENATE(F5526," ",G5526)</f>
        <v>Plantago major</v>
      </c>
      <c r="N5526" t="str">
        <f t="shared" ref="N5526:N5537" si="1256">H5526</f>
        <v>groblad</v>
      </c>
      <c r="O5526" t="str">
        <f t="shared" ref="O5526:O5537" si="1257">I5526</f>
        <v>v</v>
      </c>
    </row>
    <row r="5527" spans="1:15" x14ac:dyDescent="0.3">
      <c r="A5527" t="s">
        <v>3153</v>
      </c>
      <c r="B5527" t="s">
        <v>1609</v>
      </c>
      <c r="C5527" t="s">
        <v>7706</v>
      </c>
      <c r="D5527" t="s">
        <v>5604</v>
      </c>
      <c r="E5527" t="s">
        <v>3715</v>
      </c>
      <c r="F5527" t="s">
        <v>4413</v>
      </c>
      <c r="G5527" t="s">
        <v>5603</v>
      </c>
      <c r="H5527" t="s">
        <v>5604</v>
      </c>
      <c r="I5527" t="s">
        <v>3715</v>
      </c>
      <c r="M5527" t="str">
        <f t="shared" si="1255"/>
        <v>Poa annua</v>
      </c>
      <c r="N5527" t="str">
        <f t="shared" si="1256"/>
        <v>tunrapp</v>
      </c>
      <c r="O5527" t="str">
        <f t="shared" si="1257"/>
        <v>v</v>
      </c>
    </row>
    <row r="5528" spans="1:15" x14ac:dyDescent="0.3">
      <c r="A5528" t="s">
        <v>3153</v>
      </c>
      <c r="B5528" t="s">
        <v>3078</v>
      </c>
      <c r="C5528" t="s">
        <v>7770</v>
      </c>
      <c r="D5528" t="s">
        <v>5762</v>
      </c>
      <c r="E5528" t="s">
        <v>3769</v>
      </c>
      <c r="F5528" t="s">
        <v>4413</v>
      </c>
      <c r="G5528" t="s">
        <v>5264</v>
      </c>
      <c r="H5528" t="s">
        <v>5762</v>
      </c>
      <c r="I5528" t="s">
        <v>3769</v>
      </c>
      <c r="M5528" t="str">
        <f t="shared" si="1255"/>
        <v>Poa pratensis</v>
      </c>
      <c r="N5528" t="str">
        <f t="shared" si="1256"/>
        <v>engrapp</v>
      </c>
      <c r="O5528" t="str">
        <f t="shared" si="1257"/>
        <v>v*</v>
      </c>
    </row>
    <row r="5529" spans="1:15" x14ac:dyDescent="0.3">
      <c r="A5529" t="s">
        <v>3153</v>
      </c>
      <c r="B5529" t="s">
        <v>1611</v>
      </c>
      <c r="C5529" t="s">
        <v>7708</v>
      </c>
      <c r="D5529" t="s">
        <v>5608</v>
      </c>
      <c r="E5529" t="s">
        <v>3715</v>
      </c>
      <c r="F5529" t="s">
        <v>4413</v>
      </c>
      <c r="G5529" t="s">
        <v>5607</v>
      </c>
      <c r="H5529" t="s">
        <v>5608</v>
      </c>
      <c r="I5529" t="s">
        <v>3715</v>
      </c>
      <c r="M5529" t="str">
        <f t="shared" si="1255"/>
        <v>Poa trivialis</v>
      </c>
      <c r="N5529" t="str">
        <f t="shared" si="1256"/>
        <v>markrapp</v>
      </c>
      <c r="O5529" t="str">
        <f t="shared" si="1257"/>
        <v>v</v>
      </c>
    </row>
    <row r="5530" spans="1:15" x14ac:dyDescent="0.3">
      <c r="A5530" t="s">
        <v>3153</v>
      </c>
      <c r="B5530" t="s">
        <v>1904</v>
      </c>
      <c r="C5530" t="s">
        <v>7830</v>
      </c>
      <c r="D5530" t="s">
        <v>5892</v>
      </c>
      <c r="E5530" t="s">
        <v>3715</v>
      </c>
      <c r="F5530" t="s">
        <v>5891</v>
      </c>
      <c r="G5530" t="s">
        <v>3738</v>
      </c>
      <c r="H5530" t="s">
        <v>5892</v>
      </c>
      <c r="I5530" t="s">
        <v>3715</v>
      </c>
      <c r="M5530" t="str">
        <f t="shared" si="1255"/>
        <v>Prunella vulgaris</v>
      </c>
      <c r="N5530" t="str">
        <f t="shared" si="1256"/>
        <v>blåkoll</v>
      </c>
      <c r="O5530" t="str">
        <f t="shared" si="1257"/>
        <v>v</v>
      </c>
    </row>
    <row r="5531" spans="1:15" x14ac:dyDescent="0.3">
      <c r="A5531" t="s">
        <v>3153</v>
      </c>
      <c r="B5531" t="s">
        <v>1628</v>
      </c>
      <c r="C5531" t="s">
        <v>7405</v>
      </c>
      <c r="D5531" t="s">
        <v>4563</v>
      </c>
      <c r="E5531" t="s">
        <v>3715</v>
      </c>
      <c r="F5531" t="s">
        <v>4561</v>
      </c>
      <c r="G5531" t="s">
        <v>4562</v>
      </c>
      <c r="H5531" t="s">
        <v>4563</v>
      </c>
      <c r="I5531" t="s">
        <v>3715</v>
      </c>
      <c r="M5531" t="str">
        <f t="shared" si="1255"/>
        <v>Ranunculus acris</v>
      </c>
      <c r="N5531" t="str">
        <f t="shared" si="1256"/>
        <v>bakkesoleie</v>
      </c>
      <c r="O5531" t="str">
        <f t="shared" si="1257"/>
        <v>v</v>
      </c>
    </row>
    <row r="5532" spans="1:15" x14ac:dyDescent="0.3">
      <c r="A5532" t="s">
        <v>3153</v>
      </c>
      <c r="B5532" t="s">
        <v>2044</v>
      </c>
      <c r="C5532" t="s">
        <v>7824</v>
      </c>
      <c r="D5532" t="s">
        <v>5878</v>
      </c>
      <c r="E5532" t="s">
        <v>3715</v>
      </c>
      <c r="F5532" t="s">
        <v>4561</v>
      </c>
      <c r="G5532" t="s">
        <v>5775</v>
      </c>
      <c r="H5532" t="s">
        <v>5878</v>
      </c>
      <c r="I5532" t="s">
        <v>3715</v>
      </c>
      <c r="M5532" t="str">
        <f t="shared" si="1255"/>
        <v>Ranunculus repens</v>
      </c>
      <c r="N5532" t="str">
        <f t="shared" si="1256"/>
        <v>krypsoleie</v>
      </c>
      <c r="O5532" t="str">
        <f t="shared" si="1257"/>
        <v>v</v>
      </c>
    </row>
    <row r="5533" spans="1:15" x14ac:dyDescent="0.3">
      <c r="A5533" t="s">
        <v>3153</v>
      </c>
      <c r="B5533" t="s">
        <v>838</v>
      </c>
      <c r="C5533" t="s">
        <v>7407</v>
      </c>
      <c r="D5533" t="s">
        <v>4567</v>
      </c>
      <c r="E5533" t="s">
        <v>3715</v>
      </c>
      <c r="F5533" t="s">
        <v>4245</v>
      </c>
      <c r="G5533" t="s">
        <v>4566</v>
      </c>
      <c r="H5533" t="s">
        <v>4567</v>
      </c>
      <c r="I5533" t="s">
        <v>3715</v>
      </c>
      <c r="M5533" t="str">
        <f t="shared" si="1255"/>
        <v>Rumex acetosa</v>
      </c>
      <c r="N5533" t="str">
        <f t="shared" si="1256"/>
        <v>engsyre</v>
      </c>
      <c r="O5533" t="str">
        <f t="shared" si="1257"/>
        <v>v</v>
      </c>
    </row>
    <row r="5534" spans="1:15" x14ac:dyDescent="0.3">
      <c r="A5534" t="s">
        <v>3153</v>
      </c>
      <c r="B5534" t="s">
        <v>1614</v>
      </c>
      <c r="C5534" t="s">
        <v>7709</v>
      </c>
      <c r="D5534" t="s">
        <v>5609</v>
      </c>
      <c r="E5534" t="s">
        <v>3715</v>
      </c>
      <c r="F5534" t="s">
        <v>4245</v>
      </c>
      <c r="G5534" t="s">
        <v>4093</v>
      </c>
      <c r="H5534" t="s">
        <v>5609</v>
      </c>
      <c r="I5534" t="s">
        <v>3715</v>
      </c>
      <c r="M5534" t="str">
        <f t="shared" si="1255"/>
        <v>Rumex longifolius</v>
      </c>
      <c r="N5534" t="str">
        <f t="shared" si="1256"/>
        <v>høymol</v>
      </c>
      <c r="O5534" t="str">
        <f t="shared" si="1257"/>
        <v>v</v>
      </c>
    </row>
    <row r="5535" spans="1:15" x14ac:dyDescent="0.3">
      <c r="A5535" t="s">
        <v>3153</v>
      </c>
      <c r="B5535" t="s">
        <v>3145</v>
      </c>
      <c r="C5535" t="s">
        <v>8141</v>
      </c>
      <c r="D5535" t="s">
        <v>6728</v>
      </c>
      <c r="E5535" t="s">
        <v>3715</v>
      </c>
      <c r="F5535" t="s">
        <v>6312</v>
      </c>
      <c r="G5535" t="s">
        <v>5264</v>
      </c>
      <c r="H5535" t="s">
        <v>6728</v>
      </c>
      <c r="I5535" t="s">
        <v>3715</v>
      </c>
      <c r="M5535" t="str">
        <f t="shared" si="1255"/>
        <v>Schedonorus pratensis</v>
      </c>
      <c r="N5535" t="str">
        <f t="shared" si="1256"/>
        <v>engsvingel</v>
      </c>
      <c r="O5535" t="str">
        <f t="shared" si="1257"/>
        <v>v</v>
      </c>
    </row>
    <row r="5536" spans="1:15" x14ac:dyDescent="0.3">
      <c r="A5536" t="s">
        <v>3153</v>
      </c>
      <c r="B5536" t="s">
        <v>3152</v>
      </c>
      <c r="C5536" t="s">
        <v>7958</v>
      </c>
      <c r="D5536" t="s">
        <v>6211</v>
      </c>
      <c r="E5536" t="s">
        <v>3715</v>
      </c>
      <c r="F5536" t="s">
        <v>6209</v>
      </c>
      <c r="G5536" t="s">
        <v>6210</v>
      </c>
      <c r="H5536" t="s">
        <v>6211</v>
      </c>
      <c r="I5536" t="s">
        <v>3715</v>
      </c>
      <c r="M5536" t="str">
        <f t="shared" si="1255"/>
        <v>Senecio viscosus</v>
      </c>
      <c r="N5536" t="str">
        <f t="shared" si="1256"/>
        <v>klistersvineblom</v>
      </c>
      <c r="O5536" t="str">
        <f t="shared" si="1257"/>
        <v>v</v>
      </c>
    </row>
    <row r="5537" spans="1:15" x14ac:dyDescent="0.3">
      <c r="A5537" t="s">
        <v>3153</v>
      </c>
      <c r="B5537" t="s">
        <v>2413</v>
      </c>
      <c r="C5537" t="s">
        <v>7959</v>
      </c>
      <c r="D5537" t="s">
        <v>6212</v>
      </c>
      <c r="E5537" t="s">
        <v>3715</v>
      </c>
      <c r="F5537" t="s">
        <v>6209</v>
      </c>
      <c r="G5537" t="s">
        <v>3738</v>
      </c>
      <c r="H5537" t="s">
        <v>6212</v>
      </c>
      <c r="I5537" t="s">
        <v>3715</v>
      </c>
      <c r="M5537" t="str">
        <f t="shared" si="1255"/>
        <v>Senecio vulgaris</v>
      </c>
      <c r="N5537" t="str">
        <f t="shared" si="1256"/>
        <v>åkersvineblom</v>
      </c>
      <c r="O5537" t="str">
        <f t="shared" si="1257"/>
        <v>v</v>
      </c>
    </row>
    <row r="5538" spans="1:15" x14ac:dyDescent="0.3">
      <c r="A5538" t="s">
        <v>3153</v>
      </c>
      <c r="B5538" t="s">
        <v>3128</v>
      </c>
      <c r="C5538" t="s">
        <v>8131</v>
      </c>
      <c r="D5538" t="s">
        <v>8316</v>
      </c>
      <c r="E5538" t="s">
        <v>3715</v>
      </c>
      <c r="F5538" t="s">
        <v>4484</v>
      </c>
      <c r="G5538" t="s">
        <v>3800</v>
      </c>
      <c r="H5538" t="s">
        <v>6708</v>
      </c>
      <c r="I5538" t="s">
        <v>4850</v>
      </c>
      <c r="J5538" t="s">
        <v>3715</v>
      </c>
      <c r="M5538" t="str">
        <f t="shared" si="1255"/>
        <v>Silene latifolia</v>
      </c>
      <c r="N5538" t="str">
        <f>CONCATENATE(H5538," ",I5538)</f>
        <v>hvit jonsokblom</v>
      </c>
      <c r="O5538" t="str">
        <f>J5538</f>
        <v>v</v>
      </c>
    </row>
    <row r="5539" spans="1:15" x14ac:dyDescent="0.3">
      <c r="A5539" t="s">
        <v>3153</v>
      </c>
      <c r="B5539" t="s">
        <v>1729</v>
      </c>
      <c r="C5539" t="s">
        <v>7775</v>
      </c>
      <c r="D5539" t="s">
        <v>5774</v>
      </c>
      <c r="E5539" t="s">
        <v>3715</v>
      </c>
      <c r="F5539" t="s">
        <v>5773</v>
      </c>
      <c r="G5539" t="s">
        <v>4446</v>
      </c>
      <c r="H5539" t="s">
        <v>5774</v>
      </c>
      <c r="I5539" t="s">
        <v>3715</v>
      </c>
      <c r="M5539" t="str">
        <f t="shared" ref="M5539:M5543" si="1258">CONCATENATE(F5539," ",G5539)</f>
        <v>Sonchus arvensis</v>
      </c>
      <c r="N5539" t="str">
        <f t="shared" ref="N5539:N5543" si="1259">H5539</f>
        <v>åkerdylle</v>
      </c>
      <c r="O5539" t="str">
        <f t="shared" ref="O5539:O5543" si="1260">I5539</f>
        <v>v</v>
      </c>
    </row>
    <row r="5540" spans="1:15" x14ac:dyDescent="0.3">
      <c r="A5540" t="s">
        <v>3153</v>
      </c>
      <c r="B5540" t="s">
        <v>3130</v>
      </c>
      <c r="C5540" t="s">
        <v>8133</v>
      </c>
      <c r="D5540" t="s">
        <v>6712</v>
      </c>
      <c r="E5540" t="s">
        <v>3715</v>
      </c>
      <c r="F5540" t="s">
        <v>5773</v>
      </c>
      <c r="G5540" t="s">
        <v>6711</v>
      </c>
      <c r="H5540" t="s">
        <v>6712</v>
      </c>
      <c r="I5540" t="s">
        <v>3715</v>
      </c>
      <c r="M5540" t="str">
        <f t="shared" si="1258"/>
        <v>Sonchus oleraceus</v>
      </c>
      <c r="N5540" t="str">
        <f t="shared" si="1259"/>
        <v>haredylle</v>
      </c>
      <c r="O5540" t="str">
        <f t="shared" si="1260"/>
        <v>v</v>
      </c>
    </row>
    <row r="5541" spans="1:15" x14ac:dyDescent="0.3">
      <c r="A5541" t="s">
        <v>3153</v>
      </c>
      <c r="B5541" t="s">
        <v>3105</v>
      </c>
      <c r="C5541" t="s">
        <v>8115</v>
      </c>
      <c r="D5541" t="s">
        <v>6667</v>
      </c>
      <c r="E5541" t="s">
        <v>3715</v>
      </c>
      <c r="F5541" t="s">
        <v>4284</v>
      </c>
      <c r="G5541" t="s">
        <v>4446</v>
      </c>
      <c r="H5541" t="s">
        <v>6667</v>
      </c>
      <c r="I5541" t="s">
        <v>3715</v>
      </c>
      <c r="M5541" t="str">
        <f t="shared" si="1258"/>
        <v>Spergula arvensis</v>
      </c>
      <c r="N5541" t="str">
        <f t="shared" si="1259"/>
        <v>linbendel</v>
      </c>
      <c r="O5541" t="str">
        <f t="shared" si="1260"/>
        <v>v</v>
      </c>
    </row>
    <row r="5542" spans="1:15" x14ac:dyDescent="0.3">
      <c r="A5542" t="s">
        <v>3153</v>
      </c>
      <c r="B5542" t="s">
        <v>2275</v>
      </c>
      <c r="C5542" t="s">
        <v>7951</v>
      </c>
      <c r="D5542" t="s">
        <v>6198</v>
      </c>
      <c r="E5542" t="s">
        <v>3715</v>
      </c>
      <c r="F5542" t="s">
        <v>5237</v>
      </c>
      <c r="G5542" t="s">
        <v>3781</v>
      </c>
      <c r="H5542" t="s">
        <v>6198</v>
      </c>
      <c r="I5542" t="s">
        <v>3715</v>
      </c>
      <c r="M5542" t="str">
        <f t="shared" si="1258"/>
        <v>Stachys palustris</v>
      </c>
      <c r="N5542" t="str">
        <f t="shared" si="1259"/>
        <v>åkersvinerot</v>
      </c>
      <c r="O5542" t="str">
        <f t="shared" si="1260"/>
        <v>v</v>
      </c>
    </row>
    <row r="5543" spans="1:15" x14ac:dyDescent="0.3">
      <c r="A5543" t="s">
        <v>3153</v>
      </c>
      <c r="B5543" t="s">
        <v>1617</v>
      </c>
      <c r="C5543" t="s">
        <v>7712</v>
      </c>
      <c r="D5543" t="s">
        <v>5614</v>
      </c>
      <c r="E5543" t="s">
        <v>3715</v>
      </c>
      <c r="F5543" t="s">
        <v>3830</v>
      </c>
      <c r="G5543" t="s">
        <v>4410</v>
      </c>
      <c r="H5543" t="s">
        <v>5614</v>
      </c>
      <c r="I5543" t="s">
        <v>3715</v>
      </c>
      <c r="M5543" t="str">
        <f t="shared" si="1258"/>
        <v>Stellaria media</v>
      </c>
      <c r="N5543" t="str">
        <f t="shared" si="1259"/>
        <v>vassarve</v>
      </c>
      <c r="O5543" t="str">
        <f t="shared" si="1260"/>
        <v>v</v>
      </c>
    </row>
    <row r="5544" spans="1:15" x14ac:dyDescent="0.3">
      <c r="A5544" t="s">
        <v>3153</v>
      </c>
      <c r="B5544" t="s">
        <v>3082</v>
      </c>
      <c r="C5544" t="s">
        <v>7986</v>
      </c>
      <c r="D5544" t="s">
        <v>6265</v>
      </c>
      <c r="E5544" t="s">
        <v>3769</v>
      </c>
      <c r="F5544" t="s">
        <v>4577</v>
      </c>
      <c r="G5544" t="s">
        <v>6264</v>
      </c>
      <c r="H5544" t="s">
        <v>4542</v>
      </c>
      <c r="I5544" t="s">
        <v>6265</v>
      </c>
      <c r="J5544" t="s">
        <v>3769</v>
      </c>
      <c r="M5544" t="str">
        <f>CONCATENATE(F5544," ",G5544," ",H5544)</f>
        <v>Taraxacum officinale agg.</v>
      </c>
      <c r="N5544" t="str">
        <f>I5544</f>
        <v>ugrasløvetenner</v>
      </c>
      <c r="O5544" t="str">
        <f>J5544</f>
        <v>v*</v>
      </c>
    </row>
    <row r="5545" spans="1:15" x14ac:dyDescent="0.3">
      <c r="A5545" t="s">
        <v>3153</v>
      </c>
      <c r="B5545" t="s">
        <v>3146</v>
      </c>
      <c r="C5545" t="s">
        <v>8142</v>
      </c>
      <c r="D5545" t="s">
        <v>6730</v>
      </c>
      <c r="E5545" t="s">
        <v>3715</v>
      </c>
      <c r="F5545" t="s">
        <v>4333</v>
      </c>
      <c r="G5545" t="s">
        <v>6729</v>
      </c>
      <c r="H5545" t="s">
        <v>6730</v>
      </c>
      <c r="I5545" t="s">
        <v>3715</v>
      </c>
      <c r="M5545" t="str">
        <f t="shared" ref="M5545:M5577" si="1261">CONCATENATE(F5545," ",G5545)</f>
        <v>Trifolium hybridum</v>
      </c>
      <c r="N5545" t="str">
        <f t="shared" ref="N5545:N5577" si="1262">H5545</f>
        <v>fôrkløver</v>
      </c>
      <c r="O5545" t="str">
        <f t="shared" ref="O5545:O5577" si="1263">I5545</f>
        <v>v</v>
      </c>
    </row>
    <row r="5546" spans="1:15" x14ac:dyDescent="0.3">
      <c r="A5546" t="s">
        <v>3153</v>
      </c>
      <c r="B5546" t="s">
        <v>1908</v>
      </c>
      <c r="C5546" t="s">
        <v>7776</v>
      </c>
      <c r="D5546" t="s">
        <v>5776</v>
      </c>
      <c r="E5546" t="s">
        <v>3715</v>
      </c>
      <c r="F5546" t="s">
        <v>4333</v>
      </c>
      <c r="G5546" t="s">
        <v>5775</v>
      </c>
      <c r="H5546" t="s">
        <v>5776</v>
      </c>
      <c r="I5546" t="s">
        <v>3715</v>
      </c>
      <c r="M5546" t="str">
        <f t="shared" si="1261"/>
        <v>Trifolium repens</v>
      </c>
      <c r="N5546" t="str">
        <f t="shared" si="1262"/>
        <v>hvitkløver</v>
      </c>
      <c r="O5546" t="str">
        <f t="shared" si="1263"/>
        <v>v</v>
      </c>
    </row>
    <row r="5547" spans="1:15" x14ac:dyDescent="0.3">
      <c r="A5547" t="s">
        <v>3153</v>
      </c>
      <c r="B5547" t="s">
        <v>3148</v>
      </c>
      <c r="C5547" t="s">
        <v>8134</v>
      </c>
      <c r="D5547" t="s">
        <v>6714</v>
      </c>
      <c r="E5547" t="s">
        <v>3715</v>
      </c>
      <c r="F5547" t="s">
        <v>5615</v>
      </c>
      <c r="G5547" t="s">
        <v>6713</v>
      </c>
      <c r="H5547" t="s">
        <v>6714</v>
      </c>
      <c r="I5547" t="s">
        <v>3715</v>
      </c>
      <c r="M5547" t="str">
        <f t="shared" si="1261"/>
        <v>Tripleurospermum inodorum</v>
      </c>
      <c r="N5547" t="str">
        <f t="shared" si="1262"/>
        <v>balderbrå</v>
      </c>
      <c r="O5547" t="str">
        <f t="shared" si="1263"/>
        <v>v</v>
      </c>
    </row>
    <row r="5548" spans="1:15" x14ac:dyDescent="0.3">
      <c r="A5548" t="s">
        <v>3153</v>
      </c>
      <c r="B5548" t="s">
        <v>2474</v>
      </c>
      <c r="C5548" t="s">
        <v>7953</v>
      </c>
      <c r="D5548" t="s">
        <v>6202</v>
      </c>
      <c r="E5548" t="s">
        <v>3715</v>
      </c>
      <c r="F5548" t="s">
        <v>6201</v>
      </c>
      <c r="G5548" t="s">
        <v>4339</v>
      </c>
      <c r="H5548" t="s">
        <v>6202</v>
      </c>
      <c r="I5548" t="s">
        <v>3715</v>
      </c>
      <c r="M5548" t="str">
        <f t="shared" si="1261"/>
        <v>Urtica dioica</v>
      </c>
      <c r="N5548" t="str">
        <f t="shared" si="1262"/>
        <v>stornesle</v>
      </c>
      <c r="O5548" t="str">
        <f t="shared" si="1263"/>
        <v>v</v>
      </c>
    </row>
    <row r="5549" spans="1:15" x14ac:dyDescent="0.3">
      <c r="A5549" t="s">
        <v>3153</v>
      </c>
      <c r="B5549" t="s">
        <v>2705</v>
      </c>
      <c r="C5549" t="s">
        <v>8052</v>
      </c>
      <c r="D5549" t="s">
        <v>6438</v>
      </c>
      <c r="E5549" t="s">
        <v>3715</v>
      </c>
      <c r="F5549" t="s">
        <v>4445</v>
      </c>
      <c r="G5549" t="s">
        <v>4345</v>
      </c>
      <c r="H5549" t="s">
        <v>6438</v>
      </c>
      <c r="I5549" t="s">
        <v>3715</v>
      </c>
      <c r="M5549" t="str">
        <f t="shared" si="1261"/>
        <v>Veronica serpyllifolia</v>
      </c>
      <c r="N5549" t="str">
        <f t="shared" si="1262"/>
        <v>bleikveronika</v>
      </c>
      <c r="O5549" t="str">
        <f t="shared" si="1263"/>
        <v>v</v>
      </c>
    </row>
    <row r="5550" spans="1:15" x14ac:dyDescent="0.3">
      <c r="A5550" t="s">
        <v>3153</v>
      </c>
      <c r="B5550" t="s">
        <v>1734</v>
      </c>
      <c r="C5550" t="s">
        <v>7778</v>
      </c>
      <c r="D5550" t="s">
        <v>5780</v>
      </c>
      <c r="E5550" t="s">
        <v>3715</v>
      </c>
      <c r="F5550" t="s">
        <v>5778</v>
      </c>
      <c r="G5550" t="s">
        <v>5779</v>
      </c>
      <c r="H5550" t="s">
        <v>5780</v>
      </c>
      <c r="I5550" t="s">
        <v>3715</v>
      </c>
      <c r="M5550" t="str">
        <f t="shared" si="1261"/>
        <v>Vicia cracca</v>
      </c>
      <c r="N5550" t="str">
        <f t="shared" si="1262"/>
        <v>fuglevikke</v>
      </c>
      <c r="O5550" t="str">
        <f t="shared" si="1263"/>
        <v>v</v>
      </c>
    </row>
    <row r="5551" spans="1:15" x14ac:dyDescent="0.3">
      <c r="A5551" t="s">
        <v>3153</v>
      </c>
      <c r="B5551" t="s">
        <v>3134</v>
      </c>
      <c r="C5551" t="s">
        <v>8136</v>
      </c>
      <c r="D5551" t="s">
        <v>6717</v>
      </c>
      <c r="E5551" t="s">
        <v>3715</v>
      </c>
      <c r="F5551" t="s">
        <v>4375</v>
      </c>
      <c r="G5551" t="s">
        <v>4446</v>
      </c>
      <c r="H5551" t="s">
        <v>6717</v>
      </c>
      <c r="I5551" t="s">
        <v>3715</v>
      </c>
      <c r="M5551" t="str">
        <f t="shared" si="1261"/>
        <v>Viola arvensis</v>
      </c>
      <c r="N5551" t="str">
        <f t="shared" si="1262"/>
        <v>åkerstemorsblom</v>
      </c>
      <c r="O5551" t="str">
        <f t="shared" si="1263"/>
        <v>v</v>
      </c>
    </row>
    <row r="5552" spans="1:15" x14ac:dyDescent="0.3">
      <c r="A5552" t="s">
        <v>3154</v>
      </c>
      <c r="B5552" t="s">
        <v>10220</v>
      </c>
      <c r="C5552" t="s">
        <v>10215</v>
      </c>
      <c r="D5552" t="s">
        <v>6723</v>
      </c>
      <c r="E5552" t="s">
        <v>3718</v>
      </c>
      <c r="F5552" t="s">
        <v>5624</v>
      </c>
      <c r="G5552" t="s">
        <v>10221</v>
      </c>
      <c r="H5552" t="s">
        <v>6723</v>
      </c>
      <c r="I5552" t="s">
        <v>3718</v>
      </c>
      <c r="M5552" t="str">
        <f t="shared" si="1261"/>
        <v>Alopecurus pratensis ssp. pratensis</v>
      </c>
      <c r="N5552" t="str">
        <f t="shared" si="1262"/>
        <v>engreverumpe</v>
      </c>
      <c r="O5552" t="str">
        <f t="shared" si="1263"/>
        <v>m</v>
      </c>
    </row>
    <row r="5553" spans="1:15" x14ac:dyDescent="0.3">
      <c r="A5553" t="s">
        <v>3154</v>
      </c>
      <c r="B5553" t="s">
        <v>2396</v>
      </c>
      <c r="C5553" t="s">
        <v>7759</v>
      </c>
      <c r="D5553" t="s">
        <v>5731</v>
      </c>
      <c r="E5553" t="s">
        <v>3715</v>
      </c>
      <c r="F5553" t="s">
        <v>4493</v>
      </c>
      <c r="G5553" t="s">
        <v>3738</v>
      </c>
      <c r="H5553" t="s">
        <v>5731</v>
      </c>
      <c r="I5553" t="s">
        <v>3715</v>
      </c>
      <c r="M5553" t="str">
        <f t="shared" si="1261"/>
        <v>Artemisia vulgaris</v>
      </c>
      <c r="N5553" t="str">
        <f t="shared" si="1262"/>
        <v>burot</v>
      </c>
      <c r="O5553" t="str">
        <f t="shared" si="1263"/>
        <v>v</v>
      </c>
    </row>
    <row r="5554" spans="1:15" x14ac:dyDescent="0.3">
      <c r="A5554" t="s">
        <v>3154</v>
      </c>
      <c r="B5554" t="s">
        <v>3155</v>
      </c>
      <c r="C5554" t="s">
        <v>8144</v>
      </c>
      <c r="D5554" t="s">
        <v>6736</v>
      </c>
      <c r="E5554" t="s">
        <v>3715</v>
      </c>
      <c r="F5554" t="s">
        <v>6734</v>
      </c>
      <c r="G5554" t="s">
        <v>6735</v>
      </c>
      <c r="H5554" t="s">
        <v>6736</v>
      </c>
      <c r="I5554" t="s">
        <v>3715</v>
      </c>
      <c r="M5554" t="str">
        <f t="shared" si="1261"/>
        <v>Bromopsis inermis</v>
      </c>
      <c r="N5554" t="str">
        <f t="shared" si="1262"/>
        <v>bladfaks</v>
      </c>
      <c r="O5554" t="str">
        <f t="shared" si="1263"/>
        <v>v</v>
      </c>
    </row>
    <row r="5555" spans="1:15" x14ac:dyDescent="0.3">
      <c r="A5555" t="s">
        <v>3154</v>
      </c>
      <c r="B5555" t="s">
        <v>3098</v>
      </c>
      <c r="C5555" t="s">
        <v>8109</v>
      </c>
      <c r="D5555" t="s">
        <v>6655</v>
      </c>
      <c r="E5555" t="s">
        <v>3715</v>
      </c>
      <c r="F5555" t="s">
        <v>6653</v>
      </c>
      <c r="G5555" t="s">
        <v>6654</v>
      </c>
      <c r="H5555" t="s">
        <v>6655</v>
      </c>
      <c r="I5555" t="s">
        <v>3715</v>
      </c>
      <c r="M5555" t="str">
        <f t="shared" si="1261"/>
        <v>Capsella bursa-pastoris</v>
      </c>
      <c r="N5555" t="str">
        <f t="shared" si="1262"/>
        <v>gjetertaske</v>
      </c>
      <c r="O5555" t="str">
        <f t="shared" si="1263"/>
        <v>v</v>
      </c>
    </row>
    <row r="5556" spans="1:15" x14ac:dyDescent="0.3">
      <c r="A5556" t="s">
        <v>3154</v>
      </c>
      <c r="B5556" t="s">
        <v>3100</v>
      </c>
      <c r="C5556" t="s">
        <v>8111</v>
      </c>
      <c r="D5556" t="s">
        <v>6659</v>
      </c>
      <c r="E5556" t="s">
        <v>3715</v>
      </c>
      <c r="F5556" t="s">
        <v>6658</v>
      </c>
      <c r="G5556" t="s">
        <v>4443</v>
      </c>
      <c r="H5556" t="s">
        <v>6659</v>
      </c>
      <c r="I5556" t="s">
        <v>3715</v>
      </c>
      <c r="M5556" t="str">
        <f t="shared" si="1261"/>
        <v>Chenopodium album</v>
      </c>
      <c r="N5556" t="str">
        <f t="shared" si="1262"/>
        <v>meldestokk</v>
      </c>
      <c r="O5556" t="str">
        <f t="shared" si="1263"/>
        <v>v</v>
      </c>
    </row>
    <row r="5557" spans="1:15" x14ac:dyDescent="0.3">
      <c r="A5557" t="s">
        <v>3154</v>
      </c>
      <c r="B5557" t="s">
        <v>3120</v>
      </c>
      <c r="C5557" t="s">
        <v>8117</v>
      </c>
      <c r="D5557" t="s">
        <v>6670</v>
      </c>
      <c r="E5557" t="s">
        <v>3769</v>
      </c>
      <c r="F5557" t="s">
        <v>4907</v>
      </c>
      <c r="G5557" t="s">
        <v>4334</v>
      </c>
      <c r="H5557" t="s">
        <v>6670</v>
      </c>
      <c r="I5557" t="s">
        <v>3769</v>
      </c>
      <c r="M5557" t="str">
        <f t="shared" si="1261"/>
        <v>Cirsium arvense</v>
      </c>
      <c r="N5557" t="str">
        <f t="shared" si="1262"/>
        <v>åkertistel</v>
      </c>
      <c r="O5557" t="str">
        <f t="shared" si="1263"/>
        <v>v*</v>
      </c>
    </row>
    <row r="5558" spans="1:15" x14ac:dyDescent="0.3">
      <c r="A5558" t="s">
        <v>3154</v>
      </c>
      <c r="B5558" t="s">
        <v>1898</v>
      </c>
      <c r="C5558" t="s">
        <v>7828</v>
      </c>
      <c r="D5558" t="s">
        <v>5889</v>
      </c>
      <c r="E5558" t="s">
        <v>3715</v>
      </c>
      <c r="F5558" t="s">
        <v>5887</v>
      </c>
      <c r="G5558" t="s">
        <v>5888</v>
      </c>
      <c r="H5558" t="s">
        <v>5889</v>
      </c>
      <c r="I5558" t="s">
        <v>3715</v>
      </c>
      <c r="M5558" t="str">
        <f t="shared" si="1261"/>
        <v>Dactylis glomerata</v>
      </c>
      <c r="N5558" t="str">
        <f t="shared" si="1262"/>
        <v>hundegras</v>
      </c>
      <c r="O5558" t="str">
        <f t="shared" si="1263"/>
        <v>v</v>
      </c>
    </row>
    <row r="5559" spans="1:15" x14ac:dyDescent="0.3">
      <c r="A5559" t="s">
        <v>3154</v>
      </c>
      <c r="B5559" t="s">
        <v>3110</v>
      </c>
      <c r="C5559" t="s">
        <v>7943</v>
      </c>
      <c r="D5559" t="s">
        <v>6183</v>
      </c>
      <c r="E5559" t="s">
        <v>3769</v>
      </c>
      <c r="F5559" t="s">
        <v>6060</v>
      </c>
      <c r="G5559" t="s">
        <v>5775</v>
      </c>
      <c r="H5559" t="s">
        <v>6183</v>
      </c>
      <c r="I5559" t="s">
        <v>3769</v>
      </c>
      <c r="M5559" t="str">
        <f t="shared" si="1261"/>
        <v>Elytrigia repens</v>
      </c>
      <c r="N5559" t="str">
        <f t="shared" si="1262"/>
        <v>kveke</v>
      </c>
      <c r="O5559" t="str">
        <f t="shared" si="1263"/>
        <v>v*</v>
      </c>
    </row>
    <row r="5560" spans="1:15" x14ac:dyDescent="0.3">
      <c r="A5560" t="s">
        <v>3154</v>
      </c>
      <c r="B5560" t="s">
        <v>3090</v>
      </c>
      <c r="C5560" t="s">
        <v>8104</v>
      </c>
      <c r="D5560" t="s">
        <v>6642</v>
      </c>
      <c r="E5560" t="s">
        <v>3715</v>
      </c>
      <c r="F5560" t="s">
        <v>4309</v>
      </c>
      <c r="G5560" t="s">
        <v>6641</v>
      </c>
      <c r="H5560" t="s">
        <v>6642</v>
      </c>
      <c r="I5560" t="s">
        <v>3715</v>
      </c>
      <c r="M5560" t="str">
        <f t="shared" si="1261"/>
        <v>Epilobium ciliatum</v>
      </c>
      <c r="N5560" t="str">
        <f t="shared" si="1262"/>
        <v>amerikamjølke</v>
      </c>
      <c r="O5560" t="str">
        <f t="shared" si="1263"/>
        <v>v</v>
      </c>
    </row>
    <row r="5561" spans="1:15" x14ac:dyDescent="0.3">
      <c r="A5561" t="s">
        <v>3154</v>
      </c>
      <c r="B5561" t="s">
        <v>3122</v>
      </c>
      <c r="C5561" t="s">
        <v>8126</v>
      </c>
      <c r="D5561" t="s">
        <v>6697</v>
      </c>
      <c r="E5561" t="s">
        <v>3715</v>
      </c>
      <c r="F5561" t="s">
        <v>5789</v>
      </c>
      <c r="G5561" t="s">
        <v>6696</v>
      </c>
      <c r="H5561" t="s">
        <v>6697</v>
      </c>
      <c r="I5561" t="s">
        <v>3715</v>
      </c>
      <c r="M5561" t="str">
        <f t="shared" si="1261"/>
        <v>Erysimum cheiranthoides</v>
      </c>
      <c r="N5561" t="str">
        <f t="shared" si="1262"/>
        <v>åkergull</v>
      </c>
      <c r="O5561" t="str">
        <f t="shared" si="1263"/>
        <v>v</v>
      </c>
    </row>
    <row r="5562" spans="1:15" x14ac:dyDescent="0.3">
      <c r="A5562" t="s">
        <v>3154</v>
      </c>
      <c r="B5562" t="s">
        <v>3123</v>
      </c>
      <c r="C5562" t="s">
        <v>8127</v>
      </c>
      <c r="D5562" t="s">
        <v>6699</v>
      </c>
      <c r="E5562" t="s">
        <v>3715</v>
      </c>
      <c r="F5562" t="s">
        <v>6184</v>
      </c>
      <c r="G5562" t="s">
        <v>6698</v>
      </c>
      <c r="H5562" t="s">
        <v>6699</v>
      </c>
      <c r="I5562" t="s">
        <v>3715</v>
      </c>
      <c r="M5562" t="str">
        <f t="shared" si="1261"/>
        <v>Euphorbia helioscopia</v>
      </c>
      <c r="N5562" t="str">
        <f t="shared" si="1262"/>
        <v>åkervortemelk</v>
      </c>
      <c r="O5562" t="str">
        <f t="shared" si="1263"/>
        <v>v</v>
      </c>
    </row>
    <row r="5563" spans="1:15" x14ac:dyDescent="0.3">
      <c r="A5563" t="s">
        <v>3154</v>
      </c>
      <c r="B5563" t="s">
        <v>1622</v>
      </c>
      <c r="C5563" t="s">
        <v>7701</v>
      </c>
      <c r="D5563" t="s">
        <v>5597</v>
      </c>
      <c r="E5563" t="s">
        <v>3715</v>
      </c>
      <c r="F5563" t="s">
        <v>4313</v>
      </c>
      <c r="G5563" t="s">
        <v>5596</v>
      </c>
      <c r="H5563" t="s">
        <v>5597</v>
      </c>
      <c r="I5563" t="s">
        <v>3715</v>
      </c>
      <c r="M5563" t="str">
        <f t="shared" si="1261"/>
        <v>Festuca rubra</v>
      </c>
      <c r="N5563" t="str">
        <f t="shared" si="1262"/>
        <v>rødsvingel</v>
      </c>
      <c r="O5563" t="str">
        <f t="shared" si="1263"/>
        <v>v</v>
      </c>
    </row>
    <row r="5564" spans="1:15" x14ac:dyDescent="0.3">
      <c r="A5564" t="s">
        <v>3154</v>
      </c>
      <c r="B5564" t="s">
        <v>3124</v>
      </c>
      <c r="C5564" t="s">
        <v>8128</v>
      </c>
      <c r="D5564" t="s">
        <v>6701</v>
      </c>
      <c r="E5564" t="s">
        <v>3715</v>
      </c>
      <c r="F5564" t="s">
        <v>6700</v>
      </c>
      <c r="G5564" t="s">
        <v>5080</v>
      </c>
      <c r="H5564" t="s">
        <v>6701</v>
      </c>
      <c r="I5564" t="s">
        <v>3715</v>
      </c>
      <c r="M5564" t="str">
        <f t="shared" si="1261"/>
        <v>Fumaria officinalis</v>
      </c>
      <c r="N5564" t="str">
        <f t="shared" si="1262"/>
        <v>jordrøyk</v>
      </c>
      <c r="O5564" t="str">
        <f t="shared" si="1263"/>
        <v>v</v>
      </c>
    </row>
    <row r="5565" spans="1:15" x14ac:dyDescent="0.3">
      <c r="A5565" t="s">
        <v>3154</v>
      </c>
      <c r="B5565" t="s">
        <v>2265</v>
      </c>
      <c r="C5565" t="s">
        <v>7945</v>
      </c>
      <c r="D5565" t="s">
        <v>6188</v>
      </c>
      <c r="E5565" t="s">
        <v>3715</v>
      </c>
      <c r="F5565" t="s">
        <v>6186</v>
      </c>
      <c r="G5565" t="s">
        <v>6187</v>
      </c>
      <c r="H5565" t="s">
        <v>6188</v>
      </c>
      <c r="I5565" t="s">
        <v>3715</v>
      </c>
      <c r="M5565" t="str">
        <f t="shared" si="1261"/>
        <v>Galeopsis bifida</v>
      </c>
      <c r="N5565" t="str">
        <f t="shared" si="1262"/>
        <v>vrangdå</v>
      </c>
      <c r="O5565" t="str">
        <f t="shared" si="1263"/>
        <v>v</v>
      </c>
    </row>
    <row r="5566" spans="1:15" x14ac:dyDescent="0.3">
      <c r="A5566" t="s">
        <v>3154</v>
      </c>
      <c r="B5566" t="s">
        <v>3125</v>
      </c>
      <c r="C5566" t="s">
        <v>8129</v>
      </c>
      <c r="D5566" t="s">
        <v>6702</v>
      </c>
      <c r="E5566" t="s">
        <v>3715</v>
      </c>
      <c r="F5566" t="s">
        <v>6186</v>
      </c>
      <c r="G5566" t="s">
        <v>4114</v>
      </c>
      <c r="H5566" t="s">
        <v>6702</v>
      </c>
      <c r="I5566" t="s">
        <v>3715</v>
      </c>
      <c r="M5566" t="str">
        <f t="shared" si="1261"/>
        <v>Galeopsis speciosa</v>
      </c>
      <c r="N5566" t="str">
        <f t="shared" si="1262"/>
        <v>guldå</v>
      </c>
      <c r="O5566" t="str">
        <f t="shared" si="1263"/>
        <v>v</v>
      </c>
    </row>
    <row r="5567" spans="1:15" x14ac:dyDescent="0.3">
      <c r="A5567" t="s">
        <v>3154</v>
      </c>
      <c r="B5567" t="s">
        <v>2266</v>
      </c>
      <c r="C5567" t="s">
        <v>7946</v>
      </c>
      <c r="D5567" t="s">
        <v>6190</v>
      </c>
      <c r="E5567" t="s">
        <v>3715</v>
      </c>
      <c r="F5567" t="s">
        <v>6186</v>
      </c>
      <c r="G5567" t="s">
        <v>6189</v>
      </c>
      <c r="H5567" t="s">
        <v>6190</v>
      </c>
      <c r="I5567" t="s">
        <v>3715</v>
      </c>
      <c r="M5567" t="str">
        <f t="shared" si="1261"/>
        <v>Galeopsis tetrahit</v>
      </c>
      <c r="N5567" t="str">
        <f t="shared" si="1262"/>
        <v>kvassdå</v>
      </c>
      <c r="O5567" t="str">
        <f t="shared" si="1263"/>
        <v>v</v>
      </c>
    </row>
    <row r="5568" spans="1:15" x14ac:dyDescent="0.3">
      <c r="A5568" t="s">
        <v>3154</v>
      </c>
      <c r="B5568" t="s">
        <v>2267</v>
      </c>
      <c r="C5568" t="s">
        <v>7947</v>
      </c>
      <c r="D5568" t="s">
        <v>6192</v>
      </c>
      <c r="E5568" t="s">
        <v>3715</v>
      </c>
      <c r="F5568" t="s">
        <v>4394</v>
      </c>
      <c r="G5568" t="s">
        <v>6191</v>
      </c>
      <c r="H5568" t="s">
        <v>6192</v>
      </c>
      <c r="I5568" t="s">
        <v>3715</v>
      </c>
      <c r="M5568" t="str">
        <f t="shared" si="1261"/>
        <v>Galium aparine</v>
      </c>
      <c r="N5568" t="str">
        <f t="shared" si="1262"/>
        <v>klengemaure</v>
      </c>
      <c r="O5568" t="str">
        <f t="shared" si="1263"/>
        <v>v</v>
      </c>
    </row>
    <row r="5569" spans="1:15" x14ac:dyDescent="0.3">
      <c r="A5569" t="s">
        <v>3154</v>
      </c>
      <c r="B5569" t="s">
        <v>3126</v>
      </c>
      <c r="C5569" t="s">
        <v>8130</v>
      </c>
      <c r="D5569" t="s">
        <v>6704</v>
      </c>
      <c r="E5569" t="s">
        <v>3715</v>
      </c>
      <c r="F5569" t="s">
        <v>6703</v>
      </c>
      <c r="G5569" t="s">
        <v>4609</v>
      </c>
      <c r="H5569" t="s">
        <v>6704</v>
      </c>
      <c r="I5569" t="s">
        <v>3715</v>
      </c>
      <c r="M5569" t="str">
        <f t="shared" si="1261"/>
        <v>Gnaphalium uliginosum</v>
      </c>
      <c r="N5569" t="str">
        <f t="shared" si="1262"/>
        <v>åkergråurt</v>
      </c>
      <c r="O5569" t="str">
        <f t="shared" si="1263"/>
        <v>v</v>
      </c>
    </row>
    <row r="5570" spans="1:15" x14ac:dyDescent="0.3">
      <c r="A5570" t="s">
        <v>3154</v>
      </c>
      <c r="B5570" t="s">
        <v>3091</v>
      </c>
      <c r="C5570" t="s">
        <v>8105</v>
      </c>
      <c r="D5570" t="s">
        <v>6645</v>
      </c>
      <c r="E5570" t="s">
        <v>3715</v>
      </c>
      <c r="F5570" t="s">
        <v>6643</v>
      </c>
      <c r="G5570" t="s">
        <v>6644</v>
      </c>
      <c r="H5570" t="s">
        <v>6645</v>
      </c>
      <c r="I5570" t="s">
        <v>3715</v>
      </c>
      <c r="M5570" t="str">
        <f t="shared" si="1261"/>
        <v>Lepidotheca suaveolens</v>
      </c>
      <c r="N5570" t="str">
        <f t="shared" si="1262"/>
        <v>tunbalderbrå</v>
      </c>
      <c r="O5570" t="str">
        <f t="shared" si="1263"/>
        <v>v</v>
      </c>
    </row>
    <row r="5571" spans="1:15" x14ac:dyDescent="0.3">
      <c r="A5571" t="s">
        <v>3154</v>
      </c>
      <c r="B5571" t="s">
        <v>1605</v>
      </c>
      <c r="C5571" t="s">
        <v>7703</v>
      </c>
      <c r="D5571" t="s">
        <v>5600</v>
      </c>
      <c r="E5571" t="s">
        <v>3715</v>
      </c>
      <c r="F5571" t="s">
        <v>5599</v>
      </c>
      <c r="G5571" t="s">
        <v>3738</v>
      </c>
      <c r="H5571" t="s">
        <v>5600</v>
      </c>
      <c r="I5571" t="s">
        <v>3715</v>
      </c>
      <c r="M5571" t="str">
        <f t="shared" si="1261"/>
        <v>Linaria vulgaris</v>
      </c>
      <c r="N5571" t="str">
        <f t="shared" si="1262"/>
        <v>lintorskemunn</v>
      </c>
      <c r="O5571" t="str">
        <f t="shared" si="1263"/>
        <v>v</v>
      </c>
    </row>
    <row r="5572" spans="1:15" x14ac:dyDescent="0.3">
      <c r="A5572" t="s">
        <v>3154</v>
      </c>
      <c r="B5572" t="s">
        <v>3150</v>
      </c>
      <c r="C5572" t="s">
        <v>8143</v>
      </c>
      <c r="D5572" t="s">
        <v>6733</v>
      </c>
      <c r="E5572" t="s">
        <v>3715</v>
      </c>
      <c r="F5572" t="s">
        <v>6731</v>
      </c>
      <c r="G5572" t="s">
        <v>6732</v>
      </c>
      <c r="H5572" t="s">
        <v>6733</v>
      </c>
      <c r="I5572" t="s">
        <v>3715</v>
      </c>
      <c r="M5572" t="str">
        <f t="shared" si="1261"/>
        <v>Lolium perenne</v>
      </c>
      <c r="N5572" t="str">
        <f t="shared" si="1262"/>
        <v>raigras</v>
      </c>
      <c r="O5572" t="str">
        <f t="shared" si="1263"/>
        <v>v</v>
      </c>
    </row>
    <row r="5573" spans="1:15" x14ac:dyDescent="0.3">
      <c r="A5573" t="s">
        <v>3154</v>
      </c>
      <c r="B5573" t="s">
        <v>2068</v>
      </c>
      <c r="C5573" t="s">
        <v>7875</v>
      </c>
      <c r="D5573" t="s">
        <v>5991</v>
      </c>
      <c r="E5573" t="s">
        <v>3715</v>
      </c>
      <c r="F5573" t="s">
        <v>5990</v>
      </c>
      <c r="G5573" t="s">
        <v>4446</v>
      </c>
      <c r="H5573" t="s">
        <v>5991</v>
      </c>
      <c r="I5573" t="s">
        <v>3715</v>
      </c>
      <c r="M5573" t="str">
        <f t="shared" si="1261"/>
        <v>Mentha arvensis</v>
      </c>
      <c r="N5573" t="str">
        <f t="shared" si="1262"/>
        <v>åkermynte</v>
      </c>
      <c r="O5573" t="str">
        <f t="shared" si="1263"/>
        <v>v</v>
      </c>
    </row>
    <row r="5574" spans="1:15" x14ac:dyDescent="0.3">
      <c r="A5574" t="s">
        <v>3154</v>
      </c>
      <c r="B5574" t="s">
        <v>1903</v>
      </c>
      <c r="C5574" t="s">
        <v>7829</v>
      </c>
      <c r="D5574" t="s">
        <v>5890</v>
      </c>
      <c r="E5574" t="s">
        <v>3715</v>
      </c>
      <c r="F5574" t="s">
        <v>4437</v>
      </c>
      <c r="G5574" t="s">
        <v>4446</v>
      </c>
      <c r="H5574" t="s">
        <v>5890</v>
      </c>
      <c r="I5574" t="s">
        <v>3715</v>
      </c>
      <c r="M5574" t="str">
        <f t="shared" si="1261"/>
        <v>Myosotis arvensis</v>
      </c>
      <c r="N5574" t="str">
        <f t="shared" si="1262"/>
        <v>åkerforglemmegei</v>
      </c>
      <c r="O5574" t="str">
        <f t="shared" si="1263"/>
        <v>v</v>
      </c>
    </row>
    <row r="5575" spans="1:15" x14ac:dyDescent="0.3">
      <c r="A5575" t="s">
        <v>3154</v>
      </c>
      <c r="B5575" t="s">
        <v>2251</v>
      </c>
      <c r="C5575" t="s">
        <v>7937</v>
      </c>
      <c r="D5575" t="s">
        <v>6170</v>
      </c>
      <c r="E5575" t="s">
        <v>3715</v>
      </c>
      <c r="F5575" t="s">
        <v>5994</v>
      </c>
      <c r="G5575" t="s">
        <v>6169</v>
      </c>
      <c r="H5575" t="s">
        <v>6170</v>
      </c>
      <c r="I5575" t="s">
        <v>3715</v>
      </c>
      <c r="M5575" t="str">
        <f t="shared" si="1261"/>
        <v>Persicaria hydropiper</v>
      </c>
      <c r="N5575" t="str">
        <f t="shared" si="1262"/>
        <v>vasspepper</v>
      </c>
      <c r="O5575" t="str">
        <f t="shared" si="1263"/>
        <v>v</v>
      </c>
    </row>
    <row r="5576" spans="1:15" x14ac:dyDescent="0.3">
      <c r="A5576" t="s">
        <v>3154</v>
      </c>
      <c r="B5576" t="s">
        <v>3104</v>
      </c>
      <c r="C5576" t="s">
        <v>8114</v>
      </c>
      <c r="D5576" t="s">
        <v>6666</v>
      </c>
      <c r="E5576" t="s">
        <v>3715</v>
      </c>
      <c r="F5576" t="s">
        <v>5994</v>
      </c>
      <c r="G5576" t="s">
        <v>6665</v>
      </c>
      <c r="H5576" t="s">
        <v>6666</v>
      </c>
      <c r="I5576" t="s">
        <v>3715</v>
      </c>
      <c r="M5576" t="str">
        <f t="shared" si="1261"/>
        <v>Persicaria maculosa</v>
      </c>
      <c r="N5576" t="str">
        <f t="shared" si="1262"/>
        <v>hønsegras</v>
      </c>
      <c r="O5576" t="str">
        <f t="shared" si="1263"/>
        <v>v</v>
      </c>
    </row>
    <row r="5577" spans="1:15" x14ac:dyDescent="0.3">
      <c r="A5577" t="s">
        <v>3154</v>
      </c>
      <c r="B5577" t="s">
        <v>15</v>
      </c>
      <c r="C5577" t="s">
        <v>7122</v>
      </c>
      <c r="D5577" t="s">
        <v>3745</v>
      </c>
      <c r="E5577" t="s">
        <v>3715</v>
      </c>
      <c r="F5577" t="s">
        <v>3743</v>
      </c>
      <c r="G5577" t="s">
        <v>3744</v>
      </c>
      <c r="H5577" t="s">
        <v>3745</v>
      </c>
      <c r="I5577" t="s">
        <v>3715</v>
      </c>
      <c r="M5577" t="str">
        <f t="shared" si="1261"/>
        <v>Phalaris arundinacea</v>
      </c>
      <c r="N5577" t="str">
        <f t="shared" si="1262"/>
        <v>strandrør</v>
      </c>
      <c r="O5577" t="str">
        <f t="shared" si="1263"/>
        <v>v</v>
      </c>
    </row>
    <row r="5578" spans="1:15" x14ac:dyDescent="0.3">
      <c r="A5578" t="s">
        <v>3154</v>
      </c>
      <c r="B5578" t="s">
        <v>3151</v>
      </c>
      <c r="C5578" t="s">
        <v>7104</v>
      </c>
      <c r="D5578" t="s">
        <v>6638</v>
      </c>
      <c r="E5578" t="s">
        <v>3718</v>
      </c>
      <c r="F5578" t="s">
        <v>5374</v>
      </c>
      <c r="G5578" t="s">
        <v>4470</v>
      </c>
      <c r="H5578" t="s">
        <v>4521</v>
      </c>
      <c r="I5578" t="s">
        <v>4470</v>
      </c>
      <c r="J5578" t="s">
        <v>6638</v>
      </c>
      <c r="K5578" t="s">
        <v>3718</v>
      </c>
      <c r="M5578" t="str">
        <f>CONCATENATE(F5578," ",G5578," ",H5578," ",I5578)</f>
        <v>Phleum pratense ssp. pratense</v>
      </c>
      <c r="N5578" t="str">
        <f>J5578</f>
        <v>engtimotei</v>
      </c>
      <c r="O5578" t="str">
        <f>K5578</f>
        <v>m</v>
      </c>
    </row>
    <row r="5579" spans="1:15" x14ac:dyDescent="0.3">
      <c r="A5579" t="s">
        <v>3154</v>
      </c>
      <c r="B5579" t="s">
        <v>2923</v>
      </c>
      <c r="C5579" t="s">
        <v>7769</v>
      </c>
      <c r="D5579" t="s">
        <v>5760</v>
      </c>
      <c r="E5579" t="s">
        <v>3715</v>
      </c>
      <c r="F5579" t="s">
        <v>4329</v>
      </c>
      <c r="G5579" t="s">
        <v>5759</v>
      </c>
      <c r="H5579" t="s">
        <v>5760</v>
      </c>
      <c r="I5579" t="s">
        <v>3715</v>
      </c>
      <c r="M5579" t="str">
        <f t="shared" ref="M5579:M5592" si="1264">CONCATENATE(F5579," ",G5579)</f>
        <v>Plantago major</v>
      </c>
      <c r="N5579" t="str">
        <f t="shared" ref="N5579:N5591" si="1265">H5579</f>
        <v>groblad</v>
      </c>
      <c r="O5579" t="str">
        <f t="shared" ref="O5579:O5591" si="1266">I5579</f>
        <v>v</v>
      </c>
    </row>
    <row r="5580" spans="1:15" x14ac:dyDescent="0.3">
      <c r="A5580" t="s">
        <v>3154</v>
      </c>
      <c r="B5580" t="s">
        <v>1609</v>
      </c>
      <c r="C5580" t="s">
        <v>7706</v>
      </c>
      <c r="D5580" t="s">
        <v>5604</v>
      </c>
      <c r="E5580" t="s">
        <v>3715</v>
      </c>
      <c r="F5580" t="s">
        <v>4413</v>
      </c>
      <c r="G5580" t="s">
        <v>5603</v>
      </c>
      <c r="H5580" t="s">
        <v>5604</v>
      </c>
      <c r="I5580" t="s">
        <v>3715</v>
      </c>
      <c r="M5580" t="str">
        <f t="shared" si="1264"/>
        <v>Poa annua</v>
      </c>
      <c r="N5580" t="str">
        <f t="shared" si="1265"/>
        <v>tunrapp</v>
      </c>
      <c r="O5580" t="str">
        <f t="shared" si="1266"/>
        <v>v</v>
      </c>
    </row>
    <row r="5581" spans="1:15" x14ac:dyDescent="0.3">
      <c r="A5581" t="s">
        <v>3154</v>
      </c>
      <c r="B5581" t="s">
        <v>1724</v>
      </c>
      <c r="C5581" t="s">
        <v>7770</v>
      </c>
      <c r="D5581" t="s">
        <v>5762</v>
      </c>
      <c r="E5581" t="s">
        <v>3715</v>
      </c>
      <c r="F5581" t="s">
        <v>4413</v>
      </c>
      <c r="G5581" t="s">
        <v>5264</v>
      </c>
      <c r="H5581" t="s">
        <v>5762</v>
      </c>
      <c r="I5581" t="s">
        <v>3715</v>
      </c>
      <c r="M5581" t="str">
        <f t="shared" si="1264"/>
        <v>Poa pratensis</v>
      </c>
      <c r="N5581" t="str">
        <f t="shared" si="1265"/>
        <v>engrapp</v>
      </c>
      <c r="O5581" t="str">
        <f t="shared" si="1266"/>
        <v>v</v>
      </c>
    </row>
    <row r="5582" spans="1:15" x14ac:dyDescent="0.3">
      <c r="A5582" t="s">
        <v>3154</v>
      </c>
      <c r="B5582" t="s">
        <v>1611</v>
      </c>
      <c r="C5582" t="s">
        <v>7708</v>
      </c>
      <c r="D5582" t="s">
        <v>5608</v>
      </c>
      <c r="E5582" t="s">
        <v>3715</v>
      </c>
      <c r="F5582" t="s">
        <v>4413</v>
      </c>
      <c r="G5582" t="s">
        <v>5607</v>
      </c>
      <c r="H5582" t="s">
        <v>5608</v>
      </c>
      <c r="I5582" t="s">
        <v>3715</v>
      </c>
      <c r="M5582" t="str">
        <f t="shared" si="1264"/>
        <v>Poa trivialis</v>
      </c>
      <c r="N5582" t="str">
        <f t="shared" si="1265"/>
        <v>markrapp</v>
      </c>
      <c r="O5582" t="str">
        <f t="shared" si="1266"/>
        <v>v</v>
      </c>
    </row>
    <row r="5583" spans="1:15" x14ac:dyDescent="0.3">
      <c r="A5583" t="s">
        <v>3154</v>
      </c>
      <c r="B5583" t="s">
        <v>1725</v>
      </c>
      <c r="C5583" t="s">
        <v>7771</v>
      </c>
      <c r="D5583" t="s">
        <v>5765</v>
      </c>
      <c r="E5583" t="s">
        <v>3715</v>
      </c>
      <c r="F5583" t="s">
        <v>5763</v>
      </c>
      <c r="G5583" t="s">
        <v>5764</v>
      </c>
      <c r="H5583" t="s">
        <v>5765</v>
      </c>
      <c r="I5583" t="s">
        <v>3715</v>
      </c>
      <c r="M5583" t="str">
        <f t="shared" si="1264"/>
        <v>Polygonum aviculare</v>
      </c>
      <c r="N5583" t="str">
        <f t="shared" si="1265"/>
        <v>tungras</v>
      </c>
      <c r="O5583" t="str">
        <f t="shared" si="1266"/>
        <v>v</v>
      </c>
    </row>
    <row r="5584" spans="1:15" x14ac:dyDescent="0.3">
      <c r="A5584" t="s">
        <v>3154</v>
      </c>
      <c r="B5584" t="s">
        <v>1904</v>
      </c>
      <c r="C5584" t="s">
        <v>7830</v>
      </c>
      <c r="D5584" t="s">
        <v>5892</v>
      </c>
      <c r="E5584" t="s">
        <v>3715</v>
      </c>
      <c r="F5584" t="s">
        <v>5891</v>
      </c>
      <c r="G5584" t="s">
        <v>3738</v>
      </c>
      <c r="H5584" t="s">
        <v>5892</v>
      </c>
      <c r="I5584" t="s">
        <v>3715</v>
      </c>
      <c r="M5584" t="str">
        <f t="shared" si="1264"/>
        <v>Prunella vulgaris</v>
      </c>
      <c r="N5584" t="str">
        <f t="shared" si="1265"/>
        <v>blåkoll</v>
      </c>
      <c r="O5584" t="str">
        <f t="shared" si="1266"/>
        <v>v</v>
      </c>
    </row>
    <row r="5585" spans="1:15" x14ac:dyDescent="0.3">
      <c r="A5585" t="s">
        <v>3154</v>
      </c>
      <c r="B5585" t="s">
        <v>1628</v>
      </c>
      <c r="C5585" t="s">
        <v>7405</v>
      </c>
      <c r="D5585" t="s">
        <v>4563</v>
      </c>
      <c r="E5585" t="s">
        <v>3715</v>
      </c>
      <c r="F5585" t="s">
        <v>4561</v>
      </c>
      <c r="G5585" t="s">
        <v>4562</v>
      </c>
      <c r="H5585" t="s">
        <v>4563</v>
      </c>
      <c r="I5585" t="s">
        <v>3715</v>
      </c>
      <c r="M5585" t="str">
        <f t="shared" si="1264"/>
        <v>Ranunculus acris</v>
      </c>
      <c r="N5585" t="str">
        <f t="shared" si="1265"/>
        <v>bakkesoleie</v>
      </c>
      <c r="O5585" t="str">
        <f t="shared" si="1266"/>
        <v>v</v>
      </c>
    </row>
    <row r="5586" spans="1:15" x14ac:dyDescent="0.3">
      <c r="A5586" t="s">
        <v>3154</v>
      </c>
      <c r="B5586" t="s">
        <v>2044</v>
      </c>
      <c r="C5586" t="s">
        <v>7824</v>
      </c>
      <c r="D5586" t="s">
        <v>5878</v>
      </c>
      <c r="E5586" t="s">
        <v>3715</v>
      </c>
      <c r="F5586" t="s">
        <v>4561</v>
      </c>
      <c r="G5586" t="s">
        <v>5775</v>
      </c>
      <c r="H5586" t="s">
        <v>5878</v>
      </c>
      <c r="I5586" t="s">
        <v>3715</v>
      </c>
      <c r="M5586" t="str">
        <f t="shared" si="1264"/>
        <v>Ranunculus repens</v>
      </c>
      <c r="N5586" t="str">
        <f t="shared" si="1265"/>
        <v>krypsoleie</v>
      </c>
      <c r="O5586" t="str">
        <f t="shared" si="1266"/>
        <v>v</v>
      </c>
    </row>
    <row r="5587" spans="1:15" x14ac:dyDescent="0.3">
      <c r="A5587" t="s">
        <v>3154</v>
      </c>
      <c r="B5587" t="s">
        <v>838</v>
      </c>
      <c r="C5587" t="s">
        <v>7407</v>
      </c>
      <c r="D5587" t="s">
        <v>4567</v>
      </c>
      <c r="E5587" t="s">
        <v>3715</v>
      </c>
      <c r="F5587" t="s">
        <v>4245</v>
      </c>
      <c r="G5587" t="s">
        <v>4566</v>
      </c>
      <c r="H5587" t="s">
        <v>4567</v>
      </c>
      <c r="I5587" t="s">
        <v>3715</v>
      </c>
      <c r="M5587" t="str">
        <f t="shared" si="1264"/>
        <v>Rumex acetosa</v>
      </c>
      <c r="N5587" t="str">
        <f t="shared" si="1265"/>
        <v>engsyre</v>
      </c>
      <c r="O5587" t="str">
        <f t="shared" si="1266"/>
        <v>v</v>
      </c>
    </row>
    <row r="5588" spans="1:15" x14ac:dyDescent="0.3">
      <c r="A5588" t="s">
        <v>3154</v>
      </c>
      <c r="B5588" t="s">
        <v>1614</v>
      </c>
      <c r="C5588" t="s">
        <v>7709</v>
      </c>
      <c r="D5588" t="s">
        <v>5609</v>
      </c>
      <c r="E5588" t="s">
        <v>3715</v>
      </c>
      <c r="F5588" t="s">
        <v>4245</v>
      </c>
      <c r="G5588" t="s">
        <v>4093</v>
      </c>
      <c r="H5588" t="s">
        <v>5609</v>
      </c>
      <c r="I5588" t="s">
        <v>3715</v>
      </c>
      <c r="M5588" t="str">
        <f t="shared" si="1264"/>
        <v>Rumex longifolius</v>
      </c>
      <c r="N5588" t="str">
        <f t="shared" si="1265"/>
        <v>høymol</v>
      </c>
      <c r="O5588" t="str">
        <f t="shared" si="1266"/>
        <v>v</v>
      </c>
    </row>
    <row r="5589" spans="1:15" x14ac:dyDescent="0.3">
      <c r="A5589" t="s">
        <v>3154</v>
      </c>
      <c r="B5589" t="s">
        <v>3145</v>
      </c>
      <c r="C5589" t="s">
        <v>8141</v>
      </c>
      <c r="D5589" t="s">
        <v>6728</v>
      </c>
      <c r="E5589" t="s">
        <v>3715</v>
      </c>
      <c r="F5589" t="s">
        <v>6312</v>
      </c>
      <c r="G5589" t="s">
        <v>5264</v>
      </c>
      <c r="H5589" t="s">
        <v>6728</v>
      </c>
      <c r="I5589" t="s">
        <v>3715</v>
      </c>
      <c r="M5589" t="str">
        <f t="shared" si="1264"/>
        <v>Schedonorus pratensis</v>
      </c>
      <c r="N5589" t="str">
        <f t="shared" si="1265"/>
        <v>engsvingel</v>
      </c>
      <c r="O5589" t="str">
        <f t="shared" si="1266"/>
        <v>v</v>
      </c>
    </row>
    <row r="5590" spans="1:15" x14ac:dyDescent="0.3">
      <c r="A5590" t="s">
        <v>3154</v>
      </c>
      <c r="B5590" t="s">
        <v>3152</v>
      </c>
      <c r="C5590" t="s">
        <v>7958</v>
      </c>
      <c r="D5590" t="s">
        <v>6211</v>
      </c>
      <c r="E5590" t="s">
        <v>3715</v>
      </c>
      <c r="F5590" t="s">
        <v>6209</v>
      </c>
      <c r="G5590" t="s">
        <v>6210</v>
      </c>
      <c r="H5590" t="s">
        <v>6211</v>
      </c>
      <c r="I5590" t="s">
        <v>3715</v>
      </c>
      <c r="M5590" t="str">
        <f t="shared" si="1264"/>
        <v>Senecio viscosus</v>
      </c>
      <c r="N5590" t="str">
        <f t="shared" si="1265"/>
        <v>klistersvineblom</v>
      </c>
      <c r="O5590" t="str">
        <f t="shared" si="1266"/>
        <v>v</v>
      </c>
    </row>
    <row r="5591" spans="1:15" x14ac:dyDescent="0.3">
      <c r="A5591" t="s">
        <v>3154</v>
      </c>
      <c r="B5591" t="s">
        <v>2413</v>
      </c>
      <c r="C5591" t="s">
        <v>7959</v>
      </c>
      <c r="D5591" t="s">
        <v>6212</v>
      </c>
      <c r="E5591" t="s">
        <v>3715</v>
      </c>
      <c r="F5591" t="s">
        <v>6209</v>
      </c>
      <c r="G5591" t="s">
        <v>3738</v>
      </c>
      <c r="H5591" t="s">
        <v>6212</v>
      </c>
      <c r="I5591" t="s">
        <v>3715</v>
      </c>
      <c r="M5591" t="str">
        <f t="shared" si="1264"/>
        <v>Senecio vulgaris</v>
      </c>
      <c r="N5591" t="str">
        <f t="shared" si="1265"/>
        <v>åkersvineblom</v>
      </c>
      <c r="O5591" t="str">
        <f t="shared" si="1266"/>
        <v>v</v>
      </c>
    </row>
    <row r="5592" spans="1:15" x14ac:dyDescent="0.3">
      <c r="A5592" t="s">
        <v>3154</v>
      </c>
      <c r="B5592" t="s">
        <v>3128</v>
      </c>
      <c r="C5592" t="s">
        <v>8131</v>
      </c>
      <c r="D5592" t="s">
        <v>8316</v>
      </c>
      <c r="E5592" t="s">
        <v>3715</v>
      </c>
      <c r="F5592" t="s">
        <v>4484</v>
      </c>
      <c r="G5592" t="s">
        <v>3800</v>
      </c>
      <c r="H5592" t="s">
        <v>6708</v>
      </c>
      <c r="I5592" t="s">
        <v>4850</v>
      </c>
      <c r="J5592" t="s">
        <v>3715</v>
      </c>
      <c r="M5592" t="str">
        <f t="shared" si="1264"/>
        <v>Silene latifolia</v>
      </c>
      <c r="N5592" t="str">
        <f>CONCATENATE(H5592," ",I5592)</f>
        <v>hvit jonsokblom</v>
      </c>
      <c r="O5592" t="str">
        <f>J5592</f>
        <v>v</v>
      </c>
    </row>
    <row r="5593" spans="1:15" x14ac:dyDescent="0.3">
      <c r="A5593" t="s">
        <v>3154</v>
      </c>
      <c r="B5593" t="s">
        <v>1729</v>
      </c>
      <c r="C5593" t="s">
        <v>7775</v>
      </c>
      <c r="D5593" t="s">
        <v>5774</v>
      </c>
      <c r="E5593" t="s">
        <v>3715</v>
      </c>
      <c r="F5593" t="s">
        <v>5773</v>
      </c>
      <c r="G5593" t="s">
        <v>4446</v>
      </c>
      <c r="H5593" t="s">
        <v>5774</v>
      </c>
      <c r="I5593" t="s">
        <v>3715</v>
      </c>
      <c r="M5593" t="str">
        <f t="shared" ref="M5593:M5597" si="1267">CONCATENATE(F5593," ",G5593)</f>
        <v>Sonchus arvensis</v>
      </c>
      <c r="N5593" t="str">
        <f t="shared" ref="N5593:N5597" si="1268">H5593</f>
        <v>åkerdylle</v>
      </c>
      <c r="O5593" t="str">
        <f t="shared" ref="O5593:O5597" si="1269">I5593</f>
        <v>v</v>
      </c>
    </row>
    <row r="5594" spans="1:15" x14ac:dyDescent="0.3">
      <c r="A5594" t="s">
        <v>3154</v>
      </c>
      <c r="B5594" t="s">
        <v>3130</v>
      </c>
      <c r="C5594" t="s">
        <v>8133</v>
      </c>
      <c r="D5594" t="s">
        <v>6712</v>
      </c>
      <c r="E5594" t="s">
        <v>3715</v>
      </c>
      <c r="F5594" t="s">
        <v>5773</v>
      </c>
      <c r="G5594" t="s">
        <v>6711</v>
      </c>
      <c r="H5594" t="s">
        <v>6712</v>
      </c>
      <c r="I5594" t="s">
        <v>3715</v>
      </c>
      <c r="M5594" t="str">
        <f t="shared" si="1267"/>
        <v>Sonchus oleraceus</v>
      </c>
      <c r="N5594" t="str">
        <f t="shared" si="1268"/>
        <v>haredylle</v>
      </c>
      <c r="O5594" t="str">
        <f t="shared" si="1269"/>
        <v>v</v>
      </c>
    </row>
    <row r="5595" spans="1:15" x14ac:dyDescent="0.3">
      <c r="A5595" t="s">
        <v>3154</v>
      </c>
      <c r="B5595" t="s">
        <v>3105</v>
      </c>
      <c r="C5595" t="s">
        <v>8115</v>
      </c>
      <c r="D5595" t="s">
        <v>6667</v>
      </c>
      <c r="E5595" t="s">
        <v>3715</v>
      </c>
      <c r="F5595" t="s">
        <v>4284</v>
      </c>
      <c r="G5595" t="s">
        <v>4446</v>
      </c>
      <c r="H5595" t="s">
        <v>6667</v>
      </c>
      <c r="I5595" t="s">
        <v>3715</v>
      </c>
      <c r="M5595" t="str">
        <f t="shared" si="1267"/>
        <v>Spergula arvensis</v>
      </c>
      <c r="N5595" t="str">
        <f t="shared" si="1268"/>
        <v>linbendel</v>
      </c>
      <c r="O5595" t="str">
        <f t="shared" si="1269"/>
        <v>v</v>
      </c>
    </row>
    <row r="5596" spans="1:15" x14ac:dyDescent="0.3">
      <c r="A5596" t="s">
        <v>3154</v>
      </c>
      <c r="B5596" t="s">
        <v>2275</v>
      </c>
      <c r="C5596" t="s">
        <v>7951</v>
      </c>
      <c r="D5596" t="s">
        <v>6198</v>
      </c>
      <c r="E5596" t="s">
        <v>3715</v>
      </c>
      <c r="F5596" t="s">
        <v>5237</v>
      </c>
      <c r="G5596" t="s">
        <v>3781</v>
      </c>
      <c r="H5596" t="s">
        <v>6198</v>
      </c>
      <c r="I5596" t="s">
        <v>3715</v>
      </c>
      <c r="M5596" t="str">
        <f t="shared" si="1267"/>
        <v>Stachys palustris</v>
      </c>
      <c r="N5596" t="str">
        <f t="shared" si="1268"/>
        <v>åkersvinerot</v>
      </c>
      <c r="O5596" t="str">
        <f t="shared" si="1269"/>
        <v>v</v>
      </c>
    </row>
    <row r="5597" spans="1:15" x14ac:dyDescent="0.3">
      <c r="A5597" t="s">
        <v>3154</v>
      </c>
      <c r="B5597" t="s">
        <v>1617</v>
      </c>
      <c r="C5597" t="s">
        <v>7712</v>
      </c>
      <c r="D5597" t="s">
        <v>5614</v>
      </c>
      <c r="E5597" t="s">
        <v>3715</v>
      </c>
      <c r="F5597" t="s">
        <v>3830</v>
      </c>
      <c r="G5597" t="s">
        <v>4410</v>
      </c>
      <c r="H5597" t="s">
        <v>5614</v>
      </c>
      <c r="I5597" t="s">
        <v>3715</v>
      </c>
      <c r="M5597" t="str">
        <f t="shared" si="1267"/>
        <v>Stellaria media</v>
      </c>
      <c r="N5597" t="str">
        <f t="shared" si="1268"/>
        <v>vassarve</v>
      </c>
      <c r="O5597" t="str">
        <f t="shared" si="1269"/>
        <v>v</v>
      </c>
    </row>
    <row r="5598" spans="1:15" x14ac:dyDescent="0.3">
      <c r="A5598" t="s">
        <v>3154</v>
      </c>
      <c r="B5598" t="s">
        <v>3082</v>
      </c>
      <c r="C5598" t="s">
        <v>7986</v>
      </c>
      <c r="D5598" t="s">
        <v>6265</v>
      </c>
      <c r="E5598" t="s">
        <v>3769</v>
      </c>
      <c r="F5598" t="s">
        <v>4577</v>
      </c>
      <c r="G5598" t="s">
        <v>6264</v>
      </c>
      <c r="H5598" t="s">
        <v>4542</v>
      </c>
      <c r="I5598" t="s">
        <v>6265</v>
      </c>
      <c r="J5598" t="s">
        <v>3769</v>
      </c>
      <c r="M5598" t="str">
        <f>CONCATENATE(F5598," ",G5598," ",H5598)</f>
        <v>Taraxacum officinale agg.</v>
      </c>
      <c r="N5598" t="str">
        <f>I5598</f>
        <v>ugrasløvetenner</v>
      </c>
      <c r="O5598" t="str">
        <f>J5598</f>
        <v>v*</v>
      </c>
    </row>
    <row r="5599" spans="1:15" x14ac:dyDescent="0.3">
      <c r="A5599" t="s">
        <v>3154</v>
      </c>
      <c r="B5599" t="s">
        <v>3146</v>
      </c>
      <c r="C5599" t="s">
        <v>8142</v>
      </c>
      <c r="D5599" t="s">
        <v>6730</v>
      </c>
      <c r="E5599" t="s">
        <v>3715</v>
      </c>
      <c r="F5599" t="s">
        <v>4333</v>
      </c>
      <c r="G5599" t="s">
        <v>6729</v>
      </c>
      <c r="H5599" t="s">
        <v>6730</v>
      </c>
      <c r="I5599" t="s">
        <v>3715</v>
      </c>
      <c r="M5599" t="str">
        <f t="shared" ref="M5599:M5636" si="1270">CONCATENATE(F5599," ",G5599)</f>
        <v>Trifolium hybridum</v>
      </c>
      <c r="N5599" t="str">
        <f t="shared" ref="N5599:N5636" si="1271">H5599</f>
        <v>fôrkløver</v>
      </c>
      <c r="O5599" t="str">
        <f t="shared" ref="O5599:O5636" si="1272">I5599</f>
        <v>v</v>
      </c>
    </row>
    <row r="5600" spans="1:15" x14ac:dyDescent="0.3">
      <c r="A5600" t="s">
        <v>3154</v>
      </c>
      <c r="B5600" t="s">
        <v>3148</v>
      </c>
      <c r="C5600" t="s">
        <v>8134</v>
      </c>
      <c r="D5600" t="s">
        <v>6714</v>
      </c>
      <c r="E5600" t="s">
        <v>3715</v>
      </c>
      <c r="F5600" t="s">
        <v>5615</v>
      </c>
      <c r="G5600" t="s">
        <v>6713</v>
      </c>
      <c r="H5600" t="s">
        <v>6714</v>
      </c>
      <c r="I5600" t="s">
        <v>3715</v>
      </c>
      <c r="M5600" t="str">
        <f t="shared" si="1270"/>
        <v>Tripleurospermum inodorum</v>
      </c>
      <c r="N5600" t="str">
        <f t="shared" si="1271"/>
        <v>balderbrå</v>
      </c>
      <c r="O5600" t="str">
        <f t="shared" si="1272"/>
        <v>v</v>
      </c>
    </row>
    <row r="5601" spans="1:15" x14ac:dyDescent="0.3">
      <c r="A5601" t="s">
        <v>3154</v>
      </c>
      <c r="B5601" t="s">
        <v>2474</v>
      </c>
      <c r="C5601" t="s">
        <v>7953</v>
      </c>
      <c r="D5601" t="s">
        <v>6202</v>
      </c>
      <c r="E5601" t="s">
        <v>3715</v>
      </c>
      <c r="F5601" t="s">
        <v>6201</v>
      </c>
      <c r="G5601" t="s">
        <v>4339</v>
      </c>
      <c r="H5601" t="s">
        <v>6202</v>
      </c>
      <c r="I5601" t="s">
        <v>3715</v>
      </c>
      <c r="M5601" t="str">
        <f t="shared" si="1270"/>
        <v>Urtica dioica</v>
      </c>
      <c r="N5601" t="str">
        <f t="shared" si="1271"/>
        <v>stornesle</v>
      </c>
      <c r="O5601" t="str">
        <f t="shared" si="1272"/>
        <v>v</v>
      </c>
    </row>
    <row r="5602" spans="1:15" x14ac:dyDescent="0.3">
      <c r="A5602" t="s">
        <v>3154</v>
      </c>
      <c r="B5602" t="s">
        <v>3133</v>
      </c>
      <c r="C5602" t="s">
        <v>8052</v>
      </c>
      <c r="D5602" t="s">
        <v>6438</v>
      </c>
      <c r="E5602" t="s">
        <v>3769</v>
      </c>
      <c r="F5602" t="s">
        <v>4445</v>
      </c>
      <c r="G5602" t="s">
        <v>4345</v>
      </c>
      <c r="H5602" t="s">
        <v>6438</v>
      </c>
      <c r="I5602" t="s">
        <v>3769</v>
      </c>
      <c r="M5602" t="str">
        <f t="shared" si="1270"/>
        <v>Veronica serpyllifolia</v>
      </c>
      <c r="N5602" t="str">
        <f t="shared" si="1271"/>
        <v>bleikveronika</v>
      </c>
      <c r="O5602" t="str">
        <f t="shared" si="1272"/>
        <v>v*</v>
      </c>
    </row>
    <row r="5603" spans="1:15" x14ac:dyDescent="0.3">
      <c r="A5603" t="s">
        <v>3154</v>
      </c>
      <c r="B5603" t="s">
        <v>3134</v>
      </c>
      <c r="C5603" t="s">
        <v>8136</v>
      </c>
      <c r="D5603" t="s">
        <v>6717</v>
      </c>
      <c r="E5603" t="s">
        <v>3715</v>
      </c>
      <c r="F5603" t="s">
        <v>4375</v>
      </c>
      <c r="G5603" t="s">
        <v>4446</v>
      </c>
      <c r="H5603" t="s">
        <v>6717</v>
      </c>
      <c r="I5603" t="s">
        <v>3715</v>
      </c>
      <c r="M5603" t="str">
        <f t="shared" si="1270"/>
        <v>Viola arvensis</v>
      </c>
      <c r="N5603" t="str">
        <f t="shared" si="1271"/>
        <v>åkerstemorsblom</v>
      </c>
      <c r="O5603" t="str">
        <f t="shared" si="1272"/>
        <v>v</v>
      </c>
    </row>
    <row r="5604" spans="1:15" x14ac:dyDescent="0.3">
      <c r="A5604" t="s">
        <v>3154</v>
      </c>
      <c r="B5604" t="s">
        <v>3136</v>
      </c>
      <c r="C5604" t="s">
        <v>8138</v>
      </c>
      <c r="D5604" t="s">
        <v>6722</v>
      </c>
      <c r="E5604" t="s">
        <v>3715</v>
      </c>
      <c r="F5604" t="s">
        <v>6720</v>
      </c>
      <c r="G5604" t="s">
        <v>6721</v>
      </c>
      <c r="H5604" t="s">
        <v>6722</v>
      </c>
      <c r="I5604" t="s">
        <v>3715</v>
      </c>
      <c r="M5604" t="str">
        <f t="shared" si="1270"/>
        <v>Tortula truncata</v>
      </c>
      <c r="N5604" t="str">
        <f t="shared" si="1271"/>
        <v>åkertustmose</v>
      </c>
      <c r="O5604" t="str">
        <f t="shared" si="1272"/>
        <v>v</v>
      </c>
    </row>
    <row r="5605" spans="1:15" x14ac:dyDescent="0.3">
      <c r="A5605" t="s">
        <v>3182</v>
      </c>
      <c r="B5605" t="s">
        <v>3156</v>
      </c>
      <c r="C5605" t="s">
        <v>8145</v>
      </c>
      <c r="D5605" t="s">
        <v>6739</v>
      </c>
      <c r="E5605" t="s">
        <v>3769</v>
      </c>
      <c r="F5605" t="s">
        <v>6737</v>
      </c>
      <c r="G5605" t="s">
        <v>6738</v>
      </c>
      <c r="H5605" t="s">
        <v>6739</v>
      </c>
      <c r="I5605" t="s">
        <v>3769</v>
      </c>
      <c r="M5605" t="str">
        <f t="shared" si="1270"/>
        <v>Andromeda polifolia</v>
      </c>
      <c r="N5605" t="str">
        <f t="shared" si="1271"/>
        <v>hvitlyng</v>
      </c>
      <c r="O5605" t="str">
        <f t="shared" si="1272"/>
        <v>v*</v>
      </c>
    </row>
    <row r="5606" spans="1:15" x14ac:dyDescent="0.3">
      <c r="A5606" t="s">
        <v>3182</v>
      </c>
      <c r="B5606" t="s">
        <v>1179</v>
      </c>
      <c r="C5606" t="s">
        <v>7295</v>
      </c>
      <c r="D5606" t="s">
        <v>4223</v>
      </c>
      <c r="E5606" t="s">
        <v>3769</v>
      </c>
      <c r="F5606" t="s">
        <v>4222</v>
      </c>
      <c r="G5606" t="s">
        <v>3738</v>
      </c>
      <c r="H5606" t="s">
        <v>4223</v>
      </c>
      <c r="I5606" t="s">
        <v>3769</v>
      </c>
      <c r="M5606" t="str">
        <f t="shared" si="1270"/>
        <v>Calluna vulgaris</v>
      </c>
      <c r="N5606" t="str">
        <f t="shared" si="1271"/>
        <v>røsslyng</v>
      </c>
      <c r="O5606" t="str">
        <f t="shared" si="1272"/>
        <v>v*</v>
      </c>
    </row>
    <row r="5607" spans="1:15" x14ac:dyDescent="0.3">
      <c r="A5607" t="s">
        <v>3182</v>
      </c>
      <c r="B5607" t="s">
        <v>3157</v>
      </c>
      <c r="C5607" t="s">
        <v>7129</v>
      </c>
      <c r="D5607" t="s">
        <v>3766</v>
      </c>
      <c r="E5607" t="s">
        <v>6740</v>
      </c>
      <c r="F5607" t="s">
        <v>3710</v>
      </c>
      <c r="G5607" t="s">
        <v>3765</v>
      </c>
      <c r="H5607" t="s">
        <v>3766</v>
      </c>
      <c r="I5607" t="s">
        <v>6740</v>
      </c>
      <c r="M5607" t="str">
        <f t="shared" si="1270"/>
        <v>Carex lasiocarpa</v>
      </c>
      <c r="N5607" t="str">
        <f t="shared" si="1271"/>
        <v>trådstarr</v>
      </c>
      <c r="O5607" t="str">
        <f t="shared" si="1272"/>
        <v>s*[KA·a|0]</v>
      </c>
    </row>
    <row r="5608" spans="1:15" x14ac:dyDescent="0.3">
      <c r="A5608" t="s">
        <v>3182</v>
      </c>
      <c r="B5608" t="s">
        <v>3158</v>
      </c>
      <c r="C5608" t="s">
        <v>8146</v>
      </c>
      <c r="D5608" t="s">
        <v>6741</v>
      </c>
      <c r="E5608" t="s">
        <v>6742</v>
      </c>
      <c r="F5608" t="s">
        <v>3710</v>
      </c>
      <c r="G5608" t="s">
        <v>6234</v>
      </c>
      <c r="H5608" t="s">
        <v>6741</v>
      </c>
      <c r="I5608" t="s">
        <v>6742</v>
      </c>
      <c r="M5608" t="str">
        <f t="shared" si="1270"/>
        <v>Carex pauciflora</v>
      </c>
      <c r="N5608" t="str">
        <f t="shared" si="1271"/>
        <v>sveltstarr</v>
      </c>
      <c r="O5608" t="str">
        <f t="shared" si="1272"/>
        <v>v;s*VT·0|c]</v>
      </c>
    </row>
    <row r="5609" spans="1:15" x14ac:dyDescent="0.3">
      <c r="A5609" t="s">
        <v>3182</v>
      </c>
      <c r="B5609" t="s">
        <v>3159</v>
      </c>
      <c r="C5609" t="s">
        <v>7130</v>
      </c>
      <c r="D5609" t="s">
        <v>3768</v>
      </c>
      <c r="E5609" t="s">
        <v>6743</v>
      </c>
      <c r="F5609" t="s">
        <v>3710</v>
      </c>
      <c r="G5609" t="s">
        <v>3767</v>
      </c>
      <c r="H5609" t="s">
        <v>3768</v>
      </c>
      <c r="I5609" t="s">
        <v>6743</v>
      </c>
      <c r="M5609" t="str">
        <f t="shared" si="1270"/>
        <v>Carex rostrata</v>
      </c>
      <c r="N5609" t="str">
        <f t="shared" si="1271"/>
        <v>flaskestarr</v>
      </c>
      <c r="O5609" t="str">
        <f t="shared" si="1272"/>
        <v>v;s*[KA∙a|0]</v>
      </c>
    </row>
    <row r="5610" spans="1:15" x14ac:dyDescent="0.3">
      <c r="A5610" t="s">
        <v>3182</v>
      </c>
      <c r="B5610" t="s">
        <v>3160</v>
      </c>
      <c r="C5610" t="s">
        <v>8147</v>
      </c>
      <c r="D5610" t="s">
        <v>6746</v>
      </c>
      <c r="E5610" t="s">
        <v>6747</v>
      </c>
      <c r="F5610" t="s">
        <v>6744</v>
      </c>
      <c r="G5610" t="s">
        <v>6745</v>
      </c>
      <c r="H5610" t="s">
        <v>6746</v>
      </c>
      <c r="I5610" t="s">
        <v>6747</v>
      </c>
      <c r="M5610" t="str">
        <f t="shared" si="1270"/>
        <v>Drosera anglica</v>
      </c>
      <c r="N5610" t="str">
        <f t="shared" si="1271"/>
        <v>smalsoldogg</v>
      </c>
      <c r="O5610" t="str">
        <f t="shared" si="1272"/>
        <v>v;s+[MF∙e|d]</v>
      </c>
    </row>
    <row r="5611" spans="1:15" x14ac:dyDescent="0.3">
      <c r="A5611" t="s">
        <v>3182</v>
      </c>
      <c r="B5611" t="s">
        <v>3161</v>
      </c>
      <c r="C5611" t="s">
        <v>8148</v>
      </c>
      <c r="D5611" t="s">
        <v>6748</v>
      </c>
      <c r="E5611" t="s">
        <v>3769</v>
      </c>
      <c r="F5611" t="s">
        <v>6744</v>
      </c>
      <c r="G5611" t="s">
        <v>4303</v>
      </c>
      <c r="H5611" t="s">
        <v>6748</v>
      </c>
      <c r="I5611" t="s">
        <v>3769</v>
      </c>
      <c r="M5611" t="str">
        <f t="shared" si="1270"/>
        <v>Drosera rotundifolia</v>
      </c>
      <c r="N5611" t="str">
        <f t="shared" si="1271"/>
        <v>rundsoldogg</v>
      </c>
      <c r="O5611" t="str">
        <f t="shared" si="1272"/>
        <v>v*</v>
      </c>
    </row>
    <row r="5612" spans="1:15" x14ac:dyDescent="0.3">
      <c r="A5612" t="s">
        <v>3182</v>
      </c>
      <c r="B5612" t="s">
        <v>3162</v>
      </c>
      <c r="C5612" t="s">
        <v>7298</v>
      </c>
      <c r="D5612" t="s">
        <v>4231</v>
      </c>
      <c r="E5612" t="s">
        <v>3715</v>
      </c>
      <c r="F5612" t="s">
        <v>4229</v>
      </c>
      <c r="G5612" t="s">
        <v>4230</v>
      </c>
      <c r="H5612" t="s">
        <v>4231</v>
      </c>
      <c r="I5612" t="s">
        <v>3715</v>
      </c>
      <c r="M5612" t="str">
        <f t="shared" si="1270"/>
        <v>Empetrum nigrum</v>
      </c>
      <c r="N5612" t="str">
        <f t="shared" si="1271"/>
        <v>krekling</v>
      </c>
      <c r="O5612" t="str">
        <f t="shared" si="1272"/>
        <v>v</v>
      </c>
    </row>
    <row r="5613" spans="1:15" x14ac:dyDescent="0.3">
      <c r="A5613" t="s">
        <v>3182</v>
      </c>
      <c r="B5613" t="s">
        <v>3163</v>
      </c>
      <c r="C5613" t="s">
        <v>8083</v>
      </c>
      <c r="D5613" t="s">
        <v>6578</v>
      </c>
      <c r="E5613" t="s">
        <v>6749</v>
      </c>
      <c r="F5613" t="s">
        <v>6576</v>
      </c>
      <c r="G5613" t="s">
        <v>6577</v>
      </c>
      <c r="H5613" t="s">
        <v>6578</v>
      </c>
      <c r="I5613" t="s">
        <v>6749</v>
      </c>
      <c r="M5613" t="str">
        <f t="shared" si="1270"/>
        <v>Erica tetralix</v>
      </c>
      <c r="N5613" t="str">
        <f t="shared" si="1271"/>
        <v>klokkelyng</v>
      </c>
      <c r="O5613" t="str">
        <f t="shared" si="1272"/>
        <v>s*[VT∙0|c]</v>
      </c>
    </row>
    <row r="5614" spans="1:15" x14ac:dyDescent="0.3">
      <c r="A5614" t="s">
        <v>3182</v>
      </c>
      <c r="B5614" t="s">
        <v>3164</v>
      </c>
      <c r="C5614" t="s">
        <v>8149</v>
      </c>
      <c r="D5614" t="s">
        <v>6751</v>
      </c>
      <c r="E5614" t="s">
        <v>6752</v>
      </c>
      <c r="F5614" t="s">
        <v>6750</v>
      </c>
      <c r="G5614" t="s">
        <v>4835</v>
      </c>
      <c r="H5614" t="s">
        <v>6751</v>
      </c>
      <c r="I5614" t="s">
        <v>6752</v>
      </c>
      <c r="M5614" t="str">
        <f t="shared" si="1270"/>
        <v>Eriophorum angustifolium</v>
      </c>
      <c r="N5614" t="str">
        <f t="shared" si="1271"/>
        <v>duskmyrull</v>
      </c>
      <c r="O5614" t="str">
        <f t="shared" si="1272"/>
        <v>v;s*[VT∙0|c]</v>
      </c>
    </row>
    <row r="5615" spans="1:15" x14ac:dyDescent="0.3">
      <c r="A5615" t="s">
        <v>3182</v>
      </c>
      <c r="B5615" t="s">
        <v>3165</v>
      </c>
      <c r="C5615" t="s">
        <v>8150</v>
      </c>
      <c r="D5615" t="s">
        <v>6754</v>
      </c>
      <c r="E5615" t="s">
        <v>4997</v>
      </c>
      <c r="F5615" t="s">
        <v>6750</v>
      </c>
      <c r="G5615" t="s">
        <v>6753</v>
      </c>
      <c r="H5615" t="s">
        <v>6754</v>
      </c>
      <c r="I5615" t="s">
        <v>4997</v>
      </c>
      <c r="M5615" t="str">
        <f t="shared" si="1270"/>
        <v>Eriophorum vaginatum</v>
      </c>
      <c r="N5615" t="str">
        <f t="shared" si="1271"/>
        <v>torvmyrull</v>
      </c>
      <c r="O5615" t="str">
        <f t="shared" si="1272"/>
        <v>m*;v*</v>
      </c>
    </row>
    <row r="5616" spans="1:15" x14ac:dyDescent="0.3">
      <c r="A5616" t="s">
        <v>3182</v>
      </c>
      <c r="B5616" t="s">
        <v>3166</v>
      </c>
      <c r="C5616" t="s">
        <v>8151</v>
      </c>
      <c r="D5616" t="s">
        <v>6757</v>
      </c>
      <c r="E5616" t="s">
        <v>6758</v>
      </c>
      <c r="F5616" t="s">
        <v>6755</v>
      </c>
      <c r="G5616" t="s">
        <v>6756</v>
      </c>
      <c r="H5616" t="s">
        <v>6757</v>
      </c>
      <c r="I5616" t="s">
        <v>6758</v>
      </c>
      <c r="M5616" t="str">
        <f t="shared" si="1270"/>
        <v>Narthecium ossifragum</v>
      </c>
      <c r="N5616" t="str">
        <f t="shared" si="1271"/>
        <v>rome</v>
      </c>
      <c r="O5616" t="str">
        <f t="shared" si="1272"/>
        <v>s*[KA∙a|0]</v>
      </c>
    </row>
    <row r="5617" spans="1:15" x14ac:dyDescent="0.3">
      <c r="A5617" t="s">
        <v>3182</v>
      </c>
      <c r="B5617" t="s">
        <v>3167</v>
      </c>
      <c r="C5617" t="s">
        <v>8152</v>
      </c>
      <c r="D5617" t="s">
        <v>6760</v>
      </c>
      <c r="E5617" t="s">
        <v>3769</v>
      </c>
      <c r="F5617" t="s">
        <v>6759</v>
      </c>
      <c r="G5617" t="s">
        <v>3781</v>
      </c>
      <c r="H5617" t="s">
        <v>6760</v>
      </c>
      <c r="I5617" t="s">
        <v>3769</v>
      </c>
      <c r="M5617" t="str">
        <f t="shared" si="1270"/>
        <v>Oxycoccus palustris</v>
      </c>
      <c r="N5617" t="str">
        <f t="shared" si="1271"/>
        <v>stortranebær</v>
      </c>
      <c r="O5617" t="str">
        <f t="shared" si="1272"/>
        <v>v*</v>
      </c>
    </row>
    <row r="5618" spans="1:15" x14ac:dyDescent="0.3">
      <c r="A5618" t="s">
        <v>3182</v>
      </c>
      <c r="B5618" t="s">
        <v>1613</v>
      </c>
      <c r="C5618" t="s">
        <v>7406</v>
      </c>
      <c r="D5618" t="s">
        <v>4565</v>
      </c>
      <c r="E5618" t="s">
        <v>3715</v>
      </c>
      <c r="F5618" t="s">
        <v>4418</v>
      </c>
      <c r="G5618" t="s">
        <v>4564</v>
      </c>
      <c r="H5618" t="s">
        <v>4565</v>
      </c>
      <c r="I5618" t="s">
        <v>3715</v>
      </c>
      <c r="M5618" t="str">
        <f t="shared" si="1270"/>
        <v>Rubus chamaemorus</v>
      </c>
      <c r="N5618" t="str">
        <f t="shared" si="1271"/>
        <v>molte</v>
      </c>
      <c r="O5618" t="str">
        <f t="shared" si="1272"/>
        <v>v</v>
      </c>
    </row>
    <row r="5619" spans="1:15" x14ac:dyDescent="0.3">
      <c r="A5619" t="s">
        <v>3182</v>
      </c>
      <c r="B5619" t="s">
        <v>3168</v>
      </c>
      <c r="C5619" t="s">
        <v>8153</v>
      </c>
      <c r="D5619" t="s">
        <v>6762</v>
      </c>
      <c r="E5619" t="s">
        <v>6740</v>
      </c>
      <c r="F5619" t="s">
        <v>6761</v>
      </c>
      <c r="G5619" t="s">
        <v>3781</v>
      </c>
      <c r="H5619" t="s">
        <v>6762</v>
      </c>
      <c r="I5619" t="s">
        <v>6740</v>
      </c>
      <c r="M5619" t="str">
        <f t="shared" si="1270"/>
        <v>Scheuchzeria palustris</v>
      </c>
      <c r="N5619" t="str">
        <f t="shared" si="1271"/>
        <v>sivblom</v>
      </c>
      <c r="O5619" t="str">
        <f t="shared" si="1272"/>
        <v>s*[KA·a|0]</v>
      </c>
    </row>
    <row r="5620" spans="1:15" x14ac:dyDescent="0.3">
      <c r="A5620" t="s">
        <v>3182</v>
      </c>
      <c r="B5620" t="s">
        <v>3169</v>
      </c>
      <c r="C5620" t="s">
        <v>8041</v>
      </c>
      <c r="D5620" t="s">
        <v>6400</v>
      </c>
      <c r="E5620" t="s">
        <v>6763</v>
      </c>
      <c r="F5620" t="s">
        <v>6398</v>
      </c>
      <c r="G5620" t="s">
        <v>6399</v>
      </c>
      <c r="H5620" t="s">
        <v>6400</v>
      </c>
      <c r="I5620" t="s">
        <v>6763</v>
      </c>
      <c r="M5620" t="str">
        <f t="shared" si="1270"/>
        <v>Trichophorum cespitosum</v>
      </c>
      <c r="N5620" t="str">
        <f t="shared" si="1271"/>
        <v>bjørneskjegg</v>
      </c>
      <c r="O5620" t="str">
        <f t="shared" si="1272"/>
        <v>v*;s+[MF∙e|d]</v>
      </c>
    </row>
    <row r="5621" spans="1:15" x14ac:dyDescent="0.3">
      <c r="A5621" t="s">
        <v>3182</v>
      </c>
      <c r="B5621" t="s">
        <v>3170</v>
      </c>
      <c r="C5621" t="s">
        <v>8154</v>
      </c>
      <c r="D5621" t="s">
        <v>6765</v>
      </c>
      <c r="E5621" t="s">
        <v>6763</v>
      </c>
      <c r="F5621" t="s">
        <v>6764</v>
      </c>
      <c r="G5621" t="s">
        <v>3728</v>
      </c>
      <c r="H5621" t="s">
        <v>6765</v>
      </c>
      <c r="I5621" t="s">
        <v>6763</v>
      </c>
      <c r="M5621" t="str">
        <f t="shared" si="1270"/>
        <v>Cladopodiella fluitans</v>
      </c>
      <c r="N5621" t="str">
        <f t="shared" si="1271"/>
        <v>myrsnutemose</v>
      </c>
      <c r="O5621" t="str">
        <f t="shared" si="1272"/>
        <v>v*;s+[MF∙e|d]</v>
      </c>
    </row>
    <row r="5622" spans="1:15" x14ac:dyDescent="0.3">
      <c r="A5622" t="s">
        <v>3182</v>
      </c>
      <c r="B5622" t="s">
        <v>3171</v>
      </c>
      <c r="C5622" t="s">
        <v>7176</v>
      </c>
      <c r="D5622" t="s">
        <v>3901</v>
      </c>
      <c r="E5622" t="s">
        <v>6766</v>
      </c>
      <c r="F5622" t="s">
        <v>3899</v>
      </c>
      <c r="G5622" t="s">
        <v>3900</v>
      </c>
      <c r="H5622" t="s">
        <v>3901</v>
      </c>
      <c r="I5622" t="s">
        <v>6766</v>
      </c>
      <c r="M5622" t="str">
        <f t="shared" si="1270"/>
        <v>Racomitrium lanuginosum</v>
      </c>
      <c r="N5622" t="str">
        <f t="shared" si="1271"/>
        <v>heigråmose</v>
      </c>
      <c r="O5622" t="str">
        <f t="shared" si="1272"/>
        <v>v[S,V,M,N]</v>
      </c>
    </row>
    <row r="5623" spans="1:15" x14ac:dyDescent="0.3">
      <c r="A5623" t="s">
        <v>3182</v>
      </c>
      <c r="B5623" t="s">
        <v>3172</v>
      </c>
      <c r="C5623" t="s">
        <v>8155</v>
      </c>
      <c r="D5623" t="s">
        <v>6769</v>
      </c>
      <c r="E5623" t="s">
        <v>6770</v>
      </c>
      <c r="F5623" t="s">
        <v>6767</v>
      </c>
      <c r="G5623" t="s">
        <v>6768</v>
      </c>
      <c r="H5623" t="s">
        <v>6769</v>
      </c>
      <c r="I5623" t="s">
        <v>6770</v>
      </c>
      <c r="M5623" t="str">
        <f t="shared" si="1270"/>
        <v>Rhynchospora alba</v>
      </c>
      <c r="N5623" t="str">
        <f t="shared" si="1271"/>
        <v>hvitmyrak</v>
      </c>
      <c r="O5623" t="str">
        <f t="shared" si="1272"/>
        <v>v;s-[KA∙b|c];s*[MF∙e|d]</v>
      </c>
    </row>
    <row r="5624" spans="1:15" x14ac:dyDescent="0.3">
      <c r="A5624" t="s">
        <v>3182</v>
      </c>
      <c r="B5624" t="s">
        <v>3173</v>
      </c>
      <c r="C5624" t="s">
        <v>8156</v>
      </c>
      <c r="D5624" t="s">
        <v>6772</v>
      </c>
      <c r="E5624" t="s">
        <v>6763</v>
      </c>
      <c r="F5624" t="s">
        <v>5029</v>
      </c>
      <c r="G5624" t="s">
        <v>6771</v>
      </c>
      <c r="H5624" t="s">
        <v>6772</v>
      </c>
      <c r="I5624" t="s">
        <v>6763</v>
      </c>
      <c r="M5624" t="str">
        <f t="shared" si="1270"/>
        <v>Sphagnum balticum</v>
      </c>
      <c r="N5624" t="str">
        <f t="shared" si="1271"/>
        <v>svelttorvmose</v>
      </c>
      <c r="O5624" t="str">
        <f t="shared" si="1272"/>
        <v>v*;s+[MF∙e|d]</v>
      </c>
    </row>
    <row r="5625" spans="1:15" x14ac:dyDescent="0.3">
      <c r="A5625" t="s">
        <v>3182</v>
      </c>
      <c r="B5625" t="s">
        <v>3174</v>
      </c>
      <c r="C5625" t="s">
        <v>8157</v>
      </c>
      <c r="D5625" t="s">
        <v>6774</v>
      </c>
      <c r="E5625" t="s">
        <v>6740</v>
      </c>
      <c r="F5625" t="s">
        <v>5029</v>
      </c>
      <c r="G5625" t="s">
        <v>6773</v>
      </c>
      <c r="H5625" t="s">
        <v>6774</v>
      </c>
      <c r="I5625" t="s">
        <v>6740</v>
      </c>
      <c r="M5625" t="str">
        <f t="shared" si="1270"/>
        <v>Sphagnum compactum</v>
      </c>
      <c r="N5625" t="str">
        <f t="shared" si="1271"/>
        <v>stivtorvmose</v>
      </c>
      <c r="O5625" t="str">
        <f t="shared" si="1272"/>
        <v>s*[KA·a|0]</v>
      </c>
    </row>
    <row r="5626" spans="1:15" x14ac:dyDescent="0.3">
      <c r="A5626" t="s">
        <v>3182</v>
      </c>
      <c r="B5626" t="s">
        <v>3175</v>
      </c>
      <c r="C5626" t="s">
        <v>8158</v>
      </c>
      <c r="D5626" t="s">
        <v>6775</v>
      </c>
      <c r="E5626" t="s">
        <v>6740</v>
      </c>
      <c r="F5626" t="s">
        <v>5029</v>
      </c>
      <c r="G5626" t="s">
        <v>5963</v>
      </c>
      <c r="H5626" t="s">
        <v>6775</v>
      </c>
      <c r="I5626" t="s">
        <v>6740</v>
      </c>
      <c r="M5626" t="str">
        <f t="shared" si="1270"/>
        <v>Sphagnum lindbergii</v>
      </c>
      <c r="N5626" t="str">
        <f t="shared" si="1271"/>
        <v>bjørnetorvmose</v>
      </c>
      <c r="O5626" t="str">
        <f t="shared" si="1272"/>
        <v>s*[KA·a|0]</v>
      </c>
    </row>
    <row r="5627" spans="1:15" x14ac:dyDescent="0.3">
      <c r="A5627" t="s">
        <v>3182</v>
      </c>
      <c r="B5627" t="s">
        <v>10262</v>
      </c>
      <c r="C5627" t="s">
        <v>10257</v>
      </c>
      <c r="D5627" t="s">
        <v>6776</v>
      </c>
      <c r="E5627" t="s">
        <v>3769</v>
      </c>
      <c r="F5627" t="s">
        <v>5029</v>
      </c>
      <c r="G5627" t="s">
        <v>6350</v>
      </c>
      <c r="H5627" t="s">
        <v>6776</v>
      </c>
      <c r="I5627" t="s">
        <v>3769</v>
      </c>
      <c r="M5627" t="str">
        <f t="shared" si="1270"/>
        <v>Sphagnum medium</v>
      </c>
      <c r="N5627" t="str">
        <f t="shared" si="1271"/>
        <v>kjøtt-torvmose</v>
      </c>
      <c r="O5627" t="str">
        <f t="shared" si="1272"/>
        <v>v*</v>
      </c>
    </row>
    <row r="5628" spans="1:15" x14ac:dyDescent="0.3">
      <c r="A5628" t="s">
        <v>3182</v>
      </c>
      <c r="B5628" t="s">
        <v>3176</v>
      </c>
      <c r="C5628" t="s">
        <v>8159</v>
      </c>
      <c r="D5628" t="s">
        <v>6777</v>
      </c>
      <c r="E5628" t="s">
        <v>6752</v>
      </c>
      <c r="F5628" t="s">
        <v>5029</v>
      </c>
      <c r="G5628" t="s">
        <v>5007</v>
      </c>
      <c r="H5628" t="s">
        <v>6777</v>
      </c>
      <c r="I5628" t="s">
        <v>6752</v>
      </c>
      <c r="M5628" t="str">
        <f t="shared" si="1270"/>
        <v>Sphagnum majus</v>
      </c>
      <c r="N5628" t="str">
        <f t="shared" si="1271"/>
        <v>lurvtorvmose</v>
      </c>
      <c r="O5628" t="str">
        <f t="shared" si="1272"/>
        <v>v;s*[VT∙0|c]</v>
      </c>
    </row>
    <row r="5629" spans="1:15" x14ac:dyDescent="0.3">
      <c r="A5629" t="s">
        <v>3182</v>
      </c>
      <c r="B5629" t="s">
        <v>3177</v>
      </c>
      <c r="C5629" t="s">
        <v>8160</v>
      </c>
      <c r="D5629" t="s">
        <v>6779</v>
      </c>
      <c r="E5629" t="s">
        <v>6780</v>
      </c>
      <c r="F5629" t="s">
        <v>5029</v>
      </c>
      <c r="G5629" t="s">
        <v>6778</v>
      </c>
      <c r="H5629" t="s">
        <v>6779</v>
      </c>
      <c r="I5629" t="s">
        <v>6780</v>
      </c>
      <c r="M5629" t="str">
        <f t="shared" si="1270"/>
        <v>Sphagnum rubellum</v>
      </c>
      <c r="N5629" t="str">
        <f t="shared" si="1271"/>
        <v>rødtorvmose</v>
      </c>
      <c r="O5629" t="str">
        <f t="shared" si="1272"/>
        <v>m;v*;s+[MF∙e|d]</v>
      </c>
    </row>
    <row r="5630" spans="1:15" x14ac:dyDescent="0.3">
      <c r="A5630" t="s">
        <v>3182</v>
      </c>
      <c r="B5630" t="s">
        <v>3178</v>
      </c>
      <c r="C5630" t="s">
        <v>8161</v>
      </c>
      <c r="D5630" t="s">
        <v>6782</v>
      </c>
      <c r="E5630" t="s">
        <v>6783</v>
      </c>
      <c r="F5630" t="s">
        <v>5029</v>
      </c>
      <c r="G5630" t="s">
        <v>6781</v>
      </c>
      <c r="H5630" t="s">
        <v>6782</v>
      </c>
      <c r="I5630" t="s">
        <v>6783</v>
      </c>
      <c r="M5630" t="str">
        <f t="shared" si="1270"/>
        <v>Sphagnum papillosum</v>
      </c>
      <c r="N5630" t="str">
        <f t="shared" si="1271"/>
        <v>vortetorvmose</v>
      </c>
      <c r="O5630" t="str">
        <f t="shared" si="1272"/>
        <v>m*;v*;s*[VT∙0|c];s+[MF∙e|d]</v>
      </c>
    </row>
    <row r="5631" spans="1:15" x14ac:dyDescent="0.3">
      <c r="A5631" t="s">
        <v>3182</v>
      </c>
      <c r="B5631" t="s">
        <v>3179</v>
      </c>
      <c r="C5631" t="s">
        <v>8162</v>
      </c>
      <c r="D5631" t="s">
        <v>6785</v>
      </c>
      <c r="E5631" t="s">
        <v>6749</v>
      </c>
      <c r="F5631" t="s">
        <v>5029</v>
      </c>
      <c r="G5631" t="s">
        <v>6784</v>
      </c>
      <c r="H5631" t="s">
        <v>6785</v>
      </c>
      <c r="I5631" t="s">
        <v>6749</v>
      </c>
      <c r="M5631" t="str">
        <f t="shared" si="1270"/>
        <v>Sphagnum pulchrum</v>
      </c>
      <c r="N5631" t="str">
        <f t="shared" si="1271"/>
        <v>fagertorvmose</v>
      </c>
      <c r="O5631" t="str">
        <f t="shared" si="1272"/>
        <v>s*[VT∙0|c]</v>
      </c>
    </row>
    <row r="5632" spans="1:15" x14ac:dyDescent="0.3">
      <c r="A5632" t="s">
        <v>3182</v>
      </c>
      <c r="B5632" t="s">
        <v>3180</v>
      </c>
      <c r="C5632" t="s">
        <v>8163</v>
      </c>
      <c r="D5632" t="s">
        <v>6786</v>
      </c>
      <c r="E5632" t="s">
        <v>6763</v>
      </c>
      <c r="F5632" t="s">
        <v>5029</v>
      </c>
      <c r="G5632" t="s">
        <v>5861</v>
      </c>
      <c r="H5632" t="s">
        <v>6786</v>
      </c>
      <c r="I5632" t="s">
        <v>6763</v>
      </c>
      <c r="M5632" t="str">
        <f t="shared" si="1270"/>
        <v>Sphagnum tenellum</v>
      </c>
      <c r="N5632" t="str">
        <f t="shared" si="1271"/>
        <v>dvergtorvmose</v>
      </c>
      <c r="O5632" t="str">
        <f t="shared" si="1272"/>
        <v>v*;s+[MF∙e|d]</v>
      </c>
    </row>
    <row r="5633" spans="1:15" x14ac:dyDescent="0.3">
      <c r="A5633" t="s">
        <v>3182</v>
      </c>
      <c r="B5633" t="s">
        <v>3181</v>
      </c>
      <c r="C5633" t="s">
        <v>8164</v>
      </c>
      <c r="D5633" t="s">
        <v>6789</v>
      </c>
      <c r="E5633" t="s">
        <v>6790</v>
      </c>
      <c r="F5633" t="s">
        <v>6787</v>
      </c>
      <c r="G5633" t="s">
        <v>6788</v>
      </c>
      <c r="H5633" t="s">
        <v>6789</v>
      </c>
      <c r="I5633" t="s">
        <v>6790</v>
      </c>
      <c r="M5633" t="str">
        <f t="shared" si="1270"/>
        <v>Straminergon stramineum</v>
      </c>
      <c r="N5633" t="str">
        <f t="shared" si="1271"/>
        <v>grasmose</v>
      </c>
      <c r="O5633" t="str">
        <f t="shared" si="1272"/>
        <v>v;s*[KA·a|0]</v>
      </c>
    </row>
    <row r="5634" spans="1:15" x14ac:dyDescent="0.3">
      <c r="A5634" t="s">
        <v>3183</v>
      </c>
      <c r="B5634" t="s">
        <v>3156</v>
      </c>
      <c r="C5634" t="s">
        <v>8145</v>
      </c>
      <c r="D5634" t="s">
        <v>6739</v>
      </c>
      <c r="E5634" t="s">
        <v>3769</v>
      </c>
      <c r="F5634" t="s">
        <v>6737</v>
      </c>
      <c r="G5634" t="s">
        <v>6738</v>
      </c>
      <c r="H5634" t="s">
        <v>6739</v>
      </c>
      <c r="I5634" t="s">
        <v>3769</v>
      </c>
      <c r="M5634" t="str">
        <f t="shared" si="1270"/>
        <v>Andromeda polifolia</v>
      </c>
      <c r="N5634" t="str">
        <f t="shared" si="1271"/>
        <v>hvitlyng</v>
      </c>
      <c r="O5634" t="str">
        <f t="shared" si="1272"/>
        <v>v*</v>
      </c>
    </row>
    <row r="5635" spans="1:15" x14ac:dyDescent="0.3">
      <c r="A5635" t="s">
        <v>3183</v>
      </c>
      <c r="B5635" t="s">
        <v>278</v>
      </c>
      <c r="C5635" t="s">
        <v>7295</v>
      </c>
      <c r="D5635" t="s">
        <v>4223</v>
      </c>
      <c r="E5635" t="s">
        <v>3715</v>
      </c>
      <c r="F5635" t="s">
        <v>4222</v>
      </c>
      <c r="G5635" t="s">
        <v>3738</v>
      </c>
      <c r="H5635" t="s">
        <v>4223</v>
      </c>
      <c r="I5635" t="s">
        <v>3715</v>
      </c>
      <c r="M5635" t="str">
        <f t="shared" si="1270"/>
        <v>Calluna vulgaris</v>
      </c>
      <c r="N5635" t="str">
        <f t="shared" si="1271"/>
        <v>røsslyng</v>
      </c>
      <c r="O5635" t="str">
        <f t="shared" si="1272"/>
        <v>v</v>
      </c>
    </row>
    <row r="5636" spans="1:15" x14ac:dyDescent="0.3">
      <c r="A5636" t="s">
        <v>3183</v>
      </c>
      <c r="B5636" t="s">
        <v>23</v>
      </c>
      <c r="C5636" t="s">
        <v>7129</v>
      </c>
      <c r="D5636" t="s">
        <v>3766</v>
      </c>
      <c r="E5636" t="s">
        <v>3715</v>
      </c>
      <c r="F5636" t="s">
        <v>3710</v>
      </c>
      <c r="G5636" t="s">
        <v>3765</v>
      </c>
      <c r="H5636" t="s">
        <v>3766</v>
      </c>
      <c r="I5636" t="s">
        <v>3715</v>
      </c>
      <c r="M5636" t="str">
        <f t="shared" si="1270"/>
        <v>Carex lasiocarpa</v>
      </c>
      <c r="N5636" t="str">
        <f t="shared" si="1271"/>
        <v>trådstarr</v>
      </c>
      <c r="O5636" t="str">
        <f t="shared" si="1272"/>
        <v>v</v>
      </c>
    </row>
    <row r="5637" spans="1:15" x14ac:dyDescent="0.3">
      <c r="A5637" t="s">
        <v>3183</v>
      </c>
      <c r="B5637" t="s">
        <v>3184</v>
      </c>
      <c r="C5637" t="s">
        <v>7098</v>
      </c>
      <c r="D5637" t="s">
        <v>6121</v>
      </c>
      <c r="E5637" t="s">
        <v>6791</v>
      </c>
      <c r="F5637" t="s">
        <v>3710</v>
      </c>
      <c r="G5637" t="s">
        <v>6120</v>
      </c>
      <c r="H5637" t="s">
        <v>4521</v>
      </c>
      <c r="I5637" t="s">
        <v>6120</v>
      </c>
      <c r="J5637" t="s">
        <v>6121</v>
      </c>
      <c r="K5637" t="s">
        <v>6791</v>
      </c>
      <c r="M5637" t="str">
        <f>CONCATENATE(F5637," ",G5637," ",H5637," ",I5637)</f>
        <v>Carex nigra ssp. nigra</v>
      </c>
      <c r="N5637" t="str">
        <f>J5637</f>
        <v>slåttestarr</v>
      </c>
      <c r="O5637" t="str">
        <f>K5637</f>
        <v>v;s+[KA·c|b]</v>
      </c>
    </row>
    <row r="5638" spans="1:15" x14ac:dyDescent="0.3">
      <c r="A5638" t="s">
        <v>3183</v>
      </c>
      <c r="B5638" t="s">
        <v>3185</v>
      </c>
      <c r="C5638" t="s">
        <v>7296</v>
      </c>
      <c r="D5638" t="s">
        <v>4225</v>
      </c>
      <c r="E5638" t="s">
        <v>3790</v>
      </c>
      <c r="F5638" t="s">
        <v>3710</v>
      </c>
      <c r="G5638" t="s">
        <v>4224</v>
      </c>
      <c r="H5638" t="s">
        <v>4225</v>
      </c>
      <c r="I5638" t="s">
        <v>3790</v>
      </c>
      <c r="M5638" t="str">
        <f t="shared" ref="M5638:M5656" si="1273">CONCATENATE(F5638," ",G5638)</f>
        <v>Carex panicea</v>
      </c>
      <c r="N5638" t="str">
        <f t="shared" ref="N5638:N5656" si="1274">H5638</f>
        <v>kornstarr</v>
      </c>
      <c r="O5638" t="str">
        <f t="shared" ref="O5638:O5656" si="1275">I5638</f>
        <v>s*[KA·c|b]</v>
      </c>
    </row>
    <row r="5639" spans="1:15" x14ac:dyDescent="0.3">
      <c r="A5639" t="s">
        <v>3183</v>
      </c>
      <c r="B5639" t="s">
        <v>24</v>
      </c>
      <c r="C5639" t="s">
        <v>7130</v>
      </c>
      <c r="D5639" t="s">
        <v>3768</v>
      </c>
      <c r="E5639" t="s">
        <v>3769</v>
      </c>
      <c r="F5639" t="s">
        <v>3710</v>
      </c>
      <c r="G5639" t="s">
        <v>3767</v>
      </c>
      <c r="H5639" t="s">
        <v>3768</v>
      </c>
      <c r="I5639" t="s">
        <v>3769</v>
      </c>
      <c r="M5639" t="str">
        <f t="shared" si="1273"/>
        <v>Carex rostrata</v>
      </c>
      <c r="N5639" t="str">
        <f t="shared" si="1274"/>
        <v>flaskestarr</v>
      </c>
      <c r="O5639" t="str">
        <f t="shared" si="1275"/>
        <v>v*</v>
      </c>
    </row>
    <row r="5640" spans="1:15" x14ac:dyDescent="0.3">
      <c r="A5640" t="s">
        <v>3183</v>
      </c>
      <c r="B5640" t="s">
        <v>3186</v>
      </c>
      <c r="C5640" t="s">
        <v>8146</v>
      </c>
      <c r="D5640" t="s">
        <v>6741</v>
      </c>
      <c r="E5640" t="s">
        <v>3769</v>
      </c>
      <c r="F5640" t="s">
        <v>3710</v>
      </c>
      <c r="G5640" t="s">
        <v>6234</v>
      </c>
      <c r="H5640" t="s">
        <v>6741</v>
      </c>
      <c r="I5640" t="s">
        <v>3769</v>
      </c>
      <c r="M5640" t="str">
        <f t="shared" si="1273"/>
        <v>Carex pauciflora</v>
      </c>
      <c r="N5640" t="str">
        <f t="shared" si="1274"/>
        <v>sveltstarr</v>
      </c>
      <c r="O5640" t="str">
        <f t="shared" si="1275"/>
        <v>v*</v>
      </c>
    </row>
    <row r="5641" spans="1:15" x14ac:dyDescent="0.3">
      <c r="A5641" t="s">
        <v>3183</v>
      </c>
      <c r="B5641" t="s">
        <v>3187</v>
      </c>
      <c r="C5641" t="s">
        <v>8147</v>
      </c>
      <c r="D5641" t="s">
        <v>6746</v>
      </c>
      <c r="E5641" t="s">
        <v>6747</v>
      </c>
      <c r="F5641" t="s">
        <v>6744</v>
      </c>
      <c r="G5641" t="s">
        <v>6745</v>
      </c>
      <c r="H5641" t="s">
        <v>6746</v>
      </c>
      <c r="I5641" t="s">
        <v>6747</v>
      </c>
      <c r="M5641" t="str">
        <f t="shared" si="1273"/>
        <v>Drosera anglica</v>
      </c>
      <c r="N5641" t="str">
        <f t="shared" si="1274"/>
        <v>smalsoldogg</v>
      </c>
      <c r="O5641" t="str">
        <f t="shared" si="1275"/>
        <v>v;s+[MF∙e|d]</v>
      </c>
    </row>
    <row r="5642" spans="1:15" x14ac:dyDescent="0.3">
      <c r="A5642" t="s">
        <v>3183</v>
      </c>
      <c r="B5642" t="s">
        <v>3188</v>
      </c>
      <c r="C5642" t="s">
        <v>8165</v>
      </c>
      <c r="D5642" t="s">
        <v>6792</v>
      </c>
      <c r="E5642" t="s">
        <v>3790</v>
      </c>
      <c r="F5642" t="s">
        <v>6744</v>
      </c>
      <c r="G5642" t="s">
        <v>5913</v>
      </c>
      <c r="H5642" t="s">
        <v>6792</v>
      </c>
      <c r="I5642" t="s">
        <v>3790</v>
      </c>
      <c r="M5642" t="str">
        <f t="shared" si="1273"/>
        <v>Drosera intermedia</v>
      </c>
      <c r="N5642" t="str">
        <f t="shared" si="1274"/>
        <v>dikesoldogg</v>
      </c>
      <c r="O5642" t="str">
        <f t="shared" si="1275"/>
        <v>s*[KA·c|b]</v>
      </c>
    </row>
    <row r="5643" spans="1:15" x14ac:dyDescent="0.3">
      <c r="A5643" t="s">
        <v>3183</v>
      </c>
      <c r="B5643" t="s">
        <v>3189</v>
      </c>
      <c r="C5643" t="s">
        <v>8148</v>
      </c>
      <c r="D5643" t="s">
        <v>6748</v>
      </c>
      <c r="E5643" t="s">
        <v>3769</v>
      </c>
      <c r="F5643" t="s">
        <v>6744</v>
      </c>
      <c r="G5643" t="s">
        <v>4303</v>
      </c>
      <c r="H5643" t="s">
        <v>6748</v>
      </c>
      <c r="I5643" t="s">
        <v>3769</v>
      </c>
      <c r="M5643" t="str">
        <f t="shared" si="1273"/>
        <v>Drosera rotundifolia</v>
      </c>
      <c r="N5643" t="str">
        <f t="shared" si="1274"/>
        <v>rundsoldogg</v>
      </c>
      <c r="O5643" t="str">
        <f t="shared" si="1275"/>
        <v>v*</v>
      </c>
    </row>
    <row r="5644" spans="1:15" x14ac:dyDescent="0.3">
      <c r="A5644" t="s">
        <v>3183</v>
      </c>
      <c r="B5644" t="s">
        <v>3190</v>
      </c>
      <c r="C5644" t="s">
        <v>8149</v>
      </c>
      <c r="D5644" t="s">
        <v>6751</v>
      </c>
      <c r="E5644" t="s">
        <v>3769</v>
      </c>
      <c r="F5644" t="s">
        <v>6750</v>
      </c>
      <c r="G5644" t="s">
        <v>4835</v>
      </c>
      <c r="H5644" t="s">
        <v>6751</v>
      </c>
      <c r="I5644" t="s">
        <v>3769</v>
      </c>
      <c r="M5644" t="str">
        <f t="shared" si="1273"/>
        <v>Eriophorum angustifolium</v>
      </c>
      <c r="N5644" t="str">
        <f t="shared" si="1274"/>
        <v>duskmyrull</v>
      </c>
      <c r="O5644" t="str">
        <f t="shared" si="1275"/>
        <v>v*</v>
      </c>
    </row>
    <row r="5645" spans="1:15" x14ac:dyDescent="0.3">
      <c r="A5645" t="s">
        <v>3183</v>
      </c>
      <c r="B5645" t="s">
        <v>8331</v>
      </c>
      <c r="C5645" t="s">
        <v>8150</v>
      </c>
      <c r="D5645" t="s">
        <v>6754</v>
      </c>
      <c r="E5645" t="s">
        <v>8332</v>
      </c>
      <c r="F5645" t="s">
        <v>6750</v>
      </c>
      <c r="G5645" t="s">
        <v>6753</v>
      </c>
      <c r="H5645" t="s">
        <v>6754</v>
      </c>
      <c r="I5645" t="s">
        <v>8332</v>
      </c>
      <c r="M5645" t="str">
        <f t="shared" si="1273"/>
        <v>Eriophorum vaginatum</v>
      </c>
      <c r="N5645" t="str">
        <f t="shared" si="1274"/>
        <v>torvmyrull</v>
      </c>
      <c r="O5645" t="str">
        <f t="shared" si="1275"/>
        <v>m*;v*;s-[KA·d|e]</v>
      </c>
    </row>
    <row r="5646" spans="1:15" x14ac:dyDescent="0.3">
      <c r="A5646" t="s">
        <v>3183</v>
      </c>
      <c r="B5646" t="s">
        <v>3191</v>
      </c>
      <c r="C5646" t="s">
        <v>7872</v>
      </c>
      <c r="D5646" t="s">
        <v>5985</v>
      </c>
      <c r="E5646" t="s">
        <v>3945</v>
      </c>
      <c r="F5646" t="s">
        <v>4545</v>
      </c>
      <c r="G5646" t="s">
        <v>5984</v>
      </c>
      <c r="H5646" t="s">
        <v>5985</v>
      </c>
      <c r="I5646" t="s">
        <v>3945</v>
      </c>
      <c r="M5646" t="str">
        <f t="shared" si="1273"/>
        <v>Juncus filiformis</v>
      </c>
      <c r="N5646" t="str">
        <f t="shared" si="1274"/>
        <v>trådsiv</v>
      </c>
      <c r="O5646" t="str">
        <f t="shared" si="1275"/>
        <v>s-[KA·c|b]</v>
      </c>
    </row>
    <row r="5647" spans="1:15" x14ac:dyDescent="0.3">
      <c r="A5647" t="s">
        <v>3183</v>
      </c>
      <c r="B5647" t="s">
        <v>3192</v>
      </c>
      <c r="C5647" t="s">
        <v>7132</v>
      </c>
      <c r="D5647" t="s">
        <v>3775</v>
      </c>
      <c r="E5647" t="s">
        <v>6793</v>
      </c>
      <c r="F5647" t="s">
        <v>3773</v>
      </c>
      <c r="G5647" t="s">
        <v>3774</v>
      </c>
      <c r="H5647" t="s">
        <v>3775</v>
      </c>
      <c r="I5647" t="s">
        <v>6793</v>
      </c>
      <c r="M5647" t="str">
        <f t="shared" si="1273"/>
        <v>Menyanthes trifoliata</v>
      </c>
      <c r="N5647" t="str">
        <f t="shared" si="1274"/>
        <v>bukkeblad</v>
      </c>
      <c r="O5647" t="str">
        <f t="shared" si="1275"/>
        <v>v;s*[KA·c|b]</v>
      </c>
    </row>
    <row r="5648" spans="1:15" x14ac:dyDescent="0.3">
      <c r="A5648" t="s">
        <v>3183</v>
      </c>
      <c r="B5648" t="s">
        <v>1902</v>
      </c>
      <c r="C5648" t="s">
        <v>7602</v>
      </c>
      <c r="D5648" t="s">
        <v>5242</v>
      </c>
      <c r="E5648" t="s">
        <v>3715</v>
      </c>
      <c r="F5648" t="s">
        <v>5241</v>
      </c>
      <c r="G5648" t="s">
        <v>4559</v>
      </c>
      <c r="H5648" t="s">
        <v>5242</v>
      </c>
      <c r="I5648" t="s">
        <v>3715</v>
      </c>
      <c r="M5648" t="str">
        <f t="shared" si="1273"/>
        <v>Molinia caerulea</v>
      </c>
      <c r="N5648" t="str">
        <f t="shared" si="1274"/>
        <v>blåtopp</v>
      </c>
      <c r="O5648" t="str">
        <f t="shared" si="1275"/>
        <v>v</v>
      </c>
    </row>
    <row r="5649" spans="1:15" x14ac:dyDescent="0.3">
      <c r="A5649" t="s">
        <v>3183</v>
      </c>
      <c r="B5649" t="s">
        <v>3193</v>
      </c>
      <c r="C5649" t="s">
        <v>8089</v>
      </c>
      <c r="D5649" t="s">
        <v>6610</v>
      </c>
      <c r="E5649" t="s">
        <v>6791</v>
      </c>
      <c r="F5649" t="s">
        <v>6608</v>
      </c>
      <c r="G5649" t="s">
        <v>6609</v>
      </c>
      <c r="H5649" t="s">
        <v>6610</v>
      </c>
      <c r="I5649" t="s">
        <v>6791</v>
      </c>
      <c r="M5649" t="str">
        <f t="shared" si="1273"/>
        <v>Myrica gale</v>
      </c>
      <c r="N5649" t="str">
        <f t="shared" si="1274"/>
        <v>pors</v>
      </c>
      <c r="O5649" t="str">
        <f t="shared" si="1275"/>
        <v>v;s+[KA·c|b]</v>
      </c>
    </row>
    <row r="5650" spans="1:15" x14ac:dyDescent="0.3">
      <c r="A5650" t="s">
        <v>3183</v>
      </c>
      <c r="B5650" t="s">
        <v>3167</v>
      </c>
      <c r="C5650" t="s">
        <v>8152</v>
      </c>
      <c r="D5650" t="s">
        <v>6760</v>
      </c>
      <c r="E5650" t="s">
        <v>3769</v>
      </c>
      <c r="F5650" t="s">
        <v>6759</v>
      </c>
      <c r="G5650" t="s">
        <v>3781</v>
      </c>
      <c r="H5650" t="s">
        <v>6760</v>
      </c>
      <c r="I5650" t="s">
        <v>3769</v>
      </c>
      <c r="M5650" t="str">
        <f t="shared" si="1273"/>
        <v>Oxycoccus palustris</v>
      </c>
      <c r="N5650" t="str">
        <f t="shared" si="1274"/>
        <v>stortranebær</v>
      </c>
      <c r="O5650" t="str">
        <f t="shared" si="1275"/>
        <v>v*</v>
      </c>
    </row>
    <row r="5651" spans="1:15" x14ac:dyDescent="0.3">
      <c r="A5651" t="s">
        <v>3183</v>
      </c>
      <c r="B5651" t="s">
        <v>3172</v>
      </c>
      <c r="C5651" t="s">
        <v>8155</v>
      </c>
      <c r="D5651" t="s">
        <v>6769</v>
      </c>
      <c r="E5651" t="s">
        <v>6770</v>
      </c>
      <c r="F5651" t="s">
        <v>6767</v>
      </c>
      <c r="G5651" t="s">
        <v>6768</v>
      </c>
      <c r="H5651" t="s">
        <v>6769</v>
      </c>
      <c r="I5651" t="s">
        <v>6770</v>
      </c>
      <c r="M5651" t="str">
        <f t="shared" si="1273"/>
        <v>Rhynchospora alba</v>
      </c>
      <c r="N5651" t="str">
        <f t="shared" si="1274"/>
        <v>hvitmyrak</v>
      </c>
      <c r="O5651" t="str">
        <f t="shared" si="1275"/>
        <v>v;s-[KA∙b|c];s*[MF∙e|d]</v>
      </c>
    </row>
    <row r="5652" spans="1:15" x14ac:dyDescent="0.3">
      <c r="A5652" t="s">
        <v>3183</v>
      </c>
      <c r="B5652" t="s">
        <v>3169</v>
      </c>
      <c r="C5652" t="s">
        <v>8041</v>
      </c>
      <c r="D5652" t="s">
        <v>6400</v>
      </c>
      <c r="E5652" t="s">
        <v>6763</v>
      </c>
      <c r="F5652" t="s">
        <v>6398</v>
      </c>
      <c r="G5652" t="s">
        <v>6399</v>
      </c>
      <c r="H5652" t="s">
        <v>6400</v>
      </c>
      <c r="I5652" t="s">
        <v>6763</v>
      </c>
      <c r="M5652" t="str">
        <f t="shared" si="1273"/>
        <v>Trichophorum cespitosum</v>
      </c>
      <c r="N5652" t="str">
        <f t="shared" si="1274"/>
        <v>bjørneskjegg</v>
      </c>
      <c r="O5652" t="str">
        <f t="shared" si="1275"/>
        <v>v*;s+[MF∙e|d]</v>
      </c>
    </row>
    <row r="5653" spans="1:15" x14ac:dyDescent="0.3">
      <c r="A5653" t="s">
        <v>3183</v>
      </c>
      <c r="B5653" t="s">
        <v>3194</v>
      </c>
      <c r="C5653" t="s">
        <v>7176</v>
      </c>
      <c r="D5653" t="s">
        <v>3901</v>
      </c>
      <c r="E5653" t="s">
        <v>6794</v>
      </c>
      <c r="F5653" t="s">
        <v>3899</v>
      </c>
      <c r="G5653" t="s">
        <v>3900</v>
      </c>
      <c r="H5653" t="s">
        <v>3901</v>
      </c>
      <c r="I5653" t="s">
        <v>6794</v>
      </c>
      <c r="M5653" t="str">
        <f t="shared" si="1273"/>
        <v>Racomitrium lanuginosum</v>
      </c>
      <c r="N5653" t="str">
        <f t="shared" si="1274"/>
        <v>heigråmose</v>
      </c>
      <c r="O5653" t="str">
        <f t="shared" si="1275"/>
        <v>s*[KA·d|e]</v>
      </c>
    </row>
    <row r="5654" spans="1:15" x14ac:dyDescent="0.3">
      <c r="A5654" t="s">
        <v>3183</v>
      </c>
      <c r="B5654" t="s">
        <v>3195</v>
      </c>
      <c r="C5654" t="s">
        <v>8166</v>
      </c>
      <c r="D5654" t="s">
        <v>6796</v>
      </c>
      <c r="E5654" t="s">
        <v>6794</v>
      </c>
      <c r="F5654" t="s">
        <v>6759</v>
      </c>
      <c r="G5654" t="s">
        <v>6795</v>
      </c>
      <c r="H5654" t="s">
        <v>6796</v>
      </c>
      <c r="I5654" t="s">
        <v>6794</v>
      </c>
      <c r="M5654" t="str">
        <f t="shared" si="1273"/>
        <v>Oxycoccus microcarpus</v>
      </c>
      <c r="N5654" t="str">
        <f t="shared" si="1274"/>
        <v>småtranebær</v>
      </c>
      <c r="O5654" t="str">
        <f t="shared" si="1275"/>
        <v>s*[KA·d|e]</v>
      </c>
    </row>
    <row r="5655" spans="1:15" x14ac:dyDescent="0.3">
      <c r="A5655" t="s">
        <v>3183</v>
      </c>
      <c r="B5655" t="s">
        <v>3196</v>
      </c>
      <c r="C5655" t="s">
        <v>8167</v>
      </c>
      <c r="D5655" t="s">
        <v>6799</v>
      </c>
      <c r="E5655" t="s">
        <v>6794</v>
      </c>
      <c r="F5655" t="s">
        <v>6797</v>
      </c>
      <c r="G5655" t="s">
        <v>6798</v>
      </c>
      <c r="H5655" t="s">
        <v>6799</v>
      </c>
      <c r="I5655" t="s">
        <v>6794</v>
      </c>
      <c r="M5655" t="str">
        <f t="shared" si="1273"/>
        <v>Bazzania trilobata</v>
      </c>
      <c r="N5655" t="str">
        <f t="shared" si="1274"/>
        <v>storstylte</v>
      </c>
      <c r="O5655" t="str">
        <f t="shared" si="1275"/>
        <v>s*[KA·d|e]</v>
      </c>
    </row>
    <row r="5656" spans="1:15" x14ac:dyDescent="0.3">
      <c r="A5656" t="s">
        <v>3183</v>
      </c>
      <c r="B5656" t="s">
        <v>3197</v>
      </c>
      <c r="C5656" t="s">
        <v>8154</v>
      </c>
      <c r="D5656" t="s">
        <v>6765</v>
      </c>
      <c r="E5656" t="s">
        <v>6800</v>
      </c>
      <c r="F5656" t="s">
        <v>6764</v>
      </c>
      <c r="G5656" t="s">
        <v>3728</v>
      </c>
      <c r="H5656" t="s">
        <v>6765</v>
      </c>
      <c r="I5656" t="s">
        <v>6800</v>
      </c>
      <c r="M5656" t="str">
        <f t="shared" si="1273"/>
        <v>Cladopodiella fluitans</v>
      </c>
      <c r="N5656" t="str">
        <f t="shared" si="1274"/>
        <v>myrsnutemose</v>
      </c>
      <c r="O5656" t="str">
        <f t="shared" si="1275"/>
        <v>v;s+[KA·d|e];s+[MF∙e|d]</v>
      </c>
    </row>
    <row r="5657" spans="1:15" x14ac:dyDescent="0.3">
      <c r="A5657" t="s">
        <v>3183</v>
      </c>
      <c r="B5657" t="s">
        <v>3198</v>
      </c>
      <c r="C5657" t="s">
        <v>8168</v>
      </c>
      <c r="D5657" t="s">
        <v>6802</v>
      </c>
      <c r="E5657" t="s">
        <v>3790</v>
      </c>
      <c r="F5657" t="s">
        <v>5029</v>
      </c>
      <c r="G5657" t="s">
        <v>6801</v>
      </c>
      <c r="H5657" t="s">
        <v>4542</v>
      </c>
      <c r="I5657" t="s">
        <v>6802</v>
      </c>
      <c r="J5657" t="s">
        <v>3790</v>
      </c>
      <c r="M5657" t="str">
        <f>CONCATENATE(F5657," ",G5657," ",H5657)</f>
        <v>Sphagnum annulatum agg.</v>
      </c>
      <c r="N5657" t="str">
        <f>I5657</f>
        <v>pisktorvmose</v>
      </c>
      <c r="O5657" t="str">
        <f>J5657</f>
        <v>s*[KA·c|b]</v>
      </c>
    </row>
    <row r="5658" spans="1:15" x14ac:dyDescent="0.3">
      <c r="A5658" t="s">
        <v>3183</v>
      </c>
      <c r="B5658" t="s">
        <v>3199</v>
      </c>
      <c r="C5658" t="s">
        <v>8156</v>
      </c>
      <c r="D5658" t="s">
        <v>6772</v>
      </c>
      <c r="E5658" t="s">
        <v>6800</v>
      </c>
      <c r="F5658" t="s">
        <v>5029</v>
      </c>
      <c r="G5658" t="s">
        <v>6771</v>
      </c>
      <c r="H5658" t="s">
        <v>6772</v>
      </c>
      <c r="I5658" t="s">
        <v>6800</v>
      </c>
      <c r="M5658" t="str">
        <f>CONCATENATE(F5658," ",G5658)</f>
        <v>Sphagnum balticum</v>
      </c>
      <c r="N5658" t="str">
        <f>H5658</f>
        <v>svelttorvmose</v>
      </c>
      <c r="O5658" t="str">
        <f>I5658</f>
        <v>v;s+[KA·d|e];s+[MF∙e|d]</v>
      </c>
    </row>
    <row r="5659" spans="1:15" x14ac:dyDescent="0.3">
      <c r="A5659" t="s">
        <v>3183</v>
      </c>
      <c r="B5659" t="s">
        <v>3200</v>
      </c>
      <c r="C5659" t="s">
        <v>8169</v>
      </c>
      <c r="D5659" t="s">
        <v>6804</v>
      </c>
      <c r="E5659" t="s">
        <v>3715</v>
      </c>
      <c r="F5659" t="s">
        <v>5029</v>
      </c>
      <c r="G5659" t="s">
        <v>6803</v>
      </c>
      <c r="H5659" t="s">
        <v>4542</v>
      </c>
      <c r="I5659" t="s">
        <v>6804</v>
      </c>
      <c r="J5659" t="s">
        <v>3715</v>
      </c>
      <c r="M5659" t="str">
        <f>CONCATENATE(F5659," ",G5659," ",H5659)</f>
        <v>Sphagnum fallax agg.</v>
      </c>
      <c r="N5659" t="str">
        <f>I5659</f>
        <v>broddtorvmose</v>
      </c>
      <c r="O5659" t="str">
        <f>J5659</f>
        <v>v</v>
      </c>
    </row>
    <row r="5660" spans="1:15" x14ac:dyDescent="0.3">
      <c r="A5660" t="s">
        <v>3183</v>
      </c>
      <c r="B5660" t="s">
        <v>10263</v>
      </c>
      <c r="C5660" t="s">
        <v>10257</v>
      </c>
      <c r="D5660" t="s">
        <v>6776</v>
      </c>
      <c r="E5660" t="s">
        <v>3769</v>
      </c>
      <c r="F5660" t="s">
        <v>5029</v>
      </c>
      <c r="G5660" t="s">
        <v>6350</v>
      </c>
      <c r="H5660" t="s">
        <v>6776</v>
      </c>
      <c r="I5660" t="s">
        <v>3769</v>
      </c>
      <c r="M5660" t="str">
        <f t="shared" ref="M5660:M5669" si="1276">CONCATENATE(F5660," ",G5660)</f>
        <v>Sphagnum medium</v>
      </c>
      <c r="N5660" t="str">
        <f t="shared" ref="N5660:N5669" si="1277">H5660</f>
        <v>kjøtt-torvmose</v>
      </c>
      <c r="O5660" t="str">
        <f t="shared" ref="O5660:O5669" si="1278">I5660</f>
        <v>v*</v>
      </c>
    </row>
    <row r="5661" spans="1:15" x14ac:dyDescent="0.3">
      <c r="A5661" t="s">
        <v>3183</v>
      </c>
      <c r="B5661" t="s">
        <v>3201</v>
      </c>
      <c r="C5661" t="s">
        <v>8161</v>
      </c>
      <c r="D5661" t="s">
        <v>6782</v>
      </c>
      <c r="E5661" t="s">
        <v>6805</v>
      </c>
      <c r="F5661" t="s">
        <v>5029</v>
      </c>
      <c r="G5661" t="s">
        <v>6781</v>
      </c>
      <c r="H5661" t="s">
        <v>6782</v>
      </c>
      <c r="I5661" t="s">
        <v>6805</v>
      </c>
      <c r="M5661" t="str">
        <f t="shared" si="1276"/>
        <v>Sphagnum papillosum</v>
      </c>
      <c r="N5661" t="str">
        <f t="shared" si="1277"/>
        <v>vortetorvmose</v>
      </c>
      <c r="O5661" t="str">
        <f t="shared" si="1278"/>
        <v>m*;v*;s+[MF∙e|d]</v>
      </c>
    </row>
    <row r="5662" spans="1:15" x14ac:dyDescent="0.3">
      <c r="A5662" t="s">
        <v>3183</v>
      </c>
      <c r="B5662" t="s">
        <v>3202</v>
      </c>
      <c r="C5662" t="s">
        <v>8160</v>
      </c>
      <c r="D5662" t="s">
        <v>6779</v>
      </c>
      <c r="E5662" t="s">
        <v>6747</v>
      </c>
      <c r="F5662" t="s">
        <v>5029</v>
      </c>
      <c r="G5662" t="s">
        <v>6778</v>
      </c>
      <c r="H5662" t="s">
        <v>6779</v>
      </c>
      <c r="I5662" t="s">
        <v>6747</v>
      </c>
      <c r="M5662" t="str">
        <f t="shared" si="1276"/>
        <v>Sphagnum rubellum</v>
      </c>
      <c r="N5662" t="str">
        <f t="shared" si="1277"/>
        <v>rødtorvmose</v>
      </c>
      <c r="O5662" t="str">
        <f t="shared" si="1278"/>
        <v>v;s+[MF∙e|d]</v>
      </c>
    </row>
    <row r="5663" spans="1:15" x14ac:dyDescent="0.3">
      <c r="A5663" t="s">
        <v>3183</v>
      </c>
      <c r="B5663" t="s">
        <v>3203</v>
      </c>
      <c r="C5663" t="s">
        <v>8163</v>
      </c>
      <c r="D5663" t="s">
        <v>6786</v>
      </c>
      <c r="E5663" t="s">
        <v>6806</v>
      </c>
      <c r="F5663" t="s">
        <v>5029</v>
      </c>
      <c r="G5663" t="s">
        <v>5861</v>
      </c>
      <c r="H5663" t="s">
        <v>6786</v>
      </c>
      <c r="I5663" t="s">
        <v>6806</v>
      </c>
      <c r="M5663" t="str">
        <f t="shared" si="1276"/>
        <v>Sphagnum tenellum</v>
      </c>
      <c r="N5663" t="str">
        <f t="shared" si="1277"/>
        <v>dvergtorvmose</v>
      </c>
      <c r="O5663" t="str">
        <f t="shared" si="1278"/>
        <v>v;s*[KA·d|e];s+[MF∙e|d]</v>
      </c>
    </row>
    <row r="5664" spans="1:15" x14ac:dyDescent="0.3">
      <c r="A5664" t="s">
        <v>3183</v>
      </c>
      <c r="B5664" t="s">
        <v>3204</v>
      </c>
      <c r="C5664" t="s">
        <v>8164</v>
      </c>
      <c r="D5664" t="s">
        <v>6789</v>
      </c>
      <c r="E5664" t="s">
        <v>3715</v>
      </c>
      <c r="F5664" t="s">
        <v>6787</v>
      </c>
      <c r="G5664" t="s">
        <v>6788</v>
      </c>
      <c r="H5664" t="s">
        <v>6789</v>
      </c>
      <c r="I5664" t="s">
        <v>3715</v>
      </c>
      <c r="M5664" t="str">
        <f t="shared" si="1276"/>
        <v>Straminergon stramineum</v>
      </c>
      <c r="N5664" t="str">
        <f t="shared" si="1277"/>
        <v>grasmose</v>
      </c>
      <c r="O5664" t="str">
        <f t="shared" si="1278"/>
        <v>v</v>
      </c>
    </row>
    <row r="5665" spans="1:15" x14ac:dyDescent="0.3">
      <c r="A5665" t="s">
        <v>3205</v>
      </c>
      <c r="B5665" t="s">
        <v>3156</v>
      </c>
      <c r="C5665" t="s">
        <v>8145</v>
      </c>
      <c r="D5665" t="s">
        <v>6739</v>
      </c>
      <c r="E5665" t="s">
        <v>3769</v>
      </c>
      <c r="F5665" t="s">
        <v>6737</v>
      </c>
      <c r="G5665" t="s">
        <v>6738</v>
      </c>
      <c r="H5665" t="s">
        <v>6739</v>
      </c>
      <c r="I5665" t="s">
        <v>3769</v>
      </c>
      <c r="M5665" t="str">
        <f t="shared" si="1276"/>
        <v>Andromeda polifolia</v>
      </c>
      <c r="N5665" t="str">
        <f t="shared" si="1277"/>
        <v>hvitlyng</v>
      </c>
      <c r="O5665" t="str">
        <f t="shared" si="1278"/>
        <v>v*</v>
      </c>
    </row>
    <row r="5666" spans="1:15" x14ac:dyDescent="0.3">
      <c r="A5666" t="s">
        <v>3205</v>
      </c>
      <c r="B5666" t="s">
        <v>3206</v>
      </c>
      <c r="C5666" t="s">
        <v>8170</v>
      </c>
      <c r="D5666" t="s">
        <v>6808</v>
      </c>
      <c r="E5666" t="s">
        <v>4066</v>
      </c>
      <c r="F5666" t="s">
        <v>3710</v>
      </c>
      <c r="G5666" t="s">
        <v>6807</v>
      </c>
      <c r="H5666" t="s">
        <v>6808</v>
      </c>
      <c r="I5666" t="s">
        <v>4066</v>
      </c>
      <c r="M5666" t="str">
        <f t="shared" si="1276"/>
        <v>Carex chordorrhiza</v>
      </c>
      <c r="N5666" t="str">
        <f t="shared" si="1277"/>
        <v>strengstarr</v>
      </c>
      <c r="O5666" t="str">
        <f t="shared" si="1278"/>
        <v>v;s+[KA·e|d]</v>
      </c>
    </row>
    <row r="5667" spans="1:15" x14ac:dyDescent="0.3">
      <c r="A5667" t="s">
        <v>3205</v>
      </c>
      <c r="B5667" t="s">
        <v>3207</v>
      </c>
      <c r="C5667" t="s">
        <v>8171</v>
      </c>
      <c r="D5667" t="s">
        <v>6809</v>
      </c>
      <c r="E5667" t="s">
        <v>4062</v>
      </c>
      <c r="F5667" t="s">
        <v>3710</v>
      </c>
      <c r="G5667" t="s">
        <v>4339</v>
      </c>
      <c r="H5667" t="s">
        <v>6809</v>
      </c>
      <c r="I5667" t="s">
        <v>4062</v>
      </c>
      <c r="M5667" t="str">
        <f t="shared" si="1276"/>
        <v>Carex dioica</v>
      </c>
      <c r="N5667" t="str">
        <f t="shared" si="1277"/>
        <v>særbustarr</v>
      </c>
      <c r="O5667" t="str">
        <f t="shared" si="1278"/>
        <v>v;s*[KA·e|d]</v>
      </c>
    </row>
    <row r="5668" spans="1:15" x14ac:dyDescent="0.3">
      <c r="A5668" t="s">
        <v>3205</v>
      </c>
      <c r="B5668" t="s">
        <v>3208</v>
      </c>
      <c r="C5668" t="s">
        <v>7129</v>
      </c>
      <c r="D5668" t="s">
        <v>3766</v>
      </c>
      <c r="E5668" t="s">
        <v>3769</v>
      </c>
      <c r="F5668" t="s">
        <v>3710</v>
      </c>
      <c r="G5668" t="s">
        <v>3765</v>
      </c>
      <c r="H5668" t="s">
        <v>3766</v>
      </c>
      <c r="I5668" t="s">
        <v>3769</v>
      </c>
      <c r="M5668" t="str">
        <f t="shared" si="1276"/>
        <v>Carex lasiocarpa</v>
      </c>
      <c r="N5668" t="str">
        <f t="shared" si="1277"/>
        <v>trådstarr</v>
      </c>
      <c r="O5668" t="str">
        <f t="shared" si="1278"/>
        <v>v*</v>
      </c>
    </row>
    <row r="5669" spans="1:15" x14ac:dyDescent="0.3">
      <c r="A5669" t="s">
        <v>3205</v>
      </c>
      <c r="B5669" t="s">
        <v>3209</v>
      </c>
      <c r="C5669" t="s">
        <v>8172</v>
      </c>
      <c r="D5669" t="s">
        <v>6811</v>
      </c>
      <c r="E5669" t="s">
        <v>3998</v>
      </c>
      <c r="F5669" t="s">
        <v>3710</v>
      </c>
      <c r="G5669" t="s">
        <v>6810</v>
      </c>
      <c r="H5669" t="s">
        <v>6811</v>
      </c>
      <c r="I5669" t="s">
        <v>3998</v>
      </c>
      <c r="M5669" t="str">
        <f t="shared" si="1276"/>
        <v>Carex livida</v>
      </c>
      <c r="N5669" t="str">
        <f t="shared" si="1277"/>
        <v>blystarr</v>
      </c>
      <c r="O5669" t="str">
        <f t="shared" si="1278"/>
        <v>s+[KA·e|d]</v>
      </c>
    </row>
    <row r="5670" spans="1:15" x14ac:dyDescent="0.3">
      <c r="A5670" t="s">
        <v>3205</v>
      </c>
      <c r="B5670" t="s">
        <v>2636</v>
      </c>
      <c r="C5670" t="s">
        <v>7098</v>
      </c>
      <c r="D5670" t="s">
        <v>6121</v>
      </c>
      <c r="E5670" t="s">
        <v>3715</v>
      </c>
      <c r="F5670" t="s">
        <v>3710</v>
      </c>
      <c r="G5670" t="s">
        <v>6120</v>
      </c>
      <c r="H5670" t="s">
        <v>4521</v>
      </c>
      <c r="I5670" t="s">
        <v>6120</v>
      </c>
      <c r="J5670" t="s">
        <v>6121</v>
      </c>
      <c r="K5670" t="s">
        <v>3715</v>
      </c>
      <c r="M5670" t="str">
        <f>CONCATENATE(F5670," ",G5670," ",H5670," ",I5670)</f>
        <v>Carex nigra ssp. nigra</v>
      </c>
      <c r="N5670" t="str">
        <f>J5670</f>
        <v>slåttestarr</v>
      </c>
      <c r="O5670" t="str">
        <f>K5670</f>
        <v>v</v>
      </c>
    </row>
    <row r="5671" spans="1:15" x14ac:dyDescent="0.3">
      <c r="A5671" t="s">
        <v>3205</v>
      </c>
      <c r="B5671" t="s">
        <v>2059</v>
      </c>
      <c r="C5671" t="s">
        <v>7296</v>
      </c>
      <c r="D5671" t="s">
        <v>4225</v>
      </c>
      <c r="E5671" t="s">
        <v>3715</v>
      </c>
      <c r="F5671" t="s">
        <v>3710</v>
      </c>
      <c r="G5671" t="s">
        <v>4224</v>
      </c>
      <c r="H5671" t="s">
        <v>4225</v>
      </c>
      <c r="I5671" t="s">
        <v>3715</v>
      </c>
      <c r="M5671" t="str">
        <f t="shared" ref="M5671:M5701" si="1279">CONCATENATE(F5671," ",G5671)</f>
        <v>Carex panicea</v>
      </c>
      <c r="N5671" t="str">
        <f t="shared" ref="N5671:N5701" si="1280">H5671</f>
        <v>kornstarr</v>
      </c>
      <c r="O5671" t="str">
        <f t="shared" ref="O5671:O5701" si="1281">I5671</f>
        <v>v</v>
      </c>
    </row>
    <row r="5672" spans="1:15" x14ac:dyDescent="0.3">
      <c r="A5672" t="s">
        <v>3205</v>
      </c>
      <c r="B5672" t="s">
        <v>24</v>
      </c>
      <c r="C5672" t="s">
        <v>7130</v>
      </c>
      <c r="D5672" t="s">
        <v>3768</v>
      </c>
      <c r="E5672" t="s">
        <v>3769</v>
      </c>
      <c r="F5672" t="s">
        <v>3710</v>
      </c>
      <c r="G5672" t="s">
        <v>3767</v>
      </c>
      <c r="H5672" t="s">
        <v>3768</v>
      </c>
      <c r="I5672" t="s">
        <v>3769</v>
      </c>
      <c r="M5672" t="str">
        <f t="shared" si="1279"/>
        <v>Carex rostrata</v>
      </c>
      <c r="N5672" t="str">
        <f t="shared" si="1280"/>
        <v>flaskestarr</v>
      </c>
      <c r="O5672" t="str">
        <f t="shared" si="1281"/>
        <v>v*</v>
      </c>
    </row>
    <row r="5673" spans="1:15" x14ac:dyDescent="0.3">
      <c r="A5673" t="s">
        <v>3205</v>
      </c>
      <c r="B5673" t="s">
        <v>3190</v>
      </c>
      <c r="C5673" t="s">
        <v>8149</v>
      </c>
      <c r="D5673" t="s">
        <v>6751</v>
      </c>
      <c r="E5673" t="s">
        <v>3769</v>
      </c>
      <c r="F5673" t="s">
        <v>6750</v>
      </c>
      <c r="G5673" t="s">
        <v>4835</v>
      </c>
      <c r="H5673" t="s">
        <v>6751</v>
      </c>
      <c r="I5673" t="s">
        <v>3769</v>
      </c>
      <c r="M5673" t="str">
        <f t="shared" si="1279"/>
        <v>Eriophorum angustifolium</v>
      </c>
      <c r="N5673" t="str">
        <f t="shared" si="1280"/>
        <v>duskmyrull</v>
      </c>
      <c r="O5673" t="str">
        <f t="shared" si="1281"/>
        <v>v*</v>
      </c>
    </row>
    <row r="5674" spans="1:15" x14ac:dyDescent="0.3">
      <c r="A5674" t="s">
        <v>3205</v>
      </c>
      <c r="B5674" t="s">
        <v>3210</v>
      </c>
      <c r="C5674" t="s">
        <v>7431</v>
      </c>
      <c r="D5674" t="s">
        <v>4657</v>
      </c>
      <c r="E5674" t="s">
        <v>3998</v>
      </c>
      <c r="F5674" t="s">
        <v>4655</v>
      </c>
      <c r="G5674" t="s">
        <v>4656</v>
      </c>
      <c r="H5674" t="s">
        <v>4657</v>
      </c>
      <c r="I5674" t="s">
        <v>3998</v>
      </c>
      <c r="M5674" t="str">
        <f t="shared" si="1279"/>
        <v>Euphrasia wettsteinii</v>
      </c>
      <c r="N5674" t="str">
        <f t="shared" si="1280"/>
        <v>småøyentrøst</v>
      </c>
      <c r="O5674" t="str">
        <f t="shared" si="1281"/>
        <v>s+[KA·e|d]</v>
      </c>
    </row>
    <row r="5675" spans="1:15" x14ac:dyDescent="0.3">
      <c r="A5675" t="s">
        <v>3205</v>
      </c>
      <c r="B5675" t="s">
        <v>3211</v>
      </c>
      <c r="C5675" t="s">
        <v>8173</v>
      </c>
      <c r="D5675" t="s">
        <v>6813</v>
      </c>
      <c r="E5675" t="s">
        <v>3998</v>
      </c>
      <c r="F5675" t="s">
        <v>4545</v>
      </c>
      <c r="G5675" t="s">
        <v>6812</v>
      </c>
      <c r="H5675" t="s">
        <v>6813</v>
      </c>
      <c r="I5675" t="s">
        <v>3998</v>
      </c>
      <c r="M5675" t="str">
        <f t="shared" si="1279"/>
        <v>Juncus stygius</v>
      </c>
      <c r="N5675" t="str">
        <f t="shared" si="1280"/>
        <v>nøkkesiv</v>
      </c>
      <c r="O5675" t="str">
        <f t="shared" si="1281"/>
        <v>s+[KA·e|d]</v>
      </c>
    </row>
    <row r="5676" spans="1:15" x14ac:dyDescent="0.3">
      <c r="A5676" t="s">
        <v>3205</v>
      </c>
      <c r="B5676" t="s">
        <v>26</v>
      </c>
      <c r="C5676" t="s">
        <v>7132</v>
      </c>
      <c r="D5676" t="s">
        <v>3775</v>
      </c>
      <c r="E5676" t="s">
        <v>3715</v>
      </c>
      <c r="F5676" t="s">
        <v>3773</v>
      </c>
      <c r="G5676" t="s">
        <v>3774</v>
      </c>
      <c r="H5676" t="s">
        <v>3775</v>
      </c>
      <c r="I5676" t="s">
        <v>3715</v>
      </c>
      <c r="M5676" t="str">
        <f t="shared" si="1279"/>
        <v>Menyanthes trifoliata</v>
      </c>
      <c r="N5676" t="str">
        <f t="shared" si="1280"/>
        <v>bukkeblad</v>
      </c>
      <c r="O5676" t="str">
        <f t="shared" si="1281"/>
        <v>v</v>
      </c>
    </row>
    <row r="5677" spans="1:15" x14ac:dyDescent="0.3">
      <c r="A5677" t="s">
        <v>3205</v>
      </c>
      <c r="B5677" t="s">
        <v>1902</v>
      </c>
      <c r="C5677" t="s">
        <v>7602</v>
      </c>
      <c r="D5677" t="s">
        <v>5242</v>
      </c>
      <c r="E5677" t="s">
        <v>3715</v>
      </c>
      <c r="F5677" t="s">
        <v>5241</v>
      </c>
      <c r="G5677" t="s">
        <v>4559</v>
      </c>
      <c r="H5677" t="s">
        <v>5242</v>
      </c>
      <c r="I5677" t="s">
        <v>3715</v>
      </c>
      <c r="M5677" t="str">
        <f t="shared" si="1279"/>
        <v>Molinia caerulea</v>
      </c>
      <c r="N5677" t="str">
        <f t="shared" si="1280"/>
        <v>blåtopp</v>
      </c>
      <c r="O5677" t="str">
        <f t="shared" si="1281"/>
        <v>v</v>
      </c>
    </row>
    <row r="5678" spans="1:15" x14ac:dyDescent="0.3">
      <c r="A5678" t="s">
        <v>3205</v>
      </c>
      <c r="B5678" t="s">
        <v>3016</v>
      </c>
      <c r="C5678" t="s">
        <v>8089</v>
      </c>
      <c r="D5678" t="s">
        <v>6610</v>
      </c>
      <c r="E5678" t="s">
        <v>3715</v>
      </c>
      <c r="F5678" t="s">
        <v>6608</v>
      </c>
      <c r="G5678" t="s">
        <v>6609</v>
      </c>
      <c r="H5678" t="s">
        <v>6610</v>
      </c>
      <c r="I5678" t="s">
        <v>3715</v>
      </c>
      <c r="M5678" t="str">
        <f t="shared" si="1279"/>
        <v>Myrica gale</v>
      </c>
      <c r="N5678" t="str">
        <f t="shared" si="1280"/>
        <v>pors</v>
      </c>
      <c r="O5678" t="str">
        <f t="shared" si="1281"/>
        <v>v</v>
      </c>
    </row>
    <row r="5679" spans="1:15" x14ac:dyDescent="0.3">
      <c r="A5679" t="s">
        <v>3205</v>
      </c>
      <c r="B5679" t="s">
        <v>3263</v>
      </c>
      <c r="C5679" t="s">
        <v>8152</v>
      </c>
      <c r="D5679" t="s">
        <v>6760</v>
      </c>
      <c r="E5679" t="s">
        <v>3715</v>
      </c>
      <c r="F5679" t="s">
        <v>6759</v>
      </c>
      <c r="G5679" t="s">
        <v>3781</v>
      </c>
      <c r="H5679" t="s">
        <v>6760</v>
      </c>
      <c r="I5679" t="s">
        <v>3715</v>
      </c>
      <c r="M5679" t="str">
        <f t="shared" si="1279"/>
        <v>Oxycoccus palustris</v>
      </c>
      <c r="N5679" t="str">
        <f t="shared" si="1280"/>
        <v>stortranebær</v>
      </c>
      <c r="O5679" t="str">
        <f t="shared" si="1281"/>
        <v>v</v>
      </c>
    </row>
    <row r="5680" spans="1:15" x14ac:dyDescent="0.3">
      <c r="A5680" t="s">
        <v>3205</v>
      </c>
      <c r="B5680" t="s">
        <v>3212</v>
      </c>
      <c r="C5680" t="s">
        <v>8174</v>
      </c>
      <c r="D5680" t="s">
        <v>6814</v>
      </c>
      <c r="E5680" t="s">
        <v>3998</v>
      </c>
      <c r="F5680" t="s">
        <v>4555</v>
      </c>
      <c r="G5680" t="s">
        <v>3781</v>
      </c>
      <c r="H5680" t="s">
        <v>6814</v>
      </c>
      <c r="I5680" t="s">
        <v>3998</v>
      </c>
      <c r="M5680" t="str">
        <f t="shared" si="1279"/>
        <v>Pedicularis palustris</v>
      </c>
      <c r="N5680" t="str">
        <f t="shared" si="1280"/>
        <v>myrklegg</v>
      </c>
      <c r="O5680" t="str">
        <f t="shared" si="1281"/>
        <v>s+[KA·e|d]</v>
      </c>
    </row>
    <row r="5681" spans="1:15" x14ac:dyDescent="0.3">
      <c r="A5681" t="s">
        <v>3205</v>
      </c>
      <c r="B5681" t="s">
        <v>3213</v>
      </c>
      <c r="C5681" t="s">
        <v>7444</v>
      </c>
      <c r="D5681" t="s">
        <v>4720</v>
      </c>
      <c r="E5681" t="s">
        <v>3998</v>
      </c>
      <c r="F5681" t="s">
        <v>4719</v>
      </c>
      <c r="G5681" t="s">
        <v>3738</v>
      </c>
      <c r="H5681" t="s">
        <v>4720</v>
      </c>
      <c r="I5681" t="s">
        <v>3998</v>
      </c>
      <c r="M5681" t="str">
        <f t="shared" si="1279"/>
        <v>Pinguicula vulgaris</v>
      </c>
      <c r="N5681" t="str">
        <f t="shared" si="1280"/>
        <v>tettegras</v>
      </c>
      <c r="O5681" t="str">
        <f t="shared" si="1281"/>
        <v>s+[KA·e|d]</v>
      </c>
    </row>
    <row r="5682" spans="1:15" x14ac:dyDescent="0.3">
      <c r="A5682" t="s">
        <v>3205</v>
      </c>
      <c r="B5682" t="s">
        <v>3214</v>
      </c>
      <c r="C5682" t="s">
        <v>8175</v>
      </c>
      <c r="D5682" t="s">
        <v>6815</v>
      </c>
      <c r="E5682" t="s">
        <v>3998</v>
      </c>
      <c r="F5682" t="s">
        <v>6398</v>
      </c>
      <c r="G5682" t="s">
        <v>4534</v>
      </c>
      <c r="H5682" t="s">
        <v>6815</v>
      </c>
      <c r="I5682" t="s">
        <v>3998</v>
      </c>
      <c r="M5682" t="str">
        <f t="shared" si="1279"/>
        <v>Trichophorum alpinum</v>
      </c>
      <c r="N5682" t="str">
        <f t="shared" si="1280"/>
        <v>sveltull</v>
      </c>
      <c r="O5682" t="str">
        <f t="shared" si="1281"/>
        <v>s+[KA·e|d]</v>
      </c>
    </row>
    <row r="5683" spans="1:15" x14ac:dyDescent="0.3">
      <c r="A5683" t="s">
        <v>3205</v>
      </c>
      <c r="B5683" t="s">
        <v>3169</v>
      </c>
      <c r="C5683" t="s">
        <v>8041</v>
      </c>
      <c r="D5683" t="s">
        <v>6400</v>
      </c>
      <c r="E5683" t="s">
        <v>6763</v>
      </c>
      <c r="F5683" t="s">
        <v>6398</v>
      </c>
      <c r="G5683" t="s">
        <v>6399</v>
      </c>
      <c r="H5683" t="s">
        <v>6400</v>
      </c>
      <c r="I5683" t="s">
        <v>6763</v>
      </c>
      <c r="M5683" t="str">
        <f t="shared" si="1279"/>
        <v>Trichophorum cespitosum</v>
      </c>
      <c r="N5683" t="str">
        <f t="shared" si="1280"/>
        <v>bjørneskjegg</v>
      </c>
      <c r="O5683" t="str">
        <f t="shared" si="1281"/>
        <v>v*;s+[MF∙e|d]</v>
      </c>
    </row>
    <row r="5684" spans="1:15" x14ac:dyDescent="0.3">
      <c r="A5684" t="s">
        <v>3205</v>
      </c>
      <c r="B5684" t="s">
        <v>3215</v>
      </c>
      <c r="C5684" t="s">
        <v>7721</v>
      </c>
      <c r="D5684" t="s">
        <v>5636</v>
      </c>
      <c r="E5684" t="s">
        <v>3998</v>
      </c>
      <c r="F5684" t="s">
        <v>5634</v>
      </c>
      <c r="G5684" t="s">
        <v>5635</v>
      </c>
      <c r="H5684" t="s">
        <v>5636</v>
      </c>
      <c r="I5684" t="s">
        <v>3998</v>
      </c>
      <c r="M5684" t="str">
        <f t="shared" si="1279"/>
        <v>Aneura pinguis</v>
      </c>
      <c r="N5684" t="str">
        <f t="shared" si="1280"/>
        <v>fettmose</v>
      </c>
      <c r="O5684" t="str">
        <f t="shared" si="1281"/>
        <v>s+[KA·e|d]</v>
      </c>
    </row>
    <row r="5685" spans="1:15" x14ac:dyDescent="0.3">
      <c r="A5685" t="s">
        <v>3205</v>
      </c>
      <c r="B5685" t="s">
        <v>3216</v>
      </c>
      <c r="C5685" t="s">
        <v>8176</v>
      </c>
      <c r="D5685" t="s">
        <v>6817</v>
      </c>
      <c r="E5685" t="s">
        <v>3998</v>
      </c>
      <c r="F5685" t="s">
        <v>3837</v>
      </c>
      <c r="G5685" t="s">
        <v>6816</v>
      </c>
      <c r="H5685" t="s">
        <v>6817</v>
      </c>
      <c r="I5685" t="s">
        <v>3998</v>
      </c>
      <c r="M5685" t="str">
        <f t="shared" si="1279"/>
        <v>Dicranum bonjeanii</v>
      </c>
      <c r="N5685" t="str">
        <f t="shared" si="1280"/>
        <v>pjusksigd</v>
      </c>
      <c r="O5685" t="str">
        <f t="shared" si="1281"/>
        <v>s+[KA·e|d]</v>
      </c>
    </row>
    <row r="5686" spans="1:15" x14ac:dyDescent="0.3">
      <c r="A5686" t="s">
        <v>3205</v>
      </c>
      <c r="B5686" t="s">
        <v>3217</v>
      </c>
      <c r="C5686" t="s">
        <v>7729</v>
      </c>
      <c r="D5686" t="s">
        <v>5655</v>
      </c>
      <c r="E5686" t="s">
        <v>4018</v>
      </c>
      <c r="F5686" t="s">
        <v>5653</v>
      </c>
      <c r="G5686" t="s">
        <v>5654</v>
      </c>
      <c r="H5686" t="s">
        <v>5655</v>
      </c>
      <c r="I5686" t="s">
        <v>4018</v>
      </c>
      <c r="M5686" t="str">
        <f t="shared" si="1279"/>
        <v>Loeskypnum badium</v>
      </c>
      <c r="N5686" t="str">
        <f t="shared" si="1280"/>
        <v>messingmose</v>
      </c>
      <c r="O5686" t="str">
        <f t="shared" si="1281"/>
        <v>s-[KA·e|d]</v>
      </c>
    </row>
    <row r="5687" spans="1:15" x14ac:dyDescent="0.3">
      <c r="A5687" t="s">
        <v>3205</v>
      </c>
      <c r="B5687" t="s">
        <v>3218</v>
      </c>
      <c r="C5687" t="s">
        <v>8177</v>
      </c>
      <c r="D5687" t="s">
        <v>6820</v>
      </c>
      <c r="E5687" t="s">
        <v>3998</v>
      </c>
      <c r="F5687" t="s">
        <v>6818</v>
      </c>
      <c r="G5687" t="s">
        <v>6819</v>
      </c>
      <c r="H5687" t="s">
        <v>6820</v>
      </c>
      <c r="I5687" t="s">
        <v>3998</v>
      </c>
      <c r="M5687" t="str">
        <f t="shared" si="1279"/>
        <v>Paludella squarrosa</v>
      </c>
      <c r="N5687" t="str">
        <f t="shared" si="1280"/>
        <v>piperensermose</v>
      </c>
      <c r="O5687" t="str">
        <f t="shared" si="1281"/>
        <v>s+[KA·e|d]</v>
      </c>
    </row>
    <row r="5688" spans="1:15" x14ac:dyDescent="0.3">
      <c r="A5688" t="s">
        <v>3205</v>
      </c>
      <c r="B5688" t="s">
        <v>3219</v>
      </c>
      <c r="C5688" t="s">
        <v>7826</v>
      </c>
      <c r="D5688" t="s">
        <v>5883</v>
      </c>
      <c r="E5688" t="s">
        <v>3998</v>
      </c>
      <c r="F5688" t="s">
        <v>5662</v>
      </c>
      <c r="G5688" t="s">
        <v>5882</v>
      </c>
      <c r="H5688" t="s">
        <v>5883</v>
      </c>
      <c r="I5688" t="s">
        <v>3998</v>
      </c>
      <c r="M5688" t="str">
        <f t="shared" si="1279"/>
        <v>Sarmentypnum sarmentosum</v>
      </c>
      <c r="N5688" t="str">
        <f t="shared" si="1280"/>
        <v>blodnøkkemose</v>
      </c>
      <c r="O5688" t="str">
        <f t="shared" si="1281"/>
        <v>s+[KA·e|d]</v>
      </c>
    </row>
    <row r="5689" spans="1:15" x14ac:dyDescent="0.3">
      <c r="A5689" t="s">
        <v>3205</v>
      </c>
      <c r="B5689" t="s">
        <v>3220</v>
      </c>
      <c r="C5689" t="s">
        <v>8157</v>
      </c>
      <c r="D5689" t="s">
        <v>6774</v>
      </c>
      <c r="E5689" t="s">
        <v>5818</v>
      </c>
      <c r="F5689" t="s">
        <v>5029</v>
      </c>
      <c r="G5689" t="s">
        <v>6773</v>
      </c>
      <c r="H5689" t="s">
        <v>6774</v>
      </c>
      <c r="I5689" t="s">
        <v>5818</v>
      </c>
      <c r="M5689" t="str">
        <f t="shared" si="1279"/>
        <v>Sphagnum compactum</v>
      </c>
      <c r="N5689" t="str">
        <f t="shared" si="1280"/>
        <v>stivtorvmose</v>
      </c>
      <c r="O5689" t="str">
        <f t="shared" si="1281"/>
        <v>s+[KA·f|g]</v>
      </c>
    </row>
    <row r="5690" spans="1:15" x14ac:dyDescent="0.3">
      <c r="A5690" t="s">
        <v>3205</v>
      </c>
      <c r="B5690" t="s">
        <v>10264</v>
      </c>
      <c r="C5690" t="s">
        <v>10257</v>
      </c>
      <c r="D5690" t="s">
        <v>6776</v>
      </c>
      <c r="E5690" t="s">
        <v>5818</v>
      </c>
      <c r="F5690" t="s">
        <v>5029</v>
      </c>
      <c r="G5690" t="s">
        <v>6350</v>
      </c>
      <c r="H5690" t="s">
        <v>6776</v>
      </c>
      <c r="I5690" t="s">
        <v>5818</v>
      </c>
      <c r="M5690" t="str">
        <f t="shared" si="1279"/>
        <v>Sphagnum medium</v>
      </c>
      <c r="N5690" t="str">
        <f t="shared" si="1280"/>
        <v>kjøtt-torvmose</v>
      </c>
      <c r="O5690" t="str">
        <f t="shared" si="1281"/>
        <v>s+[KA·f|g]</v>
      </c>
    </row>
    <row r="5691" spans="1:15" x14ac:dyDescent="0.3">
      <c r="A5691" t="s">
        <v>3205</v>
      </c>
      <c r="B5691" t="s">
        <v>3221</v>
      </c>
      <c r="C5691" t="s">
        <v>8161</v>
      </c>
      <c r="D5691" t="s">
        <v>6782</v>
      </c>
      <c r="E5691" t="s">
        <v>6747</v>
      </c>
      <c r="F5691" t="s">
        <v>5029</v>
      </c>
      <c r="G5691" t="s">
        <v>6781</v>
      </c>
      <c r="H5691" t="s">
        <v>6782</v>
      </c>
      <c r="I5691" t="s">
        <v>6747</v>
      </c>
      <c r="M5691" t="str">
        <f t="shared" si="1279"/>
        <v>Sphagnum papillosum</v>
      </c>
      <c r="N5691" t="str">
        <f t="shared" si="1280"/>
        <v>vortetorvmose</v>
      </c>
      <c r="O5691" t="str">
        <f t="shared" si="1281"/>
        <v>v;s+[MF∙e|d]</v>
      </c>
    </row>
    <row r="5692" spans="1:15" x14ac:dyDescent="0.3">
      <c r="A5692" t="s">
        <v>3205</v>
      </c>
      <c r="B5692" t="s">
        <v>3222</v>
      </c>
      <c r="C5692" t="s">
        <v>8178</v>
      </c>
      <c r="D5692" t="s">
        <v>6822</v>
      </c>
      <c r="E5692" t="s">
        <v>3998</v>
      </c>
      <c r="F5692" t="s">
        <v>5029</v>
      </c>
      <c r="G5692" t="s">
        <v>6821</v>
      </c>
      <c r="H5692" t="s">
        <v>6822</v>
      </c>
      <c r="I5692" t="s">
        <v>3998</v>
      </c>
      <c r="M5692" t="str">
        <f t="shared" si="1279"/>
        <v>Sphagnum subfulvum</v>
      </c>
      <c r="N5692" t="str">
        <f t="shared" si="1280"/>
        <v>lapptorvmose</v>
      </c>
      <c r="O5692" t="str">
        <f t="shared" si="1281"/>
        <v>s+[KA·e|d]</v>
      </c>
    </row>
    <row r="5693" spans="1:15" x14ac:dyDescent="0.3">
      <c r="A5693" t="s">
        <v>3205</v>
      </c>
      <c r="B5693" t="s">
        <v>3223</v>
      </c>
      <c r="C5693" t="s">
        <v>8179</v>
      </c>
      <c r="D5693" t="s">
        <v>6824</v>
      </c>
      <c r="E5693" t="s">
        <v>4062</v>
      </c>
      <c r="F5693" t="s">
        <v>5029</v>
      </c>
      <c r="G5693" t="s">
        <v>6823</v>
      </c>
      <c r="H5693" t="s">
        <v>6824</v>
      </c>
      <c r="I5693" t="s">
        <v>4062</v>
      </c>
      <c r="M5693" t="str">
        <f t="shared" si="1279"/>
        <v>Sphagnum subsecundum</v>
      </c>
      <c r="N5693" t="str">
        <f t="shared" si="1280"/>
        <v>kroktorvmose</v>
      </c>
      <c r="O5693" t="str">
        <f t="shared" si="1281"/>
        <v>v;s*[KA·e|d]</v>
      </c>
    </row>
    <row r="5694" spans="1:15" x14ac:dyDescent="0.3">
      <c r="A5694" t="s">
        <v>3205</v>
      </c>
      <c r="B5694" t="s">
        <v>3224</v>
      </c>
      <c r="C5694" t="s">
        <v>8180</v>
      </c>
      <c r="D5694" t="s">
        <v>6826</v>
      </c>
      <c r="E5694" t="s">
        <v>4066</v>
      </c>
      <c r="F5694" t="s">
        <v>5029</v>
      </c>
      <c r="G5694" t="s">
        <v>6825</v>
      </c>
      <c r="H5694" t="s">
        <v>6826</v>
      </c>
      <c r="I5694" t="s">
        <v>4066</v>
      </c>
      <c r="M5694" t="str">
        <f t="shared" si="1279"/>
        <v>Sphagnum teres</v>
      </c>
      <c r="N5694" t="str">
        <f t="shared" si="1280"/>
        <v>beitetorvmose</v>
      </c>
      <c r="O5694" t="str">
        <f t="shared" si="1281"/>
        <v>v;s+[KA·e|d]</v>
      </c>
    </row>
    <row r="5695" spans="1:15" x14ac:dyDescent="0.3">
      <c r="A5695" t="s">
        <v>3205</v>
      </c>
      <c r="B5695" t="s">
        <v>3225</v>
      </c>
      <c r="C5695" t="s">
        <v>8181</v>
      </c>
      <c r="D5695" t="s">
        <v>6828</v>
      </c>
      <c r="E5695" t="s">
        <v>4066</v>
      </c>
      <c r="F5695" t="s">
        <v>5029</v>
      </c>
      <c r="G5695" t="s">
        <v>6827</v>
      </c>
      <c r="H5695" t="s">
        <v>6828</v>
      </c>
      <c r="I5695" t="s">
        <v>4066</v>
      </c>
      <c r="M5695" t="str">
        <f t="shared" si="1279"/>
        <v>Sphagnum warnstorfii</v>
      </c>
      <c r="N5695" t="str">
        <f t="shared" si="1280"/>
        <v>rosetorvmose</v>
      </c>
      <c r="O5695" t="str">
        <f t="shared" si="1281"/>
        <v>v;s+[KA·e|d]</v>
      </c>
    </row>
    <row r="5696" spans="1:15" x14ac:dyDescent="0.3">
      <c r="A5696" t="s">
        <v>3226</v>
      </c>
      <c r="B5696" t="s">
        <v>3227</v>
      </c>
      <c r="C5696" t="s">
        <v>7429</v>
      </c>
      <c r="D5696" t="s">
        <v>4645</v>
      </c>
      <c r="E5696" t="s">
        <v>4122</v>
      </c>
      <c r="F5696" t="s">
        <v>4644</v>
      </c>
      <c r="G5696" t="s">
        <v>4414</v>
      </c>
      <c r="H5696" t="s">
        <v>4645</v>
      </c>
      <c r="I5696" t="s">
        <v>4122</v>
      </c>
      <c r="M5696" t="str">
        <f t="shared" si="1279"/>
        <v>Bartsia alpina</v>
      </c>
      <c r="N5696" t="str">
        <f t="shared" si="1280"/>
        <v>svarttopp</v>
      </c>
      <c r="O5696" t="str">
        <f t="shared" si="1281"/>
        <v>v;s+[KA·g|f]</v>
      </c>
    </row>
    <row r="5697" spans="1:15" x14ac:dyDescent="0.3">
      <c r="A5697" t="s">
        <v>3226</v>
      </c>
      <c r="B5697" t="s">
        <v>3228</v>
      </c>
      <c r="C5697" t="s">
        <v>8182</v>
      </c>
      <c r="D5697" t="s">
        <v>6829</v>
      </c>
      <c r="E5697" t="s">
        <v>4136</v>
      </c>
      <c r="F5697" t="s">
        <v>3710</v>
      </c>
      <c r="G5697" t="s">
        <v>4169</v>
      </c>
      <c r="H5697" t="s">
        <v>6829</v>
      </c>
      <c r="I5697" t="s">
        <v>4136</v>
      </c>
      <c r="M5697" t="str">
        <f t="shared" si="1279"/>
        <v>Carex atrofusca</v>
      </c>
      <c r="N5697" t="str">
        <f t="shared" si="1280"/>
        <v>sotstarr</v>
      </c>
      <c r="O5697" t="str">
        <f t="shared" si="1281"/>
        <v>v;s*[KA·g|f]</v>
      </c>
    </row>
    <row r="5698" spans="1:15" x14ac:dyDescent="0.3">
      <c r="A5698" t="s">
        <v>3226</v>
      </c>
      <c r="B5698" t="s">
        <v>3229</v>
      </c>
      <c r="C5698" t="s">
        <v>8171</v>
      </c>
      <c r="D5698" t="s">
        <v>6809</v>
      </c>
      <c r="E5698" t="s">
        <v>3715</v>
      </c>
      <c r="F5698" t="s">
        <v>3710</v>
      </c>
      <c r="G5698" t="s">
        <v>4339</v>
      </c>
      <c r="H5698" t="s">
        <v>6809</v>
      </c>
      <c r="I5698" t="s">
        <v>3715</v>
      </c>
      <c r="M5698" t="str">
        <f t="shared" si="1279"/>
        <v>Carex dioica</v>
      </c>
      <c r="N5698" t="str">
        <f t="shared" si="1280"/>
        <v>særbustarr</v>
      </c>
      <c r="O5698" t="str">
        <f t="shared" si="1281"/>
        <v>v</v>
      </c>
    </row>
    <row r="5699" spans="1:15" x14ac:dyDescent="0.3">
      <c r="A5699" t="s">
        <v>3226</v>
      </c>
      <c r="B5699" t="s">
        <v>3230</v>
      </c>
      <c r="C5699" t="s">
        <v>7607</v>
      </c>
      <c r="D5699" t="s">
        <v>5257</v>
      </c>
      <c r="E5699" t="s">
        <v>4122</v>
      </c>
      <c r="F5699" t="s">
        <v>3710</v>
      </c>
      <c r="G5699" t="s">
        <v>5256</v>
      </c>
      <c r="H5699" t="s">
        <v>5257</v>
      </c>
      <c r="I5699" t="s">
        <v>4122</v>
      </c>
      <c r="M5699" t="str">
        <f t="shared" si="1279"/>
        <v>Carex flava</v>
      </c>
      <c r="N5699" t="str">
        <f t="shared" si="1280"/>
        <v>gulstarr</v>
      </c>
      <c r="O5699" t="str">
        <f t="shared" si="1281"/>
        <v>v;s+[KA·g|f]</v>
      </c>
    </row>
    <row r="5700" spans="1:15" x14ac:dyDescent="0.3">
      <c r="A5700" t="s">
        <v>3226</v>
      </c>
      <c r="B5700" t="s">
        <v>3231</v>
      </c>
      <c r="C5700" t="s">
        <v>8062</v>
      </c>
      <c r="D5700" t="s">
        <v>6469</v>
      </c>
      <c r="E5700" t="s">
        <v>4147</v>
      </c>
      <c r="F5700" t="s">
        <v>3710</v>
      </c>
      <c r="G5700" t="s">
        <v>6468</v>
      </c>
      <c r="H5700" t="s">
        <v>6469</v>
      </c>
      <c r="I5700" t="s">
        <v>4147</v>
      </c>
      <c r="M5700" t="str">
        <f t="shared" si="1279"/>
        <v>Carex hostiana</v>
      </c>
      <c r="N5700" t="str">
        <f t="shared" si="1280"/>
        <v>engstarr</v>
      </c>
      <c r="O5700" t="str">
        <f t="shared" si="1281"/>
        <v>s*[KA·g|f]</v>
      </c>
    </row>
    <row r="5701" spans="1:15" x14ac:dyDescent="0.3">
      <c r="A5701" t="s">
        <v>3226</v>
      </c>
      <c r="B5701" t="s">
        <v>23</v>
      </c>
      <c r="C5701" t="s">
        <v>7129</v>
      </c>
      <c r="D5701" t="s">
        <v>3766</v>
      </c>
      <c r="E5701" t="s">
        <v>3715</v>
      </c>
      <c r="F5701" t="s">
        <v>3710</v>
      </c>
      <c r="G5701" t="s">
        <v>3765</v>
      </c>
      <c r="H5701" t="s">
        <v>3766</v>
      </c>
      <c r="I5701" t="s">
        <v>3715</v>
      </c>
      <c r="M5701" t="str">
        <f t="shared" si="1279"/>
        <v>Carex lasiocarpa</v>
      </c>
      <c r="N5701" t="str">
        <f t="shared" si="1280"/>
        <v>trådstarr</v>
      </c>
      <c r="O5701" t="str">
        <f t="shared" si="1281"/>
        <v>v</v>
      </c>
    </row>
    <row r="5702" spans="1:15" x14ac:dyDescent="0.3">
      <c r="A5702" t="s">
        <v>3226</v>
      </c>
      <c r="B5702" t="s">
        <v>2636</v>
      </c>
      <c r="C5702" t="s">
        <v>7098</v>
      </c>
      <c r="D5702" t="s">
        <v>6121</v>
      </c>
      <c r="E5702" t="s">
        <v>3715</v>
      </c>
      <c r="F5702" t="s">
        <v>3710</v>
      </c>
      <c r="G5702" t="s">
        <v>6120</v>
      </c>
      <c r="H5702" t="s">
        <v>4521</v>
      </c>
      <c r="I5702" t="s">
        <v>6120</v>
      </c>
      <c r="J5702" t="s">
        <v>6121</v>
      </c>
      <c r="K5702" t="s">
        <v>3715</v>
      </c>
      <c r="M5702" t="str">
        <f>CONCATENATE(F5702," ",G5702," ",H5702," ",I5702)</f>
        <v>Carex nigra ssp. nigra</v>
      </c>
      <c r="N5702" t="str">
        <f>J5702</f>
        <v>slåttestarr</v>
      </c>
      <c r="O5702" t="str">
        <f>K5702</f>
        <v>v</v>
      </c>
    </row>
    <row r="5703" spans="1:15" x14ac:dyDescent="0.3">
      <c r="A5703" t="s">
        <v>3226</v>
      </c>
      <c r="B5703" t="s">
        <v>2059</v>
      </c>
      <c r="C5703" t="s">
        <v>7296</v>
      </c>
      <c r="D5703" t="s">
        <v>4225</v>
      </c>
      <c r="E5703" t="s">
        <v>3715</v>
      </c>
      <c r="F5703" t="s">
        <v>3710</v>
      </c>
      <c r="G5703" t="s">
        <v>4224</v>
      </c>
      <c r="H5703" t="s">
        <v>4225</v>
      </c>
      <c r="I5703" t="s">
        <v>3715</v>
      </c>
      <c r="M5703" t="str">
        <f t="shared" ref="M5703:M5705" si="1282">CONCATENATE(F5703," ",G5703)</f>
        <v>Carex panicea</v>
      </c>
      <c r="N5703" t="str">
        <f t="shared" ref="N5703:N5705" si="1283">H5703</f>
        <v>kornstarr</v>
      </c>
      <c r="O5703" t="str">
        <f t="shared" ref="O5703:O5705" si="1284">I5703</f>
        <v>v</v>
      </c>
    </row>
    <row r="5704" spans="1:15" x14ac:dyDescent="0.3">
      <c r="A5704" t="s">
        <v>3226</v>
      </c>
      <c r="B5704" t="s">
        <v>33</v>
      </c>
      <c r="C5704" t="s">
        <v>7130</v>
      </c>
      <c r="D5704" t="s">
        <v>3768</v>
      </c>
      <c r="E5704" t="s">
        <v>3715</v>
      </c>
      <c r="F5704" t="s">
        <v>3710</v>
      </c>
      <c r="G5704" t="s">
        <v>3767</v>
      </c>
      <c r="H5704" t="s">
        <v>3768</v>
      </c>
      <c r="I5704" t="s">
        <v>3715</v>
      </c>
      <c r="M5704" t="str">
        <f t="shared" si="1282"/>
        <v>Carex rostrata</v>
      </c>
      <c r="N5704" t="str">
        <f t="shared" si="1283"/>
        <v>flaskestarr</v>
      </c>
      <c r="O5704" t="str">
        <f t="shared" si="1284"/>
        <v>v</v>
      </c>
    </row>
    <row r="5705" spans="1:15" x14ac:dyDescent="0.3">
      <c r="A5705" t="s">
        <v>3226</v>
      </c>
      <c r="B5705" t="s">
        <v>3232</v>
      </c>
      <c r="C5705" t="s">
        <v>8183</v>
      </c>
      <c r="D5705" t="s">
        <v>6831</v>
      </c>
      <c r="E5705" t="s">
        <v>4136</v>
      </c>
      <c r="F5705" t="s">
        <v>6389</v>
      </c>
      <c r="G5705" t="s">
        <v>6830</v>
      </c>
      <c r="H5705" t="s">
        <v>6831</v>
      </c>
      <c r="I5705" t="s">
        <v>4136</v>
      </c>
      <c r="M5705" t="str">
        <f t="shared" si="1282"/>
        <v>Dactylorhiza incarnata</v>
      </c>
      <c r="N5705" t="str">
        <f t="shared" si="1283"/>
        <v>engmarihand</v>
      </c>
      <c r="O5705" t="str">
        <f t="shared" si="1284"/>
        <v>v;s*[KA·g|f]</v>
      </c>
    </row>
    <row r="5706" spans="1:15" x14ac:dyDescent="0.3">
      <c r="A5706" t="s">
        <v>3226</v>
      </c>
      <c r="B5706" t="s">
        <v>3233</v>
      </c>
      <c r="C5706" t="s">
        <v>7107</v>
      </c>
      <c r="D5706" t="s">
        <v>6832</v>
      </c>
      <c r="E5706" t="s">
        <v>3723</v>
      </c>
      <c r="F5706" t="s">
        <v>6389</v>
      </c>
      <c r="G5706" t="s">
        <v>4307</v>
      </c>
      <c r="H5706" t="s">
        <v>4521</v>
      </c>
      <c r="I5706" t="s">
        <v>4556</v>
      </c>
      <c r="J5706" t="s">
        <v>6832</v>
      </c>
      <c r="K5706" t="s">
        <v>3723</v>
      </c>
      <c r="M5706" t="str">
        <f>CONCATENATE(F5706," ",G5706," ",H5706," ",I5706)</f>
        <v>Dactylorhiza majalis ssp. lapponica</v>
      </c>
      <c r="N5706" t="str">
        <f>J5706</f>
        <v>lappmarihand</v>
      </c>
      <c r="O5706" t="str">
        <f>K5706</f>
        <v>t*</v>
      </c>
    </row>
    <row r="5707" spans="1:15" x14ac:dyDescent="0.3">
      <c r="A5707" t="s">
        <v>3226</v>
      </c>
      <c r="B5707" t="s">
        <v>3234</v>
      </c>
      <c r="C5707" t="s">
        <v>8184</v>
      </c>
      <c r="D5707" t="s">
        <v>6834</v>
      </c>
      <c r="E5707" t="s">
        <v>4147</v>
      </c>
      <c r="F5707" t="s">
        <v>5980</v>
      </c>
      <c r="G5707" t="s">
        <v>6833</v>
      </c>
      <c r="H5707" t="s">
        <v>6834</v>
      </c>
      <c r="I5707" t="s">
        <v>4147</v>
      </c>
      <c r="M5707" t="str">
        <f t="shared" ref="M5707:M5734" si="1285">CONCATENATE(F5707," ",G5707)</f>
        <v>Eleocharis quinqueflora</v>
      </c>
      <c r="N5707" t="str">
        <f t="shared" ref="N5707:N5734" si="1286">H5707</f>
        <v>småsivaks</v>
      </c>
      <c r="O5707" t="str">
        <f t="shared" ref="O5707:O5734" si="1287">I5707</f>
        <v>s*[KA·g|f]</v>
      </c>
    </row>
    <row r="5708" spans="1:15" x14ac:dyDescent="0.3">
      <c r="A5708" t="s">
        <v>3226</v>
      </c>
      <c r="B5708" t="s">
        <v>3235</v>
      </c>
      <c r="C5708" t="s">
        <v>8185</v>
      </c>
      <c r="D5708" t="s">
        <v>6835</v>
      </c>
      <c r="E5708" t="s">
        <v>3715</v>
      </c>
      <c r="F5708" t="s">
        <v>3759</v>
      </c>
      <c r="G5708" t="s">
        <v>3771</v>
      </c>
      <c r="H5708" t="s">
        <v>6835</v>
      </c>
      <c r="I5708" t="s">
        <v>3715</v>
      </c>
      <c r="M5708" t="str">
        <f t="shared" si="1285"/>
        <v>Equisetum palustre</v>
      </c>
      <c r="N5708" t="str">
        <f t="shared" si="1286"/>
        <v>myrsnelle</v>
      </c>
      <c r="O5708" t="str">
        <f t="shared" si="1287"/>
        <v>v</v>
      </c>
    </row>
    <row r="5709" spans="1:15" x14ac:dyDescent="0.3">
      <c r="A5709" t="s">
        <v>3226</v>
      </c>
      <c r="B5709" t="s">
        <v>3236</v>
      </c>
      <c r="C5709" t="s">
        <v>7473</v>
      </c>
      <c r="D5709" t="s">
        <v>4842</v>
      </c>
      <c r="E5709" t="s">
        <v>3723</v>
      </c>
      <c r="F5709" t="s">
        <v>3759</v>
      </c>
      <c r="G5709" t="s">
        <v>4841</v>
      </c>
      <c r="H5709" t="s">
        <v>4842</v>
      </c>
      <c r="I5709" t="s">
        <v>3723</v>
      </c>
      <c r="M5709" t="str">
        <f t="shared" si="1285"/>
        <v>Equisetum variegatum</v>
      </c>
      <c r="N5709" t="str">
        <f t="shared" si="1286"/>
        <v>fjellsnelle</v>
      </c>
      <c r="O5709" t="str">
        <f t="shared" si="1287"/>
        <v>t*</v>
      </c>
    </row>
    <row r="5710" spans="1:15" x14ac:dyDescent="0.3">
      <c r="A5710" t="s">
        <v>3226</v>
      </c>
      <c r="B5710" t="s">
        <v>3237</v>
      </c>
      <c r="C5710" t="s">
        <v>8149</v>
      </c>
      <c r="D5710" t="s">
        <v>6751</v>
      </c>
      <c r="E5710" t="s">
        <v>3715</v>
      </c>
      <c r="F5710" t="s">
        <v>6750</v>
      </c>
      <c r="G5710" t="s">
        <v>4835</v>
      </c>
      <c r="H5710" t="s">
        <v>6751</v>
      </c>
      <c r="I5710" t="s">
        <v>3715</v>
      </c>
      <c r="M5710" t="str">
        <f t="shared" si="1285"/>
        <v>Eriophorum angustifolium</v>
      </c>
      <c r="N5710" t="str">
        <f t="shared" si="1286"/>
        <v>duskmyrull</v>
      </c>
      <c r="O5710" t="str">
        <f t="shared" si="1287"/>
        <v>v</v>
      </c>
    </row>
    <row r="5711" spans="1:15" x14ac:dyDescent="0.3">
      <c r="A5711" t="s">
        <v>3226</v>
      </c>
      <c r="B5711" t="s">
        <v>3238</v>
      </c>
      <c r="C5711" t="s">
        <v>8186</v>
      </c>
      <c r="D5711" t="s">
        <v>6837</v>
      </c>
      <c r="E5711" t="s">
        <v>4122</v>
      </c>
      <c r="F5711" t="s">
        <v>6750</v>
      </c>
      <c r="G5711" t="s">
        <v>6836</v>
      </c>
      <c r="H5711" t="s">
        <v>6837</v>
      </c>
      <c r="I5711" t="s">
        <v>4122</v>
      </c>
      <c r="M5711" t="str">
        <f t="shared" si="1285"/>
        <v>Eriophorum latifolium</v>
      </c>
      <c r="N5711" t="str">
        <f t="shared" si="1286"/>
        <v>breimyrull</v>
      </c>
      <c r="O5711" t="str">
        <f t="shared" si="1287"/>
        <v>v;s+[KA·g|f]</v>
      </c>
    </row>
    <row r="5712" spans="1:15" x14ac:dyDescent="0.3">
      <c r="A5712" t="s">
        <v>3226</v>
      </c>
      <c r="B5712" t="s">
        <v>752</v>
      </c>
      <c r="C5712" t="s">
        <v>7431</v>
      </c>
      <c r="D5712" t="s">
        <v>4657</v>
      </c>
      <c r="E5712" t="s">
        <v>3715</v>
      </c>
      <c r="F5712" t="s">
        <v>4655</v>
      </c>
      <c r="G5712" t="s">
        <v>4656</v>
      </c>
      <c r="H5712" t="s">
        <v>4657</v>
      </c>
      <c r="I5712" t="s">
        <v>3715</v>
      </c>
      <c r="M5712" t="str">
        <f t="shared" si="1285"/>
        <v>Euphrasia wettsteinii</v>
      </c>
      <c r="N5712" t="str">
        <f t="shared" si="1286"/>
        <v>småøyentrøst</v>
      </c>
      <c r="O5712" t="str">
        <f t="shared" si="1287"/>
        <v>v</v>
      </c>
    </row>
    <row r="5713" spans="1:15" x14ac:dyDescent="0.3">
      <c r="A5713" t="s">
        <v>3226</v>
      </c>
      <c r="B5713" t="s">
        <v>1902</v>
      </c>
      <c r="C5713" t="s">
        <v>7602</v>
      </c>
      <c r="D5713" t="s">
        <v>5242</v>
      </c>
      <c r="E5713" t="s">
        <v>3715</v>
      </c>
      <c r="F5713" t="s">
        <v>5241</v>
      </c>
      <c r="G5713" t="s">
        <v>4559</v>
      </c>
      <c r="H5713" t="s">
        <v>5242</v>
      </c>
      <c r="I5713" t="s">
        <v>3715</v>
      </c>
      <c r="M5713" t="str">
        <f t="shared" si="1285"/>
        <v>Molinia caerulea</v>
      </c>
      <c r="N5713" t="str">
        <f t="shared" si="1286"/>
        <v>blåtopp</v>
      </c>
      <c r="O5713" t="str">
        <f t="shared" si="1287"/>
        <v>v</v>
      </c>
    </row>
    <row r="5714" spans="1:15" x14ac:dyDescent="0.3">
      <c r="A5714" t="s">
        <v>3226</v>
      </c>
      <c r="B5714" t="s">
        <v>3239</v>
      </c>
      <c r="C5714" t="s">
        <v>7451</v>
      </c>
      <c r="D5714" t="s">
        <v>4752</v>
      </c>
      <c r="E5714" t="s">
        <v>3769</v>
      </c>
      <c r="F5714" t="s">
        <v>4751</v>
      </c>
      <c r="G5714" t="s">
        <v>3781</v>
      </c>
      <c r="H5714" t="s">
        <v>4752</v>
      </c>
      <c r="I5714" t="s">
        <v>3769</v>
      </c>
      <c r="M5714" t="str">
        <f t="shared" si="1285"/>
        <v>Parnassia palustris</v>
      </c>
      <c r="N5714" t="str">
        <f t="shared" si="1286"/>
        <v>jåblom</v>
      </c>
      <c r="O5714" t="str">
        <f t="shared" si="1287"/>
        <v>v*</v>
      </c>
    </row>
    <row r="5715" spans="1:15" x14ac:dyDescent="0.3">
      <c r="A5715" t="s">
        <v>3226</v>
      </c>
      <c r="B5715" t="s">
        <v>8334</v>
      </c>
      <c r="C5715" t="s">
        <v>7452</v>
      </c>
      <c r="D5715" t="s">
        <v>4754</v>
      </c>
      <c r="E5715" t="s">
        <v>8322</v>
      </c>
      <c r="F5715" t="s">
        <v>4555</v>
      </c>
      <c r="G5715" t="s">
        <v>4753</v>
      </c>
      <c r="H5715" t="s">
        <v>4754</v>
      </c>
      <c r="I5715" t="s">
        <v>8322</v>
      </c>
      <c r="M5715" t="str">
        <f t="shared" si="1285"/>
        <v>Pedicularis oederi</v>
      </c>
      <c r="N5715" t="str">
        <f t="shared" si="1286"/>
        <v>gullmyrklegg</v>
      </c>
      <c r="O5715" t="str">
        <f t="shared" si="1287"/>
        <v>v;s*[KA·g|f;MB,NB,LA]</v>
      </c>
    </row>
    <row r="5716" spans="1:15" x14ac:dyDescent="0.3">
      <c r="A5716" t="s">
        <v>3226</v>
      </c>
      <c r="B5716" t="s">
        <v>759</v>
      </c>
      <c r="C5716" t="s">
        <v>7444</v>
      </c>
      <c r="D5716" t="s">
        <v>4720</v>
      </c>
      <c r="E5716" t="s">
        <v>3715</v>
      </c>
      <c r="F5716" t="s">
        <v>4719</v>
      </c>
      <c r="G5716" t="s">
        <v>3738</v>
      </c>
      <c r="H5716" t="s">
        <v>4720</v>
      </c>
      <c r="I5716" t="s">
        <v>3715</v>
      </c>
      <c r="M5716" t="str">
        <f t="shared" si="1285"/>
        <v>Pinguicula vulgaris</v>
      </c>
      <c r="N5716" t="str">
        <f t="shared" si="1286"/>
        <v>tettegras</v>
      </c>
      <c r="O5716" t="str">
        <f t="shared" si="1287"/>
        <v>v</v>
      </c>
    </row>
    <row r="5717" spans="1:15" x14ac:dyDescent="0.3">
      <c r="A5717" t="s">
        <v>3226</v>
      </c>
      <c r="B5717" t="s">
        <v>1175</v>
      </c>
      <c r="C5717" t="s">
        <v>7603</v>
      </c>
      <c r="D5717" t="s">
        <v>5246</v>
      </c>
      <c r="E5717" t="s">
        <v>3715</v>
      </c>
      <c r="F5717" t="s">
        <v>4355</v>
      </c>
      <c r="G5717" t="s">
        <v>5245</v>
      </c>
      <c r="H5717" t="s">
        <v>5246</v>
      </c>
      <c r="I5717" t="s">
        <v>3715</v>
      </c>
      <c r="M5717" t="str">
        <f t="shared" si="1285"/>
        <v>Potentilla erecta</v>
      </c>
      <c r="N5717" t="str">
        <f t="shared" si="1286"/>
        <v>tepperot</v>
      </c>
      <c r="O5717" t="str">
        <f t="shared" si="1287"/>
        <v>v</v>
      </c>
    </row>
    <row r="5718" spans="1:15" x14ac:dyDescent="0.3">
      <c r="A5718" t="s">
        <v>3226</v>
      </c>
      <c r="B5718" t="s">
        <v>700</v>
      </c>
      <c r="C5718" t="s">
        <v>7455</v>
      </c>
      <c r="D5718" t="s">
        <v>4765</v>
      </c>
      <c r="E5718" t="s">
        <v>3715</v>
      </c>
      <c r="F5718" t="s">
        <v>4763</v>
      </c>
      <c r="G5718" t="s">
        <v>4764</v>
      </c>
      <c r="H5718" t="s">
        <v>4765</v>
      </c>
      <c r="I5718" t="s">
        <v>3715</v>
      </c>
      <c r="M5718" t="str">
        <f t="shared" si="1285"/>
        <v>Selaginella selaginoides</v>
      </c>
      <c r="N5718" t="str">
        <f t="shared" si="1286"/>
        <v>dvergjamne</v>
      </c>
      <c r="O5718" t="str">
        <f t="shared" si="1287"/>
        <v>v</v>
      </c>
    </row>
    <row r="5719" spans="1:15" x14ac:dyDescent="0.3">
      <c r="A5719" t="s">
        <v>3226</v>
      </c>
      <c r="B5719" t="s">
        <v>3240</v>
      </c>
      <c r="C5719" t="s">
        <v>7456</v>
      </c>
      <c r="D5719" t="s">
        <v>4769</v>
      </c>
      <c r="E5719" t="s">
        <v>4122</v>
      </c>
      <c r="F5719" t="s">
        <v>3755</v>
      </c>
      <c r="G5719" t="s">
        <v>4534</v>
      </c>
      <c r="H5719" t="s">
        <v>4769</v>
      </c>
      <c r="I5719" t="s">
        <v>4122</v>
      </c>
      <c r="M5719" t="str">
        <f t="shared" si="1285"/>
        <v>Thalictrum alpinum</v>
      </c>
      <c r="N5719" t="str">
        <f t="shared" si="1286"/>
        <v>fjellfrøstjerne</v>
      </c>
      <c r="O5719" t="str">
        <f t="shared" si="1287"/>
        <v>v;s+[KA·g|f]</v>
      </c>
    </row>
    <row r="5720" spans="1:15" x14ac:dyDescent="0.3">
      <c r="A5720" t="s">
        <v>3226</v>
      </c>
      <c r="B5720" t="s">
        <v>3241</v>
      </c>
      <c r="C5720" t="s">
        <v>7457</v>
      </c>
      <c r="D5720" t="s">
        <v>4772</v>
      </c>
      <c r="E5720" t="s">
        <v>4122</v>
      </c>
      <c r="F5720" t="s">
        <v>4770</v>
      </c>
      <c r="G5720" t="s">
        <v>4771</v>
      </c>
      <c r="H5720" t="s">
        <v>4772</v>
      </c>
      <c r="I5720" t="s">
        <v>4122</v>
      </c>
      <c r="M5720" t="str">
        <f t="shared" si="1285"/>
        <v>Tofieldia pusilla</v>
      </c>
      <c r="N5720" t="str">
        <f t="shared" si="1286"/>
        <v>bjørnebrodd</v>
      </c>
      <c r="O5720" t="str">
        <f t="shared" si="1287"/>
        <v>v;s+[KA·g|f]</v>
      </c>
    </row>
    <row r="5721" spans="1:15" x14ac:dyDescent="0.3">
      <c r="A5721" t="s">
        <v>3226</v>
      </c>
      <c r="B5721" t="s">
        <v>3242</v>
      </c>
      <c r="C5721" t="s">
        <v>8175</v>
      </c>
      <c r="D5721" t="s">
        <v>6815</v>
      </c>
      <c r="E5721" t="s">
        <v>3715</v>
      </c>
      <c r="F5721" t="s">
        <v>6398</v>
      </c>
      <c r="G5721" t="s">
        <v>4534</v>
      </c>
      <c r="H5721" t="s">
        <v>6815</v>
      </c>
      <c r="I5721" t="s">
        <v>3715</v>
      </c>
      <c r="M5721" t="str">
        <f t="shared" si="1285"/>
        <v>Trichophorum alpinum</v>
      </c>
      <c r="N5721" t="str">
        <f t="shared" si="1286"/>
        <v>sveltull</v>
      </c>
      <c r="O5721" t="str">
        <f t="shared" si="1287"/>
        <v>v</v>
      </c>
    </row>
    <row r="5722" spans="1:15" x14ac:dyDescent="0.3">
      <c r="A5722" t="s">
        <v>3226</v>
      </c>
      <c r="B5722" t="s">
        <v>3243</v>
      </c>
      <c r="C5722" t="s">
        <v>7777</v>
      </c>
      <c r="D5722" t="s">
        <v>5777</v>
      </c>
      <c r="E5722" t="s">
        <v>4147</v>
      </c>
      <c r="F5722" t="s">
        <v>5728</v>
      </c>
      <c r="G5722" t="s">
        <v>3781</v>
      </c>
      <c r="H5722" t="s">
        <v>5777</v>
      </c>
      <c r="I5722" t="s">
        <v>4147</v>
      </c>
      <c r="M5722" t="str">
        <f t="shared" si="1285"/>
        <v>Triglochin palustris</v>
      </c>
      <c r="N5722" t="str">
        <f t="shared" si="1286"/>
        <v>myrsauløk</v>
      </c>
      <c r="O5722" t="str">
        <f t="shared" si="1287"/>
        <v>s*[KA·g|f]</v>
      </c>
    </row>
    <row r="5723" spans="1:15" x14ac:dyDescent="0.3">
      <c r="A5723" t="s">
        <v>3226</v>
      </c>
      <c r="B5723" t="s">
        <v>3244</v>
      </c>
      <c r="C5723" t="s">
        <v>7721</v>
      </c>
      <c r="D5723" t="s">
        <v>5636</v>
      </c>
      <c r="E5723" t="s">
        <v>3715</v>
      </c>
      <c r="F5723" t="s">
        <v>5634</v>
      </c>
      <c r="G5723" t="s">
        <v>5635</v>
      </c>
      <c r="H5723" t="s">
        <v>5636</v>
      </c>
      <c r="I5723" t="s">
        <v>3715</v>
      </c>
      <c r="M5723" t="str">
        <f t="shared" si="1285"/>
        <v>Aneura pinguis</v>
      </c>
      <c r="N5723" t="str">
        <f t="shared" si="1286"/>
        <v>fettmose</v>
      </c>
      <c r="O5723" t="str">
        <f t="shared" si="1287"/>
        <v>v</v>
      </c>
    </row>
    <row r="5724" spans="1:15" x14ac:dyDescent="0.3">
      <c r="A5724" t="s">
        <v>3226</v>
      </c>
      <c r="B5724" t="s">
        <v>3245</v>
      </c>
      <c r="C5724" t="s">
        <v>7724</v>
      </c>
      <c r="D5724" t="s">
        <v>5641</v>
      </c>
      <c r="E5724" t="s">
        <v>4136</v>
      </c>
      <c r="F5724" t="s">
        <v>4854</v>
      </c>
      <c r="G5724" t="s">
        <v>5640</v>
      </c>
      <c r="H5724" t="s">
        <v>5641</v>
      </c>
      <c r="I5724" t="s">
        <v>4136</v>
      </c>
      <c r="M5724" t="str">
        <f t="shared" si="1285"/>
        <v>Bryum pseudotriquetrum</v>
      </c>
      <c r="N5724" t="str">
        <f t="shared" si="1286"/>
        <v>bekkevrangmose</v>
      </c>
      <c r="O5724" t="str">
        <f t="shared" si="1287"/>
        <v>v;s*[KA·g|f]</v>
      </c>
    </row>
    <row r="5725" spans="1:15" x14ac:dyDescent="0.3">
      <c r="A5725" t="s">
        <v>3226</v>
      </c>
      <c r="B5725" t="s">
        <v>3246</v>
      </c>
      <c r="C5725" t="s">
        <v>7604</v>
      </c>
      <c r="D5725" t="s">
        <v>5249</v>
      </c>
      <c r="E5725" t="s">
        <v>6838</v>
      </c>
      <c r="F5725" t="s">
        <v>5247</v>
      </c>
      <c r="G5725" t="s">
        <v>5248</v>
      </c>
      <c r="H5725" t="s">
        <v>5249</v>
      </c>
      <c r="I5725" t="s">
        <v>6838</v>
      </c>
      <c r="M5725" t="str">
        <f t="shared" si="1285"/>
        <v>Campylium stellatum</v>
      </c>
      <c r="N5725" t="str">
        <f t="shared" si="1286"/>
        <v>myrstjernemose</v>
      </c>
      <c r="O5725" t="str">
        <f t="shared" si="1287"/>
        <v>m*;v*;s+[KA·g|f]</v>
      </c>
    </row>
    <row r="5726" spans="1:15" x14ac:dyDescent="0.3">
      <c r="A5726" t="s">
        <v>3226</v>
      </c>
      <c r="B5726" t="s">
        <v>3247</v>
      </c>
      <c r="C5726" t="s">
        <v>7728</v>
      </c>
      <c r="D5726" t="s">
        <v>5652</v>
      </c>
      <c r="E5726" t="s">
        <v>4147</v>
      </c>
      <c r="F5726" t="s">
        <v>5650</v>
      </c>
      <c r="G5726" t="s">
        <v>5651</v>
      </c>
      <c r="H5726" t="s">
        <v>5652</v>
      </c>
      <c r="I5726" t="s">
        <v>4147</v>
      </c>
      <c r="M5726" t="str">
        <f t="shared" si="1285"/>
        <v>Drepanocladus trifarium</v>
      </c>
      <c r="N5726" t="str">
        <f t="shared" si="1286"/>
        <v>navargulmose</v>
      </c>
      <c r="O5726" t="str">
        <f t="shared" si="1287"/>
        <v>s*[KA·g|f]</v>
      </c>
    </row>
    <row r="5727" spans="1:15" x14ac:dyDescent="0.3">
      <c r="A5727" t="s">
        <v>3226</v>
      </c>
      <c r="B5727" t="s">
        <v>3248</v>
      </c>
      <c r="C5727" t="s">
        <v>7610</v>
      </c>
      <c r="D5727" t="s">
        <v>5268</v>
      </c>
      <c r="E5727" t="s">
        <v>3723</v>
      </c>
      <c r="F5727" t="s">
        <v>5266</v>
      </c>
      <c r="G5727" t="s">
        <v>5267</v>
      </c>
      <c r="H5727" t="s">
        <v>5268</v>
      </c>
      <c r="I5727" t="s">
        <v>3723</v>
      </c>
      <c r="M5727" t="str">
        <f t="shared" si="1285"/>
        <v>Fissidens adianthoides</v>
      </c>
      <c r="N5727" t="str">
        <f t="shared" si="1286"/>
        <v>saglommemose</v>
      </c>
      <c r="O5727" t="str">
        <f t="shared" si="1287"/>
        <v>t*</v>
      </c>
    </row>
    <row r="5728" spans="1:15" x14ac:dyDescent="0.3">
      <c r="A5728" t="s">
        <v>3226</v>
      </c>
      <c r="B5728" t="s">
        <v>3249</v>
      </c>
      <c r="C5728" t="s">
        <v>8187</v>
      </c>
      <c r="D5728" t="s">
        <v>6840</v>
      </c>
      <c r="E5728" t="s">
        <v>4103</v>
      </c>
      <c r="F5728" t="s">
        <v>6839</v>
      </c>
      <c r="G5728" t="s">
        <v>4794</v>
      </c>
      <c r="H5728" t="s">
        <v>6840</v>
      </c>
      <c r="I5728" t="s">
        <v>4103</v>
      </c>
      <c r="M5728" t="str">
        <f t="shared" si="1285"/>
        <v>Gymnocolea borealis</v>
      </c>
      <c r="N5728" t="str">
        <f t="shared" si="1286"/>
        <v>brundymose</v>
      </c>
      <c r="O5728" t="str">
        <f t="shared" si="1287"/>
        <v>s+[KA·g|f]</v>
      </c>
    </row>
    <row r="5729" spans="1:15" x14ac:dyDescent="0.3">
      <c r="A5729" t="s">
        <v>3226</v>
      </c>
      <c r="B5729" t="s">
        <v>3250</v>
      </c>
      <c r="C5729" t="s">
        <v>7827</v>
      </c>
      <c r="D5729" t="s">
        <v>5886</v>
      </c>
      <c r="E5729" t="s">
        <v>6841</v>
      </c>
      <c r="F5729" t="s">
        <v>5884</v>
      </c>
      <c r="G5729" t="s">
        <v>5885</v>
      </c>
      <c r="H5729" t="s">
        <v>5886</v>
      </c>
      <c r="I5729" t="s">
        <v>6841</v>
      </c>
      <c r="M5729" t="str">
        <f t="shared" si="1285"/>
        <v>Scorpidium revolvens</v>
      </c>
      <c r="N5729" t="str">
        <f t="shared" si="1286"/>
        <v>rødmakkmose</v>
      </c>
      <c r="O5729" t="str">
        <f t="shared" si="1287"/>
        <v>m;v*;s-[KA·g|f]</v>
      </c>
    </row>
    <row r="5730" spans="1:15" x14ac:dyDescent="0.3">
      <c r="A5730" t="s">
        <v>3226</v>
      </c>
      <c r="B5730" t="s">
        <v>3251</v>
      </c>
      <c r="C5730" t="s">
        <v>8188</v>
      </c>
      <c r="D5730" t="s">
        <v>6843</v>
      </c>
      <c r="E5730" t="s">
        <v>4122</v>
      </c>
      <c r="F5730" t="s">
        <v>5884</v>
      </c>
      <c r="G5730" t="s">
        <v>6842</v>
      </c>
      <c r="H5730" t="s">
        <v>6843</v>
      </c>
      <c r="I5730" t="s">
        <v>4122</v>
      </c>
      <c r="M5730" t="str">
        <f t="shared" si="1285"/>
        <v>Scorpidium scorpioides</v>
      </c>
      <c r="N5730" t="str">
        <f t="shared" si="1286"/>
        <v>stormakkmose</v>
      </c>
      <c r="O5730" t="str">
        <f t="shared" si="1287"/>
        <v>v;s+[KA·g|f]</v>
      </c>
    </row>
    <row r="5731" spans="1:15" x14ac:dyDescent="0.3">
      <c r="A5731" t="s">
        <v>3226</v>
      </c>
      <c r="B5731" t="s">
        <v>3252</v>
      </c>
      <c r="C5731" t="s">
        <v>8181</v>
      </c>
      <c r="D5731" t="s">
        <v>6828</v>
      </c>
      <c r="E5731" t="s">
        <v>4122</v>
      </c>
      <c r="F5731" t="s">
        <v>5029</v>
      </c>
      <c r="G5731" t="s">
        <v>6827</v>
      </c>
      <c r="H5731" t="s">
        <v>6828</v>
      </c>
      <c r="I5731" t="s">
        <v>4122</v>
      </c>
      <c r="M5731" t="str">
        <f t="shared" si="1285"/>
        <v>Sphagnum warnstorfii</v>
      </c>
      <c r="N5731" t="str">
        <f t="shared" si="1286"/>
        <v>rosetorvmose</v>
      </c>
      <c r="O5731" t="str">
        <f t="shared" si="1287"/>
        <v>v;s+[KA·g|f]</v>
      </c>
    </row>
    <row r="5732" spans="1:15" x14ac:dyDescent="0.3">
      <c r="A5732" t="s">
        <v>3226</v>
      </c>
      <c r="B5732" t="s">
        <v>3253</v>
      </c>
      <c r="C5732" t="s">
        <v>7464</v>
      </c>
      <c r="D5732" t="s">
        <v>4811</v>
      </c>
      <c r="E5732" t="s">
        <v>4136</v>
      </c>
      <c r="F5732" t="s">
        <v>4809</v>
      </c>
      <c r="G5732" t="s">
        <v>4810</v>
      </c>
      <c r="H5732" t="s">
        <v>4811</v>
      </c>
      <c r="I5732" t="s">
        <v>4136</v>
      </c>
      <c r="M5732" t="str">
        <f t="shared" si="1285"/>
        <v>Tomentypnum nitens</v>
      </c>
      <c r="N5732" t="str">
        <f t="shared" si="1286"/>
        <v>gullmose</v>
      </c>
      <c r="O5732" t="str">
        <f t="shared" si="1287"/>
        <v>v;s*[KA·g|f]</v>
      </c>
    </row>
    <row r="5733" spans="1:15" x14ac:dyDescent="0.3">
      <c r="A5733" t="s">
        <v>3254</v>
      </c>
      <c r="B5733" t="s">
        <v>3255</v>
      </c>
      <c r="C5733" t="s">
        <v>8145</v>
      </c>
      <c r="D5733" t="s">
        <v>6739</v>
      </c>
      <c r="E5733" t="s">
        <v>3715</v>
      </c>
      <c r="F5733" t="s">
        <v>6737</v>
      </c>
      <c r="G5733" t="s">
        <v>6738</v>
      </c>
      <c r="H5733" t="s">
        <v>6739</v>
      </c>
      <c r="I5733" t="s">
        <v>3715</v>
      </c>
      <c r="M5733" t="str">
        <f t="shared" si="1285"/>
        <v>Andromeda polifolia</v>
      </c>
      <c r="N5733" t="str">
        <f t="shared" si="1286"/>
        <v>hvitlyng</v>
      </c>
      <c r="O5733" t="str">
        <f t="shared" si="1287"/>
        <v>v</v>
      </c>
    </row>
    <row r="5734" spans="1:15" x14ac:dyDescent="0.3">
      <c r="A5734" t="s">
        <v>3254</v>
      </c>
      <c r="B5734" t="s">
        <v>3256</v>
      </c>
      <c r="C5734" t="s">
        <v>7515</v>
      </c>
      <c r="D5734" t="s">
        <v>4970</v>
      </c>
      <c r="E5734" t="s">
        <v>6844</v>
      </c>
      <c r="F5734" t="s">
        <v>4519</v>
      </c>
      <c r="G5734" t="s">
        <v>4002</v>
      </c>
      <c r="H5734" t="s">
        <v>4970</v>
      </c>
      <c r="I5734" t="s">
        <v>6844</v>
      </c>
      <c r="M5734" t="str">
        <f t="shared" si="1285"/>
        <v>Betula pubescens</v>
      </c>
      <c r="N5734" t="str">
        <f t="shared" si="1286"/>
        <v>bjørk</v>
      </c>
      <c r="O5734" t="str">
        <f t="shared" si="1287"/>
        <v>v;s+[MF·d|e]</v>
      </c>
    </row>
    <row r="5735" spans="1:15" x14ac:dyDescent="0.3">
      <c r="A5735" t="s">
        <v>3254</v>
      </c>
      <c r="B5735" t="s">
        <v>2530</v>
      </c>
      <c r="C5735" t="s">
        <v>7088</v>
      </c>
      <c r="D5735" t="s">
        <v>4522</v>
      </c>
      <c r="E5735" t="s">
        <v>3715</v>
      </c>
      <c r="F5735" t="s">
        <v>4519</v>
      </c>
      <c r="G5735" t="s">
        <v>4520</v>
      </c>
      <c r="H5735" t="s">
        <v>4521</v>
      </c>
      <c r="I5735" t="s">
        <v>4520</v>
      </c>
      <c r="J5735" t="s">
        <v>4522</v>
      </c>
      <c r="K5735" t="s">
        <v>3715</v>
      </c>
      <c r="M5735" t="str">
        <f>CONCATENATE(F5735," ",G5735," ",H5735," ",I5735)</f>
        <v>Betula nana ssp. nana</v>
      </c>
      <c r="N5735" t="str">
        <f>J5735</f>
        <v>dvergbjørk</v>
      </c>
      <c r="O5735" t="str">
        <f>K5735</f>
        <v>v</v>
      </c>
    </row>
    <row r="5736" spans="1:15" x14ac:dyDescent="0.3">
      <c r="A5736" t="s">
        <v>3254</v>
      </c>
      <c r="B5736" t="s">
        <v>1082</v>
      </c>
      <c r="C5736" t="s">
        <v>7295</v>
      </c>
      <c r="D5736" t="s">
        <v>4223</v>
      </c>
      <c r="E5736" t="s">
        <v>4501</v>
      </c>
      <c r="F5736" t="s">
        <v>4222</v>
      </c>
      <c r="G5736" t="s">
        <v>3738</v>
      </c>
      <c r="H5736" t="s">
        <v>4223</v>
      </c>
      <c r="I5736" t="s">
        <v>4501</v>
      </c>
      <c r="M5736" t="str">
        <f t="shared" ref="M5736:M5757" si="1288">CONCATENATE(F5736," ",G5736)</f>
        <v>Calluna vulgaris</v>
      </c>
      <c r="N5736" t="str">
        <f t="shared" ref="N5736:N5757" si="1289">H5736</f>
        <v>røsslyng</v>
      </c>
      <c r="O5736" t="str">
        <f t="shared" ref="O5736:O5757" si="1290">I5736</f>
        <v>m;v*</v>
      </c>
    </row>
    <row r="5737" spans="1:15" x14ac:dyDescent="0.3">
      <c r="A5737" t="s">
        <v>3254</v>
      </c>
      <c r="B5737" t="s">
        <v>3257</v>
      </c>
      <c r="C5737" t="s">
        <v>8189</v>
      </c>
      <c r="D5737" t="s">
        <v>6846</v>
      </c>
      <c r="E5737" t="s">
        <v>6847</v>
      </c>
      <c r="F5737" t="s">
        <v>3710</v>
      </c>
      <c r="G5737" t="s">
        <v>6845</v>
      </c>
      <c r="H5737" t="s">
        <v>6846</v>
      </c>
      <c r="I5737" t="s">
        <v>6847</v>
      </c>
      <c r="M5737" t="str">
        <f t="shared" si="1288"/>
        <v>Carex globularis</v>
      </c>
      <c r="N5737" t="str">
        <f t="shared" si="1289"/>
        <v>granstarr</v>
      </c>
      <c r="O5737" t="str">
        <f t="shared" si="1290"/>
        <v>s*[KA·a|0];s+[MF·d|e]</v>
      </c>
    </row>
    <row r="5738" spans="1:15" x14ac:dyDescent="0.3">
      <c r="A5738" t="s">
        <v>3254</v>
      </c>
      <c r="B5738" t="s">
        <v>3258</v>
      </c>
      <c r="C5738" t="s">
        <v>7517</v>
      </c>
      <c r="D5738" t="s">
        <v>4977</v>
      </c>
      <c r="E5738" t="s">
        <v>6844</v>
      </c>
      <c r="F5738" t="s">
        <v>4975</v>
      </c>
      <c r="G5738" t="s">
        <v>4976</v>
      </c>
      <c r="H5738" t="s">
        <v>4977</v>
      </c>
      <c r="I5738" t="s">
        <v>6844</v>
      </c>
      <c r="M5738" t="str">
        <f t="shared" si="1288"/>
        <v>Chamaepericlymenum suecicum</v>
      </c>
      <c r="N5738" t="str">
        <f t="shared" si="1289"/>
        <v>skrubbær</v>
      </c>
      <c r="O5738" t="str">
        <f t="shared" si="1290"/>
        <v>v;s+[MF·d|e]</v>
      </c>
    </row>
    <row r="5739" spans="1:15" x14ac:dyDescent="0.3">
      <c r="A5739" t="s">
        <v>3254</v>
      </c>
      <c r="B5739" t="s">
        <v>242</v>
      </c>
      <c r="C5739" t="s">
        <v>7298</v>
      </c>
      <c r="D5739" t="s">
        <v>4231</v>
      </c>
      <c r="E5739" t="s">
        <v>3715</v>
      </c>
      <c r="F5739" t="s">
        <v>4229</v>
      </c>
      <c r="G5739" t="s">
        <v>4230</v>
      </c>
      <c r="H5739" t="s">
        <v>4231</v>
      </c>
      <c r="I5739" t="s">
        <v>3715</v>
      </c>
      <c r="M5739" t="str">
        <f t="shared" si="1288"/>
        <v>Empetrum nigrum</v>
      </c>
      <c r="N5739" t="str">
        <f t="shared" si="1289"/>
        <v>krekling</v>
      </c>
      <c r="O5739" t="str">
        <f t="shared" si="1290"/>
        <v>v</v>
      </c>
    </row>
    <row r="5740" spans="1:15" x14ac:dyDescent="0.3">
      <c r="A5740" t="s">
        <v>3254</v>
      </c>
      <c r="B5740" t="s">
        <v>3259</v>
      </c>
      <c r="C5740" t="s">
        <v>8149</v>
      </c>
      <c r="D5740" t="s">
        <v>6751</v>
      </c>
      <c r="E5740" t="s">
        <v>6740</v>
      </c>
      <c r="F5740" t="s">
        <v>6750</v>
      </c>
      <c r="G5740" t="s">
        <v>4835</v>
      </c>
      <c r="H5740" t="s">
        <v>6751</v>
      </c>
      <c r="I5740" t="s">
        <v>6740</v>
      </c>
      <c r="M5740" t="str">
        <f t="shared" si="1288"/>
        <v>Eriophorum angustifolium</v>
      </c>
      <c r="N5740" t="str">
        <f t="shared" si="1289"/>
        <v>duskmyrull</v>
      </c>
      <c r="O5740" t="str">
        <f t="shared" si="1290"/>
        <v>s*[KA·a|0]</v>
      </c>
    </row>
    <row r="5741" spans="1:15" x14ac:dyDescent="0.3">
      <c r="A5741" t="s">
        <v>3254</v>
      </c>
      <c r="B5741" t="s">
        <v>3260</v>
      </c>
      <c r="C5741" t="s">
        <v>8150</v>
      </c>
      <c r="D5741" t="s">
        <v>6754</v>
      </c>
      <c r="E5741" t="s">
        <v>3715</v>
      </c>
      <c r="F5741" t="s">
        <v>6750</v>
      </c>
      <c r="G5741" t="s">
        <v>6753</v>
      </c>
      <c r="H5741" t="s">
        <v>6754</v>
      </c>
      <c r="I5741" t="s">
        <v>3715</v>
      </c>
      <c r="M5741" t="str">
        <f t="shared" si="1288"/>
        <v>Eriophorum vaginatum</v>
      </c>
      <c r="N5741" t="str">
        <f t="shared" si="1289"/>
        <v>torvmyrull</v>
      </c>
      <c r="O5741" t="str">
        <f t="shared" si="1290"/>
        <v>v</v>
      </c>
    </row>
    <row r="5742" spans="1:15" x14ac:dyDescent="0.3">
      <c r="A5742" t="s">
        <v>3254</v>
      </c>
      <c r="B5742" t="s">
        <v>3261</v>
      </c>
      <c r="C5742" t="s">
        <v>7401</v>
      </c>
      <c r="D5742" t="s">
        <v>4550</v>
      </c>
      <c r="E5742" t="s">
        <v>6848</v>
      </c>
      <c r="F5742" t="s">
        <v>3735</v>
      </c>
      <c r="G5742" t="s">
        <v>4549</v>
      </c>
      <c r="H5742" t="s">
        <v>4550</v>
      </c>
      <c r="I5742" t="s">
        <v>6848</v>
      </c>
      <c r="M5742" t="str">
        <f t="shared" si="1288"/>
        <v>Lysimachia europaea</v>
      </c>
      <c r="N5742" t="str">
        <f t="shared" si="1289"/>
        <v>skogstjerne</v>
      </c>
      <c r="O5742" t="str">
        <f t="shared" si="1290"/>
        <v>v;s*[KA·a|0];s+[MF·d|e]</v>
      </c>
    </row>
    <row r="5743" spans="1:15" x14ac:dyDescent="0.3">
      <c r="A5743" t="s">
        <v>3254</v>
      </c>
      <c r="B5743" t="s">
        <v>3262</v>
      </c>
      <c r="C5743" t="s">
        <v>7521</v>
      </c>
      <c r="D5743" t="s">
        <v>4992</v>
      </c>
      <c r="E5743" t="s">
        <v>6848</v>
      </c>
      <c r="F5743" t="s">
        <v>4920</v>
      </c>
      <c r="G5743" t="s">
        <v>4470</v>
      </c>
      <c r="H5743" t="s">
        <v>4992</v>
      </c>
      <c r="I5743" t="s">
        <v>6848</v>
      </c>
      <c r="M5743" t="str">
        <f t="shared" si="1288"/>
        <v>Melampyrum pratense</v>
      </c>
      <c r="N5743" t="str">
        <f t="shared" si="1289"/>
        <v>stormarimjelle</v>
      </c>
      <c r="O5743" t="str">
        <f t="shared" si="1290"/>
        <v>v;s*[KA·a|0];s+[MF·d|e]</v>
      </c>
    </row>
    <row r="5744" spans="1:15" x14ac:dyDescent="0.3">
      <c r="A5744" t="s">
        <v>3254</v>
      </c>
      <c r="B5744" t="s">
        <v>3263</v>
      </c>
      <c r="C5744" t="s">
        <v>8152</v>
      </c>
      <c r="D5744" t="s">
        <v>6760</v>
      </c>
      <c r="E5744" t="s">
        <v>3715</v>
      </c>
      <c r="F5744" t="s">
        <v>6759</v>
      </c>
      <c r="G5744" t="s">
        <v>3781</v>
      </c>
      <c r="H5744" t="s">
        <v>6760</v>
      </c>
      <c r="I5744" t="s">
        <v>3715</v>
      </c>
      <c r="M5744" t="str">
        <f t="shared" si="1288"/>
        <v>Oxycoccus palustris</v>
      </c>
      <c r="N5744" t="str">
        <f t="shared" si="1289"/>
        <v>stortranebær</v>
      </c>
      <c r="O5744" t="str">
        <f t="shared" si="1290"/>
        <v>v</v>
      </c>
    </row>
    <row r="5745" spans="1:15" x14ac:dyDescent="0.3">
      <c r="A5745" t="s">
        <v>3254</v>
      </c>
      <c r="B5745" t="s">
        <v>3264</v>
      </c>
      <c r="C5745" t="s">
        <v>7568</v>
      </c>
      <c r="D5745" t="s">
        <v>5126</v>
      </c>
      <c r="E5745" t="s">
        <v>3715</v>
      </c>
      <c r="F5745" t="s">
        <v>5125</v>
      </c>
      <c r="G5745" t="s">
        <v>4897</v>
      </c>
      <c r="H5745" t="s">
        <v>5126</v>
      </c>
      <c r="I5745" t="s">
        <v>3715</v>
      </c>
      <c r="M5745" t="str">
        <f t="shared" si="1288"/>
        <v>Pinus sylvestris</v>
      </c>
      <c r="N5745" t="str">
        <f t="shared" si="1289"/>
        <v>furu</v>
      </c>
      <c r="O5745" t="str">
        <f t="shared" si="1290"/>
        <v>v</v>
      </c>
    </row>
    <row r="5746" spans="1:15" x14ac:dyDescent="0.3">
      <c r="A5746" t="s">
        <v>3254</v>
      </c>
      <c r="B5746" t="s">
        <v>3265</v>
      </c>
      <c r="C5746" t="s">
        <v>7406</v>
      </c>
      <c r="D5746" t="s">
        <v>4565</v>
      </c>
      <c r="E5746" t="s">
        <v>3776</v>
      </c>
      <c r="F5746" t="s">
        <v>4418</v>
      </c>
      <c r="G5746" t="s">
        <v>4564</v>
      </c>
      <c r="H5746" t="s">
        <v>4565</v>
      </c>
      <c r="I5746" t="s">
        <v>3776</v>
      </c>
      <c r="M5746" t="str">
        <f t="shared" si="1288"/>
        <v>Rubus chamaemorus</v>
      </c>
      <c r="N5746" t="str">
        <f t="shared" si="1289"/>
        <v>molte</v>
      </c>
      <c r="O5746" t="str">
        <f t="shared" si="1290"/>
        <v>m;v</v>
      </c>
    </row>
    <row r="5747" spans="1:15" x14ac:dyDescent="0.3">
      <c r="A5747" t="s">
        <v>3254</v>
      </c>
      <c r="B5747" t="s">
        <v>3266</v>
      </c>
      <c r="C5747" t="s">
        <v>7410</v>
      </c>
      <c r="D5747" t="s">
        <v>4580</v>
      </c>
      <c r="E5747" t="s">
        <v>6844</v>
      </c>
      <c r="F5747" t="s">
        <v>4248</v>
      </c>
      <c r="G5747" t="s">
        <v>4579</v>
      </c>
      <c r="H5747" t="s">
        <v>4580</v>
      </c>
      <c r="I5747" t="s">
        <v>6844</v>
      </c>
      <c r="M5747" t="str">
        <f t="shared" si="1288"/>
        <v>Vaccinium myrtillus</v>
      </c>
      <c r="N5747" t="str">
        <f t="shared" si="1289"/>
        <v>blåbær</v>
      </c>
      <c r="O5747" t="str">
        <f t="shared" si="1290"/>
        <v>v;s+[MF·d|e]</v>
      </c>
    </row>
    <row r="5748" spans="1:15" x14ac:dyDescent="0.3">
      <c r="A5748" t="s">
        <v>3254</v>
      </c>
      <c r="B5748" t="s">
        <v>3267</v>
      </c>
      <c r="C5748" t="s">
        <v>7418</v>
      </c>
      <c r="D5748" t="s">
        <v>4610</v>
      </c>
      <c r="E5748" t="s">
        <v>6849</v>
      </c>
      <c r="F5748" t="s">
        <v>4248</v>
      </c>
      <c r="G5748" t="s">
        <v>4609</v>
      </c>
      <c r="H5748" t="s">
        <v>4610</v>
      </c>
      <c r="I5748" t="s">
        <v>6849</v>
      </c>
      <c r="M5748" t="str">
        <f t="shared" si="1288"/>
        <v>Vaccinium uliginosum</v>
      </c>
      <c r="N5748" t="str">
        <f t="shared" si="1289"/>
        <v>blokkebær</v>
      </c>
      <c r="O5748" t="str">
        <f t="shared" si="1290"/>
        <v>v*;s+[MF·d|e]</v>
      </c>
    </row>
    <row r="5749" spans="1:15" x14ac:dyDescent="0.3">
      <c r="A5749" t="s">
        <v>3254</v>
      </c>
      <c r="B5749" t="s">
        <v>3268</v>
      </c>
      <c r="C5749" t="s">
        <v>7304</v>
      </c>
      <c r="D5749" t="s">
        <v>4250</v>
      </c>
      <c r="E5749" t="s">
        <v>6850</v>
      </c>
      <c r="F5749" t="s">
        <v>4248</v>
      </c>
      <c r="G5749" t="s">
        <v>4249</v>
      </c>
      <c r="H5749" t="s">
        <v>4250</v>
      </c>
      <c r="I5749" t="s">
        <v>6850</v>
      </c>
      <c r="M5749" t="str">
        <f t="shared" si="1288"/>
        <v>Vaccinium vitis-idaea</v>
      </c>
      <c r="N5749" t="str">
        <f t="shared" si="1289"/>
        <v>tyttebær</v>
      </c>
      <c r="O5749" t="str">
        <f t="shared" si="1290"/>
        <v>v*;s-[MF·d|e]</v>
      </c>
    </row>
    <row r="5750" spans="1:15" x14ac:dyDescent="0.3">
      <c r="A5750" t="s">
        <v>3254</v>
      </c>
      <c r="B5750" t="s">
        <v>3269</v>
      </c>
      <c r="C5750" t="s">
        <v>7717</v>
      </c>
      <c r="D5750" t="s">
        <v>5627</v>
      </c>
      <c r="E5750" t="s">
        <v>6844</v>
      </c>
      <c r="F5750" t="s">
        <v>4805</v>
      </c>
      <c r="G5750" t="s">
        <v>3771</v>
      </c>
      <c r="H5750" t="s">
        <v>5627</v>
      </c>
      <c r="I5750" t="s">
        <v>6844</v>
      </c>
      <c r="M5750" t="str">
        <f t="shared" si="1288"/>
        <v>Aulacomnium palustre</v>
      </c>
      <c r="N5750" t="str">
        <f t="shared" si="1289"/>
        <v>myrfiltmose</v>
      </c>
      <c r="O5750" t="str">
        <f t="shared" si="1290"/>
        <v>v;s+[MF·d|e]</v>
      </c>
    </row>
    <row r="5751" spans="1:15" x14ac:dyDescent="0.3">
      <c r="A5751" t="s">
        <v>3254</v>
      </c>
      <c r="B5751" t="s">
        <v>3270</v>
      </c>
      <c r="C5751" t="s">
        <v>7307</v>
      </c>
      <c r="D5751" t="s">
        <v>4260</v>
      </c>
      <c r="E5751" t="s">
        <v>6850</v>
      </c>
      <c r="F5751" t="s">
        <v>4258</v>
      </c>
      <c r="G5751" t="s">
        <v>4259</v>
      </c>
      <c r="H5751" t="s">
        <v>4260</v>
      </c>
      <c r="I5751" t="s">
        <v>6850</v>
      </c>
      <c r="M5751" t="str">
        <f t="shared" si="1288"/>
        <v>Pleurozium schreberi</v>
      </c>
      <c r="N5751" t="str">
        <f t="shared" si="1289"/>
        <v>furumose</v>
      </c>
      <c r="O5751" t="str">
        <f t="shared" si="1290"/>
        <v>v*;s-[MF·d|e]</v>
      </c>
    </row>
    <row r="5752" spans="1:15" x14ac:dyDescent="0.3">
      <c r="A5752" t="s">
        <v>3254</v>
      </c>
      <c r="B5752" t="s">
        <v>3271</v>
      </c>
      <c r="C5752" t="s">
        <v>8190</v>
      </c>
      <c r="D5752" t="s">
        <v>6851</v>
      </c>
      <c r="E5752" t="s">
        <v>4501</v>
      </c>
      <c r="F5752" t="s">
        <v>5029</v>
      </c>
      <c r="G5752" t="s">
        <v>4835</v>
      </c>
      <c r="H5752" t="s">
        <v>6851</v>
      </c>
      <c r="I5752" t="s">
        <v>4501</v>
      </c>
      <c r="M5752" t="str">
        <f t="shared" si="1288"/>
        <v>Sphagnum angustifolium</v>
      </c>
      <c r="N5752" t="str">
        <f t="shared" si="1289"/>
        <v>klubbetorvmose</v>
      </c>
      <c r="O5752" t="str">
        <f t="shared" si="1290"/>
        <v>m;v*</v>
      </c>
    </row>
    <row r="5753" spans="1:15" x14ac:dyDescent="0.3">
      <c r="A5753" t="s">
        <v>3254</v>
      </c>
      <c r="B5753" t="s">
        <v>3272</v>
      </c>
      <c r="C5753" t="s">
        <v>7575</v>
      </c>
      <c r="D5753" t="s">
        <v>5155</v>
      </c>
      <c r="E5753" t="s">
        <v>6844</v>
      </c>
      <c r="F5753" t="s">
        <v>5029</v>
      </c>
      <c r="G5753" t="s">
        <v>5154</v>
      </c>
      <c r="H5753" t="s">
        <v>5155</v>
      </c>
      <c r="I5753" t="s">
        <v>6844</v>
      </c>
      <c r="M5753" t="str">
        <f t="shared" si="1288"/>
        <v>Sphagnum capillifolium</v>
      </c>
      <c r="N5753" t="str">
        <f t="shared" si="1289"/>
        <v>furutorvmose</v>
      </c>
      <c r="O5753" t="str">
        <f t="shared" si="1290"/>
        <v>v;s+[MF·d|e]</v>
      </c>
    </row>
    <row r="5754" spans="1:15" x14ac:dyDescent="0.3">
      <c r="A5754" t="s">
        <v>3254</v>
      </c>
      <c r="B5754" t="s">
        <v>3273</v>
      </c>
      <c r="C5754" t="s">
        <v>7534</v>
      </c>
      <c r="D5754" t="s">
        <v>5031</v>
      </c>
      <c r="E5754" t="s">
        <v>6847</v>
      </c>
      <c r="F5754" t="s">
        <v>5029</v>
      </c>
      <c r="G5754" t="s">
        <v>5030</v>
      </c>
      <c r="H5754" t="s">
        <v>5031</v>
      </c>
      <c r="I5754" t="s">
        <v>6847</v>
      </c>
      <c r="M5754" t="str">
        <f t="shared" si="1288"/>
        <v>Sphagnum girgensohnii</v>
      </c>
      <c r="N5754" t="str">
        <f t="shared" si="1289"/>
        <v>grantorvmose</v>
      </c>
      <c r="O5754" t="str">
        <f t="shared" si="1290"/>
        <v>s*[KA·a|0];s+[MF·d|e]</v>
      </c>
    </row>
    <row r="5755" spans="1:15" x14ac:dyDescent="0.3">
      <c r="A5755" t="s">
        <v>3254</v>
      </c>
      <c r="B5755" t="s">
        <v>10269</v>
      </c>
      <c r="C5755" t="s">
        <v>10259</v>
      </c>
      <c r="D5755" t="s">
        <v>10261</v>
      </c>
      <c r="E5755" t="s">
        <v>3769</v>
      </c>
      <c r="F5755" t="s">
        <v>5029</v>
      </c>
      <c r="G5755" t="s">
        <v>10267</v>
      </c>
      <c r="H5755" t="s">
        <v>10261</v>
      </c>
      <c r="I5755" t="s">
        <v>3769</v>
      </c>
      <c r="M5755" t="str">
        <f t="shared" si="1288"/>
        <v>Sphagnum divinum</v>
      </c>
      <c r="N5755" t="str">
        <f t="shared" si="1289"/>
        <v>Abelstorvmose</v>
      </c>
      <c r="O5755" t="str">
        <f t="shared" si="1290"/>
        <v>v*</v>
      </c>
    </row>
    <row r="5756" spans="1:15" x14ac:dyDescent="0.3">
      <c r="A5756" t="s">
        <v>3254</v>
      </c>
      <c r="B5756" t="s">
        <v>3274</v>
      </c>
      <c r="C5756" t="s">
        <v>7536</v>
      </c>
      <c r="D5756" t="s">
        <v>5035</v>
      </c>
      <c r="E5756" t="s">
        <v>6848</v>
      </c>
      <c r="F5756" t="s">
        <v>5029</v>
      </c>
      <c r="G5756" t="s">
        <v>5034</v>
      </c>
      <c r="H5756" t="s">
        <v>5035</v>
      </c>
      <c r="I5756" t="s">
        <v>6848</v>
      </c>
      <c r="M5756" t="str">
        <f t="shared" si="1288"/>
        <v>Sphagnum russowii</v>
      </c>
      <c r="N5756" t="str">
        <f t="shared" si="1289"/>
        <v>tvaretorvmose</v>
      </c>
      <c r="O5756" t="str">
        <f t="shared" si="1290"/>
        <v>v;s*[KA·a|0];s+[MF·d|e]</v>
      </c>
    </row>
    <row r="5757" spans="1:15" x14ac:dyDescent="0.3">
      <c r="A5757" t="s">
        <v>3275</v>
      </c>
      <c r="B5757" t="s">
        <v>3255</v>
      </c>
      <c r="C5757" t="s">
        <v>8145</v>
      </c>
      <c r="D5757" t="s">
        <v>6739</v>
      </c>
      <c r="E5757" t="s">
        <v>3715</v>
      </c>
      <c r="F5757" t="s">
        <v>6737</v>
      </c>
      <c r="G5757" t="s">
        <v>6738</v>
      </c>
      <c r="H5757" t="s">
        <v>6739</v>
      </c>
      <c r="I5757" t="s">
        <v>3715</v>
      </c>
      <c r="M5757" t="str">
        <f t="shared" si="1288"/>
        <v>Andromeda polifolia</v>
      </c>
      <c r="N5757" t="str">
        <f t="shared" si="1289"/>
        <v>hvitlyng</v>
      </c>
      <c r="O5757" t="str">
        <f t="shared" si="1290"/>
        <v>v</v>
      </c>
    </row>
    <row r="5758" spans="1:15" x14ac:dyDescent="0.3">
      <c r="A5758" t="s">
        <v>3275</v>
      </c>
      <c r="B5758" t="s">
        <v>2530</v>
      </c>
      <c r="C5758" t="s">
        <v>7088</v>
      </c>
      <c r="D5758" t="s">
        <v>4522</v>
      </c>
      <c r="E5758" t="s">
        <v>3715</v>
      </c>
      <c r="F5758" t="s">
        <v>4519</v>
      </c>
      <c r="G5758" t="s">
        <v>4520</v>
      </c>
      <c r="H5758" t="s">
        <v>4521</v>
      </c>
      <c r="I5758" t="s">
        <v>4520</v>
      </c>
      <c r="J5758" t="s">
        <v>4522</v>
      </c>
      <c r="K5758" t="s">
        <v>3715</v>
      </c>
      <c r="M5758" t="str">
        <f>CONCATENATE(F5758," ",G5758," ",H5758," ",I5758)</f>
        <v>Betula nana ssp. nana</v>
      </c>
      <c r="N5758" t="str">
        <f>J5758</f>
        <v>dvergbjørk</v>
      </c>
      <c r="O5758" t="str">
        <f>K5758</f>
        <v>v</v>
      </c>
    </row>
    <row r="5759" spans="1:15" x14ac:dyDescent="0.3">
      <c r="A5759" t="s">
        <v>3275</v>
      </c>
      <c r="B5759" t="s">
        <v>3256</v>
      </c>
      <c r="C5759" t="s">
        <v>7515</v>
      </c>
      <c r="D5759" t="s">
        <v>4970</v>
      </c>
      <c r="E5759" t="s">
        <v>6844</v>
      </c>
      <c r="F5759" t="s">
        <v>4519</v>
      </c>
      <c r="G5759" t="s">
        <v>4002</v>
      </c>
      <c r="H5759" t="s">
        <v>4970</v>
      </c>
      <c r="I5759" t="s">
        <v>6844</v>
      </c>
      <c r="M5759" t="str">
        <f t="shared" ref="M5759:M5760" si="1291">CONCATENATE(F5759," ",G5759)</f>
        <v>Betula pubescens</v>
      </c>
      <c r="N5759" t="str">
        <f t="shared" ref="N5759:N5760" si="1292">H5759</f>
        <v>bjørk</v>
      </c>
      <c r="O5759" t="str">
        <f t="shared" ref="O5759:O5760" si="1293">I5759</f>
        <v>v;s+[MF·d|e]</v>
      </c>
    </row>
    <row r="5760" spans="1:15" x14ac:dyDescent="0.3">
      <c r="A5760" t="s">
        <v>3275</v>
      </c>
      <c r="B5760" t="s">
        <v>278</v>
      </c>
      <c r="C5760" t="s">
        <v>7295</v>
      </c>
      <c r="D5760" t="s">
        <v>4223</v>
      </c>
      <c r="E5760" t="s">
        <v>3715</v>
      </c>
      <c r="F5760" t="s">
        <v>4222</v>
      </c>
      <c r="G5760" t="s">
        <v>3738</v>
      </c>
      <c r="H5760" t="s">
        <v>4223</v>
      </c>
      <c r="I5760" t="s">
        <v>3715</v>
      </c>
      <c r="M5760" t="str">
        <f t="shared" si="1291"/>
        <v>Calluna vulgaris</v>
      </c>
      <c r="N5760" t="str">
        <f t="shared" si="1292"/>
        <v>røsslyng</v>
      </c>
      <c r="O5760" t="str">
        <f t="shared" si="1293"/>
        <v>v</v>
      </c>
    </row>
    <row r="5761" spans="1:15" x14ac:dyDescent="0.3">
      <c r="A5761" t="s">
        <v>3275</v>
      </c>
      <c r="B5761" t="s">
        <v>3184</v>
      </c>
      <c r="C5761" t="s">
        <v>7098</v>
      </c>
      <c r="D5761" t="s">
        <v>6121</v>
      </c>
      <c r="E5761" t="s">
        <v>6791</v>
      </c>
      <c r="F5761" t="s">
        <v>3710</v>
      </c>
      <c r="G5761" t="s">
        <v>6120</v>
      </c>
      <c r="H5761" t="s">
        <v>4521</v>
      </c>
      <c r="I5761" t="s">
        <v>6120</v>
      </c>
      <c r="J5761" t="s">
        <v>6121</v>
      </c>
      <c r="K5761" t="s">
        <v>6791</v>
      </c>
      <c r="M5761" t="str">
        <f>CONCATENATE(F5761," ",G5761," ",H5761," ",I5761)</f>
        <v>Carex nigra ssp. nigra</v>
      </c>
      <c r="N5761" t="str">
        <f>J5761</f>
        <v>slåttestarr</v>
      </c>
      <c r="O5761" t="str">
        <f>K5761</f>
        <v>v;s+[KA·c|b]</v>
      </c>
    </row>
    <row r="5762" spans="1:15" x14ac:dyDescent="0.3">
      <c r="A5762" t="s">
        <v>3275</v>
      </c>
      <c r="B5762" t="s">
        <v>3276</v>
      </c>
      <c r="C5762" t="s">
        <v>7130</v>
      </c>
      <c r="D5762" t="s">
        <v>3768</v>
      </c>
      <c r="E5762" t="s">
        <v>6791</v>
      </c>
      <c r="F5762" t="s">
        <v>3710</v>
      </c>
      <c r="G5762" t="s">
        <v>3767</v>
      </c>
      <c r="H5762" t="s">
        <v>3768</v>
      </c>
      <c r="I5762" t="s">
        <v>6791</v>
      </c>
      <c r="M5762" t="str">
        <f t="shared" ref="M5762:M5784" si="1294">CONCATENATE(F5762," ",G5762)</f>
        <v>Carex rostrata</v>
      </c>
      <c r="N5762" t="str">
        <f t="shared" ref="N5762:N5784" si="1295">H5762</f>
        <v>flaskestarr</v>
      </c>
      <c r="O5762" t="str">
        <f t="shared" ref="O5762:O5784" si="1296">I5762</f>
        <v>v;s+[KA·c|b]</v>
      </c>
    </row>
    <row r="5763" spans="1:15" x14ac:dyDescent="0.3">
      <c r="A5763" t="s">
        <v>3275</v>
      </c>
      <c r="B5763" t="s">
        <v>3258</v>
      </c>
      <c r="C5763" t="s">
        <v>7517</v>
      </c>
      <c r="D5763" t="s">
        <v>4977</v>
      </c>
      <c r="E5763" t="s">
        <v>6844</v>
      </c>
      <c r="F5763" t="s">
        <v>4975</v>
      </c>
      <c r="G5763" t="s">
        <v>4976</v>
      </c>
      <c r="H5763" t="s">
        <v>4977</v>
      </c>
      <c r="I5763" t="s">
        <v>6844</v>
      </c>
      <c r="M5763" t="str">
        <f t="shared" si="1294"/>
        <v>Chamaepericlymenum suecicum</v>
      </c>
      <c r="N5763" t="str">
        <f t="shared" si="1295"/>
        <v>skrubbær</v>
      </c>
      <c r="O5763" t="str">
        <f t="shared" si="1296"/>
        <v>v;s+[MF·d|e]</v>
      </c>
    </row>
    <row r="5764" spans="1:15" x14ac:dyDescent="0.3">
      <c r="A5764" t="s">
        <v>3275</v>
      </c>
      <c r="B5764" t="s">
        <v>242</v>
      </c>
      <c r="C5764" t="s">
        <v>7298</v>
      </c>
      <c r="D5764" t="s">
        <v>4231</v>
      </c>
      <c r="E5764" t="s">
        <v>3715</v>
      </c>
      <c r="F5764" t="s">
        <v>4229</v>
      </c>
      <c r="G5764" t="s">
        <v>4230</v>
      </c>
      <c r="H5764" t="s">
        <v>4231</v>
      </c>
      <c r="I5764" t="s">
        <v>3715</v>
      </c>
      <c r="M5764" t="str">
        <f t="shared" si="1294"/>
        <v>Empetrum nigrum</v>
      </c>
      <c r="N5764" t="str">
        <f t="shared" si="1295"/>
        <v>krekling</v>
      </c>
      <c r="O5764" t="str">
        <f t="shared" si="1296"/>
        <v>v</v>
      </c>
    </row>
    <row r="5765" spans="1:15" x14ac:dyDescent="0.3">
      <c r="A5765" t="s">
        <v>3275</v>
      </c>
      <c r="B5765" t="s">
        <v>3237</v>
      </c>
      <c r="C5765" t="s">
        <v>8149</v>
      </c>
      <c r="D5765" t="s">
        <v>6751</v>
      </c>
      <c r="E5765" t="s">
        <v>3715</v>
      </c>
      <c r="F5765" t="s">
        <v>6750</v>
      </c>
      <c r="G5765" t="s">
        <v>4835</v>
      </c>
      <c r="H5765" t="s">
        <v>6751</v>
      </c>
      <c r="I5765" t="s">
        <v>3715</v>
      </c>
      <c r="M5765" t="str">
        <f t="shared" si="1294"/>
        <v>Eriophorum angustifolium</v>
      </c>
      <c r="N5765" t="str">
        <f t="shared" si="1295"/>
        <v>duskmyrull</v>
      </c>
      <c r="O5765" t="str">
        <f t="shared" si="1296"/>
        <v>v</v>
      </c>
    </row>
    <row r="5766" spans="1:15" x14ac:dyDescent="0.3">
      <c r="A5766" t="s">
        <v>3275</v>
      </c>
      <c r="B5766" t="s">
        <v>3277</v>
      </c>
      <c r="C5766" t="s">
        <v>7872</v>
      </c>
      <c r="D5766" t="s">
        <v>5985</v>
      </c>
      <c r="E5766" t="s">
        <v>6852</v>
      </c>
      <c r="F5766" t="s">
        <v>4545</v>
      </c>
      <c r="G5766" t="s">
        <v>5984</v>
      </c>
      <c r="H5766" t="s">
        <v>5985</v>
      </c>
      <c r="I5766" t="s">
        <v>6852</v>
      </c>
      <c r="M5766" t="str">
        <f t="shared" si="1294"/>
        <v>Juncus filiformis</v>
      </c>
      <c r="N5766" t="str">
        <f t="shared" si="1295"/>
        <v>trådsiv</v>
      </c>
      <c r="O5766" t="str">
        <f t="shared" si="1296"/>
        <v>s-[KA·c|b];s+[MF·d|e]</v>
      </c>
    </row>
    <row r="5767" spans="1:15" x14ac:dyDescent="0.3">
      <c r="A5767" t="s">
        <v>3275</v>
      </c>
      <c r="B5767" t="s">
        <v>3278</v>
      </c>
      <c r="C5767" t="s">
        <v>7401</v>
      </c>
      <c r="D5767" t="s">
        <v>4550</v>
      </c>
      <c r="E5767" t="s">
        <v>6844</v>
      </c>
      <c r="F5767" t="s">
        <v>3735</v>
      </c>
      <c r="G5767" t="s">
        <v>4549</v>
      </c>
      <c r="H5767" t="s">
        <v>4550</v>
      </c>
      <c r="I5767" t="s">
        <v>6844</v>
      </c>
      <c r="M5767" t="str">
        <f t="shared" si="1294"/>
        <v>Lysimachia europaea</v>
      </c>
      <c r="N5767" t="str">
        <f t="shared" si="1295"/>
        <v>skogstjerne</v>
      </c>
      <c r="O5767" t="str">
        <f t="shared" si="1296"/>
        <v>v;s+[MF·d|e]</v>
      </c>
    </row>
    <row r="5768" spans="1:15" x14ac:dyDescent="0.3">
      <c r="A5768" t="s">
        <v>3275</v>
      </c>
      <c r="B5768" t="s">
        <v>3279</v>
      </c>
      <c r="C5768" t="s">
        <v>7521</v>
      </c>
      <c r="D5768" t="s">
        <v>4992</v>
      </c>
      <c r="E5768" t="s">
        <v>6844</v>
      </c>
      <c r="F5768" t="s">
        <v>4920</v>
      </c>
      <c r="G5768" t="s">
        <v>4470</v>
      </c>
      <c r="H5768" t="s">
        <v>4992</v>
      </c>
      <c r="I5768" t="s">
        <v>6844</v>
      </c>
      <c r="M5768" t="str">
        <f t="shared" si="1294"/>
        <v>Melampyrum pratense</v>
      </c>
      <c r="N5768" t="str">
        <f t="shared" si="1295"/>
        <v>stormarimjelle</v>
      </c>
      <c r="O5768" t="str">
        <f t="shared" si="1296"/>
        <v>v;s+[MF·d|e]</v>
      </c>
    </row>
    <row r="5769" spans="1:15" x14ac:dyDescent="0.3">
      <c r="A5769" t="s">
        <v>3275</v>
      </c>
      <c r="B5769" t="s">
        <v>3264</v>
      </c>
      <c r="C5769" t="s">
        <v>7568</v>
      </c>
      <c r="D5769" t="s">
        <v>5126</v>
      </c>
      <c r="E5769" t="s">
        <v>3715</v>
      </c>
      <c r="F5769" t="s">
        <v>5125</v>
      </c>
      <c r="G5769" t="s">
        <v>4897</v>
      </c>
      <c r="H5769" t="s">
        <v>5126</v>
      </c>
      <c r="I5769" t="s">
        <v>3715</v>
      </c>
      <c r="M5769" t="str">
        <f t="shared" si="1294"/>
        <v>Pinus sylvestris</v>
      </c>
      <c r="N5769" t="str">
        <f t="shared" si="1295"/>
        <v>furu</v>
      </c>
      <c r="O5769" t="str">
        <f t="shared" si="1296"/>
        <v>v</v>
      </c>
    </row>
    <row r="5770" spans="1:15" x14ac:dyDescent="0.3">
      <c r="A5770" t="s">
        <v>3275</v>
      </c>
      <c r="B5770" t="s">
        <v>1613</v>
      </c>
      <c r="C5770" t="s">
        <v>7406</v>
      </c>
      <c r="D5770" t="s">
        <v>4565</v>
      </c>
      <c r="E5770" t="s">
        <v>3715</v>
      </c>
      <c r="F5770" t="s">
        <v>4418</v>
      </c>
      <c r="G5770" t="s">
        <v>4564</v>
      </c>
      <c r="H5770" t="s">
        <v>4565</v>
      </c>
      <c r="I5770" t="s">
        <v>3715</v>
      </c>
      <c r="M5770" t="str">
        <f t="shared" si="1294"/>
        <v>Rubus chamaemorus</v>
      </c>
      <c r="N5770" t="str">
        <f t="shared" si="1295"/>
        <v>molte</v>
      </c>
      <c r="O5770" t="str">
        <f t="shared" si="1296"/>
        <v>v</v>
      </c>
    </row>
    <row r="5771" spans="1:15" x14ac:dyDescent="0.3">
      <c r="A5771" t="s">
        <v>3275</v>
      </c>
      <c r="B5771" t="s">
        <v>3266</v>
      </c>
      <c r="C5771" t="s">
        <v>7410</v>
      </c>
      <c r="D5771" t="s">
        <v>4580</v>
      </c>
      <c r="E5771" t="s">
        <v>6844</v>
      </c>
      <c r="F5771" t="s">
        <v>4248</v>
      </c>
      <c r="G5771" t="s">
        <v>4579</v>
      </c>
      <c r="H5771" t="s">
        <v>4580</v>
      </c>
      <c r="I5771" t="s">
        <v>6844</v>
      </c>
      <c r="M5771" t="str">
        <f t="shared" si="1294"/>
        <v>Vaccinium myrtillus</v>
      </c>
      <c r="N5771" t="str">
        <f t="shared" si="1295"/>
        <v>blåbær</v>
      </c>
      <c r="O5771" t="str">
        <f t="shared" si="1296"/>
        <v>v;s+[MF·d|e]</v>
      </c>
    </row>
    <row r="5772" spans="1:15" x14ac:dyDescent="0.3">
      <c r="A5772" t="s">
        <v>3275</v>
      </c>
      <c r="B5772" t="s">
        <v>3280</v>
      </c>
      <c r="C5772" t="s">
        <v>7418</v>
      </c>
      <c r="D5772" t="s">
        <v>4610</v>
      </c>
      <c r="E5772" t="s">
        <v>6853</v>
      </c>
      <c r="F5772" t="s">
        <v>4248</v>
      </c>
      <c r="G5772" t="s">
        <v>4609</v>
      </c>
      <c r="H5772" t="s">
        <v>4610</v>
      </c>
      <c r="I5772" t="s">
        <v>6853</v>
      </c>
      <c r="M5772" t="str">
        <f t="shared" si="1294"/>
        <v>Vaccinium uliginosum</v>
      </c>
      <c r="N5772" t="str">
        <f t="shared" si="1295"/>
        <v>blokkebær</v>
      </c>
      <c r="O5772" t="str">
        <f t="shared" si="1296"/>
        <v>v;s-[MF·d|e]</v>
      </c>
    </row>
    <row r="5773" spans="1:15" x14ac:dyDescent="0.3">
      <c r="A5773" t="s">
        <v>3275</v>
      </c>
      <c r="B5773" t="s">
        <v>248</v>
      </c>
      <c r="C5773" t="s">
        <v>7304</v>
      </c>
      <c r="D5773" t="s">
        <v>4250</v>
      </c>
      <c r="E5773" t="s">
        <v>3715</v>
      </c>
      <c r="F5773" t="s">
        <v>4248</v>
      </c>
      <c r="G5773" t="s">
        <v>4249</v>
      </c>
      <c r="H5773" t="s">
        <v>4250</v>
      </c>
      <c r="I5773" t="s">
        <v>3715</v>
      </c>
      <c r="M5773" t="str">
        <f t="shared" si="1294"/>
        <v>Vaccinium vitis-idaea</v>
      </c>
      <c r="N5773" t="str">
        <f t="shared" si="1295"/>
        <v>tyttebær</v>
      </c>
      <c r="O5773" t="str">
        <f t="shared" si="1296"/>
        <v>v</v>
      </c>
    </row>
    <row r="5774" spans="1:15" x14ac:dyDescent="0.3">
      <c r="A5774" t="s">
        <v>3275</v>
      </c>
      <c r="B5774" t="s">
        <v>3281</v>
      </c>
      <c r="C5774" t="s">
        <v>7717</v>
      </c>
      <c r="D5774" t="s">
        <v>5627</v>
      </c>
      <c r="E5774" t="s">
        <v>6853</v>
      </c>
      <c r="F5774" t="s">
        <v>4805</v>
      </c>
      <c r="G5774" t="s">
        <v>3771</v>
      </c>
      <c r="H5774" t="s">
        <v>5627</v>
      </c>
      <c r="I5774" t="s">
        <v>6853</v>
      </c>
      <c r="M5774" t="str">
        <f t="shared" si="1294"/>
        <v>Aulacomnium palustre</v>
      </c>
      <c r="N5774" t="str">
        <f t="shared" si="1295"/>
        <v>myrfiltmose</v>
      </c>
      <c r="O5774" t="str">
        <f t="shared" si="1296"/>
        <v>v;s-[MF·d|e]</v>
      </c>
    </row>
    <row r="5775" spans="1:15" x14ac:dyDescent="0.3">
      <c r="A5775" t="s">
        <v>3275</v>
      </c>
      <c r="B5775" t="s">
        <v>3282</v>
      </c>
      <c r="C5775" t="s">
        <v>7307</v>
      </c>
      <c r="D5775" t="s">
        <v>4260</v>
      </c>
      <c r="E5775" t="s">
        <v>6853</v>
      </c>
      <c r="F5775" t="s">
        <v>4258</v>
      </c>
      <c r="G5775" t="s">
        <v>4259</v>
      </c>
      <c r="H5775" t="s">
        <v>4260</v>
      </c>
      <c r="I5775" t="s">
        <v>6853</v>
      </c>
      <c r="M5775" t="str">
        <f t="shared" si="1294"/>
        <v>Pleurozium schreberi</v>
      </c>
      <c r="N5775" t="str">
        <f t="shared" si="1295"/>
        <v>furumose</v>
      </c>
      <c r="O5775" t="str">
        <f t="shared" si="1296"/>
        <v>v;s-[MF·d|e]</v>
      </c>
    </row>
    <row r="5776" spans="1:15" x14ac:dyDescent="0.3">
      <c r="A5776" t="s">
        <v>3275</v>
      </c>
      <c r="B5776" t="s">
        <v>3283</v>
      </c>
      <c r="C5776" t="s">
        <v>8190</v>
      </c>
      <c r="D5776" t="s">
        <v>6851</v>
      </c>
      <c r="E5776" t="s">
        <v>4501</v>
      </c>
      <c r="F5776" t="s">
        <v>5029</v>
      </c>
      <c r="G5776" t="s">
        <v>4835</v>
      </c>
      <c r="H5776" t="s">
        <v>6851</v>
      </c>
      <c r="I5776" t="s">
        <v>4501</v>
      </c>
      <c r="M5776" t="str">
        <f t="shared" si="1294"/>
        <v>Sphagnum angustifolium</v>
      </c>
      <c r="N5776" t="str">
        <f t="shared" si="1295"/>
        <v>klubbetorvmose</v>
      </c>
      <c r="O5776" t="str">
        <f t="shared" si="1296"/>
        <v>m;v*</v>
      </c>
    </row>
    <row r="5777" spans="1:15" x14ac:dyDescent="0.3">
      <c r="A5777" t="s">
        <v>3275</v>
      </c>
      <c r="B5777" t="s">
        <v>3272</v>
      </c>
      <c r="C5777" t="s">
        <v>7575</v>
      </c>
      <c r="D5777" t="s">
        <v>5155</v>
      </c>
      <c r="E5777" t="s">
        <v>6844</v>
      </c>
      <c r="F5777" t="s">
        <v>5029</v>
      </c>
      <c r="G5777" t="s">
        <v>5154</v>
      </c>
      <c r="H5777" t="s">
        <v>5155</v>
      </c>
      <c r="I5777" t="s">
        <v>6844</v>
      </c>
      <c r="M5777" t="str">
        <f t="shared" si="1294"/>
        <v>Sphagnum capillifolium</v>
      </c>
      <c r="N5777" t="str">
        <f t="shared" si="1295"/>
        <v>furutorvmose</v>
      </c>
      <c r="O5777" t="str">
        <f t="shared" si="1296"/>
        <v>v;s+[MF·d|e]</v>
      </c>
    </row>
    <row r="5778" spans="1:15" x14ac:dyDescent="0.3">
      <c r="A5778" t="s">
        <v>3275</v>
      </c>
      <c r="B5778" t="s">
        <v>3284</v>
      </c>
      <c r="C5778" t="s">
        <v>8191</v>
      </c>
      <c r="D5778" t="s">
        <v>6855</v>
      </c>
      <c r="E5778" t="s">
        <v>3790</v>
      </c>
      <c r="F5778" t="s">
        <v>5029</v>
      </c>
      <c r="G5778" t="s">
        <v>6854</v>
      </c>
      <c r="H5778" t="s">
        <v>6855</v>
      </c>
      <c r="I5778" t="s">
        <v>3790</v>
      </c>
      <c r="M5778" t="str">
        <f t="shared" si="1294"/>
        <v>Sphagnum centrale</v>
      </c>
      <c r="N5778" t="str">
        <f t="shared" si="1295"/>
        <v>kratt-torvmose</v>
      </c>
      <c r="O5778" t="str">
        <f t="shared" si="1296"/>
        <v>s*[KA·c|b]</v>
      </c>
    </row>
    <row r="5779" spans="1:15" x14ac:dyDescent="0.3">
      <c r="A5779" t="s">
        <v>3275</v>
      </c>
      <c r="B5779" t="s">
        <v>10213</v>
      </c>
      <c r="C5779" t="s">
        <v>8192</v>
      </c>
      <c r="D5779" t="s">
        <v>10013</v>
      </c>
      <c r="E5779" t="s">
        <v>3790</v>
      </c>
      <c r="F5779" t="s">
        <v>5029</v>
      </c>
      <c r="G5779" t="s">
        <v>6856</v>
      </c>
      <c r="H5779" t="s">
        <v>10013</v>
      </c>
      <c r="I5779" t="s">
        <v>3790</v>
      </c>
      <c r="M5779" t="str">
        <f t="shared" si="1294"/>
        <v>Sphagnum flexuosum</v>
      </c>
      <c r="N5779" t="str">
        <f t="shared" si="1295"/>
        <v>silketorvmose</v>
      </c>
      <c r="O5779" t="str">
        <f t="shared" si="1296"/>
        <v>s*[KA·c|b]</v>
      </c>
    </row>
    <row r="5780" spans="1:15" x14ac:dyDescent="0.3">
      <c r="A5780" t="s">
        <v>3275</v>
      </c>
      <c r="B5780" t="s">
        <v>3285</v>
      </c>
      <c r="C5780" t="s">
        <v>7534</v>
      </c>
      <c r="D5780" t="s">
        <v>5031</v>
      </c>
      <c r="E5780" t="s">
        <v>6857</v>
      </c>
      <c r="F5780" t="s">
        <v>5029</v>
      </c>
      <c r="G5780" t="s">
        <v>5030</v>
      </c>
      <c r="H5780" t="s">
        <v>5031</v>
      </c>
      <c r="I5780" t="s">
        <v>6857</v>
      </c>
      <c r="M5780" t="str">
        <f t="shared" si="1294"/>
        <v>Sphagnum girgensohnii</v>
      </c>
      <c r="N5780" t="str">
        <f t="shared" si="1295"/>
        <v>grantorvmose</v>
      </c>
      <c r="O5780" t="str">
        <f t="shared" si="1296"/>
        <v>s+[MF·d|e]</v>
      </c>
    </row>
    <row r="5781" spans="1:15" x14ac:dyDescent="0.3">
      <c r="A5781" t="s">
        <v>3275</v>
      </c>
      <c r="B5781" t="s">
        <v>10268</v>
      </c>
      <c r="C5781" t="s">
        <v>10259</v>
      </c>
      <c r="D5781" t="s">
        <v>10261</v>
      </c>
      <c r="E5781" t="s">
        <v>3715</v>
      </c>
      <c r="F5781" t="s">
        <v>5029</v>
      </c>
      <c r="G5781" t="s">
        <v>10267</v>
      </c>
      <c r="H5781" t="s">
        <v>10261</v>
      </c>
      <c r="I5781" t="s">
        <v>3715</v>
      </c>
      <c r="M5781" t="str">
        <f t="shared" si="1294"/>
        <v>Sphagnum divinum</v>
      </c>
      <c r="N5781" t="str">
        <f t="shared" si="1295"/>
        <v>Abelstorvmose</v>
      </c>
      <c r="O5781" t="str">
        <f t="shared" si="1296"/>
        <v>v</v>
      </c>
    </row>
    <row r="5782" spans="1:15" x14ac:dyDescent="0.3">
      <c r="A5782" t="s">
        <v>3275</v>
      </c>
      <c r="B5782" t="s">
        <v>3286</v>
      </c>
      <c r="C5782" t="s">
        <v>7536</v>
      </c>
      <c r="D5782" t="s">
        <v>5035</v>
      </c>
      <c r="E5782" t="s">
        <v>6844</v>
      </c>
      <c r="F5782" t="s">
        <v>5029</v>
      </c>
      <c r="G5782" t="s">
        <v>5034</v>
      </c>
      <c r="H5782" t="s">
        <v>5035</v>
      </c>
      <c r="I5782" t="s">
        <v>6844</v>
      </c>
      <c r="M5782" t="str">
        <f t="shared" si="1294"/>
        <v>Sphagnum russowii</v>
      </c>
      <c r="N5782" t="str">
        <f t="shared" si="1295"/>
        <v>tvaretorvmose</v>
      </c>
      <c r="O5782" t="str">
        <f t="shared" si="1296"/>
        <v>v;s+[MF·d|e]</v>
      </c>
    </row>
    <row r="5783" spans="1:15" x14ac:dyDescent="0.3">
      <c r="A5783" t="s">
        <v>3275</v>
      </c>
      <c r="B5783" t="s">
        <v>3287</v>
      </c>
      <c r="C5783" t="s">
        <v>8193</v>
      </c>
      <c r="D5783" t="s">
        <v>6858</v>
      </c>
      <c r="E5783" t="s">
        <v>6859</v>
      </c>
      <c r="F5783" t="s">
        <v>5029</v>
      </c>
      <c r="G5783" t="s">
        <v>5628</v>
      </c>
      <c r="H5783" t="s">
        <v>6858</v>
      </c>
      <c r="I5783" t="s">
        <v>6859</v>
      </c>
      <c r="M5783" t="str">
        <f t="shared" si="1294"/>
        <v>Sphagnum strictum</v>
      </c>
      <c r="N5783" t="str">
        <f t="shared" si="1295"/>
        <v>heitorvmose</v>
      </c>
      <c r="O5783" t="str">
        <f t="shared" si="1296"/>
        <v>v;s+[MF·d|e;V]</v>
      </c>
    </row>
    <row r="5784" spans="1:15" x14ac:dyDescent="0.3">
      <c r="A5784" t="s">
        <v>3288</v>
      </c>
      <c r="B5784" t="s">
        <v>3255</v>
      </c>
      <c r="C5784" t="s">
        <v>8145</v>
      </c>
      <c r="D5784" t="s">
        <v>6739</v>
      </c>
      <c r="E5784" t="s">
        <v>3715</v>
      </c>
      <c r="F5784" t="s">
        <v>6737</v>
      </c>
      <c r="G5784" t="s">
        <v>6738</v>
      </c>
      <c r="H5784" t="s">
        <v>6739</v>
      </c>
      <c r="I5784" t="s">
        <v>3715</v>
      </c>
      <c r="M5784" t="str">
        <f t="shared" si="1294"/>
        <v>Andromeda polifolia</v>
      </c>
      <c r="N5784" t="str">
        <f t="shared" si="1295"/>
        <v>hvitlyng</v>
      </c>
      <c r="O5784" t="str">
        <f t="shared" si="1296"/>
        <v>v</v>
      </c>
    </row>
    <row r="5785" spans="1:15" x14ac:dyDescent="0.3">
      <c r="A5785" t="s">
        <v>3288</v>
      </c>
      <c r="B5785" t="s">
        <v>2530</v>
      </c>
      <c r="C5785" t="s">
        <v>7088</v>
      </c>
      <c r="D5785" t="s">
        <v>4522</v>
      </c>
      <c r="E5785" t="s">
        <v>3715</v>
      </c>
      <c r="F5785" t="s">
        <v>4519</v>
      </c>
      <c r="G5785" t="s">
        <v>4520</v>
      </c>
      <c r="H5785" t="s">
        <v>4521</v>
      </c>
      <c r="I5785" t="s">
        <v>4520</v>
      </c>
      <c r="J5785" t="s">
        <v>4522</v>
      </c>
      <c r="K5785" t="s">
        <v>3715</v>
      </c>
      <c r="M5785" t="str">
        <f>CONCATENATE(F5785," ",G5785," ",H5785," ",I5785)</f>
        <v>Betula nana ssp. nana</v>
      </c>
      <c r="N5785" t="str">
        <f>J5785</f>
        <v>dvergbjørk</v>
      </c>
      <c r="O5785" t="str">
        <f>K5785</f>
        <v>v</v>
      </c>
    </row>
    <row r="5786" spans="1:15" x14ac:dyDescent="0.3">
      <c r="A5786" t="s">
        <v>3288</v>
      </c>
      <c r="B5786" t="s">
        <v>3256</v>
      </c>
      <c r="C5786" t="s">
        <v>7515</v>
      </c>
      <c r="D5786" t="s">
        <v>4970</v>
      </c>
      <c r="E5786" t="s">
        <v>6844</v>
      </c>
      <c r="F5786" t="s">
        <v>4519</v>
      </c>
      <c r="G5786" t="s">
        <v>4002</v>
      </c>
      <c r="H5786" t="s">
        <v>4970</v>
      </c>
      <c r="I5786" t="s">
        <v>6844</v>
      </c>
      <c r="M5786" t="str">
        <f t="shared" ref="M5786:M5788" si="1297">CONCATENATE(F5786," ",G5786)</f>
        <v>Betula pubescens</v>
      </c>
      <c r="N5786" t="str">
        <f t="shared" ref="N5786:N5788" si="1298">H5786</f>
        <v>bjørk</v>
      </c>
      <c r="O5786" t="str">
        <f t="shared" ref="O5786:O5788" si="1299">I5786</f>
        <v>v;s+[MF·d|e]</v>
      </c>
    </row>
    <row r="5787" spans="1:15" x14ac:dyDescent="0.3">
      <c r="A5787" t="s">
        <v>3288</v>
      </c>
      <c r="B5787" t="s">
        <v>3207</v>
      </c>
      <c r="C5787" t="s">
        <v>8171</v>
      </c>
      <c r="D5787" t="s">
        <v>6809</v>
      </c>
      <c r="E5787" t="s">
        <v>4062</v>
      </c>
      <c r="F5787" t="s">
        <v>3710</v>
      </c>
      <c r="G5787" t="s">
        <v>4339</v>
      </c>
      <c r="H5787" t="s">
        <v>6809</v>
      </c>
      <c r="I5787" t="s">
        <v>4062</v>
      </c>
      <c r="M5787" t="str">
        <f t="shared" si="1297"/>
        <v>Carex dioica</v>
      </c>
      <c r="N5787" t="str">
        <f t="shared" si="1298"/>
        <v>særbustarr</v>
      </c>
      <c r="O5787" t="str">
        <f t="shared" si="1299"/>
        <v>v;s*[KA·e|d]</v>
      </c>
    </row>
    <row r="5788" spans="1:15" x14ac:dyDescent="0.3">
      <c r="A5788" t="s">
        <v>3288</v>
      </c>
      <c r="B5788" t="s">
        <v>3289</v>
      </c>
      <c r="C5788" t="s">
        <v>8194</v>
      </c>
      <c r="D5788" t="s">
        <v>6861</v>
      </c>
      <c r="E5788" t="s">
        <v>6862</v>
      </c>
      <c r="F5788" t="s">
        <v>3710</v>
      </c>
      <c r="G5788" t="s">
        <v>6860</v>
      </c>
      <c r="H5788" t="s">
        <v>6861</v>
      </c>
      <c r="I5788" t="s">
        <v>6862</v>
      </c>
      <c r="M5788" t="str">
        <f t="shared" si="1297"/>
        <v>Carex echinata</v>
      </c>
      <c r="N5788" t="str">
        <f t="shared" si="1298"/>
        <v>stjernestarr</v>
      </c>
      <c r="O5788" t="str">
        <f t="shared" si="1299"/>
        <v>v;s+[KA·f|g]</v>
      </c>
    </row>
    <row r="5789" spans="1:15" x14ac:dyDescent="0.3">
      <c r="A5789" t="s">
        <v>3288</v>
      </c>
      <c r="B5789" t="s">
        <v>2636</v>
      </c>
      <c r="C5789" t="s">
        <v>7098</v>
      </c>
      <c r="D5789" t="s">
        <v>6121</v>
      </c>
      <c r="E5789" t="s">
        <v>3715</v>
      </c>
      <c r="F5789" t="s">
        <v>3710</v>
      </c>
      <c r="G5789" t="s">
        <v>6120</v>
      </c>
      <c r="H5789" t="s">
        <v>4521</v>
      </c>
      <c r="I5789" t="s">
        <v>6120</v>
      </c>
      <c r="J5789" t="s">
        <v>6121</v>
      </c>
      <c r="K5789" t="s">
        <v>3715</v>
      </c>
      <c r="M5789" t="str">
        <f>CONCATENATE(F5789," ",G5789," ",H5789," ",I5789)</f>
        <v>Carex nigra ssp. nigra</v>
      </c>
      <c r="N5789" t="str">
        <f>J5789</f>
        <v>slåttestarr</v>
      </c>
      <c r="O5789" t="str">
        <f>K5789</f>
        <v>v</v>
      </c>
    </row>
    <row r="5790" spans="1:15" x14ac:dyDescent="0.3">
      <c r="A5790" t="s">
        <v>3288</v>
      </c>
      <c r="B5790" t="s">
        <v>2059</v>
      </c>
      <c r="C5790" t="s">
        <v>7296</v>
      </c>
      <c r="D5790" t="s">
        <v>4225</v>
      </c>
      <c r="E5790" t="s">
        <v>3715</v>
      </c>
      <c r="F5790" t="s">
        <v>3710</v>
      </c>
      <c r="G5790" t="s">
        <v>4224</v>
      </c>
      <c r="H5790" t="s">
        <v>4225</v>
      </c>
      <c r="I5790" t="s">
        <v>3715</v>
      </c>
      <c r="M5790" t="str">
        <f t="shared" ref="M5790:M5820" si="1300">CONCATENATE(F5790," ",G5790)</f>
        <v>Carex panicea</v>
      </c>
      <c r="N5790" t="str">
        <f t="shared" ref="N5790:N5820" si="1301">H5790</f>
        <v>kornstarr</v>
      </c>
      <c r="O5790" t="str">
        <f t="shared" ref="O5790:O5820" si="1302">I5790</f>
        <v>v</v>
      </c>
    </row>
    <row r="5791" spans="1:15" x14ac:dyDescent="0.3">
      <c r="A5791" t="s">
        <v>3288</v>
      </c>
      <c r="B5791" t="s">
        <v>33</v>
      </c>
      <c r="C5791" t="s">
        <v>7130</v>
      </c>
      <c r="D5791" t="s">
        <v>3768</v>
      </c>
      <c r="E5791" t="s">
        <v>3715</v>
      </c>
      <c r="F5791" t="s">
        <v>3710</v>
      </c>
      <c r="G5791" t="s">
        <v>3767</v>
      </c>
      <c r="H5791" t="s">
        <v>3768</v>
      </c>
      <c r="I5791" t="s">
        <v>3715</v>
      </c>
      <c r="M5791" t="str">
        <f t="shared" si="1300"/>
        <v>Carex rostrata</v>
      </c>
      <c r="N5791" t="str">
        <f t="shared" si="1301"/>
        <v>flaskestarr</v>
      </c>
      <c r="O5791" t="str">
        <f t="shared" si="1302"/>
        <v>v</v>
      </c>
    </row>
    <row r="5792" spans="1:15" x14ac:dyDescent="0.3">
      <c r="A5792" t="s">
        <v>3288</v>
      </c>
      <c r="B5792" t="s">
        <v>3237</v>
      </c>
      <c r="C5792" t="s">
        <v>8149</v>
      </c>
      <c r="D5792" t="s">
        <v>6751</v>
      </c>
      <c r="E5792" t="s">
        <v>3715</v>
      </c>
      <c r="F5792" t="s">
        <v>6750</v>
      </c>
      <c r="G5792" t="s">
        <v>4835</v>
      </c>
      <c r="H5792" t="s">
        <v>6751</v>
      </c>
      <c r="I5792" t="s">
        <v>3715</v>
      </c>
      <c r="M5792" t="str">
        <f t="shared" si="1300"/>
        <v>Eriophorum angustifolium</v>
      </c>
      <c r="N5792" t="str">
        <f t="shared" si="1301"/>
        <v>duskmyrull</v>
      </c>
      <c r="O5792" t="str">
        <f t="shared" si="1302"/>
        <v>v</v>
      </c>
    </row>
    <row r="5793" spans="1:15" x14ac:dyDescent="0.3">
      <c r="A5793" t="s">
        <v>3288</v>
      </c>
      <c r="B5793" t="s">
        <v>3210</v>
      </c>
      <c r="C5793" t="s">
        <v>7431</v>
      </c>
      <c r="D5793" t="s">
        <v>4657</v>
      </c>
      <c r="E5793" t="s">
        <v>3998</v>
      </c>
      <c r="F5793" t="s">
        <v>4655</v>
      </c>
      <c r="G5793" t="s">
        <v>4656</v>
      </c>
      <c r="H5793" t="s">
        <v>4657</v>
      </c>
      <c r="I5793" t="s">
        <v>3998</v>
      </c>
      <c r="M5793" t="str">
        <f t="shared" si="1300"/>
        <v>Euphrasia wettsteinii</v>
      </c>
      <c r="N5793" t="str">
        <f t="shared" si="1301"/>
        <v>småøyentrøst</v>
      </c>
      <c r="O5793" t="str">
        <f t="shared" si="1302"/>
        <v>s+[KA·e|d]</v>
      </c>
    </row>
    <row r="5794" spans="1:15" x14ac:dyDescent="0.3">
      <c r="A5794" t="s">
        <v>3288</v>
      </c>
      <c r="B5794" t="s">
        <v>3290</v>
      </c>
      <c r="C5794" t="s">
        <v>7872</v>
      </c>
      <c r="D5794" t="s">
        <v>5985</v>
      </c>
      <c r="E5794" t="s">
        <v>6863</v>
      </c>
      <c r="F5794" t="s">
        <v>4545</v>
      </c>
      <c r="G5794" t="s">
        <v>5984</v>
      </c>
      <c r="H5794" t="s">
        <v>5985</v>
      </c>
      <c r="I5794" t="s">
        <v>6863</v>
      </c>
      <c r="M5794" t="str">
        <f t="shared" si="1300"/>
        <v>Juncus filiformis</v>
      </c>
      <c r="N5794" t="str">
        <f t="shared" si="1301"/>
        <v>trådsiv</v>
      </c>
      <c r="O5794" t="str">
        <f t="shared" si="1302"/>
        <v>s-[KA·d|e];s+[MF·d|e]</v>
      </c>
    </row>
    <row r="5795" spans="1:15" x14ac:dyDescent="0.3">
      <c r="A5795" t="s">
        <v>3288</v>
      </c>
      <c r="B5795" t="s">
        <v>3278</v>
      </c>
      <c r="C5795" t="s">
        <v>7401</v>
      </c>
      <c r="D5795" t="s">
        <v>4550</v>
      </c>
      <c r="E5795" t="s">
        <v>6844</v>
      </c>
      <c r="F5795" t="s">
        <v>3735</v>
      </c>
      <c r="G5795" t="s">
        <v>4549</v>
      </c>
      <c r="H5795" t="s">
        <v>4550</v>
      </c>
      <c r="I5795" t="s">
        <v>6844</v>
      </c>
      <c r="M5795" t="str">
        <f t="shared" si="1300"/>
        <v>Lysimachia europaea</v>
      </c>
      <c r="N5795" t="str">
        <f t="shared" si="1301"/>
        <v>skogstjerne</v>
      </c>
      <c r="O5795" t="str">
        <f t="shared" si="1302"/>
        <v>v;s+[MF·d|e]</v>
      </c>
    </row>
    <row r="5796" spans="1:15" x14ac:dyDescent="0.3">
      <c r="A5796" t="s">
        <v>3288</v>
      </c>
      <c r="B5796" t="s">
        <v>3291</v>
      </c>
      <c r="C5796" t="s">
        <v>7521</v>
      </c>
      <c r="D5796" t="s">
        <v>4992</v>
      </c>
      <c r="E5796" t="s">
        <v>6857</v>
      </c>
      <c r="F5796" t="s">
        <v>4920</v>
      </c>
      <c r="G5796" t="s">
        <v>4470</v>
      </c>
      <c r="H5796" t="s">
        <v>4992</v>
      </c>
      <c r="I5796" t="s">
        <v>6857</v>
      </c>
      <c r="M5796" t="str">
        <f t="shared" si="1300"/>
        <v>Melampyrum pratense</v>
      </c>
      <c r="N5796" t="str">
        <f t="shared" si="1301"/>
        <v>stormarimjelle</v>
      </c>
      <c r="O5796" t="str">
        <f t="shared" si="1302"/>
        <v>s+[MF·d|e]</v>
      </c>
    </row>
    <row r="5797" spans="1:15" x14ac:dyDescent="0.3">
      <c r="A5797" t="s">
        <v>3288</v>
      </c>
      <c r="B5797" t="s">
        <v>26</v>
      </c>
      <c r="C5797" t="s">
        <v>7132</v>
      </c>
      <c r="D5797" t="s">
        <v>3775</v>
      </c>
      <c r="E5797" t="s">
        <v>3715</v>
      </c>
      <c r="F5797" t="s">
        <v>3773</v>
      </c>
      <c r="G5797" t="s">
        <v>3774</v>
      </c>
      <c r="H5797" t="s">
        <v>3775</v>
      </c>
      <c r="I5797" t="s">
        <v>3715</v>
      </c>
      <c r="M5797" t="str">
        <f t="shared" si="1300"/>
        <v>Menyanthes trifoliata</v>
      </c>
      <c r="N5797" t="str">
        <f t="shared" si="1301"/>
        <v>bukkeblad</v>
      </c>
      <c r="O5797" t="str">
        <f t="shared" si="1302"/>
        <v>v</v>
      </c>
    </row>
    <row r="5798" spans="1:15" x14ac:dyDescent="0.3">
      <c r="A5798" t="s">
        <v>3288</v>
      </c>
      <c r="B5798" t="s">
        <v>2769</v>
      </c>
      <c r="C5798" t="s">
        <v>7602</v>
      </c>
      <c r="D5798" t="s">
        <v>5242</v>
      </c>
      <c r="E5798" t="s">
        <v>3715</v>
      </c>
      <c r="F5798" t="s">
        <v>5241</v>
      </c>
      <c r="G5798" t="s">
        <v>4559</v>
      </c>
      <c r="H5798" t="s">
        <v>5242</v>
      </c>
      <c r="I5798" t="s">
        <v>3715</v>
      </c>
      <c r="M5798" t="str">
        <f t="shared" si="1300"/>
        <v>Molinia caerulea</v>
      </c>
      <c r="N5798" t="str">
        <f t="shared" si="1301"/>
        <v>blåtopp</v>
      </c>
      <c r="O5798" t="str">
        <f t="shared" si="1302"/>
        <v>v</v>
      </c>
    </row>
    <row r="5799" spans="1:15" x14ac:dyDescent="0.3">
      <c r="A5799" t="s">
        <v>3288</v>
      </c>
      <c r="B5799" t="s">
        <v>3292</v>
      </c>
      <c r="C5799" t="s">
        <v>8089</v>
      </c>
      <c r="D5799" t="s">
        <v>6610</v>
      </c>
      <c r="E5799" t="s">
        <v>3715</v>
      </c>
      <c r="F5799" t="s">
        <v>6608</v>
      </c>
      <c r="G5799" t="s">
        <v>6609</v>
      </c>
      <c r="H5799" t="s">
        <v>6610</v>
      </c>
      <c r="I5799" t="s">
        <v>3715</v>
      </c>
      <c r="M5799" t="str">
        <f t="shared" si="1300"/>
        <v>Myrica gale</v>
      </c>
      <c r="N5799" t="str">
        <f t="shared" si="1301"/>
        <v>pors</v>
      </c>
      <c r="O5799" t="str">
        <f t="shared" si="1302"/>
        <v>v</v>
      </c>
    </row>
    <row r="5800" spans="1:15" x14ac:dyDescent="0.3">
      <c r="A5800" t="s">
        <v>3288</v>
      </c>
      <c r="B5800" t="s">
        <v>3213</v>
      </c>
      <c r="C5800" t="s">
        <v>7444</v>
      </c>
      <c r="D5800" t="s">
        <v>4720</v>
      </c>
      <c r="E5800" t="s">
        <v>3998</v>
      </c>
      <c r="F5800" t="s">
        <v>4719</v>
      </c>
      <c r="G5800" t="s">
        <v>3738</v>
      </c>
      <c r="H5800" t="s">
        <v>4720</v>
      </c>
      <c r="I5800" t="s">
        <v>3998</v>
      </c>
      <c r="M5800" t="str">
        <f t="shared" si="1300"/>
        <v>Pinguicula vulgaris</v>
      </c>
      <c r="N5800" t="str">
        <f t="shared" si="1301"/>
        <v>tettegras</v>
      </c>
      <c r="O5800" t="str">
        <f t="shared" si="1302"/>
        <v>s+[KA·e|d]</v>
      </c>
    </row>
    <row r="5801" spans="1:15" x14ac:dyDescent="0.3">
      <c r="A5801" t="s">
        <v>3288</v>
      </c>
      <c r="B5801" t="s">
        <v>3293</v>
      </c>
      <c r="C5801" t="s">
        <v>7603</v>
      </c>
      <c r="D5801" t="s">
        <v>5246</v>
      </c>
      <c r="E5801" t="s">
        <v>4076</v>
      </c>
      <c r="F5801" t="s">
        <v>4355</v>
      </c>
      <c r="G5801" t="s">
        <v>5245</v>
      </c>
      <c r="H5801" t="s">
        <v>5246</v>
      </c>
      <c r="I5801" t="s">
        <v>4076</v>
      </c>
      <c r="M5801" t="str">
        <f t="shared" si="1300"/>
        <v>Potentilla erecta</v>
      </c>
      <c r="N5801" t="str">
        <f t="shared" si="1301"/>
        <v>tepperot</v>
      </c>
      <c r="O5801" t="str">
        <f t="shared" si="1302"/>
        <v>v;s-[KA·e|d]</v>
      </c>
    </row>
    <row r="5802" spans="1:15" x14ac:dyDescent="0.3">
      <c r="A5802" t="s">
        <v>3288</v>
      </c>
      <c r="B5802" t="s">
        <v>3281</v>
      </c>
      <c r="C5802" t="s">
        <v>7717</v>
      </c>
      <c r="D5802" t="s">
        <v>5627</v>
      </c>
      <c r="E5802" t="s">
        <v>6853</v>
      </c>
      <c r="F5802" t="s">
        <v>4805</v>
      </c>
      <c r="G5802" t="s">
        <v>3771</v>
      </c>
      <c r="H5802" t="s">
        <v>5627</v>
      </c>
      <c r="I5802" t="s">
        <v>6853</v>
      </c>
      <c r="M5802" t="str">
        <f t="shared" si="1300"/>
        <v>Aulacomnium palustre</v>
      </c>
      <c r="N5802" t="str">
        <f t="shared" si="1301"/>
        <v>myrfiltmose</v>
      </c>
      <c r="O5802" t="str">
        <f t="shared" si="1302"/>
        <v>v;s-[MF·d|e]</v>
      </c>
    </row>
    <row r="5803" spans="1:15" x14ac:dyDescent="0.3">
      <c r="A5803" t="s">
        <v>3288</v>
      </c>
      <c r="B5803" t="s">
        <v>3216</v>
      </c>
      <c r="C5803" t="s">
        <v>8176</v>
      </c>
      <c r="D5803" t="s">
        <v>6817</v>
      </c>
      <c r="E5803" t="s">
        <v>3998</v>
      </c>
      <c r="F5803" t="s">
        <v>3837</v>
      </c>
      <c r="G5803" t="s">
        <v>6816</v>
      </c>
      <c r="H5803" t="s">
        <v>6817</v>
      </c>
      <c r="I5803" t="s">
        <v>3998</v>
      </c>
      <c r="M5803" t="str">
        <f t="shared" si="1300"/>
        <v>Dicranum bonjeanii</v>
      </c>
      <c r="N5803" t="str">
        <f t="shared" si="1301"/>
        <v>pjusksigd</v>
      </c>
      <c r="O5803" t="str">
        <f t="shared" si="1302"/>
        <v>s+[KA·e|d]</v>
      </c>
    </row>
    <row r="5804" spans="1:15" x14ac:dyDescent="0.3">
      <c r="A5804" t="s">
        <v>3288</v>
      </c>
      <c r="B5804" t="s">
        <v>3219</v>
      </c>
      <c r="C5804" t="s">
        <v>7826</v>
      </c>
      <c r="D5804" t="s">
        <v>5883</v>
      </c>
      <c r="E5804" t="s">
        <v>3998</v>
      </c>
      <c r="F5804" t="s">
        <v>5662</v>
      </c>
      <c r="G5804" t="s">
        <v>5882</v>
      </c>
      <c r="H5804" t="s">
        <v>5883</v>
      </c>
      <c r="I5804" t="s">
        <v>3998</v>
      </c>
      <c r="M5804" t="str">
        <f t="shared" si="1300"/>
        <v>Sarmentypnum sarmentosum</v>
      </c>
      <c r="N5804" t="str">
        <f t="shared" si="1301"/>
        <v>blodnøkkemose</v>
      </c>
      <c r="O5804" t="str">
        <f t="shared" si="1302"/>
        <v>s+[KA·e|d]</v>
      </c>
    </row>
    <row r="5805" spans="1:15" x14ac:dyDescent="0.3">
      <c r="A5805" t="s">
        <v>3288</v>
      </c>
      <c r="B5805" t="s">
        <v>3294</v>
      </c>
      <c r="C5805" t="s">
        <v>8190</v>
      </c>
      <c r="D5805" t="s">
        <v>6851</v>
      </c>
      <c r="E5805" t="s">
        <v>3769</v>
      </c>
      <c r="F5805" t="s">
        <v>5029</v>
      </c>
      <c r="G5805" t="s">
        <v>4835</v>
      </c>
      <c r="H5805" t="s">
        <v>6851</v>
      </c>
      <c r="I5805" t="s">
        <v>3769</v>
      </c>
      <c r="M5805" t="str">
        <f t="shared" si="1300"/>
        <v>Sphagnum angustifolium</v>
      </c>
      <c r="N5805" t="str">
        <f t="shared" si="1301"/>
        <v>klubbetorvmose</v>
      </c>
      <c r="O5805" t="str">
        <f t="shared" si="1302"/>
        <v>v*</v>
      </c>
    </row>
    <row r="5806" spans="1:15" x14ac:dyDescent="0.3">
      <c r="A5806" t="s">
        <v>3288</v>
      </c>
      <c r="B5806" t="s">
        <v>3295</v>
      </c>
      <c r="C5806" t="s">
        <v>8191</v>
      </c>
      <c r="D5806" t="s">
        <v>6855</v>
      </c>
      <c r="E5806" t="s">
        <v>3715</v>
      </c>
      <c r="F5806" t="s">
        <v>5029</v>
      </c>
      <c r="G5806" t="s">
        <v>6854</v>
      </c>
      <c r="H5806" t="s">
        <v>6855</v>
      </c>
      <c r="I5806" t="s">
        <v>3715</v>
      </c>
      <c r="M5806" t="str">
        <f t="shared" si="1300"/>
        <v>Sphagnum centrale</v>
      </c>
      <c r="N5806" t="str">
        <f t="shared" si="1301"/>
        <v>kratt-torvmose</v>
      </c>
      <c r="O5806" t="str">
        <f t="shared" si="1302"/>
        <v>v</v>
      </c>
    </row>
    <row r="5807" spans="1:15" x14ac:dyDescent="0.3">
      <c r="A5807" t="s">
        <v>3288</v>
      </c>
      <c r="B5807" t="s">
        <v>3296</v>
      </c>
      <c r="C5807" t="s">
        <v>8195</v>
      </c>
      <c r="D5807" t="s">
        <v>6865</v>
      </c>
      <c r="E5807" t="s">
        <v>6866</v>
      </c>
      <c r="F5807" t="s">
        <v>5029</v>
      </c>
      <c r="G5807" t="s">
        <v>6864</v>
      </c>
      <c r="H5807" t="s">
        <v>6865</v>
      </c>
      <c r="I5807" t="s">
        <v>6866</v>
      </c>
      <c r="M5807" t="str">
        <f t="shared" si="1300"/>
        <v>Sphagnum contortum</v>
      </c>
      <c r="N5807" t="str">
        <f t="shared" si="1301"/>
        <v>vritorvmose</v>
      </c>
      <c r="O5807" t="str">
        <f t="shared" si="1302"/>
        <v>s*[KA·e|d]</v>
      </c>
    </row>
    <row r="5808" spans="1:15" x14ac:dyDescent="0.3">
      <c r="A5808" t="s">
        <v>3288</v>
      </c>
      <c r="B5808" t="s">
        <v>10270</v>
      </c>
      <c r="C5808" t="s">
        <v>10259</v>
      </c>
      <c r="D5808" s="4" t="s">
        <v>10261</v>
      </c>
      <c r="E5808" t="s">
        <v>5818</v>
      </c>
      <c r="F5808" t="s">
        <v>5029</v>
      </c>
      <c r="G5808" t="s">
        <v>10267</v>
      </c>
      <c r="H5808" t="s">
        <v>10261</v>
      </c>
      <c r="I5808" t="s">
        <v>5818</v>
      </c>
      <c r="M5808" t="str">
        <f t="shared" si="1300"/>
        <v>Sphagnum divinum</v>
      </c>
      <c r="N5808" t="str">
        <f t="shared" si="1301"/>
        <v>Abelstorvmose</v>
      </c>
      <c r="O5808" t="str">
        <f t="shared" si="1302"/>
        <v>s+[KA·f|g]</v>
      </c>
    </row>
    <row r="5809" spans="1:15" x14ac:dyDescent="0.3">
      <c r="A5809" t="s">
        <v>3288</v>
      </c>
      <c r="B5809" t="s">
        <v>3297</v>
      </c>
      <c r="C5809" t="s">
        <v>8161</v>
      </c>
      <c r="D5809" t="s">
        <v>6782</v>
      </c>
      <c r="E5809" t="s">
        <v>3715</v>
      </c>
      <c r="F5809" t="s">
        <v>5029</v>
      </c>
      <c r="G5809" t="s">
        <v>6781</v>
      </c>
      <c r="H5809" t="s">
        <v>6782</v>
      </c>
      <c r="I5809" t="s">
        <v>3715</v>
      </c>
      <c r="M5809" t="str">
        <f t="shared" si="1300"/>
        <v>Sphagnum papillosum</v>
      </c>
      <c r="N5809" t="str">
        <f t="shared" si="1301"/>
        <v>vortetorvmose</v>
      </c>
      <c r="O5809" t="str">
        <f t="shared" si="1302"/>
        <v>v</v>
      </c>
    </row>
    <row r="5810" spans="1:15" x14ac:dyDescent="0.3">
      <c r="A5810" t="s">
        <v>3288</v>
      </c>
      <c r="B5810" t="s">
        <v>3298</v>
      </c>
      <c r="C5810" t="s">
        <v>8196</v>
      </c>
      <c r="D5810" t="s">
        <v>6868</v>
      </c>
      <c r="E5810" t="s">
        <v>3998</v>
      </c>
      <c r="F5810" t="s">
        <v>5029</v>
      </c>
      <c r="G5810" t="s">
        <v>6867</v>
      </c>
      <c r="H5810" t="s">
        <v>6868</v>
      </c>
      <c r="I5810" t="s">
        <v>3998</v>
      </c>
      <c r="M5810" t="str">
        <f t="shared" si="1300"/>
        <v>Sphagnum platyphyllum</v>
      </c>
      <c r="N5810" t="str">
        <f t="shared" si="1301"/>
        <v>skeitorvmose</v>
      </c>
      <c r="O5810" t="str">
        <f t="shared" si="1302"/>
        <v>s+[KA·e|d]</v>
      </c>
    </row>
    <row r="5811" spans="1:15" x14ac:dyDescent="0.3">
      <c r="A5811" t="s">
        <v>3288</v>
      </c>
      <c r="B5811" t="s">
        <v>3299</v>
      </c>
      <c r="C5811" t="s">
        <v>8179</v>
      </c>
      <c r="D5811" t="s">
        <v>6824</v>
      </c>
      <c r="E5811" t="s">
        <v>4062</v>
      </c>
      <c r="F5811" t="s">
        <v>5029</v>
      </c>
      <c r="G5811" t="s">
        <v>6823</v>
      </c>
      <c r="H5811" t="s">
        <v>6824</v>
      </c>
      <c r="I5811" t="s">
        <v>4062</v>
      </c>
      <c r="M5811" t="str">
        <f t="shared" si="1300"/>
        <v>Sphagnum subsecundum</v>
      </c>
      <c r="N5811" t="str">
        <f t="shared" si="1301"/>
        <v>kroktorvmose</v>
      </c>
      <c r="O5811" t="str">
        <f t="shared" si="1302"/>
        <v>v;s*[KA·e|d]</v>
      </c>
    </row>
    <row r="5812" spans="1:15" x14ac:dyDescent="0.3">
      <c r="A5812" t="s">
        <v>3288</v>
      </c>
      <c r="B5812" t="s">
        <v>3287</v>
      </c>
      <c r="C5812" t="s">
        <v>8193</v>
      </c>
      <c r="D5812" t="s">
        <v>6858</v>
      </c>
      <c r="E5812" t="s">
        <v>6859</v>
      </c>
      <c r="F5812" t="s">
        <v>5029</v>
      </c>
      <c r="G5812" t="s">
        <v>5628</v>
      </c>
      <c r="H5812" t="s">
        <v>6858</v>
      </c>
      <c r="I5812" t="s">
        <v>6859</v>
      </c>
      <c r="M5812" t="str">
        <f t="shared" si="1300"/>
        <v>Sphagnum strictum</v>
      </c>
      <c r="N5812" t="str">
        <f t="shared" si="1301"/>
        <v>heitorvmose</v>
      </c>
      <c r="O5812" t="str">
        <f t="shared" si="1302"/>
        <v>v;s+[MF·d|e;V]</v>
      </c>
    </row>
    <row r="5813" spans="1:15" x14ac:dyDescent="0.3">
      <c r="A5813" t="s">
        <v>3300</v>
      </c>
      <c r="B5813" t="s">
        <v>3301</v>
      </c>
      <c r="C5813" t="s">
        <v>7489</v>
      </c>
      <c r="D5813" t="s">
        <v>4898</v>
      </c>
      <c r="E5813" t="s">
        <v>6844</v>
      </c>
      <c r="F5813" t="s">
        <v>4896</v>
      </c>
      <c r="G5813" t="s">
        <v>4897</v>
      </c>
      <c r="H5813" t="s">
        <v>4898</v>
      </c>
      <c r="I5813" t="s">
        <v>6844</v>
      </c>
      <c r="M5813" t="str">
        <f t="shared" si="1300"/>
        <v>Angelica sylvestris</v>
      </c>
      <c r="N5813" t="str">
        <f t="shared" si="1301"/>
        <v>sløke</v>
      </c>
      <c r="O5813" t="str">
        <f t="shared" si="1302"/>
        <v>v;s+[MF·d|e]</v>
      </c>
    </row>
    <row r="5814" spans="1:15" x14ac:dyDescent="0.3">
      <c r="A5814" t="s">
        <v>3300</v>
      </c>
      <c r="B5814" t="s">
        <v>3256</v>
      </c>
      <c r="C5814" t="s">
        <v>7515</v>
      </c>
      <c r="D5814" t="s">
        <v>4970</v>
      </c>
      <c r="E5814" t="s">
        <v>6844</v>
      </c>
      <c r="F5814" t="s">
        <v>4519</v>
      </c>
      <c r="G5814" t="s">
        <v>4002</v>
      </c>
      <c r="H5814" t="s">
        <v>4970</v>
      </c>
      <c r="I5814" t="s">
        <v>6844</v>
      </c>
      <c r="M5814" t="str">
        <f t="shared" si="1300"/>
        <v>Betula pubescens</v>
      </c>
      <c r="N5814" t="str">
        <f t="shared" si="1301"/>
        <v>bjørk</v>
      </c>
      <c r="O5814" t="str">
        <f t="shared" si="1302"/>
        <v>v;s+[MF·d|e]</v>
      </c>
    </row>
    <row r="5815" spans="1:15" x14ac:dyDescent="0.3">
      <c r="A5815" t="s">
        <v>3300</v>
      </c>
      <c r="B5815" t="s">
        <v>3227</v>
      </c>
      <c r="C5815" t="s">
        <v>7429</v>
      </c>
      <c r="D5815" t="s">
        <v>4645</v>
      </c>
      <c r="E5815" t="s">
        <v>4122</v>
      </c>
      <c r="F5815" t="s">
        <v>4644</v>
      </c>
      <c r="G5815" t="s">
        <v>4414</v>
      </c>
      <c r="H5815" t="s">
        <v>4645</v>
      </c>
      <c r="I5815" t="s">
        <v>4122</v>
      </c>
      <c r="M5815" t="str">
        <f t="shared" si="1300"/>
        <v>Bartsia alpina</v>
      </c>
      <c r="N5815" t="str">
        <f t="shared" si="1301"/>
        <v>svarttopp</v>
      </c>
      <c r="O5815" t="str">
        <f t="shared" si="1302"/>
        <v>v;s+[KA·g|f]</v>
      </c>
    </row>
    <row r="5816" spans="1:15" x14ac:dyDescent="0.3">
      <c r="A5816" t="s">
        <v>3300</v>
      </c>
      <c r="B5816" t="s">
        <v>3302</v>
      </c>
      <c r="C5816" t="s">
        <v>7430</v>
      </c>
      <c r="D5816" t="s">
        <v>4649</v>
      </c>
      <c r="E5816" t="s">
        <v>6844</v>
      </c>
      <c r="F5816" t="s">
        <v>4647</v>
      </c>
      <c r="G5816" t="s">
        <v>4648</v>
      </c>
      <c r="H5816" t="s">
        <v>4649</v>
      </c>
      <c r="I5816" t="s">
        <v>6844</v>
      </c>
      <c r="M5816" t="str">
        <f t="shared" si="1300"/>
        <v>Bistorta vivipara</v>
      </c>
      <c r="N5816" t="str">
        <f t="shared" si="1301"/>
        <v>harerug</v>
      </c>
      <c r="O5816" t="str">
        <f t="shared" si="1302"/>
        <v>v;s+[MF·d|e]</v>
      </c>
    </row>
    <row r="5817" spans="1:15" x14ac:dyDescent="0.3">
      <c r="A5817" t="s">
        <v>3300</v>
      </c>
      <c r="B5817" t="s">
        <v>3229</v>
      </c>
      <c r="C5817" t="s">
        <v>8171</v>
      </c>
      <c r="D5817" t="s">
        <v>6809</v>
      </c>
      <c r="E5817" t="s">
        <v>3715</v>
      </c>
      <c r="F5817" t="s">
        <v>3710</v>
      </c>
      <c r="G5817" t="s">
        <v>4339</v>
      </c>
      <c r="H5817" t="s">
        <v>6809</v>
      </c>
      <c r="I5817" t="s">
        <v>3715</v>
      </c>
      <c r="M5817" t="str">
        <f t="shared" si="1300"/>
        <v>Carex dioica</v>
      </c>
      <c r="N5817" t="str">
        <f t="shared" si="1301"/>
        <v>særbustarr</v>
      </c>
      <c r="O5817" t="str">
        <f t="shared" si="1302"/>
        <v>v</v>
      </c>
    </row>
    <row r="5818" spans="1:15" x14ac:dyDescent="0.3">
      <c r="A5818" t="s">
        <v>3300</v>
      </c>
      <c r="B5818" t="s">
        <v>3303</v>
      </c>
      <c r="C5818" t="s">
        <v>7607</v>
      </c>
      <c r="D5818" t="s">
        <v>5257</v>
      </c>
      <c r="E5818" t="s">
        <v>6869</v>
      </c>
      <c r="F5818" t="s">
        <v>3710</v>
      </c>
      <c r="G5818" t="s">
        <v>5256</v>
      </c>
      <c r="H5818" t="s">
        <v>5257</v>
      </c>
      <c r="I5818" t="s">
        <v>6869</v>
      </c>
      <c r="M5818" t="str">
        <f t="shared" si="1300"/>
        <v>Carex flava</v>
      </c>
      <c r="N5818" t="str">
        <f t="shared" si="1301"/>
        <v>gulstarr</v>
      </c>
      <c r="O5818" t="str">
        <f t="shared" si="1302"/>
        <v>v;s+KA·g|f</v>
      </c>
    </row>
    <row r="5819" spans="1:15" x14ac:dyDescent="0.3">
      <c r="A5819" t="s">
        <v>3300</v>
      </c>
      <c r="B5819" t="s">
        <v>3304</v>
      </c>
      <c r="C5819" t="s">
        <v>8062</v>
      </c>
      <c r="D5819" t="s">
        <v>6469</v>
      </c>
      <c r="E5819" t="s">
        <v>3723</v>
      </c>
      <c r="F5819" t="s">
        <v>3710</v>
      </c>
      <c r="G5819" t="s">
        <v>6468</v>
      </c>
      <c r="H5819" t="s">
        <v>6469</v>
      </c>
      <c r="I5819" t="s">
        <v>3723</v>
      </c>
      <c r="M5819" t="str">
        <f t="shared" si="1300"/>
        <v>Carex hostiana</v>
      </c>
      <c r="N5819" t="str">
        <f t="shared" si="1301"/>
        <v>engstarr</v>
      </c>
      <c r="O5819" t="str">
        <f t="shared" si="1302"/>
        <v>t*</v>
      </c>
    </row>
    <row r="5820" spans="1:15" x14ac:dyDescent="0.3">
      <c r="A5820" t="s">
        <v>3300</v>
      </c>
      <c r="B5820" t="s">
        <v>23</v>
      </c>
      <c r="C5820" t="s">
        <v>7129</v>
      </c>
      <c r="D5820" t="s">
        <v>3766</v>
      </c>
      <c r="E5820" t="s">
        <v>3715</v>
      </c>
      <c r="F5820" t="s">
        <v>3710</v>
      </c>
      <c r="G5820" t="s">
        <v>3765</v>
      </c>
      <c r="H5820" t="s">
        <v>3766</v>
      </c>
      <c r="I5820" t="s">
        <v>3715</v>
      </c>
      <c r="M5820" t="str">
        <f t="shared" si="1300"/>
        <v>Carex lasiocarpa</v>
      </c>
      <c r="N5820" t="str">
        <f t="shared" si="1301"/>
        <v>trådstarr</v>
      </c>
      <c r="O5820" t="str">
        <f t="shared" si="1302"/>
        <v>v</v>
      </c>
    </row>
    <row r="5821" spans="1:15" x14ac:dyDescent="0.3">
      <c r="A5821" t="s">
        <v>3300</v>
      </c>
      <c r="B5821" t="s">
        <v>2636</v>
      </c>
      <c r="C5821" t="s">
        <v>7098</v>
      </c>
      <c r="D5821" t="s">
        <v>6121</v>
      </c>
      <c r="E5821" t="s">
        <v>3715</v>
      </c>
      <c r="F5821" t="s">
        <v>3710</v>
      </c>
      <c r="G5821" t="s">
        <v>6120</v>
      </c>
      <c r="H5821" t="s">
        <v>4521</v>
      </c>
      <c r="I5821" t="s">
        <v>6120</v>
      </c>
      <c r="J5821" t="s">
        <v>6121</v>
      </c>
      <c r="K5821" t="s">
        <v>3715</v>
      </c>
      <c r="M5821" t="str">
        <f>CONCATENATE(F5821," ",G5821," ",H5821," ",I5821)</f>
        <v>Carex nigra ssp. nigra</v>
      </c>
      <c r="N5821" t="str">
        <f>J5821</f>
        <v>slåttestarr</v>
      </c>
      <c r="O5821" t="str">
        <f>K5821</f>
        <v>v</v>
      </c>
    </row>
    <row r="5822" spans="1:15" x14ac:dyDescent="0.3">
      <c r="A5822" t="s">
        <v>3300</v>
      </c>
      <c r="B5822" t="s">
        <v>2059</v>
      </c>
      <c r="C5822" t="s">
        <v>7296</v>
      </c>
      <c r="D5822" t="s">
        <v>4225</v>
      </c>
      <c r="E5822" t="s">
        <v>3715</v>
      </c>
      <c r="F5822" t="s">
        <v>3710</v>
      </c>
      <c r="G5822" t="s">
        <v>4224</v>
      </c>
      <c r="H5822" t="s">
        <v>4225</v>
      </c>
      <c r="I5822" t="s">
        <v>3715</v>
      </c>
      <c r="M5822" t="str">
        <f t="shared" ref="M5822:M5848" si="1303">CONCATENATE(F5822," ",G5822)</f>
        <v>Carex panicea</v>
      </c>
      <c r="N5822" t="str">
        <f t="shared" ref="N5822:N5848" si="1304">H5822</f>
        <v>kornstarr</v>
      </c>
      <c r="O5822" t="str">
        <f t="shared" ref="O5822:O5848" si="1305">I5822</f>
        <v>v</v>
      </c>
    </row>
    <row r="5823" spans="1:15" x14ac:dyDescent="0.3">
      <c r="A5823" t="s">
        <v>3300</v>
      </c>
      <c r="B5823" t="s">
        <v>33</v>
      </c>
      <c r="C5823" t="s">
        <v>7130</v>
      </c>
      <c r="D5823" t="s">
        <v>3768</v>
      </c>
      <c r="E5823" t="s">
        <v>3715</v>
      </c>
      <c r="F5823" t="s">
        <v>3710</v>
      </c>
      <c r="G5823" t="s">
        <v>3767</v>
      </c>
      <c r="H5823" t="s">
        <v>3768</v>
      </c>
      <c r="I5823" t="s">
        <v>3715</v>
      </c>
      <c r="M5823" t="str">
        <f t="shared" si="1303"/>
        <v>Carex rostrata</v>
      </c>
      <c r="N5823" t="str">
        <f t="shared" si="1304"/>
        <v>flaskestarr</v>
      </c>
      <c r="O5823" t="str">
        <f t="shared" si="1305"/>
        <v>v</v>
      </c>
    </row>
    <row r="5824" spans="1:15" x14ac:dyDescent="0.3">
      <c r="A5824" t="s">
        <v>3300</v>
      </c>
      <c r="B5824" t="s">
        <v>3305</v>
      </c>
      <c r="C5824" t="s">
        <v>7493</v>
      </c>
      <c r="D5824" t="s">
        <v>4909</v>
      </c>
      <c r="E5824" t="s">
        <v>6844</v>
      </c>
      <c r="F5824" t="s">
        <v>4907</v>
      </c>
      <c r="G5824" t="s">
        <v>4908</v>
      </c>
      <c r="H5824" t="s">
        <v>4909</v>
      </c>
      <c r="I5824" t="s">
        <v>6844</v>
      </c>
      <c r="M5824" t="str">
        <f t="shared" si="1303"/>
        <v>Cirsium heterophyllum</v>
      </c>
      <c r="N5824" t="str">
        <f t="shared" si="1304"/>
        <v>hvitbladtistel</v>
      </c>
      <c r="O5824" t="str">
        <f t="shared" si="1305"/>
        <v>v;s+[MF·d|e]</v>
      </c>
    </row>
    <row r="5825" spans="1:15" x14ac:dyDescent="0.3">
      <c r="A5825" t="s">
        <v>3300</v>
      </c>
      <c r="B5825" t="s">
        <v>3306</v>
      </c>
      <c r="C5825" t="s">
        <v>7595</v>
      </c>
      <c r="D5825" t="s">
        <v>5218</v>
      </c>
      <c r="E5825" t="s">
        <v>6844</v>
      </c>
      <c r="F5825" t="s">
        <v>5184</v>
      </c>
      <c r="G5825" t="s">
        <v>5217</v>
      </c>
      <c r="H5825" t="s">
        <v>5218</v>
      </c>
      <c r="I5825" t="s">
        <v>6844</v>
      </c>
      <c r="M5825" t="str">
        <f t="shared" si="1303"/>
        <v>Crepis paludosa</v>
      </c>
      <c r="N5825" t="str">
        <f t="shared" si="1304"/>
        <v>sumphaukeskjegg</v>
      </c>
      <c r="O5825" t="str">
        <f t="shared" si="1305"/>
        <v>v;s+[MF·d|e]</v>
      </c>
    </row>
    <row r="5826" spans="1:15" x14ac:dyDescent="0.3">
      <c r="A5826" t="s">
        <v>3300</v>
      </c>
      <c r="B5826" t="s">
        <v>3307</v>
      </c>
      <c r="C5826" t="s">
        <v>8197</v>
      </c>
      <c r="D5826" t="s">
        <v>6870</v>
      </c>
      <c r="E5826" t="s">
        <v>6857</v>
      </c>
      <c r="F5826" t="s">
        <v>4309</v>
      </c>
      <c r="G5826" t="s">
        <v>3771</v>
      </c>
      <c r="H5826" t="s">
        <v>6870</v>
      </c>
      <c r="I5826" t="s">
        <v>6857</v>
      </c>
      <c r="M5826" t="str">
        <f t="shared" si="1303"/>
        <v>Epilobium palustre</v>
      </c>
      <c r="N5826" t="str">
        <f t="shared" si="1304"/>
        <v>myrmjølke</v>
      </c>
      <c r="O5826" t="str">
        <f t="shared" si="1305"/>
        <v>s+[MF·d|e]</v>
      </c>
    </row>
    <row r="5827" spans="1:15" x14ac:dyDescent="0.3">
      <c r="A5827" t="s">
        <v>3300</v>
      </c>
      <c r="B5827" t="s">
        <v>3308</v>
      </c>
      <c r="C5827" t="s">
        <v>7473</v>
      </c>
      <c r="D5827" t="s">
        <v>4842</v>
      </c>
      <c r="E5827" t="s">
        <v>3715</v>
      </c>
      <c r="F5827" t="s">
        <v>3759</v>
      </c>
      <c r="G5827" t="s">
        <v>4841</v>
      </c>
      <c r="H5827" t="s">
        <v>4842</v>
      </c>
      <c r="I5827" t="s">
        <v>3715</v>
      </c>
      <c r="M5827" t="str">
        <f t="shared" si="1303"/>
        <v>Equisetum variegatum</v>
      </c>
      <c r="N5827" t="str">
        <f t="shared" si="1304"/>
        <v>fjellsnelle</v>
      </c>
      <c r="O5827" t="str">
        <f t="shared" si="1305"/>
        <v>v</v>
      </c>
    </row>
    <row r="5828" spans="1:15" x14ac:dyDescent="0.3">
      <c r="A5828" t="s">
        <v>3300</v>
      </c>
      <c r="B5828" t="s">
        <v>3237</v>
      </c>
      <c r="C5828" t="s">
        <v>8149</v>
      </c>
      <c r="D5828" t="s">
        <v>6751</v>
      </c>
      <c r="E5828" t="s">
        <v>3715</v>
      </c>
      <c r="F5828" t="s">
        <v>6750</v>
      </c>
      <c r="G5828" t="s">
        <v>4835</v>
      </c>
      <c r="H5828" t="s">
        <v>6751</v>
      </c>
      <c r="I5828" t="s">
        <v>3715</v>
      </c>
      <c r="M5828" t="str">
        <f t="shared" si="1303"/>
        <v>Eriophorum angustifolium</v>
      </c>
      <c r="N5828" t="str">
        <f t="shared" si="1304"/>
        <v>duskmyrull</v>
      </c>
      <c r="O5828" t="str">
        <f t="shared" si="1305"/>
        <v>v</v>
      </c>
    </row>
    <row r="5829" spans="1:15" x14ac:dyDescent="0.3">
      <c r="A5829" t="s">
        <v>3300</v>
      </c>
      <c r="B5829" t="s">
        <v>3309</v>
      </c>
      <c r="C5829" t="s">
        <v>8186</v>
      </c>
      <c r="D5829" t="s">
        <v>6837</v>
      </c>
      <c r="E5829" t="s">
        <v>6871</v>
      </c>
      <c r="F5829" t="s">
        <v>6750</v>
      </c>
      <c r="G5829" t="s">
        <v>6836</v>
      </c>
      <c r="H5829" t="s">
        <v>6837</v>
      </c>
      <c r="I5829" t="s">
        <v>6871</v>
      </c>
      <c r="M5829" t="str">
        <f t="shared" si="1303"/>
        <v>Eriophorum latifolium</v>
      </c>
      <c r="N5829" t="str">
        <f t="shared" si="1304"/>
        <v>breimyrull</v>
      </c>
      <c r="O5829" t="str">
        <f t="shared" si="1305"/>
        <v>v;s*[KA·g|f]|</v>
      </c>
    </row>
    <row r="5830" spans="1:15" x14ac:dyDescent="0.3">
      <c r="A5830" t="s">
        <v>3300</v>
      </c>
      <c r="B5830" t="s">
        <v>752</v>
      </c>
      <c r="C5830" t="s">
        <v>7431</v>
      </c>
      <c r="D5830" t="s">
        <v>4657</v>
      </c>
      <c r="E5830" t="s">
        <v>3715</v>
      </c>
      <c r="F5830" t="s">
        <v>4655</v>
      </c>
      <c r="G5830" t="s">
        <v>4656</v>
      </c>
      <c r="H5830" t="s">
        <v>4657</v>
      </c>
      <c r="I5830" t="s">
        <v>3715</v>
      </c>
      <c r="M5830" t="str">
        <f t="shared" si="1303"/>
        <v>Euphrasia wettsteinii</v>
      </c>
      <c r="N5830" t="str">
        <f t="shared" si="1304"/>
        <v>småøyentrøst</v>
      </c>
      <c r="O5830" t="str">
        <f t="shared" si="1305"/>
        <v>v</v>
      </c>
    </row>
    <row r="5831" spans="1:15" x14ac:dyDescent="0.3">
      <c r="A5831" t="s">
        <v>3300</v>
      </c>
      <c r="B5831" t="s">
        <v>3310</v>
      </c>
      <c r="C5831" t="s">
        <v>7115</v>
      </c>
      <c r="D5831" t="s">
        <v>3726</v>
      </c>
      <c r="E5831" t="s">
        <v>6844</v>
      </c>
      <c r="F5831" t="s">
        <v>3724</v>
      </c>
      <c r="G5831" t="s">
        <v>3725</v>
      </c>
      <c r="H5831" t="s">
        <v>3726</v>
      </c>
      <c r="I5831" t="s">
        <v>6844</v>
      </c>
      <c r="M5831" t="str">
        <f t="shared" si="1303"/>
        <v>Filipendula ulmaria</v>
      </c>
      <c r="N5831" t="str">
        <f t="shared" si="1304"/>
        <v>mjødurt</v>
      </c>
      <c r="O5831" t="str">
        <f t="shared" si="1305"/>
        <v>v;s+[MF·d|e]</v>
      </c>
    </row>
    <row r="5832" spans="1:15" x14ac:dyDescent="0.3">
      <c r="A5832" t="s">
        <v>3300</v>
      </c>
      <c r="B5832" t="s">
        <v>1902</v>
      </c>
      <c r="C5832" t="s">
        <v>7602</v>
      </c>
      <c r="D5832" t="s">
        <v>5242</v>
      </c>
      <c r="E5832" t="s">
        <v>3715</v>
      </c>
      <c r="F5832" t="s">
        <v>5241</v>
      </c>
      <c r="G5832" t="s">
        <v>4559</v>
      </c>
      <c r="H5832" t="s">
        <v>5242</v>
      </c>
      <c r="I5832" t="s">
        <v>3715</v>
      </c>
      <c r="M5832" t="str">
        <f t="shared" si="1303"/>
        <v>Molinia caerulea</v>
      </c>
      <c r="N5832" t="str">
        <f t="shared" si="1304"/>
        <v>blåtopp</v>
      </c>
      <c r="O5832" t="str">
        <f t="shared" si="1305"/>
        <v>v</v>
      </c>
    </row>
    <row r="5833" spans="1:15" x14ac:dyDescent="0.3">
      <c r="A5833" t="s">
        <v>3300</v>
      </c>
      <c r="B5833" t="s">
        <v>3311</v>
      </c>
      <c r="C5833" t="s">
        <v>7452</v>
      </c>
      <c r="D5833" t="s">
        <v>4754</v>
      </c>
      <c r="E5833" t="s">
        <v>6872</v>
      </c>
      <c r="F5833" t="s">
        <v>4555</v>
      </c>
      <c r="G5833" t="s">
        <v>4753</v>
      </c>
      <c r="H5833" t="s">
        <v>4754</v>
      </c>
      <c r="I5833" t="s">
        <v>6872</v>
      </c>
      <c r="M5833" t="str">
        <f t="shared" si="1303"/>
        <v>Pedicularis oederi</v>
      </c>
      <c r="N5833" t="str">
        <f t="shared" si="1304"/>
        <v>gullmyrklegg</v>
      </c>
      <c r="O5833" t="str">
        <f t="shared" si="1305"/>
        <v>v;s*[KA·h|g]</v>
      </c>
    </row>
    <row r="5834" spans="1:15" x14ac:dyDescent="0.3">
      <c r="A5834" t="s">
        <v>3300</v>
      </c>
      <c r="B5834" t="s">
        <v>759</v>
      </c>
      <c r="C5834" t="s">
        <v>7444</v>
      </c>
      <c r="D5834" t="s">
        <v>4720</v>
      </c>
      <c r="E5834" t="s">
        <v>3715</v>
      </c>
      <c r="F5834" t="s">
        <v>4719</v>
      </c>
      <c r="G5834" t="s">
        <v>3738</v>
      </c>
      <c r="H5834" t="s">
        <v>4720</v>
      </c>
      <c r="I5834" t="s">
        <v>3715</v>
      </c>
      <c r="M5834" t="str">
        <f t="shared" si="1303"/>
        <v>Pinguicula vulgaris</v>
      </c>
      <c r="N5834" t="str">
        <f t="shared" si="1304"/>
        <v>tettegras</v>
      </c>
      <c r="O5834" t="str">
        <f t="shared" si="1305"/>
        <v>v</v>
      </c>
    </row>
    <row r="5835" spans="1:15" x14ac:dyDescent="0.3">
      <c r="A5835" t="s">
        <v>3300</v>
      </c>
      <c r="B5835" t="s">
        <v>1175</v>
      </c>
      <c r="C5835" t="s">
        <v>7603</v>
      </c>
      <c r="D5835" t="s">
        <v>5246</v>
      </c>
      <c r="E5835" t="s">
        <v>3715</v>
      </c>
      <c r="F5835" t="s">
        <v>4355</v>
      </c>
      <c r="G5835" t="s">
        <v>5245</v>
      </c>
      <c r="H5835" t="s">
        <v>5246</v>
      </c>
      <c r="I5835" t="s">
        <v>3715</v>
      </c>
      <c r="M5835" t="str">
        <f t="shared" si="1303"/>
        <v>Potentilla erecta</v>
      </c>
      <c r="N5835" t="str">
        <f t="shared" si="1304"/>
        <v>tepperot</v>
      </c>
      <c r="O5835" t="str">
        <f t="shared" si="1305"/>
        <v>v</v>
      </c>
    </row>
    <row r="5836" spans="1:15" x14ac:dyDescent="0.3">
      <c r="A5836" t="s">
        <v>3300</v>
      </c>
      <c r="B5836" t="s">
        <v>3240</v>
      </c>
      <c r="C5836" t="s">
        <v>7456</v>
      </c>
      <c r="D5836" t="s">
        <v>4769</v>
      </c>
      <c r="E5836" t="s">
        <v>4122</v>
      </c>
      <c r="F5836" t="s">
        <v>3755</v>
      </c>
      <c r="G5836" t="s">
        <v>4534</v>
      </c>
      <c r="H5836" t="s">
        <v>4769</v>
      </c>
      <c r="I5836" t="s">
        <v>4122</v>
      </c>
      <c r="M5836" t="str">
        <f t="shared" si="1303"/>
        <v>Thalictrum alpinum</v>
      </c>
      <c r="N5836" t="str">
        <f t="shared" si="1304"/>
        <v>fjellfrøstjerne</v>
      </c>
      <c r="O5836" t="str">
        <f t="shared" si="1305"/>
        <v>v;s+[KA·g|f]</v>
      </c>
    </row>
    <row r="5837" spans="1:15" x14ac:dyDescent="0.3">
      <c r="A5837" t="s">
        <v>3300</v>
      </c>
      <c r="B5837" t="s">
        <v>3241</v>
      </c>
      <c r="C5837" t="s">
        <v>7457</v>
      </c>
      <c r="D5837" t="s">
        <v>4772</v>
      </c>
      <c r="E5837" t="s">
        <v>4122</v>
      </c>
      <c r="F5837" t="s">
        <v>4770</v>
      </c>
      <c r="G5837" t="s">
        <v>4771</v>
      </c>
      <c r="H5837" t="s">
        <v>4772</v>
      </c>
      <c r="I5837" t="s">
        <v>4122</v>
      </c>
      <c r="M5837" t="str">
        <f t="shared" si="1303"/>
        <v>Tofieldia pusilla</v>
      </c>
      <c r="N5837" t="str">
        <f t="shared" si="1304"/>
        <v>bjørnebrodd</v>
      </c>
      <c r="O5837" t="str">
        <f t="shared" si="1305"/>
        <v>v;s+[KA·g|f]</v>
      </c>
    </row>
    <row r="5838" spans="1:15" x14ac:dyDescent="0.3">
      <c r="A5838" t="s">
        <v>3300</v>
      </c>
      <c r="B5838" t="s">
        <v>3245</v>
      </c>
      <c r="C5838" t="s">
        <v>7724</v>
      </c>
      <c r="D5838" t="s">
        <v>5641</v>
      </c>
      <c r="E5838" t="s">
        <v>4136</v>
      </c>
      <c r="F5838" t="s">
        <v>4854</v>
      </c>
      <c r="G5838" t="s">
        <v>5640</v>
      </c>
      <c r="H5838" t="s">
        <v>5641</v>
      </c>
      <c r="I5838" t="s">
        <v>4136</v>
      </c>
      <c r="M5838" t="str">
        <f t="shared" si="1303"/>
        <v>Bryum pseudotriquetrum</v>
      </c>
      <c r="N5838" t="str">
        <f t="shared" si="1304"/>
        <v>bekkevrangmose</v>
      </c>
      <c r="O5838" t="str">
        <f t="shared" si="1305"/>
        <v>v;s*[KA·g|f]</v>
      </c>
    </row>
    <row r="5839" spans="1:15" x14ac:dyDescent="0.3">
      <c r="A5839" t="s">
        <v>3300</v>
      </c>
      <c r="B5839" t="s">
        <v>3312</v>
      </c>
      <c r="C5839" t="s">
        <v>7604</v>
      </c>
      <c r="D5839" t="s">
        <v>5249</v>
      </c>
      <c r="E5839" t="s">
        <v>6838</v>
      </c>
      <c r="F5839" t="s">
        <v>5247</v>
      </c>
      <c r="G5839" t="s">
        <v>5248</v>
      </c>
      <c r="H5839" t="s">
        <v>5249</v>
      </c>
      <c r="I5839" t="s">
        <v>6838</v>
      </c>
      <c r="M5839" t="str">
        <f t="shared" si="1303"/>
        <v>Campylium stellatum</v>
      </c>
      <c r="N5839" t="str">
        <f t="shared" si="1304"/>
        <v>myrstjernemose</v>
      </c>
      <c r="O5839" t="str">
        <f t="shared" si="1305"/>
        <v>m*;v*;s+[KA·g|f]</v>
      </c>
    </row>
    <row r="5840" spans="1:15" x14ac:dyDescent="0.3">
      <c r="A5840" t="s">
        <v>3300</v>
      </c>
      <c r="B5840" t="s">
        <v>3313</v>
      </c>
      <c r="C5840" t="s">
        <v>7934</v>
      </c>
      <c r="D5840" t="s">
        <v>6164</v>
      </c>
      <c r="E5840" t="s">
        <v>4147</v>
      </c>
      <c r="F5840" t="s">
        <v>6162</v>
      </c>
      <c r="G5840" t="s">
        <v>6163</v>
      </c>
      <c r="H5840" t="s">
        <v>6164</v>
      </c>
      <c r="I5840" t="s">
        <v>4147</v>
      </c>
      <c r="M5840" t="str">
        <f t="shared" si="1303"/>
        <v>Cinclidium stygium</v>
      </c>
      <c r="N5840" t="str">
        <f t="shared" si="1304"/>
        <v>myrgittermose</v>
      </c>
      <c r="O5840" t="str">
        <f t="shared" si="1305"/>
        <v>s*[KA·g|f]</v>
      </c>
    </row>
    <row r="5841" spans="1:15" x14ac:dyDescent="0.3">
      <c r="A5841" t="s">
        <v>3300</v>
      </c>
      <c r="B5841" t="s">
        <v>3314</v>
      </c>
      <c r="C5841" t="s">
        <v>8176</v>
      </c>
      <c r="D5841" t="s">
        <v>6817</v>
      </c>
      <c r="E5841" t="s">
        <v>3715</v>
      </c>
      <c r="F5841" t="s">
        <v>3837</v>
      </c>
      <c r="G5841" t="s">
        <v>6816</v>
      </c>
      <c r="H5841" t="s">
        <v>6817</v>
      </c>
      <c r="I5841" t="s">
        <v>3715</v>
      </c>
      <c r="M5841" t="str">
        <f t="shared" si="1303"/>
        <v>Dicranum bonjeanii</v>
      </c>
      <c r="N5841" t="str">
        <f t="shared" si="1304"/>
        <v>pjusksigd</v>
      </c>
      <c r="O5841" t="str">
        <f t="shared" si="1305"/>
        <v>v</v>
      </c>
    </row>
    <row r="5842" spans="1:15" x14ac:dyDescent="0.3">
      <c r="A5842" t="s">
        <v>3300</v>
      </c>
      <c r="B5842" t="s">
        <v>3315</v>
      </c>
      <c r="C5842" t="s">
        <v>8029</v>
      </c>
      <c r="D5842" t="s">
        <v>6371</v>
      </c>
      <c r="E5842" t="s">
        <v>6873</v>
      </c>
      <c r="F5842" t="s">
        <v>5089</v>
      </c>
      <c r="G5842" t="s">
        <v>6370</v>
      </c>
      <c r="H5842" t="s">
        <v>6371</v>
      </c>
      <c r="I5842" t="s">
        <v>6873</v>
      </c>
      <c r="M5842" t="str">
        <f t="shared" si="1303"/>
        <v>Plagiomnium elatum</v>
      </c>
      <c r="N5842" t="str">
        <f t="shared" si="1304"/>
        <v>kalkfagermose</v>
      </c>
      <c r="O5842" t="str">
        <f t="shared" si="1305"/>
        <v>s*[KA·g|f];s+[MF·d|e]</v>
      </c>
    </row>
    <row r="5843" spans="1:15" x14ac:dyDescent="0.3">
      <c r="A5843" t="s">
        <v>3300</v>
      </c>
      <c r="B5843" t="s">
        <v>3316</v>
      </c>
      <c r="C5843" t="s">
        <v>8179</v>
      </c>
      <c r="D5843" t="s">
        <v>6824</v>
      </c>
      <c r="E5843" t="s">
        <v>3715</v>
      </c>
      <c r="F5843" t="s">
        <v>5029</v>
      </c>
      <c r="G5843" t="s">
        <v>6823</v>
      </c>
      <c r="H5843" t="s">
        <v>6824</v>
      </c>
      <c r="I5843" t="s">
        <v>3715</v>
      </c>
      <c r="M5843" t="str">
        <f t="shared" si="1303"/>
        <v>Sphagnum subsecundum</v>
      </c>
      <c r="N5843" t="str">
        <f t="shared" si="1304"/>
        <v>kroktorvmose</v>
      </c>
      <c r="O5843" t="str">
        <f t="shared" si="1305"/>
        <v>v</v>
      </c>
    </row>
    <row r="5844" spans="1:15" x14ac:dyDescent="0.3">
      <c r="A5844" t="s">
        <v>3300</v>
      </c>
      <c r="B5844" t="s">
        <v>3252</v>
      </c>
      <c r="C5844" t="s">
        <v>8181</v>
      </c>
      <c r="D5844" t="s">
        <v>6828</v>
      </c>
      <c r="E5844" t="s">
        <v>4122</v>
      </c>
      <c r="F5844" t="s">
        <v>5029</v>
      </c>
      <c r="G5844" t="s">
        <v>6827</v>
      </c>
      <c r="H5844" t="s">
        <v>6828</v>
      </c>
      <c r="I5844" t="s">
        <v>4122</v>
      </c>
      <c r="M5844" t="str">
        <f t="shared" si="1303"/>
        <v>Sphagnum warnstorfii</v>
      </c>
      <c r="N5844" t="str">
        <f t="shared" si="1304"/>
        <v>rosetorvmose</v>
      </c>
      <c r="O5844" t="str">
        <f t="shared" si="1305"/>
        <v>v;s+[KA·g|f]</v>
      </c>
    </row>
    <row r="5845" spans="1:15" x14ac:dyDescent="0.3">
      <c r="A5845" t="s">
        <v>3300</v>
      </c>
      <c r="B5845" t="s">
        <v>3317</v>
      </c>
      <c r="C5845" t="s">
        <v>7464</v>
      </c>
      <c r="D5845" t="s">
        <v>4811</v>
      </c>
      <c r="E5845" t="s">
        <v>6874</v>
      </c>
      <c r="F5845" t="s">
        <v>4809</v>
      </c>
      <c r="G5845" t="s">
        <v>4810</v>
      </c>
      <c r="H5845" t="s">
        <v>4811</v>
      </c>
      <c r="I5845" t="s">
        <v>6874</v>
      </c>
      <c r="M5845" t="str">
        <f t="shared" si="1303"/>
        <v>Tomentypnum nitens</v>
      </c>
      <c r="N5845" t="str">
        <f t="shared" si="1304"/>
        <v>gullmose</v>
      </c>
      <c r="O5845" t="str">
        <f t="shared" si="1305"/>
        <v>v;s*KA·g|f]</v>
      </c>
    </row>
    <row r="5846" spans="1:15" x14ac:dyDescent="0.3">
      <c r="A5846" t="s">
        <v>3318</v>
      </c>
      <c r="B5846" t="s">
        <v>3319</v>
      </c>
      <c r="C5846" t="s">
        <v>8185</v>
      </c>
      <c r="D5846" t="s">
        <v>6835</v>
      </c>
      <c r="E5846" t="s">
        <v>3715</v>
      </c>
      <c r="F5846" t="s">
        <v>3759</v>
      </c>
      <c r="G5846" t="s">
        <v>3771</v>
      </c>
      <c r="H5846" t="s">
        <v>6835</v>
      </c>
      <c r="I5846" t="s">
        <v>3715</v>
      </c>
      <c r="M5846" t="str">
        <f t="shared" si="1303"/>
        <v>Equisetum palustre</v>
      </c>
      <c r="N5846" t="str">
        <f t="shared" si="1304"/>
        <v>myrsnelle</v>
      </c>
      <c r="O5846" t="str">
        <f t="shared" si="1305"/>
        <v>v</v>
      </c>
    </row>
    <row r="5847" spans="1:15" x14ac:dyDescent="0.3">
      <c r="A5847" t="s">
        <v>3318</v>
      </c>
      <c r="B5847" t="s">
        <v>1709</v>
      </c>
      <c r="C5847" t="s">
        <v>7760</v>
      </c>
      <c r="D5847" t="s">
        <v>5735</v>
      </c>
      <c r="E5847" t="s">
        <v>3715</v>
      </c>
      <c r="F5847" t="s">
        <v>5733</v>
      </c>
      <c r="G5847" t="s">
        <v>5734</v>
      </c>
      <c r="H5847" t="s">
        <v>5735</v>
      </c>
      <c r="I5847" t="s">
        <v>3715</v>
      </c>
      <c r="M5847" t="str">
        <f t="shared" si="1303"/>
        <v>Blysmopsis rufa</v>
      </c>
      <c r="N5847" t="str">
        <f t="shared" si="1304"/>
        <v>rustsivaks</v>
      </c>
      <c r="O5847" t="str">
        <f t="shared" si="1305"/>
        <v>v</v>
      </c>
    </row>
    <row r="5848" spans="1:15" x14ac:dyDescent="0.3">
      <c r="A5848" t="s">
        <v>3318</v>
      </c>
      <c r="B5848" t="s">
        <v>2013</v>
      </c>
      <c r="C5848" t="s">
        <v>7856</v>
      </c>
      <c r="D5848" t="s">
        <v>5947</v>
      </c>
      <c r="E5848" t="s">
        <v>3715</v>
      </c>
      <c r="F5848" t="s">
        <v>3762</v>
      </c>
      <c r="G5848" t="s">
        <v>5946</v>
      </c>
      <c r="H5848" t="s">
        <v>5947</v>
      </c>
      <c r="I5848" t="s">
        <v>3715</v>
      </c>
      <c r="M5848" t="str">
        <f t="shared" si="1303"/>
        <v>Calamagrostis neglecta</v>
      </c>
      <c r="N5848" t="str">
        <f t="shared" si="1304"/>
        <v>smårørkvein</v>
      </c>
      <c r="O5848" t="str">
        <f t="shared" si="1305"/>
        <v>v</v>
      </c>
    </row>
    <row r="5849" spans="1:15" x14ac:dyDescent="0.3">
      <c r="A5849" t="s">
        <v>3318</v>
      </c>
      <c r="B5849" t="s">
        <v>3320</v>
      </c>
      <c r="C5849" t="s">
        <v>7111</v>
      </c>
      <c r="D5849" t="s">
        <v>3714</v>
      </c>
      <c r="F5849" t="s">
        <v>3710</v>
      </c>
      <c r="G5849" t="s">
        <v>3713</v>
      </c>
      <c r="H5849" t="s">
        <v>3714</v>
      </c>
      <c r="M5849" t="str">
        <f t="shared" ref="M5849:M5851" si="1306">CONCATENATE(F5849," ",G5849)</f>
        <v>Carex ×salina</v>
      </c>
      <c r="N5849" t="str">
        <f t="shared" ref="N5849:N5851" si="1307">H5849</f>
        <v>fjærestarr</v>
      </c>
    </row>
    <row r="5850" spans="1:15" x14ac:dyDescent="0.3">
      <c r="A5850" t="s">
        <v>3318</v>
      </c>
      <c r="B5850" t="s">
        <v>1712</v>
      </c>
      <c r="C5850" t="s">
        <v>7762</v>
      </c>
      <c r="D5850" t="s">
        <v>5740</v>
      </c>
      <c r="F5850" t="s">
        <v>3710</v>
      </c>
      <c r="G5850" t="s">
        <v>5739</v>
      </c>
      <c r="H5850" t="s">
        <v>5740</v>
      </c>
      <c r="M5850" t="str">
        <f t="shared" si="1306"/>
        <v>Carex glareosa</v>
      </c>
      <c r="N5850" t="str">
        <f t="shared" si="1307"/>
        <v>grusstarr</v>
      </c>
    </row>
    <row r="5851" spans="1:15" x14ac:dyDescent="0.3">
      <c r="A5851" t="s">
        <v>3318</v>
      </c>
      <c r="B5851" t="s">
        <v>3321</v>
      </c>
      <c r="C5851" t="s">
        <v>7113</v>
      </c>
      <c r="D5851" t="s">
        <v>3720</v>
      </c>
      <c r="F5851" t="s">
        <v>3710</v>
      </c>
      <c r="G5851" t="s">
        <v>3719</v>
      </c>
      <c r="H5851" t="s">
        <v>3720</v>
      </c>
      <c r="M5851" t="str">
        <f t="shared" si="1306"/>
        <v>Carex mackenziei</v>
      </c>
      <c r="N5851" t="str">
        <f t="shared" si="1307"/>
        <v>pølstarr</v>
      </c>
    </row>
    <row r="5852" spans="1:15" x14ac:dyDescent="0.3">
      <c r="A5852" t="s">
        <v>3318</v>
      </c>
      <c r="B5852" t="s">
        <v>2636</v>
      </c>
      <c r="C5852" t="s">
        <v>7098</v>
      </c>
      <c r="D5852" t="s">
        <v>6121</v>
      </c>
      <c r="E5852" t="s">
        <v>3715</v>
      </c>
      <c r="F5852" t="s">
        <v>3710</v>
      </c>
      <c r="G5852" t="s">
        <v>6120</v>
      </c>
      <c r="H5852" t="s">
        <v>4521</v>
      </c>
      <c r="I5852" t="s">
        <v>6120</v>
      </c>
      <c r="J5852" t="s">
        <v>6121</v>
      </c>
      <c r="K5852" t="s">
        <v>3715</v>
      </c>
      <c r="M5852" t="str">
        <f>CONCATENATE(F5852," ",G5852," ",H5852," ",I5852)</f>
        <v>Carex nigra ssp. nigra</v>
      </c>
      <c r="N5852" t="str">
        <f>J5852</f>
        <v>slåttestarr</v>
      </c>
      <c r="O5852" t="str">
        <f>K5852</f>
        <v>v</v>
      </c>
    </row>
    <row r="5853" spans="1:15" x14ac:dyDescent="0.3">
      <c r="A5853" t="s">
        <v>3318</v>
      </c>
      <c r="B5853" t="s">
        <v>3322</v>
      </c>
      <c r="C5853" t="s">
        <v>8198</v>
      </c>
      <c r="D5853" t="s">
        <v>6876</v>
      </c>
      <c r="E5853" t="s">
        <v>3715</v>
      </c>
      <c r="F5853" t="s">
        <v>3710</v>
      </c>
      <c r="G5853" t="s">
        <v>6875</v>
      </c>
      <c r="H5853" t="s">
        <v>6876</v>
      </c>
      <c r="I5853" t="s">
        <v>3715</v>
      </c>
      <c r="M5853" t="str">
        <f t="shared" ref="M5853:M5860" si="1308">CONCATENATE(F5853," ",G5853)</f>
        <v>Carex rariflora</v>
      </c>
      <c r="N5853" t="str">
        <f t="shared" ref="N5853:N5860" si="1309">H5853</f>
        <v>snipestarr</v>
      </c>
      <c r="O5853" t="str">
        <f t="shared" ref="O5853:O5860" si="1310">I5853</f>
        <v>v</v>
      </c>
    </row>
    <row r="5854" spans="1:15" x14ac:dyDescent="0.3">
      <c r="A5854" t="s">
        <v>3318</v>
      </c>
      <c r="B5854" t="s">
        <v>25</v>
      </c>
      <c r="C5854" t="s">
        <v>7131</v>
      </c>
      <c r="D5854" t="s">
        <v>3772</v>
      </c>
      <c r="E5854" t="s">
        <v>3715</v>
      </c>
      <c r="F5854" t="s">
        <v>3770</v>
      </c>
      <c r="G5854" t="s">
        <v>3771</v>
      </c>
      <c r="H5854" t="s">
        <v>3772</v>
      </c>
      <c r="I5854" t="s">
        <v>3715</v>
      </c>
      <c r="M5854" t="str">
        <f t="shared" si="1308"/>
        <v>Comarum palustre</v>
      </c>
      <c r="N5854" t="str">
        <f t="shared" si="1309"/>
        <v>myrhatt</v>
      </c>
      <c r="O5854" t="str">
        <f t="shared" si="1310"/>
        <v>v</v>
      </c>
    </row>
    <row r="5855" spans="1:15" x14ac:dyDescent="0.3">
      <c r="A5855" t="s">
        <v>3318</v>
      </c>
      <c r="B5855" t="s">
        <v>3323</v>
      </c>
      <c r="C5855" t="s">
        <v>8184</v>
      </c>
      <c r="D5855" t="s">
        <v>6834</v>
      </c>
      <c r="E5855" t="s">
        <v>3715</v>
      </c>
      <c r="F5855" t="s">
        <v>5980</v>
      </c>
      <c r="G5855" t="s">
        <v>6833</v>
      </c>
      <c r="H5855" t="s">
        <v>6834</v>
      </c>
      <c r="I5855" t="s">
        <v>3715</v>
      </c>
      <c r="M5855" t="str">
        <f t="shared" si="1308"/>
        <v>Eleocharis quinqueflora</v>
      </c>
      <c r="N5855" t="str">
        <f t="shared" si="1309"/>
        <v>småsivaks</v>
      </c>
      <c r="O5855" t="str">
        <f t="shared" si="1310"/>
        <v>v</v>
      </c>
    </row>
    <row r="5856" spans="1:15" x14ac:dyDescent="0.3">
      <c r="A5856" t="s">
        <v>3318</v>
      </c>
      <c r="B5856" t="s">
        <v>3324</v>
      </c>
      <c r="C5856" t="s">
        <v>8199</v>
      </c>
      <c r="D5856" t="s">
        <v>6878</v>
      </c>
      <c r="E5856" t="s">
        <v>3715</v>
      </c>
      <c r="F5856" t="s">
        <v>5980</v>
      </c>
      <c r="G5856" t="s">
        <v>6877</v>
      </c>
      <c r="H5856" t="s">
        <v>6878</v>
      </c>
      <c r="I5856" t="s">
        <v>3715</v>
      </c>
      <c r="M5856" t="str">
        <f t="shared" si="1308"/>
        <v>Eleocharis uniglumis</v>
      </c>
      <c r="N5856" t="str">
        <f t="shared" si="1309"/>
        <v>fjæresivaks</v>
      </c>
      <c r="O5856" t="str">
        <f t="shared" si="1310"/>
        <v>v</v>
      </c>
    </row>
    <row r="5857" spans="1:15" x14ac:dyDescent="0.3">
      <c r="A5857" t="s">
        <v>3318</v>
      </c>
      <c r="B5857" t="s">
        <v>3325</v>
      </c>
      <c r="C5857" t="s">
        <v>8197</v>
      </c>
      <c r="D5857" t="s">
        <v>6870</v>
      </c>
      <c r="E5857" t="s">
        <v>3715</v>
      </c>
      <c r="F5857" t="s">
        <v>4309</v>
      </c>
      <c r="G5857" t="s">
        <v>3771</v>
      </c>
      <c r="H5857" t="s">
        <v>6870</v>
      </c>
      <c r="I5857" t="s">
        <v>3715</v>
      </c>
      <c r="M5857" t="str">
        <f t="shared" si="1308"/>
        <v>Epilobium palustre</v>
      </c>
      <c r="N5857" t="str">
        <f t="shared" si="1309"/>
        <v>myrmjølke</v>
      </c>
      <c r="O5857" t="str">
        <f t="shared" si="1310"/>
        <v>v</v>
      </c>
    </row>
    <row r="5858" spans="1:15" x14ac:dyDescent="0.3">
      <c r="A5858" t="s">
        <v>3318</v>
      </c>
      <c r="B5858" t="s">
        <v>3237</v>
      </c>
      <c r="C5858" t="s">
        <v>8149</v>
      </c>
      <c r="D5858" t="s">
        <v>6751</v>
      </c>
      <c r="E5858" t="s">
        <v>3715</v>
      </c>
      <c r="F5858" t="s">
        <v>6750</v>
      </c>
      <c r="G5858" t="s">
        <v>4835</v>
      </c>
      <c r="H5858" t="s">
        <v>6751</v>
      </c>
      <c r="I5858" t="s">
        <v>3715</v>
      </c>
      <c r="M5858" t="str">
        <f t="shared" si="1308"/>
        <v>Eriophorum angustifolium</v>
      </c>
      <c r="N5858" t="str">
        <f t="shared" si="1309"/>
        <v>duskmyrull</v>
      </c>
      <c r="O5858" t="str">
        <f t="shared" si="1310"/>
        <v>v</v>
      </c>
    </row>
    <row r="5859" spans="1:15" x14ac:dyDescent="0.3">
      <c r="A5859" t="s">
        <v>3318</v>
      </c>
      <c r="B5859" t="s">
        <v>752</v>
      </c>
      <c r="C5859" t="s">
        <v>7431</v>
      </c>
      <c r="D5859" t="s">
        <v>4657</v>
      </c>
      <c r="E5859" t="s">
        <v>3715</v>
      </c>
      <c r="F5859" t="s">
        <v>4655</v>
      </c>
      <c r="G5859" t="s">
        <v>4656</v>
      </c>
      <c r="H5859" t="s">
        <v>4657</v>
      </c>
      <c r="I5859" t="s">
        <v>3715</v>
      </c>
      <c r="M5859" t="str">
        <f t="shared" si="1308"/>
        <v>Euphrasia wettsteinii</v>
      </c>
      <c r="N5859" t="str">
        <f t="shared" si="1309"/>
        <v>småøyentrøst</v>
      </c>
      <c r="O5859" t="str">
        <f t="shared" si="1310"/>
        <v>v</v>
      </c>
    </row>
    <row r="5860" spans="1:15" x14ac:dyDescent="0.3">
      <c r="A5860" t="s">
        <v>3318</v>
      </c>
      <c r="B5860" t="s">
        <v>1622</v>
      </c>
      <c r="C5860" t="s">
        <v>7701</v>
      </c>
      <c r="D5860" t="s">
        <v>5597</v>
      </c>
      <c r="E5860" t="s">
        <v>3715</v>
      </c>
      <c r="F5860" t="s">
        <v>4313</v>
      </c>
      <c r="G5860" t="s">
        <v>5596</v>
      </c>
      <c r="H5860" t="s">
        <v>5597</v>
      </c>
      <c r="I5860" t="s">
        <v>3715</v>
      </c>
      <c r="M5860" t="str">
        <f t="shared" si="1308"/>
        <v>Festuca rubra</v>
      </c>
      <c r="N5860" t="str">
        <f t="shared" si="1309"/>
        <v>rødsvingel</v>
      </c>
      <c r="O5860" t="str">
        <f t="shared" si="1310"/>
        <v>v</v>
      </c>
    </row>
    <row r="5861" spans="1:15" x14ac:dyDescent="0.3">
      <c r="A5861" t="s">
        <v>3318</v>
      </c>
      <c r="B5861" t="s">
        <v>3326</v>
      </c>
      <c r="C5861" t="s">
        <v>8200</v>
      </c>
      <c r="D5861" t="s">
        <v>6880</v>
      </c>
      <c r="F5861" t="s">
        <v>4394</v>
      </c>
      <c r="G5861" t="s">
        <v>6879</v>
      </c>
      <c r="H5861" t="s">
        <v>6880</v>
      </c>
      <c r="M5861" t="str">
        <f>CONCATENATE(F5861," ",G5861)</f>
        <v>Galium trifidum</v>
      </c>
      <c r="N5861" t="str">
        <f>H5861</f>
        <v>dvergmaure</v>
      </c>
    </row>
    <row r="5862" spans="1:15" x14ac:dyDescent="0.3">
      <c r="A5862" t="s">
        <v>3318</v>
      </c>
      <c r="B5862" t="s">
        <v>2067</v>
      </c>
      <c r="C5862" t="s">
        <v>7872</v>
      </c>
      <c r="D5862" t="s">
        <v>5985</v>
      </c>
      <c r="E5862" t="s">
        <v>3715</v>
      </c>
      <c r="F5862" t="s">
        <v>4545</v>
      </c>
      <c r="G5862" t="s">
        <v>5984</v>
      </c>
      <c r="H5862" t="s">
        <v>5985</v>
      </c>
      <c r="I5862" t="s">
        <v>3715</v>
      </c>
      <c r="M5862" t="str">
        <f t="shared" ref="M5862:M5866" si="1311">CONCATENATE(F5862," ",G5862)</f>
        <v>Juncus filiformis</v>
      </c>
      <c r="N5862" t="str">
        <f t="shared" ref="N5862:N5866" si="1312">H5862</f>
        <v>trådsiv</v>
      </c>
      <c r="O5862" t="str">
        <f t="shared" ref="O5862:O5866" si="1313">I5862</f>
        <v>v</v>
      </c>
    </row>
    <row r="5863" spans="1:15" x14ac:dyDescent="0.3">
      <c r="A5863" t="s">
        <v>3318</v>
      </c>
      <c r="B5863" t="s">
        <v>26</v>
      </c>
      <c r="C5863" t="s">
        <v>7132</v>
      </c>
      <c r="D5863" t="s">
        <v>3775</v>
      </c>
      <c r="E5863" t="s">
        <v>3715</v>
      </c>
      <c r="F5863" t="s">
        <v>3773</v>
      </c>
      <c r="G5863" t="s">
        <v>3774</v>
      </c>
      <c r="H5863" t="s">
        <v>3775</v>
      </c>
      <c r="I5863" t="s">
        <v>3715</v>
      </c>
      <c r="M5863" t="str">
        <f t="shared" si="1311"/>
        <v>Menyanthes trifoliata</v>
      </c>
      <c r="N5863" t="str">
        <f t="shared" si="1312"/>
        <v>bukkeblad</v>
      </c>
      <c r="O5863" t="str">
        <f t="shared" si="1313"/>
        <v>v</v>
      </c>
    </row>
    <row r="5864" spans="1:15" x14ac:dyDescent="0.3">
      <c r="A5864" t="s">
        <v>3318</v>
      </c>
      <c r="B5864" t="s">
        <v>3327</v>
      </c>
      <c r="C5864" t="s">
        <v>8201</v>
      </c>
      <c r="D5864" t="s">
        <v>6882</v>
      </c>
      <c r="E5864" t="s">
        <v>3715</v>
      </c>
      <c r="F5864" t="s">
        <v>6881</v>
      </c>
      <c r="G5864" t="s">
        <v>5554</v>
      </c>
      <c r="H5864" t="s">
        <v>6882</v>
      </c>
      <c r="I5864" t="s">
        <v>3715</v>
      </c>
      <c r="M5864" t="str">
        <f t="shared" si="1311"/>
        <v>Montia fontana</v>
      </c>
      <c r="N5864" t="str">
        <f t="shared" si="1312"/>
        <v>kildeurt</v>
      </c>
      <c r="O5864" t="str">
        <f t="shared" si="1313"/>
        <v>v</v>
      </c>
    </row>
    <row r="5865" spans="1:15" x14ac:dyDescent="0.3">
      <c r="A5865" t="s">
        <v>3318</v>
      </c>
      <c r="B5865" t="s">
        <v>689</v>
      </c>
      <c r="C5865" t="s">
        <v>7451</v>
      </c>
      <c r="D5865" t="s">
        <v>4752</v>
      </c>
      <c r="E5865" t="s">
        <v>3715</v>
      </c>
      <c r="F5865" t="s">
        <v>4751</v>
      </c>
      <c r="G5865" t="s">
        <v>3781</v>
      </c>
      <c r="H5865" t="s">
        <v>4752</v>
      </c>
      <c r="I5865" t="s">
        <v>3715</v>
      </c>
      <c r="M5865" t="str">
        <f t="shared" si="1311"/>
        <v>Parnassia palustris</v>
      </c>
      <c r="N5865" t="str">
        <f t="shared" si="1312"/>
        <v>jåblom</v>
      </c>
      <c r="O5865" t="str">
        <f t="shared" si="1313"/>
        <v>v</v>
      </c>
    </row>
    <row r="5866" spans="1:15" x14ac:dyDescent="0.3">
      <c r="A5866" t="s">
        <v>3318</v>
      </c>
      <c r="B5866" t="s">
        <v>3328</v>
      </c>
      <c r="C5866" t="s">
        <v>8174</v>
      </c>
      <c r="D5866" t="s">
        <v>6814</v>
      </c>
      <c r="E5866" t="s">
        <v>3715</v>
      </c>
      <c r="F5866" t="s">
        <v>4555</v>
      </c>
      <c r="G5866" t="s">
        <v>3781</v>
      </c>
      <c r="H5866" t="s">
        <v>6814</v>
      </c>
      <c r="I5866" t="s">
        <v>3715</v>
      </c>
      <c r="M5866" t="str">
        <f t="shared" si="1311"/>
        <v>Pedicularis palustris</v>
      </c>
      <c r="N5866" t="str">
        <f t="shared" si="1312"/>
        <v>myrklegg</v>
      </c>
      <c r="O5866" t="str">
        <f t="shared" si="1313"/>
        <v>v</v>
      </c>
    </row>
    <row r="5867" spans="1:15" x14ac:dyDescent="0.3">
      <c r="A5867" t="s">
        <v>3318</v>
      </c>
      <c r="B5867" t="s">
        <v>3329</v>
      </c>
      <c r="C5867" t="s">
        <v>7705</v>
      </c>
      <c r="D5867" t="s">
        <v>5602</v>
      </c>
      <c r="F5867" t="s">
        <v>4329</v>
      </c>
      <c r="G5867" t="s">
        <v>5588</v>
      </c>
      <c r="H5867" t="s">
        <v>5602</v>
      </c>
      <c r="M5867" t="str">
        <f t="shared" ref="M5867:M5868" si="1314">CONCATENATE(F5867," ",G5867)</f>
        <v>Plantago maritima</v>
      </c>
      <c r="N5867" t="str">
        <f t="shared" ref="N5867:N5868" si="1315">H5867</f>
        <v>strandkjempe</v>
      </c>
    </row>
    <row r="5868" spans="1:15" x14ac:dyDescent="0.3">
      <c r="A5868" t="s">
        <v>3318</v>
      </c>
      <c r="B5868" t="s">
        <v>10250</v>
      </c>
      <c r="C5868" t="s">
        <v>10244</v>
      </c>
      <c r="D5868" t="s">
        <v>5721</v>
      </c>
      <c r="F5868" t="s">
        <v>4355</v>
      </c>
      <c r="G5868" t="s">
        <v>10246</v>
      </c>
      <c r="H5868" t="s">
        <v>5721</v>
      </c>
      <c r="M5868" t="str">
        <f t="shared" si="1314"/>
        <v>Potentilla anserina anserina</v>
      </c>
      <c r="N5868" t="str">
        <f t="shared" si="1315"/>
        <v>gåsemure</v>
      </c>
    </row>
    <row r="5869" spans="1:15" x14ac:dyDescent="0.3">
      <c r="A5869" t="s">
        <v>3318</v>
      </c>
      <c r="B5869" t="s">
        <v>3330</v>
      </c>
      <c r="C5869" t="s">
        <v>8202</v>
      </c>
      <c r="D5869" t="s">
        <v>6884</v>
      </c>
      <c r="F5869" t="s">
        <v>4355</v>
      </c>
      <c r="G5869" t="s">
        <v>5720</v>
      </c>
      <c r="H5869" t="s">
        <v>4521</v>
      </c>
      <c r="I5869" t="s">
        <v>6883</v>
      </c>
      <c r="J5869" t="s">
        <v>6884</v>
      </c>
      <c r="M5869" t="str">
        <f>CONCATENATE(F5869," ",G5869," ",H5869," ",I5869)</f>
        <v>Potentilla anserina ssp. groenlandica</v>
      </c>
      <c r="N5869" t="str">
        <f>J5869</f>
        <v>eskimomure</v>
      </c>
    </row>
    <row r="5870" spans="1:15" x14ac:dyDescent="0.3">
      <c r="A5870" t="s">
        <v>3318</v>
      </c>
      <c r="B5870" t="s">
        <v>2004</v>
      </c>
      <c r="C5870" t="s">
        <v>7512</v>
      </c>
      <c r="D5870" t="s">
        <v>4964</v>
      </c>
      <c r="E5870" t="s">
        <v>3715</v>
      </c>
      <c r="F5870" t="s">
        <v>4568</v>
      </c>
      <c r="G5870" t="s">
        <v>4963</v>
      </c>
      <c r="H5870" t="s">
        <v>4964</v>
      </c>
      <c r="I5870" t="s">
        <v>3715</v>
      </c>
      <c r="M5870" t="str">
        <f t="shared" ref="M5870:M5871" si="1316">CONCATENATE(F5870," ",G5870)</f>
        <v>Salix hastata</v>
      </c>
      <c r="N5870" t="str">
        <f t="shared" ref="N5870:N5871" si="1317">H5870</f>
        <v>bleikvier</v>
      </c>
      <c r="O5870" t="str">
        <f t="shared" ref="O5870:O5871" si="1318">I5870</f>
        <v>v</v>
      </c>
    </row>
    <row r="5871" spans="1:15" x14ac:dyDescent="0.3">
      <c r="A5871" t="s">
        <v>3318</v>
      </c>
      <c r="B5871" t="s">
        <v>1989</v>
      </c>
      <c r="C5871" t="s">
        <v>7505</v>
      </c>
      <c r="D5871" t="s">
        <v>4938</v>
      </c>
      <c r="E5871" t="s">
        <v>3715</v>
      </c>
      <c r="F5871" t="s">
        <v>4568</v>
      </c>
      <c r="G5871" t="s">
        <v>4937</v>
      </c>
      <c r="H5871" t="s">
        <v>4938</v>
      </c>
      <c r="I5871" t="s">
        <v>3715</v>
      </c>
      <c r="M5871" t="str">
        <f t="shared" si="1316"/>
        <v>Salix lapponum</v>
      </c>
      <c r="N5871" t="str">
        <f t="shared" si="1317"/>
        <v>lappvier</v>
      </c>
      <c r="O5871" t="str">
        <f t="shared" si="1318"/>
        <v>v</v>
      </c>
    </row>
    <row r="5872" spans="1:15" x14ac:dyDescent="0.3">
      <c r="A5872" t="s">
        <v>3318</v>
      </c>
      <c r="B5872" t="s">
        <v>2276</v>
      </c>
      <c r="C5872" t="s">
        <v>7952</v>
      </c>
      <c r="D5872" t="s">
        <v>6200</v>
      </c>
      <c r="F5872" t="s">
        <v>3830</v>
      </c>
      <c r="G5872" t="s">
        <v>6199</v>
      </c>
      <c r="H5872" t="s">
        <v>6200</v>
      </c>
      <c r="M5872" t="str">
        <f t="shared" ref="M5872:M5878" si="1319">CONCATENATE(F5872," ",G5872)</f>
        <v>Stellaria crassifolia</v>
      </c>
      <c r="N5872" t="str">
        <f t="shared" ref="N5872:N5878" si="1320">H5872</f>
        <v>saftstjerneblom</v>
      </c>
    </row>
    <row r="5873" spans="1:15" x14ac:dyDescent="0.3">
      <c r="A5873" t="s">
        <v>3318</v>
      </c>
      <c r="B5873" t="s">
        <v>3331</v>
      </c>
      <c r="C5873" t="s">
        <v>7757</v>
      </c>
      <c r="D5873" t="s">
        <v>5727</v>
      </c>
      <c r="F5873" t="s">
        <v>3830</v>
      </c>
      <c r="G5873" t="s">
        <v>5726</v>
      </c>
      <c r="H5873" t="s">
        <v>5727</v>
      </c>
      <c r="M5873" t="str">
        <f t="shared" si="1319"/>
        <v>Stellaria humifusa</v>
      </c>
      <c r="N5873" t="str">
        <f t="shared" si="1320"/>
        <v>ishavsstjerneblom</v>
      </c>
    </row>
    <row r="5874" spans="1:15" x14ac:dyDescent="0.3">
      <c r="A5874" t="s">
        <v>3318</v>
      </c>
      <c r="B5874" t="s">
        <v>3332</v>
      </c>
      <c r="C5874" t="s">
        <v>7758</v>
      </c>
      <c r="D5874" t="s">
        <v>5729</v>
      </c>
      <c r="F5874" t="s">
        <v>5728</v>
      </c>
      <c r="G5874" t="s">
        <v>5588</v>
      </c>
      <c r="H5874" t="s">
        <v>5729</v>
      </c>
      <c r="M5874" t="str">
        <f t="shared" si="1319"/>
        <v>Triglochin maritima</v>
      </c>
      <c r="N5874" t="str">
        <f t="shared" si="1320"/>
        <v>fjæresauløk</v>
      </c>
    </row>
    <row r="5875" spans="1:15" x14ac:dyDescent="0.3">
      <c r="A5875" t="s">
        <v>3318</v>
      </c>
      <c r="B5875" t="s">
        <v>1732</v>
      </c>
      <c r="C5875" t="s">
        <v>7777</v>
      </c>
      <c r="D5875" t="s">
        <v>5777</v>
      </c>
      <c r="E5875" t="s">
        <v>3715</v>
      </c>
      <c r="F5875" t="s">
        <v>5728</v>
      </c>
      <c r="G5875" t="s">
        <v>3781</v>
      </c>
      <c r="H5875" t="s">
        <v>5777</v>
      </c>
      <c r="I5875" t="s">
        <v>3715</v>
      </c>
      <c r="M5875" t="str">
        <f t="shared" si="1319"/>
        <v>Triglochin palustris</v>
      </c>
      <c r="N5875" t="str">
        <f t="shared" si="1320"/>
        <v>myrsauløk</v>
      </c>
      <c r="O5875" t="str">
        <f t="shared" ref="O5875:O5878" si="1321">I5875</f>
        <v>v</v>
      </c>
    </row>
    <row r="5876" spans="1:15" x14ac:dyDescent="0.3">
      <c r="A5876" t="s">
        <v>3318</v>
      </c>
      <c r="B5876" t="s">
        <v>2048</v>
      </c>
      <c r="C5876" t="s">
        <v>7653</v>
      </c>
      <c r="D5876" t="s">
        <v>5415</v>
      </c>
      <c r="E5876" t="s">
        <v>3715</v>
      </c>
      <c r="F5876" t="s">
        <v>4375</v>
      </c>
      <c r="G5876" t="s">
        <v>3781</v>
      </c>
      <c r="H5876" t="s">
        <v>5415</v>
      </c>
      <c r="I5876" t="s">
        <v>3715</v>
      </c>
      <c r="M5876" t="str">
        <f t="shared" si="1319"/>
        <v>Viola palustris</v>
      </c>
      <c r="N5876" t="str">
        <f t="shared" si="1320"/>
        <v>myrfiol</v>
      </c>
      <c r="O5876" t="str">
        <f t="shared" si="1321"/>
        <v>v</v>
      </c>
    </row>
    <row r="5877" spans="1:15" x14ac:dyDescent="0.3">
      <c r="A5877" t="s">
        <v>3318</v>
      </c>
      <c r="B5877" t="s">
        <v>3333</v>
      </c>
      <c r="C5877" t="s">
        <v>7604</v>
      </c>
      <c r="D5877" t="s">
        <v>5249</v>
      </c>
      <c r="E5877" t="s">
        <v>3715</v>
      </c>
      <c r="F5877" t="s">
        <v>5247</v>
      </c>
      <c r="G5877" t="s">
        <v>5248</v>
      </c>
      <c r="H5877" t="s">
        <v>5249</v>
      </c>
      <c r="I5877" t="s">
        <v>3715</v>
      </c>
      <c r="M5877" t="str">
        <f t="shared" si="1319"/>
        <v>Campylium stellatum</v>
      </c>
      <c r="N5877" t="str">
        <f t="shared" si="1320"/>
        <v>myrstjernemose</v>
      </c>
      <c r="O5877" t="str">
        <f t="shared" si="1321"/>
        <v>v</v>
      </c>
    </row>
    <row r="5878" spans="1:15" x14ac:dyDescent="0.3">
      <c r="A5878" t="s">
        <v>3318</v>
      </c>
      <c r="B5878" t="s">
        <v>3334</v>
      </c>
      <c r="C5878" t="s">
        <v>8177</v>
      </c>
      <c r="D5878" t="s">
        <v>6820</v>
      </c>
      <c r="E5878" t="s">
        <v>3715</v>
      </c>
      <c r="F5878" t="s">
        <v>6818</v>
      </c>
      <c r="G5878" t="s">
        <v>6819</v>
      </c>
      <c r="H5878" t="s">
        <v>6820</v>
      </c>
      <c r="I5878" t="s">
        <v>3715</v>
      </c>
      <c r="M5878" t="str">
        <f t="shared" si="1319"/>
        <v>Paludella squarrosa</v>
      </c>
      <c r="N5878" t="str">
        <f t="shared" si="1320"/>
        <v>piperensermose</v>
      </c>
      <c r="O5878" t="str">
        <f t="shared" si="1321"/>
        <v>v</v>
      </c>
    </row>
    <row r="5879" spans="1:15" x14ac:dyDescent="0.3">
      <c r="A5879" t="s">
        <v>3318</v>
      </c>
      <c r="B5879" t="s">
        <v>1876</v>
      </c>
      <c r="C5879" t="s">
        <v>7822</v>
      </c>
      <c r="D5879" t="s">
        <v>5876</v>
      </c>
      <c r="E5879" t="s">
        <v>3715</v>
      </c>
      <c r="F5879" t="s">
        <v>5662</v>
      </c>
      <c r="G5879" t="s">
        <v>5875</v>
      </c>
      <c r="H5879" t="s">
        <v>4542</v>
      </c>
      <c r="I5879" t="s">
        <v>5876</v>
      </c>
      <c r="J5879" t="s">
        <v>3715</v>
      </c>
      <c r="M5879" t="str">
        <f>CONCATENATE(F5879," ",G5879," ",H5879)</f>
        <v>Sarmentypnum exannulatum agg.</v>
      </c>
      <c r="N5879" t="str">
        <f>I5879</f>
        <v>vrangnøkkemose</v>
      </c>
      <c r="O5879" t="str">
        <f>J5879</f>
        <v>v</v>
      </c>
    </row>
    <row r="5880" spans="1:15" x14ac:dyDescent="0.3">
      <c r="A5880" t="s">
        <v>3318</v>
      </c>
      <c r="B5880" t="s">
        <v>3335</v>
      </c>
      <c r="C5880" t="s">
        <v>7827</v>
      </c>
      <c r="D5880" t="s">
        <v>5886</v>
      </c>
      <c r="E5880" t="s">
        <v>3715</v>
      </c>
      <c r="F5880" t="s">
        <v>5884</v>
      </c>
      <c r="G5880" t="s">
        <v>5885</v>
      </c>
      <c r="H5880" t="s">
        <v>5886</v>
      </c>
      <c r="I5880" t="s">
        <v>3715</v>
      </c>
      <c r="M5880" t="str">
        <f t="shared" ref="M5880:M5882" si="1322">CONCATENATE(F5880," ",G5880)</f>
        <v>Scorpidium revolvens</v>
      </c>
      <c r="N5880" t="str">
        <f t="shared" ref="N5880:N5882" si="1323">H5880</f>
        <v>rødmakkmose</v>
      </c>
      <c r="O5880" t="str">
        <f t="shared" ref="O5880:O5882" si="1324">I5880</f>
        <v>v</v>
      </c>
    </row>
    <row r="5881" spans="1:15" x14ac:dyDescent="0.3">
      <c r="A5881" t="s">
        <v>3318</v>
      </c>
      <c r="B5881" t="s">
        <v>3204</v>
      </c>
      <c r="C5881" t="s">
        <v>8164</v>
      </c>
      <c r="D5881" t="s">
        <v>6789</v>
      </c>
      <c r="E5881" t="s">
        <v>3715</v>
      </c>
      <c r="F5881" t="s">
        <v>6787</v>
      </c>
      <c r="G5881" t="s">
        <v>6788</v>
      </c>
      <c r="H5881" t="s">
        <v>6789</v>
      </c>
      <c r="I5881" t="s">
        <v>3715</v>
      </c>
      <c r="M5881" t="str">
        <f t="shared" si="1322"/>
        <v>Straminergon stramineum</v>
      </c>
      <c r="N5881" t="str">
        <f t="shared" si="1323"/>
        <v>grasmose</v>
      </c>
      <c r="O5881" t="str">
        <f t="shared" si="1324"/>
        <v>v</v>
      </c>
    </row>
    <row r="5882" spans="1:15" x14ac:dyDescent="0.3">
      <c r="A5882" t="s">
        <v>3336</v>
      </c>
      <c r="B5882" t="s">
        <v>3337</v>
      </c>
      <c r="C5882" t="s">
        <v>7515</v>
      </c>
      <c r="D5882" t="s">
        <v>4970</v>
      </c>
      <c r="E5882" t="s">
        <v>4501</v>
      </c>
      <c r="F5882" t="s">
        <v>4519</v>
      </c>
      <c r="G5882" t="s">
        <v>4002</v>
      </c>
      <c r="H5882" t="s">
        <v>4970</v>
      </c>
      <c r="I5882" t="s">
        <v>4501</v>
      </c>
      <c r="M5882" t="str">
        <f t="shared" si="1322"/>
        <v>Betula pubescens</v>
      </c>
      <c r="N5882" t="str">
        <f t="shared" si="1323"/>
        <v>bjørk</v>
      </c>
      <c r="O5882" t="str">
        <f t="shared" si="1324"/>
        <v>m;v*</v>
      </c>
    </row>
    <row r="5883" spans="1:15" x14ac:dyDescent="0.3">
      <c r="A5883" t="s">
        <v>3336</v>
      </c>
      <c r="B5883" t="s">
        <v>2621</v>
      </c>
      <c r="C5883" t="s">
        <v>7102</v>
      </c>
      <c r="D5883" t="s">
        <v>6390</v>
      </c>
      <c r="E5883" t="s">
        <v>3715</v>
      </c>
      <c r="F5883" t="s">
        <v>6389</v>
      </c>
      <c r="G5883" t="s">
        <v>4435</v>
      </c>
      <c r="H5883" t="s">
        <v>4521</v>
      </c>
      <c r="I5883" t="s">
        <v>4435</v>
      </c>
      <c r="J5883" t="s">
        <v>6390</v>
      </c>
      <c r="K5883" t="s">
        <v>3715</v>
      </c>
      <c r="M5883" t="str">
        <f>CONCATENATE(F5883," ",G5883," ",H5883," ",I5883)</f>
        <v>Dactylorhiza maculata ssp. maculata</v>
      </c>
      <c r="N5883" t="str">
        <f>J5883</f>
        <v>flekkmarihand</v>
      </c>
      <c r="O5883" t="str">
        <f>K5883</f>
        <v>v</v>
      </c>
    </row>
    <row r="5884" spans="1:15" x14ac:dyDescent="0.3">
      <c r="A5884" t="s">
        <v>3336</v>
      </c>
      <c r="B5884" t="s">
        <v>3338</v>
      </c>
      <c r="C5884" t="s">
        <v>8203</v>
      </c>
      <c r="D5884" t="s">
        <v>6885</v>
      </c>
      <c r="E5884" t="s">
        <v>3715</v>
      </c>
      <c r="F5884" t="s">
        <v>3710</v>
      </c>
      <c r="G5884" t="s">
        <v>3763</v>
      </c>
      <c r="H5884" t="s">
        <v>6885</v>
      </c>
      <c r="I5884" t="s">
        <v>3715</v>
      </c>
      <c r="M5884" t="str">
        <f t="shared" ref="M5884:M5885" si="1325">CONCATENATE(F5884," ",G5884)</f>
        <v>Carex canescens</v>
      </c>
      <c r="N5884" t="str">
        <f t="shared" ref="N5884:N5885" si="1326">H5884</f>
        <v>gråstarr</v>
      </c>
      <c r="O5884" t="str">
        <f t="shared" ref="O5884:O5885" si="1327">I5884</f>
        <v>v</v>
      </c>
    </row>
    <row r="5885" spans="1:15" x14ac:dyDescent="0.3">
      <c r="A5885" t="s">
        <v>3336</v>
      </c>
      <c r="B5885" t="s">
        <v>3339</v>
      </c>
      <c r="C5885" t="s">
        <v>8194</v>
      </c>
      <c r="D5885" t="s">
        <v>6861</v>
      </c>
      <c r="E5885" t="s">
        <v>3715</v>
      </c>
      <c r="F5885" t="s">
        <v>3710</v>
      </c>
      <c r="G5885" t="s">
        <v>6860</v>
      </c>
      <c r="H5885" t="s">
        <v>6861</v>
      </c>
      <c r="I5885" t="s">
        <v>3715</v>
      </c>
      <c r="M5885" t="str">
        <f t="shared" si="1325"/>
        <v>Carex echinata</v>
      </c>
      <c r="N5885" t="str">
        <f t="shared" si="1326"/>
        <v>stjernestarr</v>
      </c>
      <c r="O5885" t="str">
        <f t="shared" si="1327"/>
        <v>v</v>
      </c>
    </row>
    <row r="5886" spans="1:15" x14ac:dyDescent="0.3">
      <c r="A5886" t="s">
        <v>3336</v>
      </c>
      <c r="B5886" t="s">
        <v>2636</v>
      </c>
      <c r="C5886" t="s">
        <v>7098</v>
      </c>
      <c r="D5886" t="s">
        <v>6121</v>
      </c>
      <c r="E5886" t="s">
        <v>3715</v>
      </c>
      <c r="F5886" t="s">
        <v>3710</v>
      </c>
      <c r="G5886" t="s">
        <v>6120</v>
      </c>
      <c r="H5886" t="s">
        <v>4521</v>
      </c>
      <c r="I5886" t="s">
        <v>6120</v>
      </c>
      <c r="J5886" t="s">
        <v>6121</v>
      </c>
      <c r="K5886" t="s">
        <v>3715</v>
      </c>
      <c r="M5886" t="str">
        <f>CONCATENATE(F5886," ",G5886," ",H5886," ",I5886)</f>
        <v>Carex nigra ssp. nigra</v>
      </c>
      <c r="N5886" t="str">
        <f>J5886</f>
        <v>slåttestarr</v>
      </c>
      <c r="O5886" t="str">
        <f>K5886</f>
        <v>v</v>
      </c>
    </row>
    <row r="5887" spans="1:15" x14ac:dyDescent="0.3">
      <c r="A5887" t="s">
        <v>3336</v>
      </c>
      <c r="B5887" t="s">
        <v>33</v>
      </c>
      <c r="C5887" t="s">
        <v>7130</v>
      </c>
      <c r="D5887" t="s">
        <v>3768</v>
      </c>
      <c r="E5887" t="s">
        <v>3715</v>
      </c>
      <c r="F5887" t="s">
        <v>3710</v>
      </c>
      <c r="G5887" t="s">
        <v>3767</v>
      </c>
      <c r="H5887" t="s">
        <v>3768</v>
      </c>
      <c r="I5887" t="s">
        <v>3715</v>
      </c>
      <c r="M5887" t="str">
        <f t="shared" ref="M5887:M5893" si="1328">CONCATENATE(F5887," ",G5887)</f>
        <v>Carex rostrata</v>
      </c>
      <c r="N5887" t="str">
        <f t="shared" ref="N5887:N5893" si="1329">H5887</f>
        <v>flaskestarr</v>
      </c>
      <c r="O5887" t="str">
        <f t="shared" ref="O5887:O5893" si="1330">I5887</f>
        <v>v</v>
      </c>
    </row>
    <row r="5888" spans="1:15" x14ac:dyDescent="0.3">
      <c r="A5888" t="s">
        <v>3336</v>
      </c>
      <c r="B5888" t="s">
        <v>1129</v>
      </c>
      <c r="C5888" t="s">
        <v>7588</v>
      </c>
      <c r="D5888" t="s">
        <v>5202</v>
      </c>
      <c r="E5888" t="s">
        <v>3715</v>
      </c>
      <c r="F5888" t="s">
        <v>3759</v>
      </c>
      <c r="G5888" t="s">
        <v>4659</v>
      </c>
      <c r="H5888" t="s">
        <v>5202</v>
      </c>
      <c r="I5888" t="s">
        <v>3715</v>
      </c>
      <c r="M5888" t="str">
        <f t="shared" si="1328"/>
        <v>Equisetum sylvaticum</v>
      </c>
      <c r="N5888" t="str">
        <f t="shared" si="1329"/>
        <v>skogsnelle</v>
      </c>
      <c r="O5888" t="str">
        <f t="shared" si="1330"/>
        <v>v</v>
      </c>
    </row>
    <row r="5889" spans="1:15" x14ac:dyDescent="0.3">
      <c r="A5889" t="s">
        <v>3336</v>
      </c>
      <c r="B5889" t="s">
        <v>2067</v>
      </c>
      <c r="C5889" t="s">
        <v>7872</v>
      </c>
      <c r="D5889" t="s">
        <v>5985</v>
      </c>
      <c r="E5889" t="s">
        <v>3715</v>
      </c>
      <c r="F5889" t="s">
        <v>4545</v>
      </c>
      <c r="G5889" t="s">
        <v>5984</v>
      </c>
      <c r="H5889" t="s">
        <v>5985</v>
      </c>
      <c r="I5889" t="s">
        <v>3715</v>
      </c>
      <c r="M5889" t="str">
        <f t="shared" si="1328"/>
        <v>Juncus filiformis</v>
      </c>
      <c r="N5889" t="str">
        <f t="shared" si="1329"/>
        <v>trådsiv</v>
      </c>
      <c r="O5889" t="str">
        <f t="shared" si="1330"/>
        <v>v</v>
      </c>
    </row>
    <row r="5890" spans="1:15" x14ac:dyDescent="0.3">
      <c r="A5890" t="s">
        <v>3336</v>
      </c>
      <c r="B5890" t="s">
        <v>3340</v>
      </c>
      <c r="C5890" t="s">
        <v>7401</v>
      </c>
      <c r="D5890" t="s">
        <v>4550</v>
      </c>
      <c r="E5890" t="s">
        <v>3769</v>
      </c>
      <c r="F5890" t="s">
        <v>3735</v>
      </c>
      <c r="G5890" t="s">
        <v>4549</v>
      </c>
      <c r="H5890" t="s">
        <v>4550</v>
      </c>
      <c r="I5890" t="s">
        <v>3769</v>
      </c>
      <c r="M5890" t="str">
        <f t="shared" si="1328"/>
        <v>Lysimachia europaea</v>
      </c>
      <c r="N5890" t="str">
        <f t="shared" si="1329"/>
        <v>skogstjerne</v>
      </c>
      <c r="O5890" t="str">
        <f t="shared" si="1330"/>
        <v>v*</v>
      </c>
    </row>
    <row r="5891" spans="1:15" x14ac:dyDescent="0.3">
      <c r="A5891" t="s">
        <v>3336</v>
      </c>
      <c r="B5891" t="s">
        <v>3341</v>
      </c>
      <c r="C5891" t="s">
        <v>7522</v>
      </c>
      <c r="D5891" t="s">
        <v>4996</v>
      </c>
      <c r="E5891" t="s">
        <v>4501</v>
      </c>
      <c r="F5891" t="s">
        <v>4994</v>
      </c>
      <c r="G5891" t="s">
        <v>4995</v>
      </c>
      <c r="H5891" t="s">
        <v>4996</v>
      </c>
      <c r="I5891" t="s">
        <v>4501</v>
      </c>
      <c r="M5891" t="str">
        <f t="shared" si="1328"/>
        <v>Picea abies</v>
      </c>
      <c r="N5891" t="str">
        <f t="shared" si="1329"/>
        <v>gran</v>
      </c>
      <c r="O5891" t="str">
        <f t="shared" si="1330"/>
        <v>m;v*</v>
      </c>
    </row>
    <row r="5892" spans="1:15" x14ac:dyDescent="0.3">
      <c r="A5892" t="s">
        <v>3336</v>
      </c>
      <c r="B5892" t="s">
        <v>1008</v>
      </c>
      <c r="C5892" t="s">
        <v>7568</v>
      </c>
      <c r="D5892" t="s">
        <v>5126</v>
      </c>
      <c r="E5892" t="s">
        <v>4997</v>
      </c>
      <c r="F5892" t="s">
        <v>5125</v>
      </c>
      <c r="G5892" t="s">
        <v>4897</v>
      </c>
      <c r="H5892" t="s">
        <v>5126</v>
      </c>
      <c r="I5892" t="s">
        <v>4997</v>
      </c>
      <c r="M5892" t="str">
        <f t="shared" si="1328"/>
        <v>Pinus sylvestris</v>
      </c>
      <c r="N5892" t="str">
        <f t="shared" si="1329"/>
        <v>furu</v>
      </c>
      <c r="O5892" t="str">
        <f t="shared" si="1330"/>
        <v>m*;v*</v>
      </c>
    </row>
    <row r="5893" spans="1:15" x14ac:dyDescent="0.3">
      <c r="A5893" t="s">
        <v>3336</v>
      </c>
      <c r="B5893" t="s">
        <v>1613</v>
      </c>
      <c r="C5893" t="s">
        <v>7406</v>
      </c>
      <c r="D5893" t="s">
        <v>4565</v>
      </c>
      <c r="E5893" t="s">
        <v>3715</v>
      </c>
      <c r="F5893" t="s">
        <v>4418</v>
      </c>
      <c r="G5893" t="s">
        <v>4564</v>
      </c>
      <c r="H5893" t="s">
        <v>4565</v>
      </c>
      <c r="I5893" t="s">
        <v>3715</v>
      </c>
      <c r="M5893" t="str">
        <f t="shared" si="1328"/>
        <v>Rubus chamaemorus</v>
      </c>
      <c r="N5893" t="str">
        <f t="shared" si="1329"/>
        <v>molte</v>
      </c>
      <c r="O5893" t="str">
        <f t="shared" si="1330"/>
        <v>v</v>
      </c>
    </row>
    <row r="5894" spans="1:15" x14ac:dyDescent="0.3">
      <c r="A5894" t="s">
        <v>3336</v>
      </c>
      <c r="B5894" t="s">
        <v>3342</v>
      </c>
      <c r="C5894" t="s">
        <v>7089</v>
      </c>
      <c r="D5894" t="s">
        <v>4570</v>
      </c>
      <c r="E5894" t="s">
        <v>6886</v>
      </c>
      <c r="F5894" t="s">
        <v>4568</v>
      </c>
      <c r="G5894" t="s">
        <v>4569</v>
      </c>
      <c r="H5894" t="s">
        <v>4521</v>
      </c>
      <c r="I5894" t="s">
        <v>4569</v>
      </c>
      <c r="J5894" t="s">
        <v>4570</v>
      </c>
      <c r="K5894" t="s">
        <v>6886</v>
      </c>
      <c r="M5894" t="str">
        <f>CONCATENATE(F5894," ",G5894," ",H5894," ",I5894)</f>
        <v>Salix glauca ssp. glauca</v>
      </c>
      <c r="N5894" t="str">
        <f>J5894</f>
        <v>sølvvier</v>
      </c>
      <c r="O5894" t="str">
        <f>K5894</f>
        <v>v[MB,NB]</v>
      </c>
    </row>
    <row r="5895" spans="1:15" x14ac:dyDescent="0.3">
      <c r="A5895" t="s">
        <v>3336</v>
      </c>
      <c r="B5895" t="s">
        <v>3343</v>
      </c>
      <c r="C5895" t="s">
        <v>7505</v>
      </c>
      <c r="D5895" t="s">
        <v>4938</v>
      </c>
      <c r="E5895" t="s">
        <v>6886</v>
      </c>
      <c r="F5895" t="s">
        <v>4568</v>
      </c>
      <c r="G5895" t="s">
        <v>4937</v>
      </c>
      <c r="H5895" t="s">
        <v>4938</v>
      </c>
      <c r="I5895" t="s">
        <v>6886</v>
      </c>
      <c r="M5895" t="str">
        <f t="shared" ref="M5895:M5910" si="1331">CONCATENATE(F5895," ",G5895)</f>
        <v>Salix lapponum</v>
      </c>
      <c r="N5895" t="str">
        <f t="shared" ref="N5895:N5910" si="1332">H5895</f>
        <v>lappvier</v>
      </c>
      <c r="O5895" t="str">
        <f t="shared" ref="O5895:O5910" si="1333">I5895</f>
        <v>v[MB,NB]</v>
      </c>
    </row>
    <row r="5896" spans="1:15" x14ac:dyDescent="0.3">
      <c r="A5896" t="s">
        <v>3336</v>
      </c>
      <c r="B5896" t="s">
        <v>3344</v>
      </c>
      <c r="C5896" t="s">
        <v>7653</v>
      </c>
      <c r="D5896" t="s">
        <v>5415</v>
      </c>
      <c r="E5896" t="s">
        <v>6887</v>
      </c>
      <c r="F5896" t="s">
        <v>4375</v>
      </c>
      <c r="G5896" t="s">
        <v>3781</v>
      </c>
      <c r="H5896" t="s">
        <v>5415</v>
      </c>
      <c r="I5896" t="s">
        <v>6887</v>
      </c>
      <c r="M5896" t="str">
        <f t="shared" si="1331"/>
        <v>Viola palustris</v>
      </c>
      <c r="N5896" t="str">
        <f t="shared" si="1332"/>
        <v>myrfiol</v>
      </c>
      <c r="O5896" t="str">
        <f t="shared" si="1333"/>
        <v>v*[BN,SB,MB]</v>
      </c>
    </row>
    <row r="5897" spans="1:15" x14ac:dyDescent="0.3">
      <c r="A5897" t="s">
        <v>3336</v>
      </c>
      <c r="B5897" t="s">
        <v>863</v>
      </c>
      <c r="C5897" t="s">
        <v>7304</v>
      </c>
      <c r="D5897" t="s">
        <v>4250</v>
      </c>
      <c r="E5897" t="s">
        <v>3769</v>
      </c>
      <c r="F5897" t="s">
        <v>4248</v>
      </c>
      <c r="G5897" t="s">
        <v>4249</v>
      </c>
      <c r="H5897" t="s">
        <v>4250</v>
      </c>
      <c r="I5897" t="s">
        <v>3769</v>
      </c>
      <c r="M5897" t="str">
        <f t="shared" si="1331"/>
        <v>Vaccinium vitis-idaea</v>
      </c>
      <c r="N5897" t="str">
        <f t="shared" si="1332"/>
        <v>tyttebær</v>
      </c>
      <c r="O5897" t="str">
        <f t="shared" si="1333"/>
        <v>v*</v>
      </c>
    </row>
    <row r="5898" spans="1:15" x14ac:dyDescent="0.3">
      <c r="A5898" t="s">
        <v>3336</v>
      </c>
      <c r="B5898" t="s">
        <v>1033</v>
      </c>
      <c r="C5898" t="s">
        <v>7306</v>
      </c>
      <c r="D5898" t="s">
        <v>4255</v>
      </c>
      <c r="E5898" t="s">
        <v>3715</v>
      </c>
      <c r="F5898" t="s">
        <v>4253</v>
      </c>
      <c r="G5898" t="s">
        <v>4254</v>
      </c>
      <c r="H5898" t="s">
        <v>4255</v>
      </c>
      <c r="I5898" t="s">
        <v>3715</v>
      </c>
      <c r="M5898" t="str">
        <f t="shared" si="1331"/>
        <v>Hylocomium splendens</v>
      </c>
      <c r="N5898" t="str">
        <f t="shared" si="1332"/>
        <v>etasjemose</v>
      </c>
      <c r="O5898" t="str">
        <f t="shared" si="1333"/>
        <v>v</v>
      </c>
    </row>
    <row r="5899" spans="1:15" x14ac:dyDescent="0.3">
      <c r="A5899" t="s">
        <v>3336</v>
      </c>
      <c r="B5899" t="s">
        <v>3345</v>
      </c>
      <c r="C5899" t="s">
        <v>7414</v>
      </c>
      <c r="D5899" t="s">
        <v>4591</v>
      </c>
      <c r="E5899" t="s">
        <v>4501</v>
      </c>
      <c r="F5899" t="s">
        <v>4155</v>
      </c>
      <c r="G5899" t="s">
        <v>4590</v>
      </c>
      <c r="H5899" t="s">
        <v>4591</v>
      </c>
      <c r="I5899" t="s">
        <v>4501</v>
      </c>
      <c r="M5899" t="str">
        <f t="shared" si="1331"/>
        <v>Polytrichum commune</v>
      </c>
      <c r="N5899" t="str">
        <f t="shared" si="1332"/>
        <v>storbjørnemose</v>
      </c>
      <c r="O5899" t="str">
        <f t="shared" si="1333"/>
        <v>m;v*</v>
      </c>
    </row>
    <row r="5900" spans="1:15" x14ac:dyDescent="0.3">
      <c r="A5900" t="s">
        <v>3336</v>
      </c>
      <c r="B5900" t="s">
        <v>3346</v>
      </c>
      <c r="C5900" t="s">
        <v>7534</v>
      </c>
      <c r="D5900" t="s">
        <v>5031</v>
      </c>
      <c r="E5900" t="s">
        <v>3776</v>
      </c>
      <c r="F5900" t="s">
        <v>5029</v>
      </c>
      <c r="G5900" t="s">
        <v>5030</v>
      </c>
      <c r="H5900" t="s">
        <v>5031</v>
      </c>
      <c r="I5900" t="s">
        <v>3776</v>
      </c>
      <c r="M5900" t="str">
        <f t="shared" si="1331"/>
        <v>Sphagnum girgensohnii</v>
      </c>
      <c r="N5900" t="str">
        <f t="shared" si="1332"/>
        <v>grantorvmose</v>
      </c>
      <c r="O5900" t="str">
        <f t="shared" si="1333"/>
        <v>m;v</v>
      </c>
    </row>
    <row r="5901" spans="1:15" x14ac:dyDescent="0.3">
      <c r="A5901" t="s">
        <v>3336</v>
      </c>
      <c r="B5901" t="s">
        <v>10268</v>
      </c>
      <c r="C5901" t="s">
        <v>10259</v>
      </c>
      <c r="D5901" t="s">
        <v>10261</v>
      </c>
      <c r="E5901" t="s">
        <v>3715</v>
      </c>
      <c r="F5901" t="s">
        <v>5029</v>
      </c>
      <c r="G5901" t="s">
        <v>10267</v>
      </c>
      <c r="H5901" t="s">
        <v>10261</v>
      </c>
      <c r="I5901" t="s">
        <v>3715</v>
      </c>
      <c r="M5901" t="str">
        <f t="shared" si="1331"/>
        <v>Sphagnum divinum</v>
      </c>
      <c r="N5901" t="str">
        <f t="shared" si="1332"/>
        <v>Abelstorvmose</v>
      </c>
      <c r="O5901" t="str">
        <f t="shared" si="1333"/>
        <v>v</v>
      </c>
    </row>
    <row r="5902" spans="1:15" x14ac:dyDescent="0.3">
      <c r="A5902" t="s">
        <v>3336</v>
      </c>
      <c r="B5902" t="s">
        <v>3347</v>
      </c>
      <c r="C5902" t="s">
        <v>8204</v>
      </c>
      <c r="D5902" t="s">
        <v>6888</v>
      </c>
      <c r="E5902" t="s">
        <v>6889</v>
      </c>
      <c r="F5902" t="s">
        <v>5029</v>
      </c>
      <c r="G5902" t="s">
        <v>3771</v>
      </c>
      <c r="H5902" t="s">
        <v>6888</v>
      </c>
      <c r="I5902" t="s">
        <v>6889</v>
      </c>
      <c r="M5902" t="str">
        <f t="shared" si="1331"/>
        <v>Sphagnum palustre</v>
      </c>
      <c r="N5902" t="str">
        <f t="shared" si="1332"/>
        <v>sumptorvmose</v>
      </c>
      <c r="O5902" t="str">
        <f t="shared" si="1333"/>
        <v>v[BN,SB]</v>
      </c>
    </row>
    <row r="5903" spans="1:15" x14ac:dyDescent="0.3">
      <c r="A5903" t="s">
        <v>3336</v>
      </c>
      <c r="B5903" t="s">
        <v>3348</v>
      </c>
      <c r="C5903" t="s">
        <v>7535</v>
      </c>
      <c r="D5903" t="s">
        <v>5033</v>
      </c>
      <c r="E5903" t="s">
        <v>6890</v>
      </c>
      <c r="F5903" t="s">
        <v>5029</v>
      </c>
      <c r="G5903" t="s">
        <v>5032</v>
      </c>
      <c r="H5903" t="s">
        <v>5033</v>
      </c>
      <c r="I5903" t="s">
        <v>6890</v>
      </c>
      <c r="M5903" t="str">
        <f t="shared" si="1331"/>
        <v>Sphagnum quinquefarium</v>
      </c>
      <c r="N5903" t="str">
        <f t="shared" si="1332"/>
        <v>lyngtorvmose</v>
      </c>
      <c r="O5903" t="str">
        <f t="shared" si="1333"/>
        <v>v;s*[KA·d|e]</v>
      </c>
    </row>
    <row r="5904" spans="1:15" x14ac:dyDescent="0.3">
      <c r="A5904" t="s">
        <v>3336</v>
      </c>
      <c r="B5904" t="s">
        <v>3349</v>
      </c>
      <c r="C5904" t="s">
        <v>7536</v>
      </c>
      <c r="D5904" t="s">
        <v>5035</v>
      </c>
      <c r="E5904" t="s">
        <v>6891</v>
      </c>
      <c r="F5904" t="s">
        <v>5029</v>
      </c>
      <c r="G5904" t="s">
        <v>5034</v>
      </c>
      <c r="H5904" t="s">
        <v>5035</v>
      </c>
      <c r="I5904" t="s">
        <v>6891</v>
      </c>
      <c r="M5904" t="str">
        <f t="shared" si="1331"/>
        <v>Sphagnum russowii</v>
      </c>
      <c r="N5904" t="str">
        <f t="shared" si="1332"/>
        <v>tvaretorvmose</v>
      </c>
      <c r="O5904" t="str">
        <f t="shared" si="1333"/>
        <v>m;v;s*[KA·d|e]</v>
      </c>
    </row>
    <row r="5905" spans="1:15" x14ac:dyDescent="0.3">
      <c r="A5905" t="s">
        <v>3350</v>
      </c>
      <c r="B5905" t="s">
        <v>3351</v>
      </c>
      <c r="C5905" t="s">
        <v>8205</v>
      </c>
      <c r="D5905" t="s">
        <v>6893</v>
      </c>
      <c r="E5905" t="s">
        <v>6889</v>
      </c>
      <c r="F5905" t="s">
        <v>5196</v>
      </c>
      <c r="G5905" t="s">
        <v>6892</v>
      </c>
      <c r="H5905" t="s">
        <v>6893</v>
      </c>
      <c r="I5905" t="s">
        <v>6889</v>
      </c>
      <c r="M5905" t="str">
        <f t="shared" si="1331"/>
        <v>Alnus glutinosa</v>
      </c>
      <c r="N5905" t="str">
        <f t="shared" si="1332"/>
        <v>svartor</v>
      </c>
      <c r="O5905" t="str">
        <f t="shared" si="1333"/>
        <v>v[BN,SB]</v>
      </c>
    </row>
    <row r="5906" spans="1:15" x14ac:dyDescent="0.3">
      <c r="A5906" t="s">
        <v>3350</v>
      </c>
      <c r="B5906" t="s">
        <v>1124</v>
      </c>
      <c r="C5906" t="s">
        <v>7586</v>
      </c>
      <c r="D5906" t="s">
        <v>5198</v>
      </c>
      <c r="E5906" t="s">
        <v>3715</v>
      </c>
      <c r="F5906" t="s">
        <v>5196</v>
      </c>
      <c r="G5906" t="s">
        <v>5197</v>
      </c>
      <c r="H5906" t="s">
        <v>5198</v>
      </c>
      <c r="I5906" t="s">
        <v>3715</v>
      </c>
      <c r="M5906" t="str">
        <f t="shared" si="1331"/>
        <v>Alnus incana</v>
      </c>
      <c r="N5906" t="str">
        <f t="shared" si="1332"/>
        <v>gråor</v>
      </c>
      <c r="O5906" t="str">
        <f t="shared" si="1333"/>
        <v>v</v>
      </c>
    </row>
    <row r="5907" spans="1:15" x14ac:dyDescent="0.3">
      <c r="A5907" t="s">
        <v>3350</v>
      </c>
      <c r="B5907" t="s">
        <v>3337</v>
      </c>
      <c r="C5907" t="s">
        <v>7515</v>
      </c>
      <c r="D5907" t="s">
        <v>4970</v>
      </c>
      <c r="E5907" t="s">
        <v>4501</v>
      </c>
      <c r="F5907" t="s">
        <v>4519</v>
      </c>
      <c r="G5907" t="s">
        <v>4002</v>
      </c>
      <c r="H5907" t="s">
        <v>4970</v>
      </c>
      <c r="I5907" t="s">
        <v>4501</v>
      </c>
      <c r="M5907" t="str">
        <f t="shared" si="1331"/>
        <v>Betula pubescens</v>
      </c>
      <c r="N5907" t="str">
        <f t="shared" si="1332"/>
        <v>bjørk</v>
      </c>
      <c r="O5907" t="str">
        <f t="shared" si="1333"/>
        <v>m;v*</v>
      </c>
    </row>
    <row r="5908" spans="1:15" x14ac:dyDescent="0.3">
      <c r="A5908" t="s">
        <v>3350</v>
      </c>
      <c r="B5908" t="s">
        <v>817</v>
      </c>
      <c r="C5908" t="s">
        <v>7491</v>
      </c>
      <c r="D5908" t="s">
        <v>4904</v>
      </c>
      <c r="E5908" t="s">
        <v>3715</v>
      </c>
      <c r="F5908" t="s">
        <v>3762</v>
      </c>
      <c r="G5908" t="s">
        <v>4903</v>
      </c>
      <c r="H5908" t="s">
        <v>4904</v>
      </c>
      <c r="I5908" t="s">
        <v>3715</v>
      </c>
      <c r="M5908" t="str">
        <f t="shared" si="1331"/>
        <v>Calamagrostis phragmitoides</v>
      </c>
      <c r="N5908" t="str">
        <f t="shared" si="1332"/>
        <v>skogrørkvein</v>
      </c>
      <c r="O5908" t="str">
        <f t="shared" si="1333"/>
        <v>v</v>
      </c>
    </row>
    <row r="5909" spans="1:15" x14ac:dyDescent="0.3">
      <c r="A5909" t="s">
        <v>3350</v>
      </c>
      <c r="B5909" t="s">
        <v>3338</v>
      </c>
      <c r="C5909" t="s">
        <v>8203</v>
      </c>
      <c r="D5909" t="s">
        <v>6885</v>
      </c>
      <c r="E5909" t="s">
        <v>3715</v>
      </c>
      <c r="F5909" t="s">
        <v>3710</v>
      </c>
      <c r="G5909" t="s">
        <v>3763</v>
      </c>
      <c r="H5909" t="s">
        <v>6885</v>
      </c>
      <c r="I5909" t="s">
        <v>3715</v>
      </c>
      <c r="M5909" t="str">
        <f t="shared" si="1331"/>
        <v>Carex canescens</v>
      </c>
      <c r="N5909" t="str">
        <f t="shared" si="1332"/>
        <v>gråstarr</v>
      </c>
      <c r="O5909" t="str">
        <f t="shared" si="1333"/>
        <v>v</v>
      </c>
    </row>
    <row r="5910" spans="1:15" x14ac:dyDescent="0.3">
      <c r="A5910" t="s">
        <v>3350</v>
      </c>
      <c r="B5910" t="s">
        <v>3339</v>
      </c>
      <c r="C5910" t="s">
        <v>8194</v>
      </c>
      <c r="D5910" t="s">
        <v>6861</v>
      </c>
      <c r="E5910" t="s">
        <v>3715</v>
      </c>
      <c r="F5910" t="s">
        <v>3710</v>
      </c>
      <c r="G5910" t="s">
        <v>6860</v>
      </c>
      <c r="H5910" t="s">
        <v>6861</v>
      </c>
      <c r="I5910" t="s">
        <v>3715</v>
      </c>
      <c r="M5910" t="str">
        <f t="shared" si="1331"/>
        <v>Carex echinata</v>
      </c>
      <c r="N5910" t="str">
        <f t="shared" si="1332"/>
        <v>stjernestarr</v>
      </c>
      <c r="O5910" t="str">
        <f t="shared" si="1333"/>
        <v>v</v>
      </c>
    </row>
    <row r="5911" spans="1:15" x14ac:dyDescent="0.3">
      <c r="A5911" t="s">
        <v>3350</v>
      </c>
      <c r="B5911" t="s">
        <v>2636</v>
      </c>
      <c r="C5911" t="s">
        <v>7098</v>
      </c>
      <c r="D5911" t="s">
        <v>6121</v>
      </c>
      <c r="E5911" t="s">
        <v>3715</v>
      </c>
      <c r="F5911" t="s">
        <v>3710</v>
      </c>
      <c r="G5911" t="s">
        <v>6120</v>
      </c>
      <c r="H5911" t="s">
        <v>4521</v>
      </c>
      <c r="I5911" t="s">
        <v>6120</v>
      </c>
      <c r="J5911" t="s">
        <v>6121</v>
      </c>
      <c r="K5911" t="s">
        <v>3715</v>
      </c>
      <c r="M5911" t="str">
        <f>CONCATENATE(F5911," ",G5911," ",H5911," ",I5911)</f>
        <v>Carex nigra ssp. nigra</v>
      </c>
      <c r="N5911" t="str">
        <f>J5911</f>
        <v>slåttestarr</v>
      </c>
      <c r="O5911" t="str">
        <f>K5911</f>
        <v>v</v>
      </c>
    </row>
    <row r="5912" spans="1:15" x14ac:dyDescent="0.3">
      <c r="A5912" t="s">
        <v>3350</v>
      </c>
      <c r="B5912" t="s">
        <v>33</v>
      </c>
      <c r="C5912" t="s">
        <v>7130</v>
      </c>
      <c r="D5912" t="s">
        <v>3768</v>
      </c>
      <c r="E5912" t="s">
        <v>3715</v>
      </c>
      <c r="F5912" t="s">
        <v>3710</v>
      </c>
      <c r="G5912" t="s">
        <v>3767</v>
      </c>
      <c r="H5912" t="s">
        <v>3768</v>
      </c>
      <c r="I5912" t="s">
        <v>3715</v>
      </c>
      <c r="M5912" t="str">
        <f t="shared" ref="M5912:M5919" si="1334">CONCATENATE(F5912," ",G5912)</f>
        <v>Carex rostrata</v>
      </c>
      <c r="N5912" t="str">
        <f t="shared" ref="N5912:N5919" si="1335">H5912</f>
        <v>flaskestarr</v>
      </c>
      <c r="O5912" t="str">
        <f t="shared" ref="O5912:O5919" si="1336">I5912</f>
        <v>v</v>
      </c>
    </row>
    <row r="5913" spans="1:15" x14ac:dyDescent="0.3">
      <c r="A5913" t="s">
        <v>3350</v>
      </c>
      <c r="B5913" t="s">
        <v>3352</v>
      </c>
      <c r="C5913" t="s">
        <v>7588</v>
      </c>
      <c r="D5913" t="s">
        <v>5202</v>
      </c>
      <c r="E5913" t="s">
        <v>3715</v>
      </c>
      <c r="F5913" t="s">
        <v>3759</v>
      </c>
      <c r="G5913" t="s">
        <v>4659</v>
      </c>
      <c r="H5913" t="s">
        <v>5202</v>
      </c>
      <c r="I5913" t="s">
        <v>3715</v>
      </c>
      <c r="M5913" t="str">
        <f t="shared" si="1334"/>
        <v>Equisetum sylvaticum</v>
      </c>
      <c r="N5913" t="str">
        <f t="shared" si="1335"/>
        <v>skogsnelle</v>
      </c>
      <c r="O5913" t="str">
        <f t="shared" si="1336"/>
        <v>v</v>
      </c>
    </row>
    <row r="5914" spans="1:15" x14ac:dyDescent="0.3">
      <c r="A5914" t="s">
        <v>3350</v>
      </c>
      <c r="B5914" t="s">
        <v>3353</v>
      </c>
      <c r="C5914" t="s">
        <v>7871</v>
      </c>
      <c r="D5914" t="s">
        <v>5983</v>
      </c>
      <c r="E5914" t="s">
        <v>4066</v>
      </c>
      <c r="F5914" t="s">
        <v>4394</v>
      </c>
      <c r="G5914" t="s">
        <v>3771</v>
      </c>
      <c r="H5914" t="s">
        <v>5983</v>
      </c>
      <c r="I5914" t="s">
        <v>4066</v>
      </c>
      <c r="M5914" t="str">
        <f t="shared" si="1334"/>
        <v>Galium palustre</v>
      </c>
      <c r="N5914" t="str">
        <f t="shared" si="1335"/>
        <v>myrmaure</v>
      </c>
      <c r="O5914" t="str">
        <f t="shared" si="1336"/>
        <v>v;s+[KA·e|d]</v>
      </c>
    </row>
    <row r="5915" spans="1:15" x14ac:dyDescent="0.3">
      <c r="A5915" t="s">
        <v>3350</v>
      </c>
      <c r="B5915" t="s">
        <v>3354</v>
      </c>
      <c r="C5915" t="s">
        <v>7602</v>
      </c>
      <c r="D5915" t="s">
        <v>5242</v>
      </c>
      <c r="E5915" t="s">
        <v>4076</v>
      </c>
      <c r="F5915" t="s">
        <v>5241</v>
      </c>
      <c r="G5915" t="s">
        <v>4559</v>
      </c>
      <c r="H5915" t="s">
        <v>5242</v>
      </c>
      <c r="I5915" t="s">
        <v>4076</v>
      </c>
      <c r="M5915" t="str">
        <f t="shared" si="1334"/>
        <v>Molinia caerulea</v>
      </c>
      <c r="N5915" t="str">
        <f t="shared" si="1335"/>
        <v>blåtopp</v>
      </c>
      <c r="O5915" t="str">
        <f t="shared" si="1336"/>
        <v>v;s-[KA·e|d]</v>
      </c>
    </row>
    <row r="5916" spans="1:15" x14ac:dyDescent="0.3">
      <c r="A5916" t="s">
        <v>3350</v>
      </c>
      <c r="B5916" t="s">
        <v>3340</v>
      </c>
      <c r="C5916" t="s">
        <v>7401</v>
      </c>
      <c r="D5916" t="s">
        <v>4550</v>
      </c>
      <c r="E5916" t="s">
        <v>3769</v>
      </c>
      <c r="F5916" t="s">
        <v>3735</v>
      </c>
      <c r="G5916" t="s">
        <v>4549</v>
      </c>
      <c r="H5916" t="s">
        <v>4550</v>
      </c>
      <c r="I5916" t="s">
        <v>3769</v>
      </c>
      <c r="M5916" t="str">
        <f t="shared" si="1334"/>
        <v>Lysimachia europaea</v>
      </c>
      <c r="N5916" t="str">
        <f t="shared" si="1335"/>
        <v>skogstjerne</v>
      </c>
      <c r="O5916" t="str">
        <f t="shared" si="1336"/>
        <v>v*</v>
      </c>
    </row>
    <row r="5917" spans="1:15" x14ac:dyDescent="0.3">
      <c r="A5917" t="s">
        <v>3350</v>
      </c>
      <c r="B5917" t="s">
        <v>3355</v>
      </c>
      <c r="C5917" t="s">
        <v>7501</v>
      </c>
      <c r="D5917" t="s">
        <v>4929</v>
      </c>
      <c r="E5917" t="s">
        <v>4066</v>
      </c>
      <c r="F5917" t="s">
        <v>4927</v>
      </c>
      <c r="G5917" t="s">
        <v>4928</v>
      </c>
      <c r="H5917" t="s">
        <v>4929</v>
      </c>
      <c r="I5917" t="s">
        <v>4066</v>
      </c>
      <c r="M5917" t="str">
        <f t="shared" si="1334"/>
        <v>Phegopteris connectilis</v>
      </c>
      <c r="N5917" t="str">
        <f t="shared" si="1335"/>
        <v>hengeving</v>
      </c>
      <c r="O5917" t="str">
        <f t="shared" si="1336"/>
        <v>v;s+[KA·e|d]</v>
      </c>
    </row>
    <row r="5918" spans="1:15" x14ac:dyDescent="0.3">
      <c r="A5918" t="s">
        <v>3350</v>
      </c>
      <c r="B5918" t="s">
        <v>3356</v>
      </c>
      <c r="C5918" t="s">
        <v>7522</v>
      </c>
      <c r="D5918" t="s">
        <v>4996</v>
      </c>
      <c r="E5918" t="s">
        <v>6894</v>
      </c>
      <c r="F5918" t="s">
        <v>4994</v>
      </c>
      <c r="G5918" t="s">
        <v>4995</v>
      </c>
      <c r="H5918" t="s">
        <v>4996</v>
      </c>
      <c r="I5918" t="s">
        <v>6894</v>
      </c>
      <c r="M5918" t="str">
        <f t="shared" si="1334"/>
        <v>Picea abies</v>
      </c>
      <c r="N5918" t="str">
        <f t="shared" si="1335"/>
        <v>gran</v>
      </c>
      <c r="O5918" t="str">
        <f t="shared" si="1336"/>
        <v>m*[Ø,M];v*[Ø,M]</v>
      </c>
    </row>
    <row r="5919" spans="1:15" x14ac:dyDescent="0.3">
      <c r="A5919" t="s">
        <v>3350</v>
      </c>
      <c r="B5919" t="s">
        <v>3343</v>
      </c>
      <c r="C5919" t="s">
        <v>7505</v>
      </c>
      <c r="D5919" t="s">
        <v>4938</v>
      </c>
      <c r="E5919" t="s">
        <v>6886</v>
      </c>
      <c r="F5919" t="s">
        <v>4568</v>
      </c>
      <c r="G5919" t="s">
        <v>4937</v>
      </c>
      <c r="H5919" t="s">
        <v>4938</v>
      </c>
      <c r="I5919" t="s">
        <v>6886</v>
      </c>
      <c r="M5919" t="str">
        <f t="shared" si="1334"/>
        <v>Salix lapponum</v>
      </c>
      <c r="N5919" t="str">
        <f t="shared" si="1335"/>
        <v>lappvier</v>
      </c>
      <c r="O5919" t="str">
        <f t="shared" si="1336"/>
        <v>v[MB,NB]</v>
      </c>
    </row>
    <row r="5920" spans="1:15" x14ac:dyDescent="0.3">
      <c r="A5920" t="s">
        <v>3350</v>
      </c>
      <c r="B5920" t="s">
        <v>2437</v>
      </c>
      <c r="C5920" t="s">
        <v>7101</v>
      </c>
      <c r="D5920" t="s">
        <v>6330</v>
      </c>
      <c r="E5920" t="s">
        <v>3715</v>
      </c>
      <c r="F5920" t="s">
        <v>4568</v>
      </c>
      <c r="G5920" t="s">
        <v>6329</v>
      </c>
      <c r="H5920" t="s">
        <v>4521</v>
      </c>
      <c r="I5920" t="s">
        <v>6329</v>
      </c>
      <c r="J5920" t="s">
        <v>6330</v>
      </c>
      <c r="K5920" t="s">
        <v>3715</v>
      </c>
      <c r="M5920" t="str">
        <f>CONCATENATE(F5920," ",G5920," ",H5920," ",I5920)</f>
        <v>Salix myrsinifolia ssp. myrsinifolia</v>
      </c>
      <c r="N5920" t="str">
        <f>J5920</f>
        <v>svartvier</v>
      </c>
      <c r="O5920" t="str">
        <f>K5920</f>
        <v>v</v>
      </c>
    </row>
    <row r="5921" spans="1:15" x14ac:dyDescent="0.3">
      <c r="A5921" t="s">
        <v>3350</v>
      </c>
      <c r="B5921" t="s">
        <v>3357</v>
      </c>
      <c r="C5921" t="s">
        <v>8016</v>
      </c>
      <c r="D5921" t="s">
        <v>6332</v>
      </c>
      <c r="E5921" t="s">
        <v>4062</v>
      </c>
      <c r="F5921" t="s">
        <v>4568</v>
      </c>
      <c r="G5921" t="s">
        <v>6331</v>
      </c>
      <c r="H5921" t="s">
        <v>6332</v>
      </c>
      <c r="I5921" t="s">
        <v>4062</v>
      </c>
      <c r="M5921" t="str">
        <f>CONCATENATE(F5921," ",G5921)</f>
        <v>Salix pentandra</v>
      </c>
      <c r="N5921" t="str">
        <f>H5921</f>
        <v>istervier</v>
      </c>
      <c r="O5921" t="str">
        <f>I5921</f>
        <v>v;s*[KA·e|d]</v>
      </c>
    </row>
    <row r="5922" spans="1:15" x14ac:dyDescent="0.3">
      <c r="A5922" t="s">
        <v>3350</v>
      </c>
      <c r="B5922" t="s">
        <v>3358</v>
      </c>
      <c r="C5922" t="s">
        <v>8206</v>
      </c>
      <c r="D5922" t="s">
        <v>8317</v>
      </c>
      <c r="E5922" t="s">
        <v>3715</v>
      </c>
      <c r="F5922" t="s">
        <v>4375</v>
      </c>
      <c r="G5922" t="s">
        <v>6895</v>
      </c>
      <c r="H5922" t="s">
        <v>3906</v>
      </c>
      <c r="I5922" t="s">
        <v>5415</v>
      </c>
      <c r="J5922" t="s">
        <v>3715</v>
      </c>
      <c r="M5922" t="str">
        <f t="shared" ref="M5922" si="1337">CONCATENATE(F5922," ",G5922)</f>
        <v>Viola epipsila</v>
      </c>
      <c r="N5922" t="str">
        <f>CONCATENATE(H5922," ",I5922)</f>
        <v>stor myrfiol</v>
      </c>
      <c r="O5922" t="str">
        <f>J5922</f>
        <v>v</v>
      </c>
    </row>
    <row r="5923" spans="1:15" x14ac:dyDescent="0.3">
      <c r="A5923" t="s">
        <v>3350</v>
      </c>
      <c r="B5923" t="s">
        <v>3344</v>
      </c>
      <c r="C5923" t="s">
        <v>7653</v>
      </c>
      <c r="D5923" t="s">
        <v>5415</v>
      </c>
      <c r="E5923" t="s">
        <v>6887</v>
      </c>
      <c r="F5923" t="s">
        <v>4375</v>
      </c>
      <c r="G5923" t="s">
        <v>3781</v>
      </c>
      <c r="H5923" t="s">
        <v>5415</v>
      </c>
      <c r="I5923" t="s">
        <v>6887</v>
      </c>
      <c r="M5923" t="str">
        <f t="shared" ref="M5923:M5949" si="1338">CONCATENATE(F5923," ",G5923)</f>
        <v>Viola palustris</v>
      </c>
      <c r="N5923" t="str">
        <f t="shared" ref="N5923:N5949" si="1339">H5923</f>
        <v>myrfiol</v>
      </c>
      <c r="O5923" t="str">
        <f t="shared" ref="O5923:O5949" si="1340">I5923</f>
        <v>v*[BN,SB,MB]</v>
      </c>
    </row>
    <row r="5924" spans="1:15" x14ac:dyDescent="0.3">
      <c r="A5924" t="s">
        <v>3350</v>
      </c>
      <c r="B5924" t="s">
        <v>1033</v>
      </c>
      <c r="C5924" t="s">
        <v>7306</v>
      </c>
      <c r="D5924" t="s">
        <v>4255</v>
      </c>
      <c r="E5924" t="s">
        <v>3715</v>
      </c>
      <c r="F5924" t="s">
        <v>4253</v>
      </c>
      <c r="G5924" t="s">
        <v>4254</v>
      </c>
      <c r="H5924" t="s">
        <v>4255</v>
      </c>
      <c r="I5924" t="s">
        <v>3715</v>
      </c>
      <c r="M5924" t="str">
        <f t="shared" si="1338"/>
        <v>Hylocomium splendens</v>
      </c>
      <c r="N5924" t="str">
        <f t="shared" si="1339"/>
        <v>etasjemose</v>
      </c>
      <c r="O5924" t="str">
        <f t="shared" si="1340"/>
        <v>v</v>
      </c>
    </row>
    <row r="5925" spans="1:15" x14ac:dyDescent="0.3">
      <c r="A5925" t="s">
        <v>3350</v>
      </c>
      <c r="B5925" t="s">
        <v>3345</v>
      </c>
      <c r="C5925" t="s">
        <v>7414</v>
      </c>
      <c r="D5925" t="s">
        <v>4591</v>
      </c>
      <c r="E5925" t="s">
        <v>4501</v>
      </c>
      <c r="F5925" t="s">
        <v>4155</v>
      </c>
      <c r="G5925" t="s">
        <v>4590</v>
      </c>
      <c r="H5925" t="s">
        <v>4591</v>
      </c>
      <c r="I5925" t="s">
        <v>4501</v>
      </c>
      <c r="M5925" t="str">
        <f t="shared" si="1338"/>
        <v>Polytrichum commune</v>
      </c>
      <c r="N5925" t="str">
        <f t="shared" si="1339"/>
        <v>storbjørnemose</v>
      </c>
      <c r="O5925" t="str">
        <f t="shared" si="1340"/>
        <v>m;v*</v>
      </c>
    </row>
    <row r="5926" spans="1:15" x14ac:dyDescent="0.3">
      <c r="A5926" t="s">
        <v>3350</v>
      </c>
      <c r="B5926" t="s">
        <v>3359</v>
      </c>
      <c r="C5926" t="s">
        <v>8190</v>
      </c>
      <c r="D5926" t="s">
        <v>6851</v>
      </c>
      <c r="E5926" t="s">
        <v>3715</v>
      </c>
      <c r="F5926" t="s">
        <v>5029</v>
      </c>
      <c r="G5926" t="s">
        <v>4835</v>
      </c>
      <c r="H5926" t="s">
        <v>6851</v>
      </c>
      <c r="I5926" t="s">
        <v>3715</v>
      </c>
      <c r="M5926" t="str">
        <f t="shared" si="1338"/>
        <v>Sphagnum angustifolium</v>
      </c>
      <c r="N5926" t="str">
        <f t="shared" si="1339"/>
        <v>klubbetorvmose</v>
      </c>
      <c r="O5926" t="str">
        <f t="shared" si="1340"/>
        <v>v</v>
      </c>
    </row>
    <row r="5927" spans="1:15" x14ac:dyDescent="0.3">
      <c r="A5927" t="s">
        <v>3350</v>
      </c>
      <c r="B5927" t="s">
        <v>3360</v>
      </c>
      <c r="C5927" t="s">
        <v>8191</v>
      </c>
      <c r="D5927" t="s">
        <v>6855</v>
      </c>
      <c r="E5927" t="s">
        <v>4066</v>
      </c>
      <c r="F5927" t="s">
        <v>5029</v>
      </c>
      <c r="G5927" t="s">
        <v>6854</v>
      </c>
      <c r="H5927" t="s">
        <v>6855</v>
      </c>
      <c r="I5927" t="s">
        <v>4066</v>
      </c>
      <c r="M5927" t="str">
        <f t="shared" si="1338"/>
        <v>Sphagnum centrale</v>
      </c>
      <c r="N5927" t="str">
        <f t="shared" si="1339"/>
        <v>kratt-torvmose</v>
      </c>
      <c r="O5927" t="str">
        <f t="shared" si="1340"/>
        <v>v;s+[KA·e|d]</v>
      </c>
    </row>
    <row r="5928" spans="1:15" x14ac:dyDescent="0.3">
      <c r="A5928" t="s">
        <v>3350</v>
      </c>
      <c r="B5928" t="s">
        <v>881</v>
      </c>
      <c r="C5928" t="s">
        <v>7534</v>
      </c>
      <c r="D5928" t="s">
        <v>5031</v>
      </c>
      <c r="E5928" t="s">
        <v>3776</v>
      </c>
      <c r="F5928" t="s">
        <v>5029</v>
      </c>
      <c r="G5928" t="s">
        <v>5030</v>
      </c>
      <c r="H5928" t="s">
        <v>5031</v>
      </c>
      <c r="I5928" t="s">
        <v>3776</v>
      </c>
      <c r="M5928" t="str">
        <f t="shared" si="1338"/>
        <v>Sphagnum girgensohnii</v>
      </c>
      <c r="N5928" t="str">
        <f t="shared" si="1339"/>
        <v>grantorvmose</v>
      </c>
      <c r="O5928" t="str">
        <f t="shared" si="1340"/>
        <v>m;v</v>
      </c>
    </row>
    <row r="5929" spans="1:15" x14ac:dyDescent="0.3">
      <c r="A5929" t="s">
        <v>3350</v>
      </c>
      <c r="B5929" t="s">
        <v>3361</v>
      </c>
      <c r="C5929" t="s">
        <v>8207</v>
      </c>
      <c r="D5929" t="s">
        <v>6897</v>
      </c>
      <c r="E5929" t="s">
        <v>4066</v>
      </c>
      <c r="F5929" t="s">
        <v>5029</v>
      </c>
      <c r="G5929" t="s">
        <v>6896</v>
      </c>
      <c r="H5929" t="s">
        <v>6897</v>
      </c>
      <c r="I5929" t="s">
        <v>4066</v>
      </c>
      <c r="M5929" t="str">
        <f t="shared" si="1338"/>
        <v>Sphagnum squarrosum</v>
      </c>
      <c r="N5929" t="str">
        <f t="shared" si="1339"/>
        <v>spriketorvmose</v>
      </c>
      <c r="O5929" t="str">
        <f t="shared" si="1340"/>
        <v>v;s+[KA·e|d]</v>
      </c>
    </row>
    <row r="5930" spans="1:15" x14ac:dyDescent="0.3">
      <c r="A5930" t="s">
        <v>3350</v>
      </c>
      <c r="B5930" t="s">
        <v>3224</v>
      </c>
      <c r="C5930" t="s">
        <v>8180</v>
      </c>
      <c r="D5930" t="s">
        <v>6826</v>
      </c>
      <c r="E5930" t="s">
        <v>4066</v>
      </c>
      <c r="F5930" t="s">
        <v>5029</v>
      </c>
      <c r="G5930" t="s">
        <v>6825</v>
      </c>
      <c r="H5930" t="s">
        <v>6826</v>
      </c>
      <c r="I5930" t="s">
        <v>4066</v>
      </c>
      <c r="M5930" t="str">
        <f t="shared" si="1338"/>
        <v>Sphagnum teres</v>
      </c>
      <c r="N5930" t="str">
        <f t="shared" si="1339"/>
        <v>beitetorvmose</v>
      </c>
      <c r="O5930" t="str">
        <f t="shared" si="1340"/>
        <v>v;s+[KA·e|d]</v>
      </c>
    </row>
    <row r="5931" spans="1:15" x14ac:dyDescent="0.3">
      <c r="A5931" t="s">
        <v>3350</v>
      </c>
      <c r="B5931" t="s">
        <v>3362</v>
      </c>
      <c r="C5931" t="s">
        <v>8181</v>
      </c>
      <c r="D5931" t="s">
        <v>6828</v>
      </c>
      <c r="E5931" t="s">
        <v>4773</v>
      </c>
      <c r="F5931" t="s">
        <v>5029</v>
      </c>
      <c r="G5931" t="s">
        <v>6827</v>
      </c>
      <c r="H5931" t="s">
        <v>6828</v>
      </c>
      <c r="I5931" t="s">
        <v>4773</v>
      </c>
      <c r="M5931" t="str">
        <f t="shared" si="1338"/>
        <v>Sphagnum warnstorfii</v>
      </c>
      <c r="N5931" t="str">
        <f t="shared" si="1339"/>
        <v>rosetorvmose</v>
      </c>
      <c r="O5931" t="str">
        <f t="shared" si="1340"/>
        <v>v;s*[KA·f|e]</v>
      </c>
    </row>
    <row r="5932" spans="1:15" x14ac:dyDescent="0.3">
      <c r="A5932" t="s">
        <v>3363</v>
      </c>
      <c r="B5932" t="s">
        <v>3351</v>
      </c>
      <c r="C5932" t="s">
        <v>8205</v>
      </c>
      <c r="D5932" t="s">
        <v>6893</v>
      </c>
      <c r="E5932" t="s">
        <v>6889</v>
      </c>
      <c r="F5932" t="s">
        <v>5196</v>
      </c>
      <c r="G5932" t="s">
        <v>6892</v>
      </c>
      <c r="H5932" t="s">
        <v>6893</v>
      </c>
      <c r="I5932" t="s">
        <v>6889</v>
      </c>
      <c r="M5932" t="str">
        <f t="shared" si="1338"/>
        <v>Alnus glutinosa</v>
      </c>
      <c r="N5932" t="str">
        <f t="shared" si="1339"/>
        <v>svartor</v>
      </c>
      <c r="O5932" t="str">
        <f t="shared" si="1340"/>
        <v>v[BN,SB]</v>
      </c>
    </row>
    <row r="5933" spans="1:15" x14ac:dyDescent="0.3">
      <c r="A5933" t="s">
        <v>3363</v>
      </c>
      <c r="B5933" t="s">
        <v>3364</v>
      </c>
      <c r="C5933" t="s">
        <v>7586</v>
      </c>
      <c r="D5933" t="s">
        <v>5198</v>
      </c>
      <c r="E5933" t="s">
        <v>3769</v>
      </c>
      <c r="F5933" t="s">
        <v>5196</v>
      </c>
      <c r="G5933" t="s">
        <v>5197</v>
      </c>
      <c r="H5933" t="s">
        <v>5198</v>
      </c>
      <c r="I5933" t="s">
        <v>3769</v>
      </c>
      <c r="M5933" t="str">
        <f t="shared" si="1338"/>
        <v>Alnus incana</v>
      </c>
      <c r="N5933" t="str">
        <f t="shared" si="1339"/>
        <v>gråor</v>
      </c>
      <c r="O5933" t="str">
        <f t="shared" si="1340"/>
        <v>v*</v>
      </c>
    </row>
    <row r="5934" spans="1:15" x14ac:dyDescent="0.3">
      <c r="A5934" t="s">
        <v>3363</v>
      </c>
      <c r="B5934" t="s">
        <v>1003</v>
      </c>
      <c r="C5934" t="s">
        <v>7538</v>
      </c>
      <c r="D5934" t="s">
        <v>5041</v>
      </c>
      <c r="E5934" t="s">
        <v>3715</v>
      </c>
      <c r="F5934" t="s">
        <v>5039</v>
      </c>
      <c r="G5934" t="s">
        <v>5040</v>
      </c>
      <c r="H5934" t="s">
        <v>5041</v>
      </c>
      <c r="I5934" t="s">
        <v>3715</v>
      </c>
      <c r="M5934" t="str">
        <f t="shared" si="1338"/>
        <v>Anemone nemorosa</v>
      </c>
      <c r="N5934" t="str">
        <f t="shared" si="1339"/>
        <v>hvitveis</v>
      </c>
      <c r="O5934" t="str">
        <f t="shared" si="1340"/>
        <v>v</v>
      </c>
    </row>
    <row r="5935" spans="1:15" x14ac:dyDescent="0.3">
      <c r="A5935" t="s">
        <v>3363</v>
      </c>
      <c r="B5935" t="s">
        <v>2425</v>
      </c>
      <c r="C5935" t="s">
        <v>7587</v>
      </c>
      <c r="D5935" t="s">
        <v>5200</v>
      </c>
      <c r="E5935" t="s">
        <v>3715</v>
      </c>
      <c r="F5935" t="s">
        <v>4900</v>
      </c>
      <c r="G5935" t="s">
        <v>5199</v>
      </c>
      <c r="H5935" t="s">
        <v>5200</v>
      </c>
      <c r="I5935" t="s">
        <v>3715</v>
      </c>
      <c r="M5935" t="str">
        <f t="shared" si="1338"/>
        <v>Athyrium filix-femina</v>
      </c>
      <c r="N5935" t="str">
        <f t="shared" si="1339"/>
        <v>skogburkne</v>
      </c>
      <c r="O5935" t="str">
        <f t="shared" si="1340"/>
        <v>v</v>
      </c>
    </row>
    <row r="5936" spans="1:15" x14ac:dyDescent="0.3">
      <c r="A5936" t="s">
        <v>3363</v>
      </c>
      <c r="B5936" t="s">
        <v>2426</v>
      </c>
      <c r="C5936" t="s">
        <v>7515</v>
      </c>
      <c r="D5936" t="s">
        <v>4970</v>
      </c>
      <c r="E5936" t="s">
        <v>3715</v>
      </c>
      <c r="F5936" t="s">
        <v>4519</v>
      </c>
      <c r="G5936" t="s">
        <v>4002</v>
      </c>
      <c r="H5936" t="s">
        <v>4970</v>
      </c>
      <c r="I5936" t="s">
        <v>3715</v>
      </c>
      <c r="M5936" t="str">
        <f t="shared" si="1338"/>
        <v>Betula pubescens</v>
      </c>
      <c r="N5936" t="str">
        <f t="shared" si="1339"/>
        <v>bjørk</v>
      </c>
      <c r="O5936" t="str">
        <f t="shared" si="1340"/>
        <v>v</v>
      </c>
    </row>
    <row r="5937" spans="1:15" x14ac:dyDescent="0.3">
      <c r="A5937" t="s">
        <v>3363</v>
      </c>
      <c r="B5937" t="s">
        <v>817</v>
      </c>
      <c r="C5937" t="s">
        <v>7491</v>
      </c>
      <c r="D5937" t="s">
        <v>4904</v>
      </c>
      <c r="E5937" t="s">
        <v>3715</v>
      </c>
      <c r="F5937" t="s">
        <v>3762</v>
      </c>
      <c r="G5937" t="s">
        <v>4903</v>
      </c>
      <c r="H5937" t="s">
        <v>4904</v>
      </c>
      <c r="I5937" t="s">
        <v>3715</v>
      </c>
      <c r="M5937" t="str">
        <f t="shared" si="1338"/>
        <v>Calamagrostis phragmitoides</v>
      </c>
      <c r="N5937" t="str">
        <f t="shared" si="1339"/>
        <v>skogrørkvein</v>
      </c>
      <c r="O5937" t="str">
        <f t="shared" si="1340"/>
        <v>v</v>
      </c>
    </row>
    <row r="5938" spans="1:15" x14ac:dyDescent="0.3">
      <c r="A5938" t="s">
        <v>3363</v>
      </c>
      <c r="B5938" t="s">
        <v>30</v>
      </c>
      <c r="C5938" t="s">
        <v>7134</v>
      </c>
      <c r="D5938" t="s">
        <v>3782</v>
      </c>
      <c r="E5938" t="s">
        <v>3715</v>
      </c>
      <c r="F5938" t="s">
        <v>3780</v>
      </c>
      <c r="G5938" t="s">
        <v>3781</v>
      </c>
      <c r="H5938" t="s">
        <v>3782</v>
      </c>
      <c r="I5938" t="s">
        <v>3715</v>
      </c>
      <c r="M5938" t="str">
        <f t="shared" si="1338"/>
        <v>Caltha palustris</v>
      </c>
      <c r="N5938" t="str">
        <f t="shared" si="1339"/>
        <v>bekkeblom</v>
      </c>
      <c r="O5938" t="str">
        <f t="shared" si="1340"/>
        <v>v</v>
      </c>
    </row>
    <row r="5939" spans="1:15" x14ac:dyDescent="0.3">
      <c r="A5939" t="s">
        <v>3363</v>
      </c>
      <c r="B5939" t="s">
        <v>3365</v>
      </c>
      <c r="C5939" t="s">
        <v>8208</v>
      </c>
      <c r="D5939" t="s">
        <v>6899</v>
      </c>
      <c r="E5939" t="s">
        <v>4103</v>
      </c>
      <c r="F5939" t="s">
        <v>3710</v>
      </c>
      <c r="G5939" t="s">
        <v>6898</v>
      </c>
      <c r="H5939" t="s">
        <v>6899</v>
      </c>
      <c r="I5939" t="s">
        <v>4103</v>
      </c>
      <c r="M5939" t="str">
        <f t="shared" si="1338"/>
        <v>Carex buxbaumii</v>
      </c>
      <c r="N5939" t="str">
        <f t="shared" si="1339"/>
        <v>klubbestarr</v>
      </c>
      <c r="O5939" t="str">
        <f t="shared" si="1340"/>
        <v>s+[KA·g|f]</v>
      </c>
    </row>
    <row r="5940" spans="1:15" x14ac:dyDescent="0.3">
      <c r="A5940" t="s">
        <v>3363</v>
      </c>
      <c r="B5940" t="s">
        <v>3366</v>
      </c>
      <c r="C5940" t="s">
        <v>8209</v>
      </c>
      <c r="D5940" t="s">
        <v>6901</v>
      </c>
      <c r="E5940" t="s">
        <v>6902</v>
      </c>
      <c r="F5940" t="s">
        <v>3710</v>
      </c>
      <c r="G5940" t="s">
        <v>6900</v>
      </c>
      <c r="H5940" t="s">
        <v>6901</v>
      </c>
      <c r="I5940" t="s">
        <v>6902</v>
      </c>
      <c r="M5940" t="str">
        <f t="shared" si="1338"/>
        <v>Carex elongata</v>
      </c>
      <c r="N5940" t="str">
        <f t="shared" si="1339"/>
        <v>langstarr</v>
      </c>
      <c r="O5940" t="str">
        <f t="shared" si="1340"/>
        <v>v[BN,SB,MB];s+[KA·g|f]</v>
      </c>
    </row>
    <row r="5941" spans="1:15" x14ac:dyDescent="0.3">
      <c r="A5941" t="s">
        <v>3363</v>
      </c>
      <c r="B5941" t="s">
        <v>1169</v>
      </c>
      <c r="C5941" t="s">
        <v>7493</v>
      </c>
      <c r="D5941" t="s">
        <v>4909</v>
      </c>
      <c r="E5941" t="s">
        <v>3715</v>
      </c>
      <c r="F5941" t="s">
        <v>4907</v>
      </c>
      <c r="G5941" t="s">
        <v>4908</v>
      </c>
      <c r="H5941" t="s">
        <v>4909</v>
      </c>
      <c r="I5941" t="s">
        <v>3715</v>
      </c>
      <c r="M5941" t="str">
        <f t="shared" si="1338"/>
        <v>Cirsium heterophyllum</v>
      </c>
      <c r="N5941" t="str">
        <f t="shared" si="1339"/>
        <v>hvitbladtistel</v>
      </c>
      <c r="O5941" t="str">
        <f t="shared" si="1340"/>
        <v>v</v>
      </c>
    </row>
    <row r="5942" spans="1:15" x14ac:dyDescent="0.3">
      <c r="A5942" t="s">
        <v>3363</v>
      </c>
      <c r="B5942" t="s">
        <v>3367</v>
      </c>
      <c r="C5942" t="s">
        <v>7595</v>
      </c>
      <c r="D5942" t="s">
        <v>5218</v>
      </c>
      <c r="E5942" t="s">
        <v>4122</v>
      </c>
      <c r="F5942" t="s">
        <v>5184</v>
      </c>
      <c r="G5942" t="s">
        <v>5217</v>
      </c>
      <c r="H5942" t="s">
        <v>5218</v>
      </c>
      <c r="I5942" t="s">
        <v>4122</v>
      </c>
      <c r="M5942" t="str">
        <f t="shared" si="1338"/>
        <v>Crepis paludosa</v>
      </c>
      <c r="N5942" t="str">
        <f t="shared" si="1339"/>
        <v>sumphaukeskjegg</v>
      </c>
      <c r="O5942" t="str">
        <f t="shared" si="1340"/>
        <v>v;s+[KA·g|f]</v>
      </c>
    </row>
    <row r="5943" spans="1:15" x14ac:dyDescent="0.3">
      <c r="A5943" t="s">
        <v>3363</v>
      </c>
      <c r="B5943" t="s">
        <v>3352</v>
      </c>
      <c r="C5943" t="s">
        <v>7588</v>
      </c>
      <c r="D5943" t="s">
        <v>5202</v>
      </c>
      <c r="E5943" t="s">
        <v>3715</v>
      </c>
      <c r="F5943" t="s">
        <v>3759</v>
      </c>
      <c r="G5943" t="s">
        <v>4659</v>
      </c>
      <c r="H5943" t="s">
        <v>5202</v>
      </c>
      <c r="I5943" t="s">
        <v>3715</v>
      </c>
      <c r="M5943" t="str">
        <f t="shared" si="1338"/>
        <v>Equisetum sylvaticum</v>
      </c>
      <c r="N5943" t="str">
        <f t="shared" si="1339"/>
        <v>skogsnelle</v>
      </c>
      <c r="O5943" t="str">
        <f t="shared" si="1340"/>
        <v>v</v>
      </c>
    </row>
    <row r="5944" spans="1:15" x14ac:dyDescent="0.3">
      <c r="A5944" t="s">
        <v>3363</v>
      </c>
      <c r="B5944" t="s">
        <v>3368</v>
      </c>
      <c r="C5944" t="s">
        <v>7115</v>
      </c>
      <c r="D5944" t="s">
        <v>3726</v>
      </c>
      <c r="E5944" t="s">
        <v>4123</v>
      </c>
      <c r="F5944" t="s">
        <v>3724</v>
      </c>
      <c r="G5944" t="s">
        <v>3725</v>
      </c>
      <c r="H5944" t="s">
        <v>3726</v>
      </c>
      <c r="I5944" t="s">
        <v>4123</v>
      </c>
      <c r="M5944" t="str">
        <f t="shared" si="1338"/>
        <v>Filipendula ulmaria</v>
      </c>
      <c r="N5944" t="str">
        <f t="shared" si="1339"/>
        <v>mjødurt</v>
      </c>
      <c r="O5944" t="str">
        <f t="shared" si="1340"/>
        <v>v;s-[KA·g|f]</v>
      </c>
    </row>
    <row r="5945" spans="1:15" x14ac:dyDescent="0.3">
      <c r="A5945" t="s">
        <v>3363</v>
      </c>
      <c r="B5945" t="s">
        <v>2036</v>
      </c>
      <c r="C5945" t="s">
        <v>7871</v>
      </c>
      <c r="D5945" t="s">
        <v>5983</v>
      </c>
      <c r="E5945" t="s">
        <v>3715</v>
      </c>
      <c r="F5945" t="s">
        <v>4394</v>
      </c>
      <c r="G5945" t="s">
        <v>3771</v>
      </c>
      <c r="H5945" t="s">
        <v>5983</v>
      </c>
      <c r="I5945" t="s">
        <v>3715</v>
      </c>
      <c r="M5945" t="str">
        <f t="shared" si="1338"/>
        <v>Galium palustre</v>
      </c>
      <c r="N5945" t="str">
        <f t="shared" si="1339"/>
        <v>myrmaure</v>
      </c>
      <c r="O5945" t="str">
        <f t="shared" si="1340"/>
        <v>v</v>
      </c>
    </row>
    <row r="5946" spans="1:15" x14ac:dyDescent="0.3">
      <c r="A5946" t="s">
        <v>3363</v>
      </c>
      <c r="B5946" t="s">
        <v>3369</v>
      </c>
      <c r="C5946" t="s">
        <v>7497</v>
      </c>
      <c r="D5946" t="s">
        <v>4919</v>
      </c>
      <c r="E5946" t="s">
        <v>4122</v>
      </c>
      <c r="F5946" t="s">
        <v>4917</v>
      </c>
      <c r="G5946" t="s">
        <v>4918</v>
      </c>
      <c r="H5946" t="s">
        <v>4919</v>
      </c>
      <c r="I5946" t="s">
        <v>4122</v>
      </c>
      <c r="M5946" t="str">
        <f t="shared" si="1338"/>
        <v>Geum rivale</v>
      </c>
      <c r="N5946" t="str">
        <f t="shared" si="1339"/>
        <v>enghumleblom</v>
      </c>
      <c r="O5946" t="str">
        <f t="shared" si="1340"/>
        <v>v;s+[KA·g|f]</v>
      </c>
    </row>
    <row r="5947" spans="1:15" x14ac:dyDescent="0.3">
      <c r="A5947" t="s">
        <v>3363</v>
      </c>
      <c r="B5947" t="s">
        <v>3370</v>
      </c>
      <c r="C5947" t="s">
        <v>7401</v>
      </c>
      <c r="D5947" t="s">
        <v>4550</v>
      </c>
      <c r="E5947" t="s">
        <v>3715</v>
      </c>
      <c r="F5947" t="s">
        <v>3735</v>
      </c>
      <c r="G5947" t="s">
        <v>4549</v>
      </c>
      <c r="H5947" t="s">
        <v>4550</v>
      </c>
      <c r="I5947" t="s">
        <v>3715</v>
      </c>
      <c r="M5947" t="str">
        <f t="shared" si="1338"/>
        <v>Lysimachia europaea</v>
      </c>
      <c r="N5947" t="str">
        <f t="shared" si="1339"/>
        <v>skogstjerne</v>
      </c>
      <c r="O5947" t="str">
        <f t="shared" si="1340"/>
        <v>v</v>
      </c>
    </row>
    <row r="5948" spans="1:15" x14ac:dyDescent="0.3">
      <c r="A5948" t="s">
        <v>3363</v>
      </c>
      <c r="B5948" t="s">
        <v>2609</v>
      </c>
      <c r="C5948" t="s">
        <v>7501</v>
      </c>
      <c r="D5948" t="s">
        <v>4929</v>
      </c>
      <c r="E5948" t="s">
        <v>3715</v>
      </c>
      <c r="F5948" t="s">
        <v>4927</v>
      </c>
      <c r="G5948" t="s">
        <v>4928</v>
      </c>
      <c r="H5948" t="s">
        <v>4929</v>
      </c>
      <c r="I5948" t="s">
        <v>3715</v>
      </c>
      <c r="M5948" t="str">
        <f t="shared" si="1338"/>
        <v>Phegopteris connectilis</v>
      </c>
      <c r="N5948" t="str">
        <f t="shared" si="1339"/>
        <v>hengeving</v>
      </c>
      <c r="O5948" t="str">
        <f t="shared" si="1340"/>
        <v>v</v>
      </c>
    </row>
    <row r="5949" spans="1:15" x14ac:dyDescent="0.3">
      <c r="A5949" t="s">
        <v>3363</v>
      </c>
      <c r="B5949" t="s">
        <v>1019</v>
      </c>
      <c r="C5949" t="s">
        <v>7522</v>
      </c>
      <c r="D5949" t="s">
        <v>4996</v>
      </c>
      <c r="E5949" t="s">
        <v>4501</v>
      </c>
      <c r="F5949" t="s">
        <v>4994</v>
      </c>
      <c r="G5949" t="s">
        <v>4995</v>
      </c>
      <c r="H5949" t="s">
        <v>4996</v>
      </c>
      <c r="I5949" t="s">
        <v>4501</v>
      </c>
      <c r="M5949" t="str">
        <f t="shared" si="1338"/>
        <v>Picea abies</v>
      </c>
      <c r="N5949" t="str">
        <f t="shared" si="1339"/>
        <v>gran</v>
      </c>
      <c r="O5949" t="str">
        <f t="shared" si="1340"/>
        <v>m;v*</v>
      </c>
    </row>
    <row r="5950" spans="1:15" x14ac:dyDescent="0.3">
      <c r="A5950" t="s">
        <v>3363</v>
      </c>
      <c r="B5950" t="s">
        <v>3342</v>
      </c>
      <c r="C5950" t="s">
        <v>7089</v>
      </c>
      <c r="D5950" t="s">
        <v>4570</v>
      </c>
      <c r="E5950" t="s">
        <v>6886</v>
      </c>
      <c r="F5950" t="s">
        <v>4568</v>
      </c>
      <c r="G5950" t="s">
        <v>4569</v>
      </c>
      <c r="H5950" t="s">
        <v>4521</v>
      </c>
      <c r="I5950" t="s">
        <v>4569</v>
      </c>
      <c r="J5950" t="s">
        <v>4570</v>
      </c>
      <c r="K5950" t="s">
        <v>6886</v>
      </c>
      <c r="M5950" t="str">
        <f>CONCATENATE(F5950," ",G5950," ",H5950," ",I5950)</f>
        <v>Salix glauca ssp. glauca</v>
      </c>
      <c r="N5950" t="str">
        <f>J5950</f>
        <v>sølvvier</v>
      </c>
      <c r="O5950" t="str">
        <f>K5950</f>
        <v>v[MB,NB]</v>
      </c>
    </row>
    <row r="5951" spans="1:15" x14ac:dyDescent="0.3">
      <c r="A5951" t="s">
        <v>3363</v>
      </c>
      <c r="B5951" t="s">
        <v>3343</v>
      </c>
      <c r="C5951" t="s">
        <v>7505</v>
      </c>
      <c r="D5951" t="s">
        <v>4938</v>
      </c>
      <c r="E5951" t="s">
        <v>6886</v>
      </c>
      <c r="F5951" t="s">
        <v>4568</v>
      </c>
      <c r="G5951" t="s">
        <v>4937</v>
      </c>
      <c r="H5951" t="s">
        <v>4938</v>
      </c>
      <c r="I5951" t="s">
        <v>6886</v>
      </c>
      <c r="M5951" t="str">
        <f>CONCATENATE(F5951," ",G5951)</f>
        <v>Salix lapponum</v>
      </c>
      <c r="N5951" t="str">
        <f>H5951</f>
        <v>lappvier</v>
      </c>
      <c r="O5951" t="str">
        <f>I5951</f>
        <v>v[MB,NB]</v>
      </c>
    </row>
    <row r="5952" spans="1:15" x14ac:dyDescent="0.3">
      <c r="A5952" t="s">
        <v>3363</v>
      </c>
      <c r="B5952" t="s">
        <v>2437</v>
      </c>
      <c r="C5952" t="s">
        <v>7101</v>
      </c>
      <c r="D5952" t="s">
        <v>6330</v>
      </c>
      <c r="E5952" t="s">
        <v>3715</v>
      </c>
      <c r="F5952" t="s">
        <v>4568</v>
      </c>
      <c r="G5952" t="s">
        <v>6329</v>
      </c>
      <c r="H5952" t="s">
        <v>4521</v>
      </c>
      <c r="I5952" t="s">
        <v>6329</v>
      </c>
      <c r="J5952" t="s">
        <v>6330</v>
      </c>
      <c r="K5952" t="s">
        <v>3715</v>
      </c>
      <c r="M5952" t="str">
        <f>CONCATENATE(F5952," ",G5952," ",H5952," ",I5952)</f>
        <v>Salix myrsinifolia ssp. myrsinifolia</v>
      </c>
      <c r="N5952" t="str">
        <f>J5952</f>
        <v>svartvier</v>
      </c>
      <c r="O5952" t="str">
        <f>K5952</f>
        <v>v</v>
      </c>
    </row>
    <row r="5953" spans="1:15" x14ac:dyDescent="0.3">
      <c r="A5953" t="s">
        <v>3363</v>
      </c>
      <c r="B5953" t="s">
        <v>3371</v>
      </c>
      <c r="C5953" t="s">
        <v>8210</v>
      </c>
      <c r="D5953" t="s">
        <v>6904</v>
      </c>
      <c r="E5953" t="s">
        <v>4122</v>
      </c>
      <c r="F5953" t="s">
        <v>4568</v>
      </c>
      <c r="G5953" t="s">
        <v>6903</v>
      </c>
      <c r="H5953" t="s">
        <v>6904</v>
      </c>
      <c r="I5953" t="s">
        <v>4122</v>
      </c>
      <c r="M5953" t="str">
        <f t="shared" ref="M5953:M5958" si="1341">CONCATENATE(F5953," ",G5953)</f>
        <v>Salix myrsinites</v>
      </c>
      <c r="N5953" t="str">
        <f t="shared" ref="N5953:N5958" si="1342">H5953</f>
        <v>myrtevier</v>
      </c>
      <c r="O5953" t="str">
        <f t="shared" ref="O5953:O5958" si="1343">I5953</f>
        <v>v;s+[KA·g|f]</v>
      </c>
    </row>
    <row r="5954" spans="1:15" x14ac:dyDescent="0.3">
      <c r="A5954" t="s">
        <v>3363</v>
      </c>
      <c r="B5954" t="s">
        <v>3372</v>
      </c>
      <c r="C5954" t="s">
        <v>8016</v>
      </c>
      <c r="D5954" t="s">
        <v>6332</v>
      </c>
      <c r="E5954" t="s">
        <v>3715</v>
      </c>
      <c r="F5954" t="s">
        <v>4568</v>
      </c>
      <c r="G5954" t="s">
        <v>6331</v>
      </c>
      <c r="H5954" t="s">
        <v>6332</v>
      </c>
      <c r="I5954" t="s">
        <v>3715</v>
      </c>
      <c r="M5954" t="str">
        <f t="shared" si="1341"/>
        <v>Salix pentandra</v>
      </c>
      <c r="N5954" t="str">
        <f t="shared" si="1342"/>
        <v>istervier</v>
      </c>
      <c r="O5954" t="str">
        <f t="shared" si="1343"/>
        <v>v</v>
      </c>
    </row>
    <row r="5955" spans="1:15" x14ac:dyDescent="0.3">
      <c r="A5955" t="s">
        <v>3363</v>
      </c>
      <c r="B5955" t="s">
        <v>2048</v>
      </c>
      <c r="C5955" t="s">
        <v>7653</v>
      </c>
      <c r="D5955" t="s">
        <v>5415</v>
      </c>
      <c r="E5955" t="s">
        <v>3715</v>
      </c>
      <c r="F5955" t="s">
        <v>4375</v>
      </c>
      <c r="G5955" t="s">
        <v>3781</v>
      </c>
      <c r="H5955" t="s">
        <v>5415</v>
      </c>
      <c r="I5955" t="s">
        <v>3715</v>
      </c>
      <c r="M5955" t="str">
        <f t="shared" si="1341"/>
        <v>Viola palustris</v>
      </c>
      <c r="N5955" t="str">
        <f t="shared" si="1342"/>
        <v>myrfiol</v>
      </c>
      <c r="O5955" t="str">
        <f t="shared" si="1343"/>
        <v>v</v>
      </c>
    </row>
    <row r="5956" spans="1:15" x14ac:dyDescent="0.3">
      <c r="A5956" t="s">
        <v>3363</v>
      </c>
      <c r="B5956" t="s">
        <v>10224</v>
      </c>
      <c r="C5956" t="s">
        <v>8027</v>
      </c>
      <c r="D5956" t="s">
        <v>8758</v>
      </c>
      <c r="E5956" t="s">
        <v>4123</v>
      </c>
      <c r="F5956" t="s">
        <v>5642</v>
      </c>
      <c r="G5956" t="s">
        <v>6366</v>
      </c>
      <c r="H5956" t="s">
        <v>8758</v>
      </c>
      <c r="I5956" t="s">
        <v>4123</v>
      </c>
      <c r="M5956" t="str">
        <f t="shared" si="1341"/>
        <v>Calliergon cordifolium</v>
      </c>
      <c r="N5956" t="str">
        <f t="shared" si="1342"/>
        <v>pjusktjernmose</v>
      </c>
      <c r="O5956" t="str">
        <f t="shared" si="1343"/>
        <v>v;s-[KA·g|f]</v>
      </c>
    </row>
    <row r="5957" spans="1:15" x14ac:dyDescent="0.3">
      <c r="A5957" t="s">
        <v>3363</v>
      </c>
      <c r="B5957" t="s">
        <v>3373</v>
      </c>
      <c r="C5957" t="s">
        <v>7884</v>
      </c>
      <c r="D5957" t="s">
        <v>6011</v>
      </c>
      <c r="E5957" t="s">
        <v>4136</v>
      </c>
      <c r="F5957" t="s">
        <v>5962</v>
      </c>
      <c r="G5957" t="s">
        <v>6010</v>
      </c>
      <c r="H5957" t="s">
        <v>6011</v>
      </c>
      <c r="I5957" t="s">
        <v>4136</v>
      </c>
      <c r="M5957" t="str">
        <f t="shared" si="1341"/>
        <v>Calliergonella cuspidata</v>
      </c>
      <c r="N5957" t="str">
        <f t="shared" si="1342"/>
        <v>sumpbroddmose</v>
      </c>
      <c r="O5957" t="str">
        <f t="shared" si="1343"/>
        <v>v;s*[KA·g|f]</v>
      </c>
    </row>
    <row r="5958" spans="1:15" x14ac:dyDescent="0.3">
      <c r="A5958" t="s">
        <v>3363</v>
      </c>
      <c r="B5958" t="s">
        <v>3374</v>
      </c>
      <c r="C5958" t="s">
        <v>7825</v>
      </c>
      <c r="D5958" t="s">
        <v>5881</v>
      </c>
      <c r="E5958" t="s">
        <v>4122</v>
      </c>
      <c r="F5958" t="s">
        <v>5879</v>
      </c>
      <c r="G5958" t="s">
        <v>5880</v>
      </c>
      <c r="H5958" t="s">
        <v>5881</v>
      </c>
      <c r="I5958" t="s">
        <v>4122</v>
      </c>
      <c r="M5958" t="str">
        <f t="shared" si="1341"/>
        <v>Climacium dendroides</v>
      </c>
      <c r="N5958" t="str">
        <f t="shared" si="1342"/>
        <v>palmemose</v>
      </c>
      <c r="O5958" t="str">
        <f t="shared" si="1343"/>
        <v>v;s+[KA·g|f]</v>
      </c>
    </row>
    <row r="5959" spans="1:15" x14ac:dyDescent="0.3">
      <c r="A5959" t="s">
        <v>3363</v>
      </c>
      <c r="B5959" t="s">
        <v>3375</v>
      </c>
      <c r="C5959" t="s">
        <v>8211</v>
      </c>
      <c r="D5959" t="s">
        <v>6906</v>
      </c>
      <c r="E5959" t="s">
        <v>4103</v>
      </c>
      <c r="F5959" t="s">
        <v>6905</v>
      </c>
      <c r="G5959" t="s">
        <v>3876</v>
      </c>
      <c r="H5959" t="s">
        <v>6906</v>
      </c>
      <c r="I5959" t="s">
        <v>4103</v>
      </c>
      <c r="M5959" t="str">
        <f t="shared" ref="M5959:M5975" si="1344">CONCATENATE(F5959," ",G5959)</f>
        <v>Pellia spp.</v>
      </c>
      <c r="N5959" t="str">
        <f t="shared" ref="N5959:N5975" si="1345">H5959</f>
        <v>vårmoser</v>
      </c>
      <c r="O5959" t="str">
        <f t="shared" ref="O5959:O5975" si="1346">I5959</f>
        <v>s+[KA·g|f]</v>
      </c>
    </row>
    <row r="5960" spans="1:15" x14ac:dyDescent="0.3">
      <c r="A5960" t="s">
        <v>3363</v>
      </c>
      <c r="B5960" t="s">
        <v>3376</v>
      </c>
      <c r="C5960" t="s">
        <v>8212</v>
      </c>
      <c r="D5960" t="s">
        <v>6907</v>
      </c>
      <c r="E5960" t="s">
        <v>3769</v>
      </c>
      <c r="F5960" t="s">
        <v>5089</v>
      </c>
      <c r="G5960" t="s">
        <v>3876</v>
      </c>
      <c r="H5960" t="s">
        <v>6907</v>
      </c>
      <c r="I5960" t="s">
        <v>3769</v>
      </c>
      <c r="M5960" t="str">
        <f t="shared" si="1344"/>
        <v>Plagiomnium spp.</v>
      </c>
      <c r="N5960" t="str">
        <f t="shared" si="1345"/>
        <v>fagermoser</v>
      </c>
      <c r="O5960" t="str">
        <f t="shared" si="1346"/>
        <v>v*</v>
      </c>
    </row>
    <row r="5961" spans="1:15" x14ac:dyDescent="0.3">
      <c r="A5961" t="s">
        <v>3363</v>
      </c>
      <c r="B5961" t="s">
        <v>3377</v>
      </c>
      <c r="C5961" t="s">
        <v>8213</v>
      </c>
      <c r="D5961" t="s">
        <v>6910</v>
      </c>
      <c r="E5961" t="s">
        <v>4122</v>
      </c>
      <c r="F5961" t="s">
        <v>6908</v>
      </c>
      <c r="G5961" t="s">
        <v>6909</v>
      </c>
      <c r="H5961" t="s">
        <v>6910</v>
      </c>
      <c r="I5961" t="s">
        <v>4122</v>
      </c>
      <c r="M5961" t="str">
        <f t="shared" si="1344"/>
        <v>Pseudobryum cinclidioides</v>
      </c>
      <c r="N5961" t="str">
        <f t="shared" si="1345"/>
        <v>kjempemose</v>
      </c>
      <c r="O5961" t="str">
        <f t="shared" si="1346"/>
        <v>v;s+[KA·g|f]</v>
      </c>
    </row>
    <row r="5962" spans="1:15" x14ac:dyDescent="0.3">
      <c r="A5962" t="s">
        <v>3363</v>
      </c>
      <c r="B5962" t="s">
        <v>3378</v>
      </c>
      <c r="C5962" t="s">
        <v>8214</v>
      </c>
      <c r="D5962" t="s">
        <v>6913</v>
      </c>
      <c r="E5962" t="s">
        <v>4122</v>
      </c>
      <c r="F5962" t="s">
        <v>6911</v>
      </c>
      <c r="G5962" t="s">
        <v>6912</v>
      </c>
      <c r="H5962" t="s">
        <v>6913</v>
      </c>
      <c r="I5962" t="s">
        <v>4122</v>
      </c>
      <c r="M5962" t="str">
        <f t="shared" si="1344"/>
        <v>Rhizomnium punctatum</v>
      </c>
      <c r="N5962" t="str">
        <f t="shared" si="1345"/>
        <v>bekkerundmose</v>
      </c>
      <c r="O5962" t="str">
        <f t="shared" si="1346"/>
        <v>v;s+[KA·g|f]</v>
      </c>
    </row>
    <row r="5963" spans="1:15" x14ac:dyDescent="0.3">
      <c r="A5963" t="s">
        <v>3363</v>
      </c>
      <c r="B5963" t="s">
        <v>3379</v>
      </c>
      <c r="C5963" t="s">
        <v>8207</v>
      </c>
      <c r="D5963" t="s">
        <v>6897</v>
      </c>
      <c r="E5963" t="s">
        <v>3715</v>
      </c>
      <c r="F5963" t="s">
        <v>5029</v>
      </c>
      <c r="G5963" t="s">
        <v>6896</v>
      </c>
      <c r="H5963" t="s">
        <v>6897</v>
      </c>
      <c r="I5963" t="s">
        <v>3715</v>
      </c>
      <c r="M5963" t="str">
        <f t="shared" si="1344"/>
        <v>Sphagnum squarrosum</v>
      </c>
      <c r="N5963" t="str">
        <f t="shared" si="1345"/>
        <v>spriketorvmose</v>
      </c>
      <c r="O5963" t="str">
        <f t="shared" si="1346"/>
        <v>v</v>
      </c>
    </row>
    <row r="5964" spans="1:15" x14ac:dyDescent="0.3">
      <c r="A5964" t="s">
        <v>3363</v>
      </c>
      <c r="B5964" t="s">
        <v>3380</v>
      </c>
      <c r="C5964" t="s">
        <v>8180</v>
      </c>
      <c r="D5964" t="s">
        <v>6826</v>
      </c>
      <c r="E5964" t="s">
        <v>3715</v>
      </c>
      <c r="F5964" t="s">
        <v>5029</v>
      </c>
      <c r="G5964" t="s">
        <v>6825</v>
      </c>
      <c r="H5964" t="s">
        <v>6826</v>
      </c>
      <c r="I5964" t="s">
        <v>3715</v>
      </c>
      <c r="M5964" t="str">
        <f t="shared" si="1344"/>
        <v>Sphagnum teres</v>
      </c>
      <c r="N5964" t="str">
        <f t="shared" si="1345"/>
        <v>beitetorvmose</v>
      </c>
      <c r="O5964" t="str">
        <f t="shared" si="1346"/>
        <v>v</v>
      </c>
    </row>
    <row r="5965" spans="1:15" x14ac:dyDescent="0.3">
      <c r="A5965" t="s">
        <v>3363</v>
      </c>
      <c r="B5965" t="s">
        <v>3381</v>
      </c>
      <c r="C5965" t="s">
        <v>8181</v>
      </c>
      <c r="D5965" t="s">
        <v>6828</v>
      </c>
      <c r="E5965" t="s">
        <v>3715</v>
      </c>
      <c r="F5965" t="s">
        <v>5029</v>
      </c>
      <c r="G5965" t="s">
        <v>6827</v>
      </c>
      <c r="H5965" t="s">
        <v>6828</v>
      </c>
      <c r="I5965" t="s">
        <v>3715</v>
      </c>
      <c r="M5965" t="str">
        <f t="shared" si="1344"/>
        <v>Sphagnum warnstorfii</v>
      </c>
      <c r="N5965" t="str">
        <f t="shared" si="1345"/>
        <v>rosetorvmose</v>
      </c>
      <c r="O5965" t="str">
        <f t="shared" si="1346"/>
        <v>v</v>
      </c>
    </row>
    <row r="5966" spans="1:15" x14ac:dyDescent="0.3">
      <c r="A5966" t="s">
        <v>3382</v>
      </c>
      <c r="B5966" t="s">
        <v>3255</v>
      </c>
      <c r="C5966" t="s">
        <v>8145</v>
      </c>
      <c r="D5966" t="s">
        <v>6739</v>
      </c>
      <c r="E5966" t="s">
        <v>3715</v>
      </c>
      <c r="F5966" t="s">
        <v>6737</v>
      </c>
      <c r="G5966" t="s">
        <v>6738</v>
      </c>
      <c r="H5966" t="s">
        <v>6739</v>
      </c>
      <c r="I5966" t="s">
        <v>3715</v>
      </c>
      <c r="M5966" t="str">
        <f t="shared" si="1344"/>
        <v>Andromeda polifolia</v>
      </c>
      <c r="N5966" t="str">
        <f t="shared" si="1345"/>
        <v>hvitlyng</v>
      </c>
      <c r="O5966" t="str">
        <f t="shared" si="1346"/>
        <v>v</v>
      </c>
    </row>
    <row r="5967" spans="1:15" x14ac:dyDescent="0.3">
      <c r="A5967" t="s">
        <v>3382</v>
      </c>
      <c r="B5967" t="s">
        <v>3383</v>
      </c>
      <c r="C5967" t="s">
        <v>7295</v>
      </c>
      <c r="D5967" t="s">
        <v>4223</v>
      </c>
      <c r="E5967" t="s">
        <v>4997</v>
      </c>
      <c r="F5967" t="s">
        <v>4222</v>
      </c>
      <c r="G5967" t="s">
        <v>3738</v>
      </c>
      <c r="H5967" t="s">
        <v>4223</v>
      </c>
      <c r="I5967" t="s">
        <v>4997</v>
      </c>
      <c r="M5967" t="str">
        <f t="shared" si="1344"/>
        <v>Calluna vulgaris</v>
      </c>
      <c r="N5967" t="str">
        <f t="shared" si="1345"/>
        <v>røsslyng</v>
      </c>
      <c r="O5967" t="str">
        <f t="shared" si="1346"/>
        <v>m*;v*</v>
      </c>
    </row>
    <row r="5968" spans="1:15" x14ac:dyDescent="0.3">
      <c r="A5968" t="s">
        <v>3382</v>
      </c>
      <c r="B5968" t="s">
        <v>3384</v>
      </c>
      <c r="C5968" t="s">
        <v>8148</v>
      </c>
      <c r="D5968" t="s">
        <v>6748</v>
      </c>
      <c r="E5968" t="s">
        <v>3715</v>
      </c>
      <c r="F5968" t="s">
        <v>6744</v>
      </c>
      <c r="G5968" t="s">
        <v>4303</v>
      </c>
      <c r="H5968" t="s">
        <v>6748</v>
      </c>
      <c r="I5968" t="s">
        <v>3715</v>
      </c>
      <c r="M5968" t="str">
        <f t="shared" si="1344"/>
        <v>Drosera rotundifolia</v>
      </c>
      <c r="N5968" t="str">
        <f t="shared" si="1345"/>
        <v>rundsoldogg</v>
      </c>
      <c r="O5968" t="str">
        <f t="shared" si="1346"/>
        <v>v</v>
      </c>
    </row>
    <row r="5969" spans="1:15" x14ac:dyDescent="0.3">
      <c r="A5969" t="s">
        <v>3382</v>
      </c>
      <c r="B5969" t="s">
        <v>3385</v>
      </c>
      <c r="C5969" t="s">
        <v>8150</v>
      </c>
      <c r="D5969" t="s">
        <v>6754</v>
      </c>
      <c r="E5969" t="s">
        <v>3769</v>
      </c>
      <c r="F5969" t="s">
        <v>6750</v>
      </c>
      <c r="G5969" t="s">
        <v>6753</v>
      </c>
      <c r="H5969" t="s">
        <v>6754</v>
      </c>
      <c r="I5969" t="s">
        <v>3769</v>
      </c>
      <c r="M5969" t="str">
        <f t="shared" si="1344"/>
        <v>Eriophorum vaginatum</v>
      </c>
      <c r="N5969" t="str">
        <f t="shared" si="1345"/>
        <v>torvmyrull</v>
      </c>
      <c r="O5969" t="str">
        <f t="shared" si="1346"/>
        <v>v*</v>
      </c>
    </row>
    <row r="5970" spans="1:15" x14ac:dyDescent="0.3">
      <c r="A5970" t="s">
        <v>3382</v>
      </c>
      <c r="B5970" t="s">
        <v>3263</v>
      </c>
      <c r="C5970" t="s">
        <v>8152</v>
      </c>
      <c r="D5970" t="s">
        <v>6760</v>
      </c>
      <c r="E5970" t="s">
        <v>3715</v>
      </c>
      <c r="F5970" t="s">
        <v>6759</v>
      </c>
      <c r="G5970" t="s">
        <v>3781</v>
      </c>
      <c r="H5970" t="s">
        <v>6760</v>
      </c>
      <c r="I5970" t="s">
        <v>3715</v>
      </c>
      <c r="M5970" t="str">
        <f t="shared" si="1344"/>
        <v>Oxycoccus palustris</v>
      </c>
      <c r="N5970" t="str">
        <f t="shared" si="1345"/>
        <v>stortranebær</v>
      </c>
      <c r="O5970" t="str">
        <f t="shared" si="1346"/>
        <v>v</v>
      </c>
    </row>
    <row r="5971" spans="1:15" x14ac:dyDescent="0.3">
      <c r="A5971" t="s">
        <v>3382</v>
      </c>
      <c r="B5971" t="s">
        <v>997</v>
      </c>
      <c r="C5971" t="s">
        <v>7568</v>
      </c>
      <c r="D5971" t="s">
        <v>5126</v>
      </c>
      <c r="E5971" t="s">
        <v>4501</v>
      </c>
      <c r="F5971" t="s">
        <v>5125</v>
      </c>
      <c r="G5971" t="s">
        <v>4897</v>
      </c>
      <c r="H5971" t="s">
        <v>5126</v>
      </c>
      <c r="I5971" t="s">
        <v>4501</v>
      </c>
      <c r="M5971" t="str">
        <f t="shared" si="1344"/>
        <v>Pinus sylvestris</v>
      </c>
      <c r="N5971" t="str">
        <f t="shared" si="1345"/>
        <v>furu</v>
      </c>
      <c r="O5971" t="str">
        <f t="shared" si="1346"/>
        <v>m;v*</v>
      </c>
    </row>
    <row r="5972" spans="1:15" x14ac:dyDescent="0.3">
      <c r="A5972" t="s">
        <v>3382</v>
      </c>
      <c r="B5972" t="s">
        <v>3386</v>
      </c>
      <c r="C5972" t="s">
        <v>8155</v>
      </c>
      <c r="D5972" t="s">
        <v>6769</v>
      </c>
      <c r="E5972" t="s">
        <v>6914</v>
      </c>
      <c r="F5972" t="s">
        <v>6767</v>
      </c>
      <c r="G5972" t="s">
        <v>6768</v>
      </c>
      <c r="H5972" t="s">
        <v>6769</v>
      </c>
      <c r="I5972" t="s">
        <v>6914</v>
      </c>
      <c r="M5972" t="str">
        <f t="shared" si="1344"/>
        <v>Rhynchospora alba</v>
      </c>
      <c r="N5972" t="str">
        <f t="shared" si="1345"/>
        <v>hvitmyrak</v>
      </c>
      <c r="O5972" t="str">
        <f t="shared" si="1346"/>
        <v>v;s*[MF∙e|d]</v>
      </c>
    </row>
    <row r="5973" spans="1:15" x14ac:dyDescent="0.3">
      <c r="A5973" t="s">
        <v>3382</v>
      </c>
      <c r="B5973" t="s">
        <v>3387</v>
      </c>
      <c r="C5973" t="s">
        <v>7406</v>
      </c>
      <c r="D5973" t="s">
        <v>4565</v>
      </c>
      <c r="E5973" t="s">
        <v>3769</v>
      </c>
      <c r="F5973" t="s">
        <v>4418</v>
      </c>
      <c r="G5973" t="s">
        <v>4564</v>
      </c>
      <c r="H5973" t="s">
        <v>4565</v>
      </c>
      <c r="I5973" t="s">
        <v>3769</v>
      </c>
      <c r="M5973" t="str">
        <f t="shared" si="1344"/>
        <v>Rubus chamaemorus</v>
      </c>
      <c r="N5973" t="str">
        <f t="shared" si="1345"/>
        <v>molte</v>
      </c>
      <c r="O5973" t="str">
        <f t="shared" si="1346"/>
        <v>v*</v>
      </c>
    </row>
    <row r="5974" spans="1:15" x14ac:dyDescent="0.3">
      <c r="A5974" t="s">
        <v>3382</v>
      </c>
      <c r="B5974" t="s">
        <v>2629</v>
      </c>
      <c r="C5974" t="s">
        <v>8041</v>
      </c>
      <c r="D5974" t="s">
        <v>6400</v>
      </c>
      <c r="E5974" t="s">
        <v>3715</v>
      </c>
      <c r="F5974" t="s">
        <v>6398</v>
      </c>
      <c r="G5974" t="s">
        <v>6399</v>
      </c>
      <c r="H5974" t="s">
        <v>6400</v>
      </c>
      <c r="I5974" t="s">
        <v>3715</v>
      </c>
      <c r="M5974" t="str">
        <f t="shared" si="1344"/>
        <v>Trichophorum cespitosum</v>
      </c>
      <c r="N5974" t="str">
        <f t="shared" si="1345"/>
        <v>bjørneskjegg</v>
      </c>
      <c r="O5974" t="str">
        <f t="shared" si="1346"/>
        <v>v</v>
      </c>
    </row>
    <row r="5975" spans="1:15" x14ac:dyDescent="0.3">
      <c r="A5975" t="s">
        <v>3382</v>
      </c>
      <c r="B5975" t="s">
        <v>256</v>
      </c>
      <c r="C5975" t="s">
        <v>7309</v>
      </c>
      <c r="D5975" t="s">
        <v>4265</v>
      </c>
      <c r="E5975" t="s">
        <v>3715</v>
      </c>
      <c r="F5975" t="s">
        <v>4263</v>
      </c>
      <c r="G5975" t="s">
        <v>4264</v>
      </c>
      <c r="H5975" t="s">
        <v>4265</v>
      </c>
      <c r="I5975" t="s">
        <v>3715</v>
      </c>
      <c r="M5975" t="str">
        <f t="shared" si="1344"/>
        <v>Cetraria islandica</v>
      </c>
      <c r="N5975" t="str">
        <f t="shared" si="1345"/>
        <v>islandslav</v>
      </c>
      <c r="O5975" t="str">
        <f t="shared" si="1346"/>
        <v>v</v>
      </c>
    </row>
    <row r="5976" spans="1:15" x14ac:dyDescent="0.3">
      <c r="A5976" t="s">
        <v>3382</v>
      </c>
      <c r="B5976" t="s">
        <v>3388</v>
      </c>
      <c r="C5976" t="s">
        <v>7308</v>
      </c>
      <c r="D5976" t="s">
        <v>4262</v>
      </c>
      <c r="E5976" t="s">
        <v>4501</v>
      </c>
      <c r="F5976" t="s">
        <v>3867</v>
      </c>
      <c r="G5976" t="s">
        <v>3876</v>
      </c>
      <c r="H5976" t="s">
        <v>4262</v>
      </c>
      <c r="I5976" t="s">
        <v>4501</v>
      </c>
      <c r="M5976" t="str">
        <f>CONCATENATE(F5976," ",G5976)</f>
        <v>Cladonia spp.</v>
      </c>
      <c r="N5976" t="str">
        <f>H5976</f>
        <v>begerlav</v>
      </c>
      <c r="O5976" t="str">
        <f>I5976</f>
        <v>m;v*</v>
      </c>
    </row>
    <row r="5977" spans="1:15" x14ac:dyDescent="0.3">
      <c r="A5977" t="s">
        <v>3382</v>
      </c>
      <c r="B5977" t="s">
        <v>3389</v>
      </c>
      <c r="C5977" t="s">
        <v>7176</v>
      </c>
      <c r="D5977" t="s">
        <v>3901</v>
      </c>
      <c r="E5977" t="s">
        <v>6915</v>
      </c>
      <c r="F5977" t="s">
        <v>3899</v>
      </c>
      <c r="G5977" t="s">
        <v>3900</v>
      </c>
      <c r="H5977" t="s">
        <v>3901</v>
      </c>
      <c r="I5977" t="s">
        <v>6915</v>
      </c>
      <c r="M5977" t="str">
        <f t="shared" ref="M5977:M5983" si="1347">CONCATENATE(F5977," ",G5977)</f>
        <v>Racomitrium lanuginosum</v>
      </c>
      <c r="N5977" t="str">
        <f t="shared" ref="N5977:N5983" si="1348">H5977</f>
        <v>heigråmose</v>
      </c>
      <c r="O5977" t="str">
        <f t="shared" ref="O5977:O5983" si="1349">I5977</f>
        <v>v[V,M]</v>
      </c>
    </row>
    <row r="5978" spans="1:15" x14ac:dyDescent="0.3">
      <c r="A5978" t="s">
        <v>3382</v>
      </c>
      <c r="B5978" t="s">
        <v>3390</v>
      </c>
      <c r="C5978" t="s">
        <v>8156</v>
      </c>
      <c r="D5978" t="s">
        <v>6772</v>
      </c>
      <c r="E5978" t="s">
        <v>4501</v>
      </c>
      <c r="F5978" t="s">
        <v>5029</v>
      </c>
      <c r="G5978" t="s">
        <v>6771</v>
      </c>
      <c r="H5978" t="s">
        <v>6772</v>
      </c>
      <c r="I5978" t="s">
        <v>4501</v>
      </c>
      <c r="M5978" t="str">
        <f t="shared" si="1347"/>
        <v>Sphagnum balticum</v>
      </c>
      <c r="N5978" t="str">
        <f t="shared" si="1348"/>
        <v>svelttorvmose</v>
      </c>
      <c r="O5978" t="str">
        <f t="shared" si="1349"/>
        <v>m;v*</v>
      </c>
    </row>
    <row r="5979" spans="1:15" x14ac:dyDescent="0.3">
      <c r="A5979" t="s">
        <v>3382</v>
      </c>
      <c r="B5979" t="s">
        <v>3391</v>
      </c>
      <c r="C5979" t="s">
        <v>8215</v>
      </c>
      <c r="D5979" t="s">
        <v>6917</v>
      </c>
      <c r="E5979" t="s">
        <v>4997</v>
      </c>
      <c r="F5979" t="s">
        <v>5029</v>
      </c>
      <c r="G5979" t="s">
        <v>6916</v>
      </c>
      <c r="H5979" t="s">
        <v>6917</v>
      </c>
      <c r="I5979" t="s">
        <v>4997</v>
      </c>
      <c r="M5979" t="str">
        <f t="shared" si="1347"/>
        <v>Sphagnum fuscum</v>
      </c>
      <c r="N5979" t="str">
        <f t="shared" si="1348"/>
        <v>rusttorvmose</v>
      </c>
      <c r="O5979" t="str">
        <f t="shared" si="1349"/>
        <v>m*;v*</v>
      </c>
    </row>
    <row r="5980" spans="1:15" x14ac:dyDescent="0.3">
      <c r="A5980" t="s">
        <v>3382</v>
      </c>
      <c r="B5980" t="s">
        <v>10265</v>
      </c>
      <c r="C5980" t="s">
        <v>10257</v>
      </c>
      <c r="D5980" t="s">
        <v>6776</v>
      </c>
      <c r="E5980" t="s">
        <v>4501</v>
      </c>
      <c r="F5980" t="s">
        <v>5029</v>
      </c>
      <c r="G5980" t="s">
        <v>6350</v>
      </c>
      <c r="H5980" t="s">
        <v>6776</v>
      </c>
      <c r="I5980" t="s">
        <v>4501</v>
      </c>
      <c r="M5980" t="str">
        <f t="shared" si="1347"/>
        <v>Sphagnum medium</v>
      </c>
      <c r="N5980" t="str">
        <f t="shared" si="1348"/>
        <v>kjøtt-torvmose</v>
      </c>
      <c r="O5980" t="str">
        <f t="shared" si="1349"/>
        <v>m;v*</v>
      </c>
    </row>
    <row r="5981" spans="1:15" x14ac:dyDescent="0.3">
      <c r="A5981" t="s">
        <v>3382</v>
      </c>
      <c r="B5981" t="s">
        <v>3392</v>
      </c>
      <c r="C5981" t="s">
        <v>8160</v>
      </c>
      <c r="D5981" t="s">
        <v>6779</v>
      </c>
      <c r="E5981" t="s">
        <v>4997</v>
      </c>
      <c r="F5981" t="s">
        <v>5029</v>
      </c>
      <c r="G5981" t="s">
        <v>6778</v>
      </c>
      <c r="H5981" t="s">
        <v>6779</v>
      </c>
      <c r="I5981" t="s">
        <v>4997</v>
      </c>
      <c r="M5981" t="str">
        <f t="shared" si="1347"/>
        <v>Sphagnum rubellum</v>
      </c>
      <c r="N5981" t="str">
        <f t="shared" si="1348"/>
        <v>rødtorvmose</v>
      </c>
      <c r="O5981" t="str">
        <f t="shared" si="1349"/>
        <v>m*;v*</v>
      </c>
    </row>
    <row r="5982" spans="1:15" x14ac:dyDescent="0.3">
      <c r="A5982" t="s">
        <v>3382</v>
      </c>
      <c r="B5982" t="s">
        <v>3393</v>
      </c>
      <c r="C5982" t="s">
        <v>8163</v>
      </c>
      <c r="D5982" t="s">
        <v>6786</v>
      </c>
      <c r="E5982" t="s">
        <v>4501</v>
      </c>
      <c r="F5982" t="s">
        <v>5029</v>
      </c>
      <c r="G5982" t="s">
        <v>5861</v>
      </c>
      <c r="H5982" t="s">
        <v>6786</v>
      </c>
      <c r="I5982" t="s">
        <v>4501</v>
      </c>
      <c r="M5982" t="str">
        <f t="shared" si="1347"/>
        <v>Sphagnum tenellum</v>
      </c>
      <c r="N5982" t="str">
        <f t="shared" si="1348"/>
        <v>dvergtorvmose</v>
      </c>
      <c r="O5982" t="str">
        <f t="shared" si="1349"/>
        <v>m;v*</v>
      </c>
    </row>
    <row r="5983" spans="1:15" x14ac:dyDescent="0.3">
      <c r="A5983" t="s">
        <v>3394</v>
      </c>
      <c r="B5983" t="s">
        <v>3156</v>
      </c>
      <c r="C5983" t="s">
        <v>8145</v>
      </c>
      <c r="D5983" t="s">
        <v>6739</v>
      </c>
      <c r="E5983" t="s">
        <v>3769</v>
      </c>
      <c r="F5983" t="s">
        <v>6737</v>
      </c>
      <c r="G5983" t="s">
        <v>6738</v>
      </c>
      <c r="H5983" t="s">
        <v>6739</v>
      </c>
      <c r="I5983" t="s">
        <v>3769</v>
      </c>
      <c r="M5983" t="str">
        <f t="shared" si="1347"/>
        <v>Andromeda polifolia</v>
      </c>
      <c r="N5983" t="str">
        <f t="shared" si="1348"/>
        <v>hvitlyng</v>
      </c>
      <c r="O5983" t="str">
        <f t="shared" si="1349"/>
        <v>v*</v>
      </c>
    </row>
    <row r="5984" spans="1:15" x14ac:dyDescent="0.3">
      <c r="A5984" t="s">
        <v>3394</v>
      </c>
      <c r="B5984" t="s">
        <v>2530</v>
      </c>
      <c r="C5984" t="s">
        <v>7088</v>
      </c>
      <c r="D5984" t="s">
        <v>4522</v>
      </c>
      <c r="E5984" t="s">
        <v>3715</v>
      </c>
      <c r="F5984" t="s">
        <v>4519</v>
      </c>
      <c r="G5984" t="s">
        <v>4520</v>
      </c>
      <c r="H5984" t="s">
        <v>4521</v>
      </c>
      <c r="I5984" t="s">
        <v>4520</v>
      </c>
      <c r="J5984" t="s">
        <v>4522</v>
      </c>
      <c r="K5984" t="s">
        <v>3715</v>
      </c>
      <c r="M5984" t="str">
        <f>CONCATENATE(F5984," ",G5984," ",H5984," ",I5984)</f>
        <v>Betula nana ssp. nana</v>
      </c>
      <c r="N5984" t="str">
        <f>J5984</f>
        <v>dvergbjørk</v>
      </c>
      <c r="O5984" t="str">
        <f>K5984</f>
        <v>v</v>
      </c>
    </row>
    <row r="5985" spans="1:15" x14ac:dyDescent="0.3">
      <c r="A5985" t="s">
        <v>3394</v>
      </c>
      <c r="B5985" t="s">
        <v>2426</v>
      </c>
      <c r="C5985" t="s">
        <v>7515</v>
      </c>
      <c r="D5985" t="s">
        <v>4970</v>
      </c>
      <c r="E5985" t="s">
        <v>3715</v>
      </c>
      <c r="F5985" t="s">
        <v>4519</v>
      </c>
      <c r="G5985" t="s">
        <v>4002</v>
      </c>
      <c r="H5985" t="s">
        <v>4970</v>
      </c>
      <c r="I5985" t="s">
        <v>3715</v>
      </c>
      <c r="M5985" t="str">
        <f t="shared" ref="M5985:M5994" si="1350">CONCATENATE(F5985," ",G5985)</f>
        <v>Betula pubescens</v>
      </c>
      <c r="N5985" t="str">
        <f t="shared" ref="N5985:N5994" si="1351">H5985</f>
        <v>bjørk</v>
      </c>
      <c r="O5985" t="str">
        <f t="shared" ref="O5985:O5994" si="1352">I5985</f>
        <v>v</v>
      </c>
    </row>
    <row r="5986" spans="1:15" x14ac:dyDescent="0.3">
      <c r="A5986" t="s">
        <v>3394</v>
      </c>
      <c r="B5986" t="s">
        <v>3383</v>
      </c>
      <c r="C5986" t="s">
        <v>7295</v>
      </c>
      <c r="D5986" t="s">
        <v>4223</v>
      </c>
      <c r="E5986" t="s">
        <v>4997</v>
      </c>
      <c r="F5986" t="s">
        <v>4222</v>
      </c>
      <c r="G5986" t="s">
        <v>3738</v>
      </c>
      <c r="H5986" t="s">
        <v>4223</v>
      </c>
      <c r="I5986" t="s">
        <v>4997</v>
      </c>
      <c r="M5986" t="str">
        <f t="shared" si="1350"/>
        <v>Calluna vulgaris</v>
      </c>
      <c r="N5986" t="str">
        <f t="shared" si="1351"/>
        <v>røsslyng</v>
      </c>
      <c r="O5986" t="str">
        <f t="shared" si="1352"/>
        <v>m*;v*</v>
      </c>
    </row>
    <row r="5987" spans="1:15" x14ac:dyDescent="0.3">
      <c r="A5987" t="s">
        <v>3394</v>
      </c>
      <c r="B5987" t="s">
        <v>3395</v>
      </c>
      <c r="C5987" t="s">
        <v>7517</v>
      </c>
      <c r="D5987" t="s">
        <v>4977</v>
      </c>
      <c r="E5987" t="s">
        <v>6915</v>
      </c>
      <c r="F5987" t="s">
        <v>4975</v>
      </c>
      <c r="G5987" t="s">
        <v>4976</v>
      </c>
      <c r="H5987" t="s">
        <v>4977</v>
      </c>
      <c r="I5987" t="s">
        <v>6915</v>
      </c>
      <c r="M5987" t="str">
        <f t="shared" si="1350"/>
        <v>Chamaepericlymenum suecicum</v>
      </c>
      <c r="N5987" t="str">
        <f t="shared" si="1351"/>
        <v>skrubbær</v>
      </c>
      <c r="O5987" t="str">
        <f t="shared" si="1352"/>
        <v>v[V,M]</v>
      </c>
    </row>
    <row r="5988" spans="1:15" x14ac:dyDescent="0.3">
      <c r="A5988" t="s">
        <v>3394</v>
      </c>
      <c r="B5988" t="s">
        <v>242</v>
      </c>
      <c r="C5988" t="s">
        <v>7298</v>
      </c>
      <c r="D5988" t="s">
        <v>4231</v>
      </c>
      <c r="E5988" t="s">
        <v>3715</v>
      </c>
      <c r="F5988" t="s">
        <v>4229</v>
      </c>
      <c r="G5988" t="s">
        <v>4230</v>
      </c>
      <c r="H5988" t="s">
        <v>4231</v>
      </c>
      <c r="I5988" t="s">
        <v>3715</v>
      </c>
      <c r="M5988" t="str">
        <f t="shared" si="1350"/>
        <v>Empetrum nigrum</v>
      </c>
      <c r="N5988" t="str">
        <f t="shared" si="1351"/>
        <v>krekling</v>
      </c>
      <c r="O5988" t="str">
        <f t="shared" si="1352"/>
        <v>v</v>
      </c>
    </row>
    <row r="5989" spans="1:15" x14ac:dyDescent="0.3">
      <c r="A5989" t="s">
        <v>3394</v>
      </c>
      <c r="B5989" t="s">
        <v>3165</v>
      </c>
      <c r="C5989" t="s">
        <v>8150</v>
      </c>
      <c r="D5989" t="s">
        <v>6754</v>
      </c>
      <c r="E5989" t="s">
        <v>4997</v>
      </c>
      <c r="F5989" t="s">
        <v>6750</v>
      </c>
      <c r="G5989" t="s">
        <v>6753</v>
      </c>
      <c r="H5989" t="s">
        <v>6754</v>
      </c>
      <c r="I5989" t="s">
        <v>4997</v>
      </c>
      <c r="M5989" t="str">
        <f t="shared" si="1350"/>
        <v>Eriophorum vaginatum</v>
      </c>
      <c r="N5989" t="str">
        <f t="shared" si="1351"/>
        <v>torvmyrull</v>
      </c>
      <c r="O5989" t="str">
        <f t="shared" si="1352"/>
        <v>m*;v*</v>
      </c>
    </row>
    <row r="5990" spans="1:15" x14ac:dyDescent="0.3">
      <c r="A5990" t="s">
        <v>3394</v>
      </c>
      <c r="B5990" t="s">
        <v>3167</v>
      </c>
      <c r="C5990" t="s">
        <v>8152</v>
      </c>
      <c r="D5990" t="s">
        <v>6760</v>
      </c>
      <c r="E5990" t="s">
        <v>3769</v>
      </c>
      <c r="F5990" t="s">
        <v>6759</v>
      </c>
      <c r="G5990" t="s">
        <v>3781</v>
      </c>
      <c r="H5990" t="s">
        <v>6760</v>
      </c>
      <c r="I5990" t="s">
        <v>3769</v>
      </c>
      <c r="M5990" t="str">
        <f t="shared" si="1350"/>
        <v>Oxycoccus palustris</v>
      </c>
      <c r="N5990" t="str">
        <f t="shared" si="1351"/>
        <v>stortranebær</v>
      </c>
      <c r="O5990" t="str">
        <f t="shared" si="1352"/>
        <v>v*</v>
      </c>
    </row>
    <row r="5991" spans="1:15" x14ac:dyDescent="0.3">
      <c r="A5991" t="s">
        <v>3394</v>
      </c>
      <c r="B5991" t="s">
        <v>997</v>
      </c>
      <c r="C5991" t="s">
        <v>7568</v>
      </c>
      <c r="D5991" t="s">
        <v>5126</v>
      </c>
      <c r="E5991" t="s">
        <v>4501</v>
      </c>
      <c r="F5991" t="s">
        <v>5125</v>
      </c>
      <c r="G5991" t="s">
        <v>4897</v>
      </c>
      <c r="H5991" t="s">
        <v>5126</v>
      </c>
      <c r="I5991" t="s">
        <v>4501</v>
      </c>
      <c r="M5991" t="str">
        <f t="shared" si="1350"/>
        <v>Pinus sylvestris</v>
      </c>
      <c r="N5991" t="str">
        <f t="shared" si="1351"/>
        <v>furu</v>
      </c>
      <c r="O5991" t="str">
        <f t="shared" si="1352"/>
        <v>m;v*</v>
      </c>
    </row>
    <row r="5992" spans="1:15" x14ac:dyDescent="0.3">
      <c r="A5992" t="s">
        <v>3394</v>
      </c>
      <c r="B5992" t="s">
        <v>3396</v>
      </c>
      <c r="C5992" t="s">
        <v>8216</v>
      </c>
      <c r="D5992" t="s">
        <v>6919</v>
      </c>
      <c r="E5992" t="s">
        <v>6920</v>
      </c>
      <c r="F5992" t="s">
        <v>5865</v>
      </c>
      <c r="G5992" t="s">
        <v>6918</v>
      </c>
      <c r="H5992" t="s">
        <v>6919</v>
      </c>
      <c r="I5992" t="s">
        <v>6920</v>
      </c>
      <c r="M5992" t="str">
        <f t="shared" si="1350"/>
        <v>Rhododendron tomentosum</v>
      </c>
      <c r="N5992" t="str">
        <f t="shared" si="1351"/>
        <v>finnmarkspors</v>
      </c>
      <c r="O5992" t="str">
        <f t="shared" si="1352"/>
        <v>v[Tr,Fi]</v>
      </c>
    </row>
    <row r="5993" spans="1:15" x14ac:dyDescent="0.3">
      <c r="A5993" t="s">
        <v>3394</v>
      </c>
      <c r="B5993" t="s">
        <v>3387</v>
      </c>
      <c r="C5993" t="s">
        <v>7406</v>
      </c>
      <c r="D5993" t="s">
        <v>4565</v>
      </c>
      <c r="E5993" t="s">
        <v>3769</v>
      </c>
      <c r="F5993" t="s">
        <v>4418</v>
      </c>
      <c r="G5993" t="s">
        <v>4564</v>
      </c>
      <c r="H5993" t="s">
        <v>4565</v>
      </c>
      <c r="I5993" t="s">
        <v>3769</v>
      </c>
      <c r="M5993" t="str">
        <f t="shared" si="1350"/>
        <v>Rubus chamaemorus</v>
      </c>
      <c r="N5993" t="str">
        <f t="shared" si="1351"/>
        <v>molte</v>
      </c>
      <c r="O5993" t="str">
        <f t="shared" si="1352"/>
        <v>v*</v>
      </c>
    </row>
    <row r="5994" spans="1:15" x14ac:dyDescent="0.3">
      <c r="A5994" t="s">
        <v>3394</v>
      </c>
      <c r="B5994" t="s">
        <v>248</v>
      </c>
      <c r="C5994" t="s">
        <v>7304</v>
      </c>
      <c r="D5994" t="s">
        <v>4250</v>
      </c>
      <c r="E5994" t="s">
        <v>3715</v>
      </c>
      <c r="F5994" t="s">
        <v>4248</v>
      </c>
      <c r="G5994" t="s">
        <v>4249</v>
      </c>
      <c r="H5994" t="s">
        <v>4250</v>
      </c>
      <c r="I5994" t="s">
        <v>3715</v>
      </c>
      <c r="M5994" t="str">
        <f t="shared" si="1350"/>
        <v>Vaccinium vitis-idaea</v>
      </c>
      <c r="N5994" t="str">
        <f t="shared" si="1351"/>
        <v>tyttebær</v>
      </c>
      <c r="O5994" t="str">
        <f t="shared" si="1352"/>
        <v>v</v>
      </c>
    </row>
    <row r="5995" spans="1:15" x14ac:dyDescent="0.3">
      <c r="A5995" t="s">
        <v>3394</v>
      </c>
      <c r="B5995" t="s">
        <v>3397</v>
      </c>
      <c r="C5995" t="s">
        <v>7308</v>
      </c>
      <c r="D5995" t="s">
        <v>4262</v>
      </c>
      <c r="E5995" t="s">
        <v>3769</v>
      </c>
      <c r="F5995" t="s">
        <v>3867</v>
      </c>
      <c r="G5995" t="s">
        <v>3876</v>
      </c>
      <c r="H5995" t="s">
        <v>4262</v>
      </c>
      <c r="I5995" t="s">
        <v>3769</v>
      </c>
      <c r="M5995" t="str">
        <f>CONCATENATE(F5995," ",G5995)</f>
        <v>Cladonia spp.</v>
      </c>
      <c r="N5995" t="str">
        <f>H5995</f>
        <v>begerlav</v>
      </c>
      <c r="O5995" t="str">
        <f>I5995</f>
        <v>v*</v>
      </c>
    </row>
    <row r="5996" spans="1:15" x14ac:dyDescent="0.3">
      <c r="A5996" t="s">
        <v>3394</v>
      </c>
      <c r="B5996" t="s">
        <v>3398</v>
      </c>
      <c r="C5996" t="s">
        <v>8154</v>
      </c>
      <c r="D5996" t="s">
        <v>6765</v>
      </c>
      <c r="E5996" t="s">
        <v>3769</v>
      </c>
      <c r="F5996" t="s">
        <v>6764</v>
      </c>
      <c r="G5996" t="s">
        <v>3728</v>
      </c>
      <c r="H5996" t="s">
        <v>6765</v>
      </c>
      <c r="I5996" t="s">
        <v>3769</v>
      </c>
      <c r="M5996" t="str">
        <f t="shared" ref="M5996:M6019" si="1353">CONCATENATE(F5996," ",G5996)</f>
        <v>Cladopodiella fluitans</v>
      </c>
      <c r="N5996" t="str">
        <f t="shared" ref="N5996:N6019" si="1354">H5996</f>
        <v>myrsnutemose</v>
      </c>
      <c r="O5996" t="str">
        <f t="shared" ref="O5996:O6019" si="1355">I5996</f>
        <v>v*</v>
      </c>
    </row>
    <row r="5997" spans="1:15" x14ac:dyDescent="0.3">
      <c r="A5997" t="s">
        <v>3394</v>
      </c>
      <c r="B5997" t="s">
        <v>3399</v>
      </c>
      <c r="C5997" t="s">
        <v>7307</v>
      </c>
      <c r="D5997" t="s">
        <v>4260</v>
      </c>
      <c r="E5997" t="s">
        <v>3769</v>
      </c>
      <c r="F5997" t="s">
        <v>4258</v>
      </c>
      <c r="G5997" t="s">
        <v>4259</v>
      </c>
      <c r="H5997" t="s">
        <v>4260</v>
      </c>
      <c r="I5997" t="s">
        <v>3769</v>
      </c>
      <c r="M5997" t="str">
        <f t="shared" si="1353"/>
        <v>Pleurozium schreberi</v>
      </c>
      <c r="N5997" t="str">
        <f t="shared" si="1354"/>
        <v>furumose</v>
      </c>
      <c r="O5997" t="str">
        <f t="shared" si="1355"/>
        <v>v*</v>
      </c>
    </row>
    <row r="5998" spans="1:15" x14ac:dyDescent="0.3">
      <c r="A5998" t="s">
        <v>3394</v>
      </c>
      <c r="B5998" t="s">
        <v>3294</v>
      </c>
      <c r="C5998" t="s">
        <v>8190</v>
      </c>
      <c r="D5998" t="s">
        <v>6851</v>
      </c>
      <c r="E5998" t="s">
        <v>3769</v>
      </c>
      <c r="F5998" t="s">
        <v>5029</v>
      </c>
      <c r="G5998" t="s">
        <v>4835</v>
      </c>
      <c r="H5998" t="s">
        <v>6851</v>
      </c>
      <c r="I5998" t="s">
        <v>3769</v>
      </c>
      <c r="M5998" t="str">
        <f t="shared" si="1353"/>
        <v>Sphagnum angustifolium</v>
      </c>
      <c r="N5998" t="str">
        <f t="shared" si="1354"/>
        <v>klubbetorvmose</v>
      </c>
      <c r="O5998" t="str">
        <f t="shared" si="1355"/>
        <v>v*</v>
      </c>
    </row>
    <row r="5999" spans="1:15" x14ac:dyDescent="0.3">
      <c r="A5999" t="s">
        <v>3394</v>
      </c>
      <c r="B5999" t="s">
        <v>3400</v>
      </c>
      <c r="C5999" t="s">
        <v>8156</v>
      </c>
      <c r="D5999" t="s">
        <v>6772</v>
      </c>
      <c r="E5999" t="s">
        <v>3769</v>
      </c>
      <c r="F5999" t="s">
        <v>5029</v>
      </c>
      <c r="G5999" t="s">
        <v>6771</v>
      </c>
      <c r="H5999" t="s">
        <v>6772</v>
      </c>
      <c r="I5999" t="s">
        <v>3769</v>
      </c>
      <c r="M5999" t="str">
        <f t="shared" si="1353"/>
        <v>Sphagnum balticum</v>
      </c>
      <c r="N5999" t="str">
        <f t="shared" si="1354"/>
        <v>svelttorvmose</v>
      </c>
      <c r="O5999" t="str">
        <f t="shared" si="1355"/>
        <v>v*</v>
      </c>
    </row>
    <row r="6000" spans="1:15" x14ac:dyDescent="0.3">
      <c r="A6000" t="s">
        <v>3394</v>
      </c>
      <c r="B6000" t="s">
        <v>3401</v>
      </c>
      <c r="C6000" t="s">
        <v>8217</v>
      </c>
      <c r="D6000" t="s">
        <v>6921</v>
      </c>
      <c r="E6000" t="s">
        <v>3715</v>
      </c>
      <c r="F6000" t="s">
        <v>5029</v>
      </c>
      <c r="G6000" t="s">
        <v>6415</v>
      </c>
      <c r="H6000" t="s">
        <v>6921</v>
      </c>
      <c r="I6000" t="s">
        <v>3715</v>
      </c>
      <c r="M6000" t="str">
        <f t="shared" si="1353"/>
        <v>Sphagnum cuspidatum</v>
      </c>
      <c r="N6000" t="str">
        <f t="shared" si="1354"/>
        <v>vasstorvmose</v>
      </c>
      <c r="O6000" t="str">
        <f t="shared" si="1355"/>
        <v>v</v>
      </c>
    </row>
    <row r="6001" spans="1:15" x14ac:dyDescent="0.3">
      <c r="A6001" t="s">
        <v>3394</v>
      </c>
      <c r="B6001" t="s">
        <v>10266</v>
      </c>
      <c r="C6001" t="s">
        <v>10259</v>
      </c>
      <c r="D6001" t="s">
        <v>10261</v>
      </c>
      <c r="E6001" t="s">
        <v>3769</v>
      </c>
      <c r="F6001" t="s">
        <v>5029</v>
      </c>
      <c r="G6001" t="s">
        <v>10267</v>
      </c>
      <c r="H6001" s="4" t="s">
        <v>10261</v>
      </c>
      <c r="I6001" t="s">
        <v>3769</v>
      </c>
      <c r="M6001" t="str">
        <f t="shared" si="1353"/>
        <v>Sphagnum divinum</v>
      </c>
      <c r="N6001" t="str">
        <f t="shared" si="1354"/>
        <v>Abelstorvmose</v>
      </c>
      <c r="O6001" t="str">
        <f t="shared" si="1355"/>
        <v>v*</v>
      </c>
    </row>
    <row r="6002" spans="1:15" x14ac:dyDescent="0.3">
      <c r="A6002" t="s">
        <v>3394</v>
      </c>
      <c r="B6002" t="s">
        <v>3402</v>
      </c>
      <c r="C6002" t="s">
        <v>8160</v>
      </c>
      <c r="D6002" t="s">
        <v>6779</v>
      </c>
      <c r="E6002" t="s">
        <v>3715</v>
      </c>
      <c r="F6002" t="s">
        <v>5029</v>
      </c>
      <c r="G6002" t="s">
        <v>6778</v>
      </c>
      <c r="H6002" t="s">
        <v>6779</v>
      </c>
      <c r="I6002" t="s">
        <v>3715</v>
      </c>
      <c r="M6002" t="str">
        <f t="shared" si="1353"/>
        <v>Sphagnum rubellum</v>
      </c>
      <c r="N6002" t="str">
        <f t="shared" si="1354"/>
        <v>rødtorvmose</v>
      </c>
      <c r="O6002" t="str">
        <f t="shared" si="1355"/>
        <v>v</v>
      </c>
    </row>
    <row r="6003" spans="1:15" x14ac:dyDescent="0.3">
      <c r="A6003" t="s">
        <v>3394</v>
      </c>
      <c r="B6003" t="s">
        <v>3403</v>
      </c>
      <c r="C6003" t="s">
        <v>8163</v>
      </c>
      <c r="D6003" t="s">
        <v>6786</v>
      </c>
      <c r="E6003" t="s">
        <v>6922</v>
      </c>
      <c r="F6003" t="s">
        <v>5029</v>
      </c>
      <c r="G6003" t="s">
        <v>5861</v>
      </c>
      <c r="H6003" t="s">
        <v>6786</v>
      </c>
      <c r="I6003" t="s">
        <v>6922</v>
      </c>
      <c r="M6003" t="str">
        <f t="shared" si="1353"/>
        <v>Sphagnum tenellum</v>
      </c>
      <c r="N6003" t="str">
        <f t="shared" si="1354"/>
        <v>dvergtorvmose</v>
      </c>
      <c r="O6003" t="str">
        <f t="shared" si="1355"/>
        <v>v;t</v>
      </c>
    </row>
    <row r="6004" spans="1:15" x14ac:dyDescent="0.3">
      <c r="A6004" t="s">
        <v>3412</v>
      </c>
      <c r="B6004" t="s">
        <v>3339</v>
      </c>
      <c r="C6004" t="s">
        <v>8194</v>
      </c>
      <c r="D6004" t="s">
        <v>6861</v>
      </c>
      <c r="E6004" t="s">
        <v>3715</v>
      </c>
      <c r="F6004" t="s">
        <v>3710</v>
      </c>
      <c r="G6004" t="s">
        <v>6860</v>
      </c>
      <c r="H6004" t="s">
        <v>6861</v>
      </c>
      <c r="I6004" t="s">
        <v>3715</v>
      </c>
      <c r="M6004" t="str">
        <f t="shared" si="1353"/>
        <v>Carex echinata</v>
      </c>
      <c r="N6004" t="str">
        <f t="shared" si="1354"/>
        <v>stjernestarr</v>
      </c>
      <c r="O6004" t="str">
        <f t="shared" si="1355"/>
        <v>v</v>
      </c>
    </row>
    <row r="6005" spans="1:15" x14ac:dyDescent="0.3">
      <c r="A6005" t="s">
        <v>3412</v>
      </c>
      <c r="B6005" t="s">
        <v>3237</v>
      </c>
      <c r="C6005" t="s">
        <v>8149</v>
      </c>
      <c r="D6005" t="s">
        <v>6751</v>
      </c>
      <c r="E6005" t="s">
        <v>3715</v>
      </c>
      <c r="F6005" t="s">
        <v>6750</v>
      </c>
      <c r="G6005" t="s">
        <v>4835</v>
      </c>
      <c r="H6005" t="s">
        <v>6751</v>
      </c>
      <c r="I6005" t="s">
        <v>3715</v>
      </c>
      <c r="M6005" t="str">
        <f t="shared" si="1353"/>
        <v>Eriophorum angustifolium</v>
      </c>
      <c r="N6005" t="str">
        <f t="shared" si="1354"/>
        <v>duskmyrull</v>
      </c>
      <c r="O6005" t="str">
        <f t="shared" si="1355"/>
        <v>v</v>
      </c>
    </row>
    <row r="6006" spans="1:15" x14ac:dyDescent="0.3">
      <c r="A6006" t="s">
        <v>3412</v>
      </c>
      <c r="B6006" t="s">
        <v>2067</v>
      </c>
      <c r="C6006" t="s">
        <v>7872</v>
      </c>
      <c r="D6006" t="s">
        <v>5985</v>
      </c>
      <c r="E6006" t="s">
        <v>3715</v>
      </c>
      <c r="F6006" t="s">
        <v>4545</v>
      </c>
      <c r="G6006" t="s">
        <v>5984</v>
      </c>
      <c r="H6006" t="s">
        <v>5985</v>
      </c>
      <c r="I6006" t="s">
        <v>3715</v>
      </c>
      <c r="M6006" t="str">
        <f t="shared" si="1353"/>
        <v>Juncus filiformis</v>
      </c>
      <c r="N6006" t="str">
        <f t="shared" si="1354"/>
        <v>trådsiv</v>
      </c>
      <c r="O6006" t="str">
        <f t="shared" si="1355"/>
        <v>v</v>
      </c>
    </row>
    <row r="6007" spans="1:15" x14ac:dyDescent="0.3">
      <c r="A6007" t="s">
        <v>3412</v>
      </c>
      <c r="B6007" t="s">
        <v>3404</v>
      </c>
      <c r="C6007" t="s">
        <v>8151</v>
      </c>
      <c r="D6007" t="s">
        <v>6757</v>
      </c>
      <c r="E6007" t="s">
        <v>3715</v>
      </c>
      <c r="F6007" t="s">
        <v>6755</v>
      </c>
      <c r="G6007" t="s">
        <v>6756</v>
      </c>
      <c r="H6007" t="s">
        <v>6757</v>
      </c>
      <c r="I6007" t="s">
        <v>3715</v>
      </c>
      <c r="M6007" t="str">
        <f t="shared" si="1353"/>
        <v>Narthecium ossifragum</v>
      </c>
      <c r="N6007" t="str">
        <f t="shared" si="1354"/>
        <v>rome</v>
      </c>
      <c r="O6007" t="str">
        <f t="shared" si="1355"/>
        <v>v</v>
      </c>
    </row>
    <row r="6008" spans="1:15" x14ac:dyDescent="0.3">
      <c r="A6008" t="s">
        <v>3412</v>
      </c>
      <c r="B6008" t="s">
        <v>3405</v>
      </c>
      <c r="C6008" t="s">
        <v>8218</v>
      </c>
      <c r="D6008" t="s">
        <v>6924</v>
      </c>
      <c r="E6008" t="s">
        <v>3715</v>
      </c>
      <c r="F6008" t="s">
        <v>4568</v>
      </c>
      <c r="G6008" t="s">
        <v>6923</v>
      </c>
      <c r="H6008" t="s">
        <v>6924</v>
      </c>
      <c r="I6008" t="s">
        <v>3715</v>
      </c>
      <c r="M6008" t="str">
        <f t="shared" si="1353"/>
        <v>Salix aurita</v>
      </c>
      <c r="N6008" t="str">
        <f t="shared" si="1354"/>
        <v>ørevier</v>
      </c>
      <c r="O6008" t="str">
        <f t="shared" si="1355"/>
        <v>v</v>
      </c>
    </row>
    <row r="6009" spans="1:15" x14ac:dyDescent="0.3">
      <c r="A6009" t="s">
        <v>3412</v>
      </c>
      <c r="B6009" t="s">
        <v>468</v>
      </c>
      <c r="C6009" t="s">
        <v>7418</v>
      </c>
      <c r="D6009" t="s">
        <v>4610</v>
      </c>
      <c r="E6009" t="s">
        <v>3715</v>
      </c>
      <c r="F6009" t="s">
        <v>4248</v>
      </c>
      <c r="G6009" t="s">
        <v>4609</v>
      </c>
      <c r="H6009" t="s">
        <v>4610</v>
      </c>
      <c r="I6009" t="s">
        <v>3715</v>
      </c>
      <c r="M6009" t="str">
        <f t="shared" si="1353"/>
        <v>Vaccinium uliginosum</v>
      </c>
      <c r="N6009" t="str">
        <f t="shared" si="1354"/>
        <v>blokkebær</v>
      </c>
      <c r="O6009" t="str">
        <f t="shared" si="1355"/>
        <v>v</v>
      </c>
    </row>
    <row r="6010" spans="1:15" x14ac:dyDescent="0.3">
      <c r="A6010" t="s">
        <v>3412</v>
      </c>
      <c r="B6010" t="s">
        <v>3406</v>
      </c>
      <c r="C6010" t="s">
        <v>7659</v>
      </c>
      <c r="D6010" t="s">
        <v>5440</v>
      </c>
      <c r="E6010" t="s">
        <v>3715</v>
      </c>
      <c r="F6010" t="s">
        <v>4210</v>
      </c>
      <c r="G6010" t="s">
        <v>5439</v>
      </c>
      <c r="H6010" t="s">
        <v>5440</v>
      </c>
      <c r="I6010" t="s">
        <v>3715</v>
      </c>
      <c r="M6010" t="str">
        <f t="shared" si="1353"/>
        <v>Anthelia juratzkana</v>
      </c>
      <c r="N6010" t="str">
        <f t="shared" si="1354"/>
        <v>krypsnømose</v>
      </c>
      <c r="O6010" t="str">
        <f t="shared" si="1355"/>
        <v>v</v>
      </c>
    </row>
    <row r="6011" spans="1:15" x14ac:dyDescent="0.3">
      <c r="A6011" t="s">
        <v>3412</v>
      </c>
      <c r="B6011" t="s">
        <v>3407</v>
      </c>
      <c r="C6011" t="s">
        <v>7826</v>
      </c>
      <c r="D6011" t="s">
        <v>5883</v>
      </c>
      <c r="E6011" t="s">
        <v>3769</v>
      </c>
      <c r="F6011" t="s">
        <v>5662</v>
      </c>
      <c r="G6011" t="s">
        <v>5882</v>
      </c>
      <c r="H6011" t="s">
        <v>5883</v>
      </c>
      <c r="I6011" t="s">
        <v>3769</v>
      </c>
      <c r="M6011" t="str">
        <f t="shared" si="1353"/>
        <v>Sarmentypnum sarmentosum</v>
      </c>
      <c r="N6011" t="str">
        <f t="shared" si="1354"/>
        <v>blodnøkkemose</v>
      </c>
      <c r="O6011" t="str">
        <f t="shared" si="1355"/>
        <v>v*</v>
      </c>
    </row>
    <row r="6012" spans="1:15" x14ac:dyDescent="0.3">
      <c r="A6012" t="s">
        <v>3412</v>
      </c>
      <c r="B6012" t="s">
        <v>3408</v>
      </c>
      <c r="C6012" t="s">
        <v>8219</v>
      </c>
      <c r="D6012" t="s">
        <v>6926</v>
      </c>
      <c r="E6012" t="s">
        <v>6927</v>
      </c>
      <c r="F6012" t="s">
        <v>6925</v>
      </c>
      <c r="G6012" t="s">
        <v>5657</v>
      </c>
      <c r="H6012" t="s">
        <v>6926</v>
      </c>
      <c r="I6012" t="s">
        <v>6927</v>
      </c>
      <c r="M6012" t="str">
        <f t="shared" si="1353"/>
        <v>Scapania uliginosa</v>
      </c>
      <c r="N6012" t="str">
        <f t="shared" si="1354"/>
        <v>kildetvebladmose</v>
      </c>
      <c r="O6012" t="str">
        <f t="shared" si="1355"/>
        <v>t*;m*;s+[KI∙d|c]</v>
      </c>
    </row>
    <row r="6013" spans="1:15" x14ac:dyDescent="0.3">
      <c r="A6013" t="s">
        <v>3412</v>
      </c>
      <c r="B6013" t="s">
        <v>3409</v>
      </c>
      <c r="C6013" t="s">
        <v>8157</v>
      </c>
      <c r="D6013" t="s">
        <v>6774</v>
      </c>
      <c r="E6013" t="s">
        <v>3715</v>
      </c>
      <c r="F6013" t="s">
        <v>5029</v>
      </c>
      <c r="G6013" t="s">
        <v>6773</v>
      </c>
      <c r="H6013" t="s">
        <v>6774</v>
      </c>
      <c r="I6013" t="s">
        <v>3715</v>
      </c>
      <c r="M6013" t="str">
        <f t="shared" si="1353"/>
        <v>Sphagnum compactum</v>
      </c>
      <c r="N6013" t="str">
        <f t="shared" si="1354"/>
        <v>stivtorvmose</v>
      </c>
      <c r="O6013" t="str">
        <f t="shared" si="1355"/>
        <v>v</v>
      </c>
    </row>
    <row r="6014" spans="1:15" x14ac:dyDescent="0.3">
      <c r="A6014" t="s">
        <v>3412</v>
      </c>
      <c r="B6014" t="s">
        <v>3410</v>
      </c>
      <c r="C6014" t="s">
        <v>8158</v>
      </c>
      <c r="D6014" t="s">
        <v>6775</v>
      </c>
      <c r="E6014" t="s">
        <v>3715</v>
      </c>
      <c r="F6014" t="s">
        <v>5029</v>
      </c>
      <c r="G6014" t="s">
        <v>5963</v>
      </c>
      <c r="H6014" t="s">
        <v>6775</v>
      </c>
      <c r="I6014" t="s">
        <v>3715</v>
      </c>
      <c r="M6014" t="str">
        <f t="shared" si="1353"/>
        <v>Sphagnum lindbergii</v>
      </c>
      <c r="N6014" t="str">
        <f t="shared" si="1354"/>
        <v>bjørnetorvmose</v>
      </c>
      <c r="O6014" t="str">
        <f t="shared" si="1355"/>
        <v>v</v>
      </c>
    </row>
    <row r="6015" spans="1:15" x14ac:dyDescent="0.3">
      <c r="A6015" t="s">
        <v>3412</v>
      </c>
      <c r="B6015" t="s">
        <v>3411</v>
      </c>
      <c r="C6015" t="s">
        <v>8220</v>
      </c>
      <c r="D6015" t="s">
        <v>6929</v>
      </c>
      <c r="E6015" t="s">
        <v>3718</v>
      </c>
      <c r="F6015" t="s">
        <v>5029</v>
      </c>
      <c r="G6015" t="s">
        <v>6928</v>
      </c>
      <c r="H6015" t="s">
        <v>6929</v>
      </c>
      <c r="I6015" t="s">
        <v>3718</v>
      </c>
      <c r="M6015" t="str">
        <f t="shared" si="1353"/>
        <v>Sphagnum riparium</v>
      </c>
      <c r="N6015" t="str">
        <f t="shared" si="1354"/>
        <v>skartorvmose</v>
      </c>
      <c r="O6015" t="str">
        <f t="shared" si="1355"/>
        <v>m</v>
      </c>
    </row>
    <row r="6016" spans="1:15" x14ac:dyDescent="0.3">
      <c r="A6016" t="s">
        <v>3412</v>
      </c>
      <c r="B6016" t="s">
        <v>3204</v>
      </c>
      <c r="C6016" t="s">
        <v>8164</v>
      </c>
      <c r="D6016" t="s">
        <v>6789</v>
      </c>
      <c r="E6016" t="s">
        <v>3715</v>
      </c>
      <c r="F6016" t="s">
        <v>6787</v>
      </c>
      <c r="G6016" t="s">
        <v>6788</v>
      </c>
      <c r="H6016" t="s">
        <v>6789</v>
      </c>
      <c r="I6016" t="s">
        <v>3715</v>
      </c>
      <c r="M6016" t="str">
        <f t="shared" si="1353"/>
        <v>Straminergon stramineum</v>
      </c>
      <c r="N6016" t="str">
        <f t="shared" si="1354"/>
        <v>grasmose</v>
      </c>
      <c r="O6016" t="str">
        <f t="shared" si="1355"/>
        <v>v</v>
      </c>
    </row>
    <row r="6017" spans="1:15" x14ac:dyDescent="0.3">
      <c r="A6017" t="s">
        <v>3413</v>
      </c>
      <c r="B6017" t="s">
        <v>1862</v>
      </c>
      <c r="C6017" t="s">
        <v>7487</v>
      </c>
      <c r="D6017" t="s">
        <v>4891</v>
      </c>
      <c r="E6017" t="s">
        <v>3715</v>
      </c>
      <c r="F6017" t="s">
        <v>4509</v>
      </c>
      <c r="G6017" t="s">
        <v>4890</v>
      </c>
      <c r="H6017" t="s">
        <v>4891</v>
      </c>
      <c r="I6017" t="s">
        <v>3715</v>
      </c>
      <c r="M6017" t="str">
        <f t="shared" si="1353"/>
        <v>Alchemilla glabra</v>
      </c>
      <c r="N6017" t="str">
        <f t="shared" si="1354"/>
        <v>glattmarikåpe</v>
      </c>
      <c r="O6017" t="str">
        <f t="shared" si="1355"/>
        <v>v</v>
      </c>
    </row>
    <row r="6018" spans="1:15" x14ac:dyDescent="0.3">
      <c r="A6018" t="s">
        <v>3413</v>
      </c>
      <c r="B6018" t="s">
        <v>3414</v>
      </c>
      <c r="C6018" t="s">
        <v>7867</v>
      </c>
      <c r="D6018" t="s">
        <v>5974</v>
      </c>
      <c r="E6018" t="s">
        <v>6930</v>
      </c>
      <c r="F6018" t="s">
        <v>5972</v>
      </c>
      <c r="G6018" t="s">
        <v>5973</v>
      </c>
      <c r="H6018" t="s">
        <v>5974</v>
      </c>
      <c r="I6018" t="s">
        <v>6930</v>
      </c>
      <c r="M6018" t="str">
        <f t="shared" si="1353"/>
        <v>Cardamine amara</v>
      </c>
      <c r="N6018" t="str">
        <f t="shared" si="1354"/>
        <v>bekkekarse</v>
      </c>
      <c r="O6018" t="str">
        <f t="shared" si="1355"/>
        <v>v[BN-MB]</v>
      </c>
    </row>
    <row r="6019" spans="1:15" x14ac:dyDescent="0.3">
      <c r="A6019" t="s">
        <v>3413</v>
      </c>
      <c r="B6019" t="s">
        <v>3339</v>
      </c>
      <c r="C6019" t="s">
        <v>8194</v>
      </c>
      <c r="D6019" t="s">
        <v>6861</v>
      </c>
      <c r="E6019" t="s">
        <v>3715</v>
      </c>
      <c r="F6019" t="s">
        <v>3710</v>
      </c>
      <c r="G6019" t="s">
        <v>6860</v>
      </c>
      <c r="H6019" t="s">
        <v>6861</v>
      </c>
      <c r="I6019" t="s">
        <v>3715</v>
      </c>
      <c r="M6019" t="str">
        <f t="shared" si="1353"/>
        <v>Carex echinata</v>
      </c>
      <c r="N6019" t="str">
        <f t="shared" si="1354"/>
        <v>stjernestarr</v>
      </c>
      <c r="O6019" t="str">
        <f t="shared" si="1355"/>
        <v>v</v>
      </c>
    </row>
    <row r="6020" spans="1:15" x14ac:dyDescent="0.3">
      <c r="A6020" t="s">
        <v>3413</v>
      </c>
      <c r="B6020" t="s">
        <v>2636</v>
      </c>
      <c r="C6020" t="s">
        <v>7098</v>
      </c>
      <c r="D6020" t="s">
        <v>6121</v>
      </c>
      <c r="E6020" t="s">
        <v>3715</v>
      </c>
      <c r="F6020" t="s">
        <v>3710</v>
      </c>
      <c r="G6020" t="s">
        <v>6120</v>
      </c>
      <c r="H6020" t="s">
        <v>4521</v>
      </c>
      <c r="I6020" t="s">
        <v>6120</v>
      </c>
      <c r="J6020" t="s">
        <v>6121</v>
      </c>
      <c r="K6020" t="s">
        <v>3715</v>
      </c>
      <c r="M6020" t="str">
        <f>CONCATENATE(F6020," ",G6020," ",H6020," ",I6020)</f>
        <v>Carex nigra ssp. nigra</v>
      </c>
      <c r="N6020" t="str">
        <f>J6020</f>
        <v>slåttestarr</v>
      </c>
      <c r="O6020" t="str">
        <f>K6020</f>
        <v>v</v>
      </c>
    </row>
    <row r="6021" spans="1:15" x14ac:dyDescent="0.3">
      <c r="A6021" t="s">
        <v>3413</v>
      </c>
      <c r="B6021" t="s">
        <v>3415</v>
      </c>
      <c r="C6021" t="s">
        <v>8221</v>
      </c>
      <c r="D6021" t="s">
        <v>6933</v>
      </c>
      <c r="E6021" t="s">
        <v>3715</v>
      </c>
      <c r="F6021" t="s">
        <v>6931</v>
      </c>
      <c r="G6021" t="s">
        <v>6932</v>
      </c>
      <c r="H6021" t="s">
        <v>6933</v>
      </c>
      <c r="I6021" t="s">
        <v>3715</v>
      </c>
      <c r="M6021" t="str">
        <f t="shared" ref="M6021:M6022" si="1356">CONCATENATE(F6021," ",G6021)</f>
        <v>Chrysosplenium alternifolium</v>
      </c>
      <c r="N6021" t="str">
        <f t="shared" ref="N6021:N6022" si="1357">H6021</f>
        <v>maigull</v>
      </c>
      <c r="O6021" t="str">
        <f t="shared" ref="O6021:O6022" si="1358">I6021</f>
        <v>v</v>
      </c>
    </row>
    <row r="6022" spans="1:15" x14ac:dyDescent="0.3">
      <c r="A6022" t="s">
        <v>3413</v>
      </c>
      <c r="B6022" t="s">
        <v>25</v>
      </c>
      <c r="C6022" t="s">
        <v>7131</v>
      </c>
      <c r="D6022" t="s">
        <v>3772</v>
      </c>
      <c r="E6022" t="s">
        <v>3715</v>
      </c>
      <c r="F6022" t="s">
        <v>3770</v>
      </c>
      <c r="G6022" t="s">
        <v>3771</v>
      </c>
      <c r="H6022" t="s">
        <v>3772</v>
      </c>
      <c r="I6022" t="s">
        <v>3715</v>
      </c>
      <c r="M6022" t="str">
        <f t="shared" si="1356"/>
        <v>Comarum palustre</v>
      </c>
      <c r="N6022" t="str">
        <f t="shared" si="1357"/>
        <v>myrhatt</v>
      </c>
      <c r="O6022" t="str">
        <f t="shared" si="1358"/>
        <v>v</v>
      </c>
    </row>
    <row r="6023" spans="1:15" x14ac:dyDescent="0.3">
      <c r="A6023" t="s">
        <v>3413</v>
      </c>
      <c r="B6023" t="s">
        <v>780</v>
      </c>
      <c r="C6023" t="s">
        <v>7090</v>
      </c>
      <c r="D6023" t="s">
        <v>4839</v>
      </c>
      <c r="E6023" t="s">
        <v>3715</v>
      </c>
      <c r="F6023" t="s">
        <v>4837</v>
      </c>
      <c r="G6023" t="s">
        <v>4838</v>
      </c>
      <c r="H6023" t="s">
        <v>4521</v>
      </c>
      <c r="I6023" t="s">
        <v>4838</v>
      </c>
      <c r="J6023" t="s">
        <v>4839</v>
      </c>
      <c r="K6023" t="s">
        <v>3715</v>
      </c>
      <c r="M6023" t="str">
        <f>CONCATENATE(F6023," ",G6023," ",H6023," ",I6023)</f>
        <v>Deschampsia cespitosa ssp. cespitosa</v>
      </c>
      <c r="N6023" t="str">
        <f>J6023</f>
        <v>sølvbunke</v>
      </c>
      <c r="O6023" t="str">
        <f>K6023</f>
        <v>v</v>
      </c>
    </row>
    <row r="6024" spans="1:15" x14ac:dyDescent="0.3">
      <c r="A6024" t="s">
        <v>3413</v>
      </c>
      <c r="B6024" t="s">
        <v>3416</v>
      </c>
      <c r="C6024" t="s">
        <v>7495</v>
      </c>
      <c r="D6024" t="s">
        <v>4914</v>
      </c>
      <c r="E6024" t="s">
        <v>6934</v>
      </c>
      <c r="F6024" t="s">
        <v>4309</v>
      </c>
      <c r="G6024" t="s">
        <v>4913</v>
      </c>
      <c r="H6024" t="s">
        <v>4914</v>
      </c>
      <c r="I6024" t="s">
        <v>6934</v>
      </c>
      <c r="M6024" t="str">
        <f t="shared" ref="M6024:M6030" si="1359">CONCATENATE(F6024," ",G6024)</f>
        <v>Epilobium hornemannii</v>
      </c>
      <c r="N6024" t="str">
        <f t="shared" ref="N6024:N6030" si="1360">H6024</f>
        <v>setermjølke</v>
      </c>
      <c r="O6024" t="str">
        <f t="shared" ref="O6024:O6030" si="1361">I6024</f>
        <v>v;t*;s+[KI∙d|c]</v>
      </c>
    </row>
    <row r="6025" spans="1:15" x14ac:dyDescent="0.3">
      <c r="A6025" t="s">
        <v>3413</v>
      </c>
      <c r="B6025" t="s">
        <v>3417</v>
      </c>
      <c r="C6025" t="s">
        <v>7692</v>
      </c>
      <c r="D6025" t="s">
        <v>5564</v>
      </c>
      <c r="E6025" t="s">
        <v>3715</v>
      </c>
      <c r="F6025" t="s">
        <v>4309</v>
      </c>
      <c r="G6025" t="s">
        <v>5563</v>
      </c>
      <c r="H6025" t="s">
        <v>5564</v>
      </c>
      <c r="I6025" t="s">
        <v>3715</v>
      </c>
      <c r="M6025" t="str">
        <f t="shared" si="1359"/>
        <v>Epilobium lactiflorum</v>
      </c>
      <c r="N6025" t="str">
        <f t="shared" si="1360"/>
        <v>hvitmjølke</v>
      </c>
      <c r="O6025" t="str">
        <f t="shared" si="1361"/>
        <v>v</v>
      </c>
    </row>
    <row r="6026" spans="1:15" x14ac:dyDescent="0.3">
      <c r="A6026" t="s">
        <v>3413</v>
      </c>
      <c r="B6026" t="s">
        <v>3325</v>
      </c>
      <c r="C6026" t="s">
        <v>8197</v>
      </c>
      <c r="D6026" t="s">
        <v>6870</v>
      </c>
      <c r="E6026" t="s">
        <v>3715</v>
      </c>
      <c r="F6026" t="s">
        <v>4309</v>
      </c>
      <c r="G6026" t="s">
        <v>3771</v>
      </c>
      <c r="H6026" t="s">
        <v>6870</v>
      </c>
      <c r="I6026" t="s">
        <v>3715</v>
      </c>
      <c r="M6026" t="str">
        <f t="shared" si="1359"/>
        <v>Epilobium palustre</v>
      </c>
      <c r="N6026" t="str">
        <f t="shared" si="1360"/>
        <v>myrmjølke</v>
      </c>
      <c r="O6026" t="str">
        <f t="shared" si="1361"/>
        <v>v</v>
      </c>
    </row>
    <row r="6027" spans="1:15" x14ac:dyDescent="0.3">
      <c r="A6027" t="s">
        <v>3413</v>
      </c>
      <c r="B6027" t="s">
        <v>3237</v>
      </c>
      <c r="C6027" t="s">
        <v>8149</v>
      </c>
      <c r="D6027" t="s">
        <v>6751</v>
      </c>
      <c r="E6027" t="s">
        <v>3715</v>
      </c>
      <c r="F6027" t="s">
        <v>6750</v>
      </c>
      <c r="G6027" t="s">
        <v>4835</v>
      </c>
      <c r="H6027" t="s">
        <v>6751</v>
      </c>
      <c r="I6027" t="s">
        <v>3715</v>
      </c>
      <c r="M6027" t="str">
        <f t="shared" si="1359"/>
        <v>Eriophorum angustifolium</v>
      </c>
      <c r="N6027" t="str">
        <f t="shared" si="1360"/>
        <v>duskmyrull</v>
      </c>
      <c r="O6027" t="str">
        <f t="shared" si="1361"/>
        <v>v</v>
      </c>
    </row>
    <row r="6028" spans="1:15" x14ac:dyDescent="0.3">
      <c r="A6028" t="s">
        <v>3413</v>
      </c>
      <c r="B6028" t="s">
        <v>2036</v>
      </c>
      <c r="C6028" t="s">
        <v>7871</v>
      </c>
      <c r="D6028" t="s">
        <v>5983</v>
      </c>
      <c r="E6028" t="s">
        <v>3715</v>
      </c>
      <c r="F6028" t="s">
        <v>4394</v>
      </c>
      <c r="G6028" t="s">
        <v>3771</v>
      </c>
      <c r="H6028" t="s">
        <v>5983</v>
      </c>
      <c r="I6028" t="s">
        <v>3715</v>
      </c>
      <c r="M6028" t="str">
        <f t="shared" si="1359"/>
        <v>Galium palustre</v>
      </c>
      <c r="N6028" t="str">
        <f t="shared" si="1360"/>
        <v>myrmaure</v>
      </c>
      <c r="O6028" t="str">
        <f t="shared" si="1361"/>
        <v>v</v>
      </c>
    </row>
    <row r="6029" spans="1:15" x14ac:dyDescent="0.3">
      <c r="A6029" t="s">
        <v>3413</v>
      </c>
      <c r="B6029" t="s">
        <v>3418</v>
      </c>
      <c r="C6029" t="s">
        <v>7656</v>
      </c>
      <c r="D6029" t="s">
        <v>5431</v>
      </c>
      <c r="E6029" t="s">
        <v>6935</v>
      </c>
      <c r="F6029" t="s">
        <v>5430</v>
      </c>
      <c r="G6029" t="s">
        <v>4297</v>
      </c>
      <c r="H6029" t="s">
        <v>5431</v>
      </c>
      <c r="I6029" t="s">
        <v>6935</v>
      </c>
      <c r="M6029" t="str">
        <f t="shared" si="1359"/>
        <v>Micranthes stellaris</v>
      </c>
      <c r="N6029" t="str">
        <f t="shared" si="1360"/>
        <v>stjernesildre</v>
      </c>
      <c r="O6029" t="str">
        <f t="shared" si="1361"/>
        <v>v;s+[KI∙d|c]</v>
      </c>
    </row>
    <row r="6030" spans="1:15" x14ac:dyDescent="0.3">
      <c r="A6030" t="s">
        <v>3413</v>
      </c>
      <c r="B6030" t="s">
        <v>3419</v>
      </c>
      <c r="C6030" t="s">
        <v>8218</v>
      </c>
      <c r="D6030" t="s">
        <v>6924</v>
      </c>
      <c r="E6030" t="s">
        <v>3715</v>
      </c>
      <c r="F6030" t="s">
        <v>4568</v>
      </c>
      <c r="G6030" t="s">
        <v>6923</v>
      </c>
      <c r="H6030" t="s">
        <v>6924</v>
      </c>
      <c r="I6030" t="s">
        <v>3715</v>
      </c>
      <c r="M6030" t="str">
        <f t="shared" si="1359"/>
        <v>Salix aurita</v>
      </c>
      <c r="N6030" t="str">
        <f t="shared" si="1360"/>
        <v>ørevier</v>
      </c>
      <c r="O6030" t="str">
        <f t="shared" si="1361"/>
        <v>v</v>
      </c>
    </row>
    <row r="6031" spans="1:15" x14ac:dyDescent="0.3">
      <c r="A6031" t="s">
        <v>3413</v>
      </c>
      <c r="B6031" t="s">
        <v>2437</v>
      </c>
      <c r="C6031" t="s">
        <v>7101</v>
      </c>
      <c r="D6031" t="s">
        <v>6330</v>
      </c>
      <c r="E6031" t="s">
        <v>3715</v>
      </c>
      <c r="F6031" t="s">
        <v>4568</v>
      </c>
      <c r="G6031" t="s">
        <v>6329</v>
      </c>
      <c r="H6031" t="s">
        <v>4521</v>
      </c>
      <c r="I6031" t="s">
        <v>6329</v>
      </c>
      <c r="J6031" t="s">
        <v>6330</v>
      </c>
      <c r="K6031" t="s">
        <v>3715</v>
      </c>
      <c r="M6031" t="str">
        <f>CONCATENATE(F6031," ",G6031," ",H6031," ",I6031)</f>
        <v>Salix myrsinifolia ssp. myrsinifolia</v>
      </c>
      <c r="N6031" t="str">
        <f>J6031</f>
        <v>svartvier</v>
      </c>
      <c r="O6031" t="str">
        <f>K6031</f>
        <v>v</v>
      </c>
    </row>
    <row r="6032" spans="1:15" x14ac:dyDescent="0.3">
      <c r="A6032" t="s">
        <v>3413</v>
      </c>
      <c r="B6032" t="s">
        <v>3372</v>
      </c>
      <c r="C6032" t="s">
        <v>8016</v>
      </c>
      <c r="D6032" t="s">
        <v>6332</v>
      </c>
      <c r="E6032" t="s">
        <v>3715</v>
      </c>
      <c r="F6032" t="s">
        <v>4568</v>
      </c>
      <c r="G6032" t="s">
        <v>6331</v>
      </c>
      <c r="H6032" t="s">
        <v>6332</v>
      </c>
      <c r="I6032" t="s">
        <v>3715</v>
      </c>
      <c r="M6032" t="str">
        <f t="shared" ref="M6032:M6041" si="1362">CONCATENATE(F6032," ",G6032)</f>
        <v>Salix pentandra</v>
      </c>
      <c r="N6032" t="str">
        <f t="shared" ref="N6032:N6041" si="1363">H6032</f>
        <v>istervier</v>
      </c>
      <c r="O6032" t="str">
        <f t="shared" ref="O6032:O6041" si="1364">I6032</f>
        <v>v</v>
      </c>
    </row>
    <row r="6033" spans="1:15" x14ac:dyDescent="0.3">
      <c r="A6033" t="s">
        <v>3413</v>
      </c>
      <c r="B6033" t="s">
        <v>802</v>
      </c>
      <c r="C6033" t="s">
        <v>7506</v>
      </c>
      <c r="D6033" t="s">
        <v>4940</v>
      </c>
      <c r="E6033" t="s">
        <v>3715</v>
      </c>
      <c r="F6033" t="s">
        <v>4568</v>
      </c>
      <c r="G6033" t="s">
        <v>4939</v>
      </c>
      <c r="H6033" t="s">
        <v>4940</v>
      </c>
      <c r="I6033" t="s">
        <v>3715</v>
      </c>
      <c r="M6033" t="str">
        <f t="shared" si="1362"/>
        <v>Salix phylicifolia</v>
      </c>
      <c r="N6033" t="str">
        <f t="shared" si="1363"/>
        <v>grønnvier</v>
      </c>
      <c r="O6033" t="str">
        <f t="shared" si="1364"/>
        <v>v</v>
      </c>
    </row>
    <row r="6034" spans="1:15" x14ac:dyDescent="0.3">
      <c r="A6034" t="s">
        <v>3413</v>
      </c>
      <c r="B6034" t="s">
        <v>3420</v>
      </c>
      <c r="C6034" t="s">
        <v>8222</v>
      </c>
      <c r="D6034" t="s">
        <v>6936</v>
      </c>
      <c r="E6034" t="s">
        <v>6930</v>
      </c>
      <c r="F6034" t="s">
        <v>3830</v>
      </c>
      <c r="G6034" t="s">
        <v>5657</v>
      </c>
      <c r="H6034" t="s">
        <v>6936</v>
      </c>
      <c r="I6034" t="s">
        <v>6930</v>
      </c>
      <c r="M6034" t="str">
        <f t="shared" si="1362"/>
        <v>Stellaria uliginosa</v>
      </c>
      <c r="N6034" t="str">
        <f t="shared" si="1363"/>
        <v>bekkestjerneblom</v>
      </c>
      <c r="O6034" t="str">
        <f t="shared" si="1364"/>
        <v>v[BN-MB]</v>
      </c>
    </row>
    <row r="6035" spans="1:15" x14ac:dyDescent="0.3">
      <c r="A6035" t="s">
        <v>3413</v>
      </c>
      <c r="B6035" t="s">
        <v>2047</v>
      </c>
      <c r="C6035" t="s">
        <v>7881</v>
      </c>
      <c r="D6035" t="s">
        <v>6004</v>
      </c>
      <c r="E6035" t="s">
        <v>3715</v>
      </c>
      <c r="F6035" t="s">
        <v>6002</v>
      </c>
      <c r="G6035" t="s">
        <v>6003</v>
      </c>
      <c r="H6035" t="s">
        <v>6004</v>
      </c>
      <c r="I6035" t="s">
        <v>3715</v>
      </c>
      <c r="M6035" t="str">
        <f t="shared" si="1362"/>
        <v>Tussilago farfara</v>
      </c>
      <c r="N6035" t="str">
        <f t="shared" si="1363"/>
        <v>hestehov</v>
      </c>
      <c r="O6035" t="str">
        <f t="shared" si="1364"/>
        <v>v</v>
      </c>
    </row>
    <row r="6036" spans="1:15" x14ac:dyDescent="0.3">
      <c r="A6036" t="s">
        <v>3413</v>
      </c>
      <c r="B6036" t="s">
        <v>2630</v>
      </c>
      <c r="C6036" t="s">
        <v>7418</v>
      </c>
      <c r="D6036" t="s">
        <v>4610</v>
      </c>
      <c r="E6036" t="s">
        <v>3715</v>
      </c>
      <c r="F6036" t="s">
        <v>4248</v>
      </c>
      <c r="G6036" t="s">
        <v>4609</v>
      </c>
      <c r="H6036" t="s">
        <v>4610</v>
      </c>
      <c r="I6036" t="s">
        <v>3715</v>
      </c>
      <c r="M6036" t="str">
        <f t="shared" si="1362"/>
        <v>Vaccinium uliginosum</v>
      </c>
      <c r="N6036" t="str">
        <f t="shared" si="1363"/>
        <v>blokkebær</v>
      </c>
      <c r="O6036" t="str">
        <f t="shared" si="1364"/>
        <v>v</v>
      </c>
    </row>
    <row r="6037" spans="1:15" x14ac:dyDescent="0.3">
      <c r="A6037" t="s">
        <v>3413</v>
      </c>
      <c r="B6037" t="s">
        <v>3421</v>
      </c>
      <c r="C6037" t="s">
        <v>8223</v>
      </c>
      <c r="D6037" t="s">
        <v>6938</v>
      </c>
      <c r="E6037" t="s">
        <v>3715</v>
      </c>
      <c r="F6037" t="s">
        <v>4775</v>
      </c>
      <c r="G6037" t="s">
        <v>6937</v>
      </c>
      <c r="H6037" t="s">
        <v>6938</v>
      </c>
      <c r="I6037" t="s">
        <v>3715</v>
      </c>
      <c r="M6037" t="str">
        <f t="shared" si="1362"/>
        <v>Brachythecium rivulare</v>
      </c>
      <c r="N6037" t="str">
        <f t="shared" si="1363"/>
        <v>sumplundmose</v>
      </c>
      <c r="O6037" t="str">
        <f t="shared" si="1364"/>
        <v>v</v>
      </c>
    </row>
    <row r="6038" spans="1:15" x14ac:dyDescent="0.3">
      <c r="A6038" t="s">
        <v>3413</v>
      </c>
      <c r="B6038" t="s">
        <v>3422</v>
      </c>
      <c r="C6038" t="s">
        <v>8224</v>
      </c>
      <c r="D6038" t="s">
        <v>6940</v>
      </c>
      <c r="E6038" t="s">
        <v>3715</v>
      </c>
      <c r="F6038" t="s">
        <v>6939</v>
      </c>
      <c r="G6038" t="s">
        <v>6412</v>
      </c>
      <c r="H6038" t="s">
        <v>6940</v>
      </c>
      <c r="I6038" t="s">
        <v>3715</v>
      </c>
      <c r="M6038" t="str">
        <f t="shared" si="1362"/>
        <v>Chiloscyphus pallescens</v>
      </c>
      <c r="N6038" t="str">
        <f t="shared" si="1363"/>
        <v>bleikblonde</v>
      </c>
      <c r="O6038" t="str">
        <f t="shared" si="1364"/>
        <v>v</v>
      </c>
    </row>
    <row r="6039" spans="1:15" x14ac:dyDescent="0.3">
      <c r="A6039" t="s">
        <v>3413</v>
      </c>
      <c r="B6039" t="s">
        <v>3423</v>
      </c>
      <c r="C6039" t="s">
        <v>8225</v>
      </c>
      <c r="D6039" t="s">
        <v>6942</v>
      </c>
      <c r="E6039" t="s">
        <v>6935</v>
      </c>
      <c r="F6039" t="s">
        <v>6941</v>
      </c>
      <c r="G6039" t="s">
        <v>3771</v>
      </c>
      <c r="H6039" t="s">
        <v>6942</v>
      </c>
      <c r="I6039" t="s">
        <v>6935</v>
      </c>
      <c r="M6039" t="str">
        <f t="shared" si="1362"/>
        <v>Dichodontium palustre</v>
      </c>
      <c r="N6039" t="str">
        <f t="shared" si="1363"/>
        <v>kildesildremose</v>
      </c>
      <c r="O6039" t="str">
        <f t="shared" si="1364"/>
        <v>v;s+[KI∙d|c]</v>
      </c>
    </row>
    <row r="6040" spans="1:15" x14ac:dyDescent="0.3">
      <c r="A6040" t="s">
        <v>3413</v>
      </c>
      <c r="B6040" t="s">
        <v>3424</v>
      </c>
      <c r="C6040" t="s">
        <v>8226</v>
      </c>
      <c r="D6040" t="s">
        <v>6945</v>
      </c>
      <c r="E6040" t="s">
        <v>3715</v>
      </c>
      <c r="F6040" t="s">
        <v>6943</v>
      </c>
      <c r="G6040" t="s">
        <v>6944</v>
      </c>
      <c r="H6040" t="s">
        <v>6945</v>
      </c>
      <c r="I6040" t="s">
        <v>3715</v>
      </c>
      <c r="M6040" t="str">
        <f t="shared" si="1362"/>
        <v>Harpanthus flotovianus</v>
      </c>
      <c r="N6040" t="str">
        <f t="shared" si="1363"/>
        <v>kildesalmose</v>
      </c>
      <c r="O6040" t="str">
        <f t="shared" si="1364"/>
        <v>v</v>
      </c>
    </row>
    <row r="6041" spans="1:15" x14ac:dyDescent="0.3">
      <c r="A6041" t="s">
        <v>3413</v>
      </c>
      <c r="B6041" t="s">
        <v>3334</v>
      </c>
      <c r="C6041" t="s">
        <v>8177</v>
      </c>
      <c r="D6041" t="s">
        <v>6820</v>
      </c>
      <c r="E6041" t="s">
        <v>3715</v>
      </c>
      <c r="F6041" t="s">
        <v>6818</v>
      </c>
      <c r="G6041" t="s">
        <v>6819</v>
      </c>
      <c r="H6041" t="s">
        <v>6820</v>
      </c>
      <c r="I6041" t="s">
        <v>3715</v>
      </c>
      <c r="M6041" t="str">
        <f t="shared" si="1362"/>
        <v>Paludella squarrosa</v>
      </c>
      <c r="N6041" t="str">
        <f t="shared" si="1363"/>
        <v>piperensermose</v>
      </c>
      <c r="O6041" t="str">
        <f t="shared" si="1364"/>
        <v>v</v>
      </c>
    </row>
    <row r="6042" spans="1:15" x14ac:dyDescent="0.3">
      <c r="A6042" t="s">
        <v>3413</v>
      </c>
      <c r="B6042" t="s">
        <v>3425</v>
      </c>
      <c r="C6042" t="s">
        <v>8211</v>
      </c>
      <c r="D6042" t="s">
        <v>6906</v>
      </c>
      <c r="E6042" t="s">
        <v>3715</v>
      </c>
      <c r="F6042" t="s">
        <v>6905</v>
      </c>
      <c r="G6042" t="s">
        <v>3876</v>
      </c>
      <c r="H6042" t="s">
        <v>6906</v>
      </c>
      <c r="I6042" t="s">
        <v>3715</v>
      </c>
      <c r="M6042" t="str">
        <f t="shared" ref="M6042:M6043" si="1365">CONCATENATE(F6042," ",G6042)</f>
        <v>Pellia spp.</v>
      </c>
      <c r="N6042" t="str">
        <f t="shared" ref="N6042:N6043" si="1366">H6042</f>
        <v>vårmoser</v>
      </c>
      <c r="O6042" t="str">
        <f t="shared" ref="O6042:O6043" si="1367">I6042</f>
        <v>v</v>
      </c>
    </row>
    <row r="6043" spans="1:15" x14ac:dyDescent="0.3">
      <c r="A6043" t="s">
        <v>3413</v>
      </c>
      <c r="B6043" t="s">
        <v>3426</v>
      </c>
      <c r="C6043" t="s">
        <v>8227</v>
      </c>
      <c r="D6043" t="s">
        <v>6946</v>
      </c>
      <c r="E6043" t="s">
        <v>6947</v>
      </c>
      <c r="F6043" t="s">
        <v>5553</v>
      </c>
      <c r="G6043" t="s">
        <v>3876</v>
      </c>
      <c r="H6043" t="s">
        <v>6946</v>
      </c>
      <c r="I6043" t="s">
        <v>6947</v>
      </c>
      <c r="M6043" t="str">
        <f t="shared" si="1365"/>
        <v>Philonotis spp.</v>
      </c>
      <c r="N6043" t="str">
        <f t="shared" si="1366"/>
        <v>kildemose</v>
      </c>
      <c r="O6043" t="str">
        <f t="shared" si="1367"/>
        <v>m;s*[KI∙d|c]</v>
      </c>
    </row>
    <row r="6044" spans="1:15" x14ac:dyDescent="0.3">
      <c r="A6044" t="s">
        <v>3413</v>
      </c>
      <c r="B6044" t="s">
        <v>3427</v>
      </c>
      <c r="C6044" t="s">
        <v>8228</v>
      </c>
      <c r="D6044" t="s">
        <v>6949</v>
      </c>
      <c r="E6044" t="s">
        <v>3715</v>
      </c>
      <c r="F6044" t="s">
        <v>5089</v>
      </c>
      <c r="G6044" t="s">
        <v>6948</v>
      </c>
      <c r="H6044" t="s">
        <v>6949</v>
      </c>
      <c r="I6044" t="s">
        <v>3715</v>
      </c>
      <c r="M6044" t="str">
        <f>CONCATENATE(F6044," ",G6044)</f>
        <v>Plagiomnium ellipticum</v>
      </c>
      <c r="N6044" t="str">
        <f>H6044</f>
        <v>sumpfagermose</v>
      </c>
      <c r="O6044" t="str">
        <f>I6044</f>
        <v>v</v>
      </c>
    </row>
    <row r="6045" spans="1:15" x14ac:dyDescent="0.3">
      <c r="A6045" t="s">
        <v>3413</v>
      </c>
      <c r="B6045" t="s">
        <v>3428</v>
      </c>
      <c r="C6045" t="s">
        <v>7822</v>
      </c>
      <c r="D6045" t="s">
        <v>5876</v>
      </c>
      <c r="E6045" t="s">
        <v>3718</v>
      </c>
      <c r="F6045" t="s">
        <v>5662</v>
      </c>
      <c r="G6045" t="s">
        <v>5875</v>
      </c>
      <c r="H6045" t="s">
        <v>4542</v>
      </c>
      <c r="I6045" t="s">
        <v>5876</v>
      </c>
      <c r="J6045" t="s">
        <v>3718</v>
      </c>
      <c r="M6045" t="str">
        <f>CONCATENATE(F6045," ",G6045," ",H6045)</f>
        <v>Sarmentypnum exannulatum agg.</v>
      </c>
      <c r="N6045" t="str">
        <f>I6045</f>
        <v>vrangnøkkemose</v>
      </c>
      <c r="O6045" t="str">
        <f>J6045</f>
        <v>m</v>
      </c>
    </row>
    <row r="6046" spans="1:15" x14ac:dyDescent="0.3">
      <c r="A6046" t="s">
        <v>3413</v>
      </c>
      <c r="B6046" t="s">
        <v>3429</v>
      </c>
      <c r="C6046" t="s">
        <v>7826</v>
      </c>
      <c r="D6046" t="s">
        <v>5883</v>
      </c>
      <c r="E6046" t="s">
        <v>3715</v>
      </c>
      <c r="F6046" t="s">
        <v>5662</v>
      </c>
      <c r="G6046" t="s">
        <v>5882</v>
      </c>
      <c r="H6046" t="s">
        <v>5883</v>
      </c>
      <c r="I6046" t="s">
        <v>3715</v>
      </c>
      <c r="M6046" t="str">
        <f t="shared" ref="M6046:M6066" si="1368">CONCATENATE(F6046," ",G6046)</f>
        <v>Sarmentypnum sarmentosum</v>
      </c>
      <c r="N6046" t="str">
        <f t="shared" ref="N6046:N6066" si="1369">H6046</f>
        <v>blodnøkkemose</v>
      </c>
      <c r="O6046" t="str">
        <f t="shared" ref="O6046:O6066" si="1370">I6046</f>
        <v>v</v>
      </c>
    </row>
    <row r="6047" spans="1:15" x14ac:dyDescent="0.3">
      <c r="A6047" t="s">
        <v>3413</v>
      </c>
      <c r="B6047" t="s">
        <v>3430</v>
      </c>
      <c r="C6047" t="s">
        <v>8229</v>
      </c>
      <c r="D6047" t="s">
        <v>6951</v>
      </c>
      <c r="E6047" t="s">
        <v>3715</v>
      </c>
      <c r="F6047" t="s">
        <v>6925</v>
      </c>
      <c r="G6047" t="s">
        <v>6950</v>
      </c>
      <c r="H6047" t="s">
        <v>6951</v>
      </c>
      <c r="I6047" t="s">
        <v>3715</v>
      </c>
      <c r="M6047" t="str">
        <f t="shared" si="1368"/>
        <v>Scapania irrigua</v>
      </c>
      <c r="N6047" t="str">
        <f t="shared" si="1369"/>
        <v>sumptvebladmose</v>
      </c>
      <c r="O6047" t="str">
        <f t="shared" si="1370"/>
        <v>v</v>
      </c>
    </row>
    <row r="6048" spans="1:15" x14ac:dyDescent="0.3">
      <c r="A6048" t="s">
        <v>3413</v>
      </c>
      <c r="B6048" t="s">
        <v>3431</v>
      </c>
      <c r="C6048" t="s">
        <v>8219</v>
      </c>
      <c r="D6048" t="s">
        <v>6926</v>
      </c>
      <c r="E6048" t="s">
        <v>6952</v>
      </c>
      <c r="F6048" t="s">
        <v>6925</v>
      </c>
      <c r="G6048" t="s">
        <v>5657</v>
      </c>
      <c r="H6048" t="s">
        <v>6926</v>
      </c>
      <c r="I6048" t="s">
        <v>6952</v>
      </c>
      <c r="M6048" t="str">
        <f t="shared" si="1368"/>
        <v>Scapania uliginosa</v>
      </c>
      <c r="N6048" t="str">
        <f t="shared" si="1369"/>
        <v>kildetvebladmose</v>
      </c>
      <c r="O6048" t="str">
        <f t="shared" si="1370"/>
        <v>m;s-[KI∙d|c]</v>
      </c>
    </row>
    <row r="6049" spans="1:15" x14ac:dyDescent="0.3">
      <c r="A6049" t="s">
        <v>3413</v>
      </c>
      <c r="B6049" t="s">
        <v>3381</v>
      </c>
      <c r="C6049" t="s">
        <v>8181</v>
      </c>
      <c r="D6049" t="s">
        <v>6828</v>
      </c>
      <c r="E6049" t="s">
        <v>3715</v>
      </c>
      <c r="F6049" t="s">
        <v>5029</v>
      </c>
      <c r="G6049" t="s">
        <v>6827</v>
      </c>
      <c r="H6049" t="s">
        <v>6828</v>
      </c>
      <c r="I6049" t="s">
        <v>3715</v>
      </c>
      <c r="M6049" t="str">
        <f t="shared" si="1368"/>
        <v>Sphagnum warnstorfii</v>
      </c>
      <c r="N6049" t="str">
        <f t="shared" si="1369"/>
        <v>rosetorvmose</v>
      </c>
      <c r="O6049" t="str">
        <f t="shared" si="1370"/>
        <v>v</v>
      </c>
    </row>
    <row r="6050" spans="1:15" x14ac:dyDescent="0.3">
      <c r="A6050" t="s">
        <v>3413</v>
      </c>
      <c r="B6050" t="s">
        <v>3204</v>
      </c>
      <c r="C6050" t="s">
        <v>8164</v>
      </c>
      <c r="D6050" t="s">
        <v>6789</v>
      </c>
      <c r="E6050" t="s">
        <v>3715</v>
      </c>
      <c r="F6050" t="s">
        <v>6787</v>
      </c>
      <c r="G6050" t="s">
        <v>6788</v>
      </c>
      <c r="H6050" t="s">
        <v>6789</v>
      </c>
      <c r="I6050" t="s">
        <v>3715</v>
      </c>
      <c r="M6050" t="str">
        <f t="shared" si="1368"/>
        <v>Straminergon stramineum</v>
      </c>
      <c r="N6050" t="str">
        <f t="shared" si="1369"/>
        <v>grasmose</v>
      </c>
      <c r="O6050" t="str">
        <f t="shared" si="1370"/>
        <v>v</v>
      </c>
    </row>
    <row r="6051" spans="1:15" x14ac:dyDescent="0.3">
      <c r="A6051" t="s">
        <v>3432</v>
      </c>
      <c r="B6051" t="s">
        <v>811</v>
      </c>
      <c r="C6051" t="s">
        <v>7488</v>
      </c>
      <c r="D6051" t="s">
        <v>4894</v>
      </c>
      <c r="E6051" t="s">
        <v>3715</v>
      </c>
      <c r="F6051" t="s">
        <v>4509</v>
      </c>
      <c r="G6051" t="s">
        <v>4893</v>
      </c>
      <c r="H6051" t="s">
        <v>4894</v>
      </c>
      <c r="I6051" t="s">
        <v>3715</v>
      </c>
      <c r="M6051" t="str">
        <f t="shared" si="1368"/>
        <v>Alchemilla glomerulans</v>
      </c>
      <c r="N6051" t="str">
        <f t="shared" si="1369"/>
        <v>kildemarikåpe</v>
      </c>
      <c r="O6051" t="str">
        <f t="shared" si="1370"/>
        <v>v</v>
      </c>
    </row>
    <row r="6052" spans="1:15" x14ac:dyDescent="0.3">
      <c r="A6052" t="s">
        <v>3432</v>
      </c>
      <c r="B6052" t="s">
        <v>815</v>
      </c>
      <c r="C6052" t="s">
        <v>7429</v>
      </c>
      <c r="D6052" t="s">
        <v>4645</v>
      </c>
      <c r="E6052" t="s">
        <v>3715</v>
      </c>
      <c r="F6052" t="s">
        <v>4644</v>
      </c>
      <c r="G6052" t="s">
        <v>4414</v>
      </c>
      <c r="H6052" t="s">
        <v>4645</v>
      </c>
      <c r="I6052" t="s">
        <v>3715</v>
      </c>
      <c r="M6052" t="str">
        <f t="shared" si="1368"/>
        <v>Bartsia alpina</v>
      </c>
      <c r="N6052" t="str">
        <f t="shared" si="1369"/>
        <v>svarttopp</v>
      </c>
      <c r="O6052" t="str">
        <f t="shared" si="1370"/>
        <v>v</v>
      </c>
    </row>
    <row r="6053" spans="1:15" x14ac:dyDescent="0.3">
      <c r="A6053" t="s">
        <v>3432</v>
      </c>
      <c r="B6053" t="s">
        <v>1639</v>
      </c>
      <c r="C6053" t="s">
        <v>7430</v>
      </c>
      <c r="D6053" t="s">
        <v>4649</v>
      </c>
      <c r="E6053" t="s">
        <v>3715</v>
      </c>
      <c r="F6053" t="s">
        <v>4647</v>
      </c>
      <c r="G6053" t="s">
        <v>4648</v>
      </c>
      <c r="H6053" t="s">
        <v>4649</v>
      </c>
      <c r="I6053" t="s">
        <v>3715</v>
      </c>
      <c r="M6053" t="str">
        <f t="shared" si="1368"/>
        <v>Bistorta vivipara</v>
      </c>
      <c r="N6053" t="str">
        <f t="shared" si="1369"/>
        <v>harerug</v>
      </c>
      <c r="O6053" t="str">
        <f t="shared" si="1370"/>
        <v>v</v>
      </c>
    </row>
    <row r="6054" spans="1:15" x14ac:dyDescent="0.3">
      <c r="A6054" t="s">
        <v>3432</v>
      </c>
      <c r="B6054" t="s">
        <v>3433</v>
      </c>
      <c r="C6054" t="s">
        <v>8182</v>
      </c>
      <c r="D6054" t="s">
        <v>6829</v>
      </c>
      <c r="E6054" t="s">
        <v>3715</v>
      </c>
      <c r="F6054" t="s">
        <v>3710</v>
      </c>
      <c r="G6054" t="s">
        <v>4169</v>
      </c>
      <c r="H6054" t="s">
        <v>6829</v>
      </c>
      <c r="I6054" t="s">
        <v>3715</v>
      </c>
      <c r="M6054" t="str">
        <f t="shared" si="1368"/>
        <v>Carex atrofusca</v>
      </c>
      <c r="N6054" t="str">
        <f t="shared" si="1369"/>
        <v>sotstarr</v>
      </c>
      <c r="O6054" t="str">
        <f t="shared" si="1370"/>
        <v>v</v>
      </c>
    </row>
    <row r="6055" spans="1:15" x14ac:dyDescent="0.3">
      <c r="A6055" t="s">
        <v>3432</v>
      </c>
      <c r="B6055" t="s">
        <v>3434</v>
      </c>
      <c r="C6055" t="s">
        <v>7479</v>
      </c>
      <c r="D6055" t="s">
        <v>4859</v>
      </c>
      <c r="E6055" t="s">
        <v>3715</v>
      </c>
      <c r="F6055" t="s">
        <v>3710</v>
      </c>
      <c r="G6055" t="s">
        <v>4858</v>
      </c>
      <c r="H6055" t="s">
        <v>4859</v>
      </c>
      <c r="I6055" t="s">
        <v>3715</v>
      </c>
      <c r="M6055" t="str">
        <f t="shared" si="1368"/>
        <v>Carex capillaris</v>
      </c>
      <c r="N6055" t="str">
        <f t="shared" si="1369"/>
        <v>hårstarr</v>
      </c>
      <c r="O6055" t="str">
        <f t="shared" si="1370"/>
        <v>v</v>
      </c>
    </row>
    <row r="6056" spans="1:15" x14ac:dyDescent="0.3">
      <c r="A6056" t="s">
        <v>3432</v>
      </c>
      <c r="B6056" t="s">
        <v>396</v>
      </c>
      <c r="C6056" t="s">
        <v>7396</v>
      </c>
      <c r="D6056" t="s">
        <v>4532</v>
      </c>
      <c r="E6056" t="s">
        <v>3715</v>
      </c>
      <c r="F6056" t="s">
        <v>3710</v>
      </c>
      <c r="G6056" t="s">
        <v>4531</v>
      </c>
      <c r="H6056" t="s">
        <v>4532</v>
      </c>
      <c r="I6056" t="s">
        <v>3715</v>
      </c>
      <c r="M6056" t="str">
        <f t="shared" si="1368"/>
        <v>Carex vaginata</v>
      </c>
      <c r="N6056" t="str">
        <f t="shared" si="1369"/>
        <v>slirestarr</v>
      </c>
      <c r="O6056" t="str">
        <f t="shared" si="1370"/>
        <v>v</v>
      </c>
    </row>
    <row r="6057" spans="1:15" x14ac:dyDescent="0.3">
      <c r="A6057" t="s">
        <v>3432</v>
      </c>
      <c r="B6057" t="s">
        <v>3415</v>
      </c>
      <c r="C6057" t="s">
        <v>8221</v>
      </c>
      <c r="D6057" t="s">
        <v>6933</v>
      </c>
      <c r="E6057" t="s">
        <v>3715</v>
      </c>
      <c r="F6057" t="s">
        <v>6931</v>
      </c>
      <c r="G6057" t="s">
        <v>6932</v>
      </c>
      <c r="H6057" t="s">
        <v>6933</v>
      </c>
      <c r="I6057" t="s">
        <v>3715</v>
      </c>
      <c r="M6057" t="str">
        <f t="shared" si="1368"/>
        <v>Chrysosplenium alternifolium</v>
      </c>
      <c r="N6057" t="str">
        <f t="shared" si="1369"/>
        <v>maigull</v>
      </c>
      <c r="O6057" t="str">
        <f t="shared" si="1370"/>
        <v>v</v>
      </c>
    </row>
    <row r="6058" spans="1:15" x14ac:dyDescent="0.3">
      <c r="A6058" t="s">
        <v>3432</v>
      </c>
      <c r="B6058" t="s">
        <v>3435</v>
      </c>
      <c r="C6058" t="s">
        <v>7595</v>
      </c>
      <c r="D6058" t="s">
        <v>5218</v>
      </c>
      <c r="E6058" t="s">
        <v>3715</v>
      </c>
      <c r="F6058" t="s">
        <v>5184</v>
      </c>
      <c r="G6058" t="s">
        <v>5217</v>
      </c>
      <c r="H6058" t="s">
        <v>5218</v>
      </c>
      <c r="I6058" t="s">
        <v>3715</v>
      </c>
      <c r="M6058" t="str">
        <f t="shared" si="1368"/>
        <v>Crepis paludosa</v>
      </c>
      <c r="N6058" t="str">
        <f t="shared" si="1369"/>
        <v>sumphaukeskjegg</v>
      </c>
      <c r="O6058" t="str">
        <f t="shared" si="1370"/>
        <v>v</v>
      </c>
    </row>
    <row r="6059" spans="1:15" x14ac:dyDescent="0.3">
      <c r="A6059" t="s">
        <v>3432</v>
      </c>
      <c r="B6059" t="s">
        <v>3436</v>
      </c>
      <c r="C6059" t="s">
        <v>7818</v>
      </c>
      <c r="D6059" t="s">
        <v>5869</v>
      </c>
      <c r="E6059" t="s">
        <v>6953</v>
      </c>
      <c r="F6059" t="s">
        <v>4309</v>
      </c>
      <c r="G6059" t="s">
        <v>5868</v>
      </c>
      <c r="H6059" t="s">
        <v>5869</v>
      </c>
      <c r="I6059" t="s">
        <v>6953</v>
      </c>
      <c r="M6059" t="str">
        <f t="shared" si="1368"/>
        <v>Epilobium alsinifolium</v>
      </c>
      <c r="N6059" t="str">
        <f t="shared" si="1369"/>
        <v>kildemjølke</v>
      </c>
      <c r="O6059" t="str">
        <f t="shared" si="1370"/>
        <v>v;s+[KI∙e|d]</v>
      </c>
    </row>
    <row r="6060" spans="1:15" x14ac:dyDescent="0.3">
      <c r="A6060" t="s">
        <v>3432</v>
      </c>
      <c r="B6060" t="s">
        <v>3325</v>
      </c>
      <c r="C6060" t="s">
        <v>8197</v>
      </c>
      <c r="D6060" t="s">
        <v>6870</v>
      </c>
      <c r="E6060" t="s">
        <v>3715</v>
      </c>
      <c r="F6060" t="s">
        <v>4309</v>
      </c>
      <c r="G6060" t="s">
        <v>3771</v>
      </c>
      <c r="H6060" t="s">
        <v>6870</v>
      </c>
      <c r="I6060" t="s">
        <v>3715</v>
      </c>
      <c r="M6060" t="str">
        <f t="shared" si="1368"/>
        <v>Epilobium palustre</v>
      </c>
      <c r="N6060" t="str">
        <f t="shared" si="1369"/>
        <v>myrmjølke</v>
      </c>
      <c r="O6060" t="str">
        <f t="shared" si="1370"/>
        <v>v</v>
      </c>
    </row>
    <row r="6061" spans="1:15" x14ac:dyDescent="0.3">
      <c r="A6061" t="s">
        <v>3432</v>
      </c>
      <c r="B6061" t="s">
        <v>1979</v>
      </c>
      <c r="C6061" t="s">
        <v>7496</v>
      </c>
      <c r="D6061" t="s">
        <v>4915</v>
      </c>
      <c r="E6061" t="s">
        <v>3715</v>
      </c>
      <c r="F6061" t="s">
        <v>3759</v>
      </c>
      <c r="G6061" t="s">
        <v>4334</v>
      </c>
      <c r="H6061" t="s">
        <v>4915</v>
      </c>
      <c r="I6061" t="s">
        <v>3715</v>
      </c>
      <c r="M6061" t="str">
        <f t="shared" si="1368"/>
        <v>Equisetum arvense</v>
      </c>
      <c r="N6061" t="str">
        <f t="shared" si="1369"/>
        <v>åkersnelle</v>
      </c>
      <c r="O6061" t="str">
        <f t="shared" si="1370"/>
        <v>v</v>
      </c>
    </row>
    <row r="6062" spans="1:15" x14ac:dyDescent="0.3">
      <c r="A6062" t="s">
        <v>3432</v>
      </c>
      <c r="B6062" t="s">
        <v>1640</v>
      </c>
      <c r="C6062" t="s">
        <v>7473</v>
      </c>
      <c r="D6062" t="s">
        <v>4842</v>
      </c>
      <c r="E6062" t="s">
        <v>3715</v>
      </c>
      <c r="F6062" t="s">
        <v>3759</v>
      </c>
      <c r="G6062" t="s">
        <v>4841</v>
      </c>
      <c r="H6062" t="s">
        <v>4842</v>
      </c>
      <c r="I6062" t="s">
        <v>3715</v>
      </c>
      <c r="M6062" t="str">
        <f t="shared" si="1368"/>
        <v>Equisetum variegatum</v>
      </c>
      <c r="N6062" t="str">
        <f t="shared" si="1369"/>
        <v>fjellsnelle</v>
      </c>
      <c r="O6062" t="str">
        <f t="shared" si="1370"/>
        <v>v</v>
      </c>
    </row>
    <row r="6063" spans="1:15" x14ac:dyDescent="0.3">
      <c r="A6063" t="s">
        <v>3432</v>
      </c>
      <c r="B6063" t="s">
        <v>8</v>
      </c>
      <c r="C6063" t="s">
        <v>7115</v>
      </c>
      <c r="D6063" t="s">
        <v>3726</v>
      </c>
      <c r="E6063" t="s">
        <v>3715</v>
      </c>
      <c r="F6063" t="s">
        <v>3724</v>
      </c>
      <c r="G6063" t="s">
        <v>3725</v>
      </c>
      <c r="H6063" t="s">
        <v>3726</v>
      </c>
      <c r="I6063" t="s">
        <v>3715</v>
      </c>
      <c r="M6063" t="str">
        <f t="shared" si="1368"/>
        <v>Filipendula ulmaria</v>
      </c>
      <c r="N6063" t="str">
        <f t="shared" si="1369"/>
        <v>mjødurt</v>
      </c>
      <c r="O6063" t="str">
        <f t="shared" si="1370"/>
        <v>v</v>
      </c>
    </row>
    <row r="6064" spans="1:15" x14ac:dyDescent="0.3">
      <c r="A6064" t="s">
        <v>3432</v>
      </c>
      <c r="B6064" t="s">
        <v>3437</v>
      </c>
      <c r="C6064" t="s">
        <v>7891</v>
      </c>
      <c r="D6064" t="s">
        <v>6027</v>
      </c>
      <c r="E6064" t="s">
        <v>4387</v>
      </c>
      <c r="F6064" t="s">
        <v>4545</v>
      </c>
      <c r="G6064" t="s">
        <v>6026</v>
      </c>
      <c r="H6064" t="s">
        <v>6027</v>
      </c>
      <c r="I6064" t="s">
        <v>4387</v>
      </c>
      <c r="M6064" t="str">
        <f t="shared" si="1368"/>
        <v>Juncus castaneus</v>
      </c>
      <c r="N6064" t="str">
        <f t="shared" si="1369"/>
        <v>kastanjesiv</v>
      </c>
      <c r="O6064" t="str">
        <f t="shared" si="1370"/>
        <v>v;s-[KA∙g|f]</v>
      </c>
    </row>
    <row r="6065" spans="1:15" x14ac:dyDescent="0.3">
      <c r="A6065" t="s">
        <v>3432</v>
      </c>
      <c r="B6065" t="s">
        <v>3438</v>
      </c>
      <c r="C6065" t="s">
        <v>7892</v>
      </c>
      <c r="D6065" t="s">
        <v>6029</v>
      </c>
      <c r="E6065" t="s">
        <v>3715</v>
      </c>
      <c r="F6065" t="s">
        <v>4545</v>
      </c>
      <c r="G6065" t="s">
        <v>6028</v>
      </c>
      <c r="H6065" t="s">
        <v>6029</v>
      </c>
      <c r="I6065" t="s">
        <v>3715</v>
      </c>
      <c r="M6065" t="str">
        <f t="shared" si="1368"/>
        <v>Juncus triglumis</v>
      </c>
      <c r="N6065" t="str">
        <f t="shared" si="1369"/>
        <v>trillingsiv</v>
      </c>
      <c r="O6065" t="str">
        <f t="shared" si="1370"/>
        <v>v</v>
      </c>
    </row>
    <row r="6066" spans="1:15" x14ac:dyDescent="0.3">
      <c r="A6066" t="s">
        <v>3432</v>
      </c>
      <c r="B6066" t="s">
        <v>759</v>
      </c>
      <c r="C6066" t="s">
        <v>7444</v>
      </c>
      <c r="D6066" t="s">
        <v>4720</v>
      </c>
      <c r="E6066" t="s">
        <v>3715</v>
      </c>
      <c r="F6066" t="s">
        <v>4719</v>
      </c>
      <c r="G6066" t="s">
        <v>3738</v>
      </c>
      <c r="H6066" t="s">
        <v>4720</v>
      </c>
      <c r="I6066" t="s">
        <v>3715</v>
      </c>
      <c r="M6066" t="str">
        <f t="shared" si="1368"/>
        <v>Pinguicula vulgaris</v>
      </c>
      <c r="N6066" t="str">
        <f t="shared" si="1369"/>
        <v>tettegras</v>
      </c>
      <c r="O6066" t="str">
        <f t="shared" si="1370"/>
        <v>v</v>
      </c>
    </row>
    <row r="6067" spans="1:15" x14ac:dyDescent="0.3">
      <c r="A6067" t="s">
        <v>3432</v>
      </c>
      <c r="B6067" t="s">
        <v>2437</v>
      </c>
      <c r="C6067" t="s">
        <v>7101</v>
      </c>
      <c r="D6067" t="s">
        <v>6330</v>
      </c>
      <c r="E6067" t="s">
        <v>3715</v>
      </c>
      <c r="F6067" t="s">
        <v>4568</v>
      </c>
      <c r="G6067" t="s">
        <v>6329</v>
      </c>
      <c r="H6067" t="s">
        <v>4521</v>
      </c>
      <c r="I6067" t="s">
        <v>6329</v>
      </c>
      <c r="J6067" t="s">
        <v>6330</v>
      </c>
      <c r="K6067" t="s">
        <v>3715</v>
      </c>
      <c r="M6067" t="str">
        <f>CONCATENATE(F6067," ",G6067," ",H6067," ",I6067)</f>
        <v>Salix myrsinifolia ssp. myrsinifolia</v>
      </c>
      <c r="N6067" t="str">
        <f>J6067</f>
        <v>svartvier</v>
      </c>
      <c r="O6067" t="str">
        <f>K6067</f>
        <v>v</v>
      </c>
    </row>
    <row r="6068" spans="1:15" x14ac:dyDescent="0.3">
      <c r="A6068" t="s">
        <v>3432</v>
      </c>
      <c r="B6068" t="s">
        <v>3372</v>
      </c>
      <c r="C6068" t="s">
        <v>8016</v>
      </c>
      <c r="D6068" t="s">
        <v>6332</v>
      </c>
      <c r="E6068" t="s">
        <v>3715</v>
      </c>
      <c r="F6068" t="s">
        <v>4568</v>
      </c>
      <c r="G6068" t="s">
        <v>6331</v>
      </c>
      <c r="H6068" t="s">
        <v>6332</v>
      </c>
      <c r="I6068" t="s">
        <v>3715</v>
      </c>
      <c r="M6068" t="str">
        <f t="shared" ref="M6068:M6084" si="1371">CONCATENATE(F6068," ",G6068)</f>
        <v>Salix pentandra</v>
      </c>
      <c r="N6068" t="str">
        <f t="shared" ref="N6068:N6084" si="1372">H6068</f>
        <v>istervier</v>
      </c>
      <c r="O6068" t="str">
        <f t="shared" ref="O6068:O6084" si="1373">I6068</f>
        <v>v</v>
      </c>
    </row>
    <row r="6069" spans="1:15" x14ac:dyDescent="0.3">
      <c r="A6069" t="s">
        <v>3432</v>
      </c>
      <c r="B6069" t="s">
        <v>761</v>
      </c>
      <c r="C6069" t="s">
        <v>7436</v>
      </c>
      <c r="D6069" t="s">
        <v>4677</v>
      </c>
      <c r="E6069" t="s">
        <v>3715</v>
      </c>
      <c r="F6069" t="s">
        <v>4676</v>
      </c>
      <c r="G6069" t="s">
        <v>4414</v>
      </c>
      <c r="H6069" t="s">
        <v>4677</v>
      </c>
      <c r="I6069" t="s">
        <v>3715</v>
      </c>
      <c r="M6069" t="str">
        <f t="shared" si="1371"/>
        <v>Saussurea alpina</v>
      </c>
      <c r="N6069" t="str">
        <f t="shared" si="1372"/>
        <v>fjelltistel</v>
      </c>
      <c r="O6069" t="str">
        <f t="shared" si="1373"/>
        <v>v</v>
      </c>
    </row>
    <row r="6070" spans="1:15" x14ac:dyDescent="0.3">
      <c r="A6070" t="s">
        <v>3432</v>
      </c>
      <c r="B6070" t="s">
        <v>3439</v>
      </c>
      <c r="C6070" t="s">
        <v>7679</v>
      </c>
      <c r="D6070" t="s">
        <v>5527</v>
      </c>
      <c r="E6070" t="s">
        <v>4500</v>
      </c>
      <c r="F6070" t="s">
        <v>4358</v>
      </c>
      <c r="G6070" t="s">
        <v>5526</v>
      </c>
      <c r="H6070" t="s">
        <v>5527</v>
      </c>
      <c r="I6070" t="s">
        <v>4500</v>
      </c>
      <c r="M6070" t="str">
        <f t="shared" si="1371"/>
        <v>Saxifraga aizoides</v>
      </c>
      <c r="N6070" t="str">
        <f t="shared" si="1372"/>
        <v>gulsildre</v>
      </c>
      <c r="O6070" t="str">
        <f t="shared" si="1373"/>
        <v>t*;s-[KA∙h|g]</v>
      </c>
    </row>
    <row r="6071" spans="1:15" x14ac:dyDescent="0.3">
      <c r="A6071" t="s">
        <v>3432</v>
      </c>
      <c r="B6071" t="s">
        <v>2583</v>
      </c>
      <c r="C6071" t="s">
        <v>7456</v>
      </c>
      <c r="D6071" t="s">
        <v>4769</v>
      </c>
      <c r="E6071" t="s">
        <v>3715</v>
      </c>
      <c r="F6071" t="s">
        <v>3755</v>
      </c>
      <c r="G6071" t="s">
        <v>4534</v>
      </c>
      <c r="H6071" t="s">
        <v>4769</v>
      </c>
      <c r="I6071" t="s">
        <v>3715</v>
      </c>
      <c r="M6071" t="str">
        <f t="shared" si="1371"/>
        <v>Thalictrum alpinum</v>
      </c>
      <c r="N6071" t="str">
        <f t="shared" si="1372"/>
        <v>fjellfrøstjerne</v>
      </c>
      <c r="O6071" t="str">
        <f t="shared" si="1373"/>
        <v>v</v>
      </c>
    </row>
    <row r="6072" spans="1:15" x14ac:dyDescent="0.3">
      <c r="A6072" t="s">
        <v>3432</v>
      </c>
      <c r="B6072" t="s">
        <v>704</v>
      </c>
      <c r="C6072" t="s">
        <v>7457</v>
      </c>
      <c r="D6072" t="s">
        <v>4772</v>
      </c>
      <c r="E6072" t="s">
        <v>3715</v>
      </c>
      <c r="F6072" t="s">
        <v>4770</v>
      </c>
      <c r="G6072" t="s">
        <v>4771</v>
      </c>
      <c r="H6072" t="s">
        <v>4772</v>
      </c>
      <c r="I6072" t="s">
        <v>3715</v>
      </c>
      <c r="M6072" t="str">
        <f t="shared" si="1371"/>
        <v>Tofieldia pusilla</v>
      </c>
      <c r="N6072" t="str">
        <f t="shared" si="1372"/>
        <v>bjørnebrodd</v>
      </c>
      <c r="O6072" t="str">
        <f t="shared" si="1373"/>
        <v>v</v>
      </c>
    </row>
    <row r="6073" spans="1:15" x14ac:dyDescent="0.3">
      <c r="A6073" t="s">
        <v>3432</v>
      </c>
      <c r="B6073" t="s">
        <v>2047</v>
      </c>
      <c r="C6073" t="s">
        <v>7881</v>
      </c>
      <c r="D6073" t="s">
        <v>6004</v>
      </c>
      <c r="E6073" t="s">
        <v>3715</v>
      </c>
      <c r="F6073" t="s">
        <v>6002</v>
      </c>
      <c r="G6073" t="s">
        <v>6003</v>
      </c>
      <c r="H6073" t="s">
        <v>6004</v>
      </c>
      <c r="I6073" t="s">
        <v>3715</v>
      </c>
      <c r="M6073" t="str">
        <f t="shared" si="1371"/>
        <v>Tussilago farfara</v>
      </c>
      <c r="N6073" t="str">
        <f t="shared" si="1372"/>
        <v>hestehov</v>
      </c>
      <c r="O6073" t="str">
        <f t="shared" si="1373"/>
        <v>v</v>
      </c>
    </row>
    <row r="6074" spans="1:15" x14ac:dyDescent="0.3">
      <c r="A6074" t="s">
        <v>3432</v>
      </c>
      <c r="B6074" t="s">
        <v>1641</v>
      </c>
      <c r="C6074" t="s">
        <v>7721</v>
      </c>
      <c r="D6074" t="s">
        <v>5636</v>
      </c>
      <c r="E6074" t="s">
        <v>3715</v>
      </c>
      <c r="F6074" t="s">
        <v>5634</v>
      </c>
      <c r="G6074" t="s">
        <v>5635</v>
      </c>
      <c r="H6074" t="s">
        <v>5636</v>
      </c>
      <c r="I6074" t="s">
        <v>3715</v>
      </c>
      <c r="M6074" t="str">
        <f t="shared" si="1371"/>
        <v>Aneura pinguis</v>
      </c>
      <c r="N6074" t="str">
        <f t="shared" si="1372"/>
        <v>fettmose</v>
      </c>
      <c r="O6074" t="str">
        <f t="shared" si="1373"/>
        <v>v</v>
      </c>
    </row>
    <row r="6075" spans="1:15" x14ac:dyDescent="0.3">
      <c r="A6075" t="s">
        <v>3432</v>
      </c>
      <c r="B6075" t="s">
        <v>3421</v>
      </c>
      <c r="C6075" t="s">
        <v>8223</v>
      </c>
      <c r="D6075" t="s">
        <v>6938</v>
      </c>
      <c r="E6075" t="s">
        <v>3715</v>
      </c>
      <c r="F6075" t="s">
        <v>4775</v>
      </c>
      <c r="G6075" t="s">
        <v>6937</v>
      </c>
      <c r="H6075" t="s">
        <v>6938</v>
      </c>
      <c r="I6075" t="s">
        <v>3715</v>
      </c>
      <c r="M6075" t="str">
        <f t="shared" si="1371"/>
        <v>Brachythecium rivulare</v>
      </c>
      <c r="N6075" t="str">
        <f t="shared" si="1372"/>
        <v>sumplundmose</v>
      </c>
      <c r="O6075" t="str">
        <f t="shared" si="1373"/>
        <v>v</v>
      </c>
    </row>
    <row r="6076" spans="1:15" x14ac:dyDescent="0.3">
      <c r="A6076" t="s">
        <v>3432</v>
      </c>
      <c r="B6076" t="s">
        <v>3440</v>
      </c>
      <c r="C6076" t="s">
        <v>7724</v>
      </c>
      <c r="D6076" t="s">
        <v>5641</v>
      </c>
      <c r="E6076" t="s">
        <v>3718</v>
      </c>
      <c r="F6076" t="s">
        <v>4854</v>
      </c>
      <c r="G6076" t="s">
        <v>5640</v>
      </c>
      <c r="H6076" t="s">
        <v>5641</v>
      </c>
      <c r="I6076" t="s">
        <v>3718</v>
      </c>
      <c r="M6076" t="str">
        <f t="shared" si="1371"/>
        <v>Bryum pseudotriquetrum</v>
      </c>
      <c r="N6076" t="str">
        <f t="shared" si="1372"/>
        <v>bekkevrangmose</v>
      </c>
      <c r="O6076" t="str">
        <f t="shared" si="1373"/>
        <v>m</v>
      </c>
    </row>
    <row r="6077" spans="1:15" x14ac:dyDescent="0.3">
      <c r="A6077" t="s">
        <v>3432</v>
      </c>
      <c r="B6077" t="s">
        <v>3441</v>
      </c>
      <c r="C6077" t="s">
        <v>8230</v>
      </c>
      <c r="D6077" t="s">
        <v>6955</v>
      </c>
      <c r="E6077" t="s">
        <v>6953</v>
      </c>
      <c r="F6077" t="s">
        <v>4854</v>
      </c>
      <c r="G6077" t="s">
        <v>6954</v>
      </c>
      <c r="H6077" t="s">
        <v>6955</v>
      </c>
      <c r="I6077" t="s">
        <v>6953</v>
      </c>
      <c r="M6077" t="str">
        <f t="shared" si="1371"/>
        <v>Bryum weigelii</v>
      </c>
      <c r="N6077" t="str">
        <f t="shared" si="1372"/>
        <v>kildevrangmose</v>
      </c>
      <c r="O6077" t="str">
        <f t="shared" si="1373"/>
        <v>v;s+[KI∙e|d]</v>
      </c>
    </row>
    <row r="6078" spans="1:15" x14ac:dyDescent="0.3">
      <c r="A6078" t="s">
        <v>3432</v>
      </c>
      <c r="B6078" t="s">
        <v>2051</v>
      </c>
      <c r="C6078" t="s">
        <v>7884</v>
      </c>
      <c r="D6078" t="s">
        <v>6011</v>
      </c>
      <c r="E6078" t="s">
        <v>3715</v>
      </c>
      <c r="F6078" t="s">
        <v>5962</v>
      </c>
      <c r="G6078" t="s">
        <v>6010</v>
      </c>
      <c r="H6078" t="s">
        <v>6011</v>
      </c>
      <c r="I6078" t="s">
        <v>3715</v>
      </c>
      <c r="M6078" t="str">
        <f t="shared" si="1371"/>
        <v>Calliergonella cuspidata</v>
      </c>
      <c r="N6078" t="str">
        <f t="shared" si="1372"/>
        <v>sumpbroddmose</v>
      </c>
      <c r="O6078" t="str">
        <f t="shared" si="1373"/>
        <v>v</v>
      </c>
    </row>
    <row r="6079" spans="1:15" x14ac:dyDescent="0.3">
      <c r="A6079" t="s">
        <v>3432</v>
      </c>
      <c r="B6079" t="s">
        <v>3442</v>
      </c>
      <c r="C6079" t="s">
        <v>7604</v>
      </c>
      <c r="D6079" t="s">
        <v>5249</v>
      </c>
      <c r="E6079" t="s">
        <v>3718</v>
      </c>
      <c r="F6079" t="s">
        <v>5247</v>
      </c>
      <c r="G6079" t="s">
        <v>5248</v>
      </c>
      <c r="H6079" t="s">
        <v>5249</v>
      </c>
      <c r="I6079" t="s">
        <v>3718</v>
      </c>
      <c r="M6079" t="str">
        <f t="shared" si="1371"/>
        <v>Campylium stellatum</v>
      </c>
      <c r="N6079" t="str">
        <f t="shared" si="1372"/>
        <v>myrstjernemose</v>
      </c>
      <c r="O6079" t="str">
        <f t="shared" si="1373"/>
        <v>m</v>
      </c>
    </row>
    <row r="6080" spans="1:15" x14ac:dyDescent="0.3">
      <c r="A6080" t="s">
        <v>3432</v>
      </c>
      <c r="B6080" t="s">
        <v>3443</v>
      </c>
      <c r="C6080" t="s">
        <v>8224</v>
      </c>
      <c r="D6080" t="s">
        <v>6940</v>
      </c>
      <c r="E6080" t="s">
        <v>3715</v>
      </c>
      <c r="F6080" t="s">
        <v>6939</v>
      </c>
      <c r="G6080" t="s">
        <v>6412</v>
      </c>
      <c r="H6080" t="s">
        <v>6940</v>
      </c>
      <c r="I6080" t="s">
        <v>3715</v>
      </c>
      <c r="M6080" t="str">
        <f t="shared" si="1371"/>
        <v>Chiloscyphus pallescens</v>
      </c>
      <c r="N6080" t="str">
        <f t="shared" si="1372"/>
        <v>bleikblonde</v>
      </c>
      <c r="O6080" t="str">
        <f t="shared" si="1373"/>
        <v>v</v>
      </c>
    </row>
    <row r="6081" spans="1:15" x14ac:dyDescent="0.3">
      <c r="A6081" t="s">
        <v>3432</v>
      </c>
      <c r="B6081" t="s">
        <v>3444</v>
      </c>
      <c r="C6081" t="s">
        <v>8231</v>
      </c>
      <c r="D6081" t="s">
        <v>6958</v>
      </c>
      <c r="E6081" t="s">
        <v>3715</v>
      </c>
      <c r="F6081" t="s">
        <v>6956</v>
      </c>
      <c r="G6081" t="s">
        <v>6957</v>
      </c>
      <c r="H6081" t="s">
        <v>6958</v>
      </c>
      <c r="I6081" t="s">
        <v>3715</v>
      </c>
      <c r="M6081" t="str">
        <f t="shared" si="1371"/>
        <v>Cratoneuron filicinum</v>
      </c>
      <c r="N6081" t="str">
        <f t="shared" si="1372"/>
        <v>kalkmose</v>
      </c>
      <c r="O6081" t="str">
        <f t="shared" si="1373"/>
        <v>v</v>
      </c>
    </row>
    <row r="6082" spans="1:15" x14ac:dyDescent="0.3">
      <c r="A6082" t="s">
        <v>3432</v>
      </c>
      <c r="B6082" t="s">
        <v>1189</v>
      </c>
      <c r="C6082" t="s">
        <v>7610</v>
      </c>
      <c r="D6082" t="s">
        <v>5268</v>
      </c>
      <c r="E6082" t="s">
        <v>3715</v>
      </c>
      <c r="F6082" t="s">
        <v>5266</v>
      </c>
      <c r="G6082" t="s">
        <v>5267</v>
      </c>
      <c r="H6082" t="s">
        <v>5268</v>
      </c>
      <c r="I6082" t="s">
        <v>3715</v>
      </c>
      <c r="M6082" t="str">
        <f t="shared" si="1371"/>
        <v>Fissidens adianthoides</v>
      </c>
      <c r="N6082" t="str">
        <f t="shared" si="1372"/>
        <v>saglommemose</v>
      </c>
      <c r="O6082" t="str">
        <f t="shared" si="1373"/>
        <v>v</v>
      </c>
    </row>
    <row r="6083" spans="1:15" x14ac:dyDescent="0.3">
      <c r="A6083" t="s">
        <v>3432</v>
      </c>
      <c r="B6083" t="s">
        <v>3445</v>
      </c>
      <c r="C6083" t="s">
        <v>8232</v>
      </c>
      <c r="D6083" t="s">
        <v>6961</v>
      </c>
      <c r="E6083" t="s">
        <v>6962</v>
      </c>
      <c r="F6083" t="s">
        <v>6959</v>
      </c>
      <c r="G6083" t="s">
        <v>6960</v>
      </c>
      <c r="H6083" t="s">
        <v>6961</v>
      </c>
      <c r="I6083" t="s">
        <v>6962</v>
      </c>
      <c r="M6083" t="str">
        <f t="shared" si="1371"/>
        <v>Leiocolea bantriensis</v>
      </c>
      <c r="N6083" t="str">
        <f t="shared" si="1372"/>
        <v>kildeflik</v>
      </c>
      <c r="O6083" t="str">
        <f t="shared" si="1373"/>
        <v>t*;s-[KI∙e|d];s-[KA∙f|e]</v>
      </c>
    </row>
    <row r="6084" spans="1:15" x14ac:dyDescent="0.3">
      <c r="A6084" t="s">
        <v>3432</v>
      </c>
      <c r="B6084" t="s">
        <v>3446</v>
      </c>
      <c r="C6084" t="s">
        <v>8233</v>
      </c>
      <c r="D6084" t="s">
        <v>6964</v>
      </c>
      <c r="E6084" t="s">
        <v>3715</v>
      </c>
      <c r="F6084" t="s">
        <v>5656</v>
      </c>
      <c r="G6084" t="s">
        <v>6963</v>
      </c>
      <c r="H6084" t="s">
        <v>6964</v>
      </c>
      <c r="I6084" t="s">
        <v>3715</v>
      </c>
      <c r="M6084" t="str">
        <f t="shared" si="1371"/>
        <v>Meesia triquetra</v>
      </c>
      <c r="N6084" t="str">
        <f t="shared" si="1372"/>
        <v>skruesvanemose</v>
      </c>
      <c r="O6084" t="str">
        <f t="shared" si="1373"/>
        <v>v</v>
      </c>
    </row>
    <row r="6085" spans="1:15" x14ac:dyDescent="0.3">
      <c r="A6085" t="s">
        <v>3432</v>
      </c>
      <c r="B6085" t="s">
        <v>3447</v>
      </c>
      <c r="C6085" t="s">
        <v>8234</v>
      </c>
      <c r="D6085" t="s">
        <v>6966</v>
      </c>
      <c r="E6085" t="s">
        <v>6967</v>
      </c>
      <c r="F6085" t="s">
        <v>6965</v>
      </c>
      <c r="G6085" t="s">
        <v>3876</v>
      </c>
      <c r="H6085" t="s">
        <v>6966</v>
      </c>
      <c r="I6085" t="s">
        <v>6967</v>
      </c>
      <c r="M6085" t="str">
        <f t="shared" ref="M6085:M6086" si="1374">CONCATENATE(F6085," ",G6085)</f>
        <v>Palustriella spp.</v>
      </c>
      <c r="N6085" t="str">
        <f t="shared" ref="N6085:N6086" si="1375">H6085</f>
        <v>tuffmoser</v>
      </c>
      <c r="O6085" t="str">
        <f t="shared" ref="O6085:O6086" si="1376">I6085</f>
        <v>m;t*;s-[KI∙d|c]</v>
      </c>
    </row>
    <row r="6086" spans="1:15" x14ac:dyDescent="0.3">
      <c r="A6086" t="s">
        <v>3432</v>
      </c>
      <c r="B6086" t="s">
        <v>3425</v>
      </c>
      <c r="C6086" t="s">
        <v>8211</v>
      </c>
      <c r="D6086" t="s">
        <v>6906</v>
      </c>
      <c r="E6086" t="s">
        <v>3715</v>
      </c>
      <c r="F6086" t="s">
        <v>6905</v>
      </c>
      <c r="G6086" t="s">
        <v>3876</v>
      </c>
      <c r="H6086" t="s">
        <v>6906</v>
      </c>
      <c r="I6086" t="s">
        <v>3715</v>
      </c>
      <c r="M6086" t="str">
        <f t="shared" si="1374"/>
        <v>Pellia spp.</v>
      </c>
      <c r="N6086" t="str">
        <f t="shared" si="1375"/>
        <v>vårmoser</v>
      </c>
      <c r="O6086" t="str">
        <f t="shared" si="1376"/>
        <v>v</v>
      </c>
    </row>
    <row r="6087" spans="1:15" x14ac:dyDescent="0.3">
      <c r="A6087" t="s">
        <v>3432</v>
      </c>
      <c r="B6087" t="s">
        <v>3448</v>
      </c>
      <c r="C6087" t="s">
        <v>8235</v>
      </c>
      <c r="D6087" t="s">
        <v>6968</v>
      </c>
      <c r="E6087" t="s">
        <v>3723</v>
      </c>
      <c r="F6087" t="s">
        <v>5553</v>
      </c>
      <c r="G6087" t="s">
        <v>5836</v>
      </c>
      <c r="H6087" t="s">
        <v>6968</v>
      </c>
      <c r="I6087" t="s">
        <v>3723</v>
      </c>
      <c r="M6087" t="str">
        <f>CONCATENATE(F6087," ",G6087)</f>
        <v>Philonotis calcarea</v>
      </c>
      <c r="N6087" t="str">
        <f>H6087</f>
        <v>kalkkildemose</v>
      </c>
      <c r="O6087" t="str">
        <f>I6087</f>
        <v>t*</v>
      </c>
    </row>
    <row r="6088" spans="1:15" x14ac:dyDescent="0.3">
      <c r="A6088" t="s">
        <v>3432</v>
      </c>
      <c r="B6088" t="s">
        <v>3449</v>
      </c>
      <c r="C6088" t="s">
        <v>8227</v>
      </c>
      <c r="D6088" t="s">
        <v>6946</v>
      </c>
      <c r="E6088" t="s">
        <v>6952</v>
      </c>
      <c r="F6088" t="s">
        <v>5553</v>
      </c>
      <c r="G6088" t="s">
        <v>3876</v>
      </c>
      <c r="H6088" t="s">
        <v>6946</v>
      </c>
      <c r="I6088" t="s">
        <v>6952</v>
      </c>
      <c r="M6088" t="str">
        <f>CONCATENATE(F6088," ",G6088)</f>
        <v>Philonotis spp.</v>
      </c>
      <c r="N6088" t="str">
        <f>H6088</f>
        <v>kildemose</v>
      </c>
      <c r="O6088" t="str">
        <f>I6088</f>
        <v>m;s-[KI∙d|c]</v>
      </c>
    </row>
    <row r="6089" spans="1:15" x14ac:dyDescent="0.3">
      <c r="A6089" t="s">
        <v>3432</v>
      </c>
      <c r="B6089" t="s">
        <v>3450</v>
      </c>
      <c r="C6089" t="s">
        <v>8029</v>
      </c>
      <c r="D6089" t="s">
        <v>6371</v>
      </c>
      <c r="E6089" t="s">
        <v>3715</v>
      </c>
      <c r="F6089" t="s">
        <v>5089</v>
      </c>
      <c r="G6089" t="s">
        <v>6370</v>
      </c>
      <c r="H6089" t="s">
        <v>6371</v>
      </c>
      <c r="I6089" t="s">
        <v>3715</v>
      </c>
      <c r="M6089" t="str">
        <f t="shared" ref="M6089:M6094" si="1377">CONCATENATE(F6089," ",G6089)</f>
        <v>Plagiomnium elatum</v>
      </c>
      <c r="N6089" t="str">
        <f t="shared" ref="N6089:N6094" si="1378">H6089</f>
        <v>kalkfagermose</v>
      </c>
      <c r="O6089" t="str">
        <f t="shared" ref="O6089:O6094" si="1379">I6089</f>
        <v>v</v>
      </c>
    </row>
    <row r="6090" spans="1:15" x14ac:dyDescent="0.3">
      <c r="A6090" t="s">
        <v>3432</v>
      </c>
      <c r="B6090" t="s">
        <v>3451</v>
      </c>
      <c r="C6090" t="s">
        <v>7688</v>
      </c>
      <c r="D6090" t="s">
        <v>5557</v>
      </c>
      <c r="E6090" t="s">
        <v>6953</v>
      </c>
      <c r="F6090" t="s">
        <v>3896</v>
      </c>
      <c r="G6090" t="s">
        <v>5556</v>
      </c>
      <c r="H6090" t="s">
        <v>5557</v>
      </c>
      <c r="I6090" t="s">
        <v>6953</v>
      </c>
      <c r="M6090" t="str">
        <f t="shared" si="1377"/>
        <v>Pohlia wahlenbergii</v>
      </c>
      <c r="N6090" t="str">
        <f t="shared" si="1378"/>
        <v>kaldnikke</v>
      </c>
      <c r="O6090" t="str">
        <f t="shared" si="1379"/>
        <v>v;s+[KI∙e|d]</v>
      </c>
    </row>
    <row r="6091" spans="1:15" x14ac:dyDescent="0.3">
      <c r="A6091" t="s">
        <v>3432</v>
      </c>
      <c r="B6091" t="s">
        <v>3452</v>
      </c>
      <c r="C6091" t="s">
        <v>8236</v>
      </c>
      <c r="D6091" t="s">
        <v>6970</v>
      </c>
      <c r="E6091" t="s">
        <v>3715</v>
      </c>
      <c r="F6091" t="s">
        <v>6925</v>
      </c>
      <c r="G6091" t="s">
        <v>6969</v>
      </c>
      <c r="H6091" t="s">
        <v>6970</v>
      </c>
      <c r="I6091" t="s">
        <v>3715</v>
      </c>
      <c r="M6091" t="str">
        <f t="shared" si="1377"/>
        <v>Scapania undulata</v>
      </c>
      <c r="N6091" t="str">
        <f t="shared" si="1378"/>
        <v>bekketvebladmose</v>
      </c>
      <c r="O6091" t="str">
        <f t="shared" si="1379"/>
        <v>v</v>
      </c>
    </row>
    <row r="6092" spans="1:15" x14ac:dyDescent="0.3">
      <c r="A6092" t="s">
        <v>3432</v>
      </c>
      <c r="B6092" t="s">
        <v>3453</v>
      </c>
      <c r="C6092" t="s">
        <v>7827</v>
      </c>
      <c r="D6092" t="s">
        <v>5886</v>
      </c>
      <c r="E6092" t="s">
        <v>3718</v>
      </c>
      <c r="F6092" t="s">
        <v>5884</v>
      </c>
      <c r="G6092" t="s">
        <v>5885</v>
      </c>
      <c r="H6092" t="s">
        <v>5886</v>
      </c>
      <c r="I6092" t="s">
        <v>3718</v>
      </c>
      <c r="M6092" t="str">
        <f t="shared" si="1377"/>
        <v>Scorpidium revolvens</v>
      </c>
      <c r="N6092" t="str">
        <f t="shared" si="1378"/>
        <v>rødmakkmose</v>
      </c>
      <c r="O6092" t="str">
        <f t="shared" si="1379"/>
        <v>m</v>
      </c>
    </row>
    <row r="6093" spans="1:15" x14ac:dyDescent="0.3">
      <c r="A6093" t="s">
        <v>3432</v>
      </c>
      <c r="B6093" t="s">
        <v>3454</v>
      </c>
      <c r="C6093" t="s">
        <v>8237</v>
      </c>
      <c r="D6093" t="s">
        <v>6972</v>
      </c>
      <c r="E6093" t="s">
        <v>3715</v>
      </c>
      <c r="F6093" t="s">
        <v>5036</v>
      </c>
      <c r="G6093" t="s">
        <v>6971</v>
      </c>
      <c r="H6093" t="s">
        <v>6972</v>
      </c>
      <c r="I6093" t="s">
        <v>3715</v>
      </c>
      <c r="M6093" t="str">
        <f t="shared" si="1377"/>
        <v>Tritomaria polita</v>
      </c>
      <c r="N6093" t="str">
        <f t="shared" si="1378"/>
        <v>bekkehoggtann</v>
      </c>
      <c r="O6093" t="str">
        <f t="shared" si="1379"/>
        <v>v</v>
      </c>
    </row>
    <row r="6094" spans="1:15" x14ac:dyDescent="0.3">
      <c r="A6094" t="s">
        <v>3455</v>
      </c>
      <c r="B6094" t="s">
        <v>30</v>
      </c>
      <c r="C6094" t="s">
        <v>7134</v>
      </c>
      <c r="D6094" t="s">
        <v>3782</v>
      </c>
      <c r="E6094" t="s">
        <v>3715</v>
      </c>
      <c r="F6094" t="s">
        <v>3780</v>
      </c>
      <c r="G6094" t="s">
        <v>3781</v>
      </c>
      <c r="H6094" t="s">
        <v>3782</v>
      </c>
      <c r="I6094" t="s">
        <v>3715</v>
      </c>
      <c r="M6094" t="str">
        <f t="shared" si="1377"/>
        <v>Caltha palustris</v>
      </c>
      <c r="N6094" t="str">
        <f t="shared" si="1378"/>
        <v>bekkeblom</v>
      </c>
      <c r="O6094" t="str">
        <f t="shared" si="1379"/>
        <v>v</v>
      </c>
    </row>
    <row r="6095" spans="1:15" x14ac:dyDescent="0.3">
      <c r="A6095" t="s">
        <v>3455</v>
      </c>
      <c r="B6095" t="s">
        <v>2636</v>
      </c>
      <c r="C6095" t="s">
        <v>7098</v>
      </c>
      <c r="D6095" t="s">
        <v>6121</v>
      </c>
      <c r="E6095" t="s">
        <v>3715</v>
      </c>
      <c r="F6095" t="s">
        <v>3710</v>
      </c>
      <c r="G6095" t="s">
        <v>6120</v>
      </c>
      <c r="H6095" t="s">
        <v>4521</v>
      </c>
      <c r="I6095" t="s">
        <v>6120</v>
      </c>
      <c r="J6095" t="s">
        <v>6121</v>
      </c>
      <c r="K6095" t="s">
        <v>3715</v>
      </c>
      <c r="M6095" t="str">
        <f>CONCATENATE(F6095," ",G6095," ",H6095," ",I6095)</f>
        <v>Carex nigra ssp. nigra</v>
      </c>
      <c r="N6095" t="str">
        <f>J6095</f>
        <v>slåttestarr</v>
      </c>
      <c r="O6095" t="str">
        <f>K6095</f>
        <v>v</v>
      </c>
    </row>
    <row r="6096" spans="1:15" x14ac:dyDescent="0.3">
      <c r="A6096" t="s">
        <v>3455</v>
      </c>
      <c r="B6096" t="s">
        <v>25</v>
      </c>
      <c r="C6096" t="s">
        <v>7131</v>
      </c>
      <c r="D6096" t="s">
        <v>3772</v>
      </c>
      <c r="E6096" t="s">
        <v>3715</v>
      </c>
      <c r="F6096" t="s">
        <v>3770</v>
      </c>
      <c r="G6096" t="s">
        <v>3771</v>
      </c>
      <c r="H6096" t="s">
        <v>3772</v>
      </c>
      <c r="I6096" t="s">
        <v>3715</v>
      </c>
      <c r="M6096" t="str">
        <f>CONCATENATE(F6096," ",G6096)</f>
        <v>Comarum palustre</v>
      </c>
      <c r="N6096" t="str">
        <f>H6096</f>
        <v>myrhatt</v>
      </c>
      <c r="O6096" t="str">
        <f>I6096</f>
        <v>v</v>
      </c>
    </row>
    <row r="6097" spans="1:15" x14ac:dyDescent="0.3">
      <c r="A6097" t="s">
        <v>3455</v>
      </c>
      <c r="B6097" t="s">
        <v>780</v>
      </c>
      <c r="C6097" t="s">
        <v>7090</v>
      </c>
      <c r="D6097" t="s">
        <v>4839</v>
      </c>
      <c r="E6097" t="s">
        <v>3715</v>
      </c>
      <c r="F6097" t="s">
        <v>4837</v>
      </c>
      <c r="G6097" t="s">
        <v>4838</v>
      </c>
      <c r="H6097" t="s">
        <v>4521</v>
      </c>
      <c r="I6097" t="s">
        <v>4838</v>
      </c>
      <c r="J6097" t="s">
        <v>4839</v>
      </c>
      <c r="K6097" t="s">
        <v>3715</v>
      </c>
      <c r="M6097" t="str">
        <f>CONCATENATE(F6097," ",G6097," ",H6097," ",I6097)</f>
        <v>Deschampsia cespitosa ssp. cespitosa</v>
      </c>
      <c r="N6097" t="str">
        <f>J6097</f>
        <v>sølvbunke</v>
      </c>
      <c r="O6097" t="str">
        <f>K6097</f>
        <v>v</v>
      </c>
    </row>
    <row r="6098" spans="1:15" x14ac:dyDescent="0.3">
      <c r="A6098" t="s">
        <v>3455</v>
      </c>
      <c r="B6098" t="s">
        <v>3436</v>
      </c>
      <c r="C6098" t="s">
        <v>7818</v>
      </c>
      <c r="D6098" t="s">
        <v>5869</v>
      </c>
      <c r="E6098" t="s">
        <v>6953</v>
      </c>
      <c r="F6098" t="s">
        <v>4309</v>
      </c>
      <c r="G6098" t="s">
        <v>5868</v>
      </c>
      <c r="H6098" t="s">
        <v>5869</v>
      </c>
      <c r="I6098" t="s">
        <v>6953</v>
      </c>
      <c r="M6098" t="str">
        <f t="shared" ref="M6098:M6106" si="1380">CONCATENATE(F6098," ",G6098)</f>
        <v>Epilobium alsinifolium</v>
      </c>
      <c r="N6098" t="str">
        <f t="shared" ref="N6098:N6106" si="1381">H6098</f>
        <v>kildemjølke</v>
      </c>
      <c r="O6098" t="str">
        <f t="shared" ref="O6098:O6106" si="1382">I6098</f>
        <v>v;s+[KI∙e|d]</v>
      </c>
    </row>
    <row r="6099" spans="1:15" x14ac:dyDescent="0.3">
      <c r="A6099" t="s">
        <v>3455</v>
      </c>
      <c r="B6099" t="s">
        <v>3456</v>
      </c>
      <c r="C6099" t="s">
        <v>7495</v>
      </c>
      <c r="D6099" t="s">
        <v>4914</v>
      </c>
      <c r="E6099" t="s">
        <v>6973</v>
      </c>
      <c r="F6099" t="s">
        <v>4309</v>
      </c>
      <c r="G6099" t="s">
        <v>4913</v>
      </c>
      <c r="H6099" t="s">
        <v>4914</v>
      </c>
      <c r="I6099" t="s">
        <v>6973</v>
      </c>
      <c r="M6099" t="str">
        <f t="shared" si="1380"/>
        <v>Epilobium hornemannii</v>
      </c>
      <c r="N6099" t="str">
        <f t="shared" si="1381"/>
        <v>setermjølke</v>
      </c>
      <c r="O6099" t="str">
        <f t="shared" si="1382"/>
        <v>t*;s+[KI∙d|c]</v>
      </c>
    </row>
    <row r="6100" spans="1:15" x14ac:dyDescent="0.3">
      <c r="A6100" t="s">
        <v>3455</v>
      </c>
      <c r="B6100" t="s">
        <v>3417</v>
      </c>
      <c r="C6100" t="s">
        <v>7692</v>
      </c>
      <c r="D6100" t="s">
        <v>5564</v>
      </c>
      <c r="E6100" t="s">
        <v>3715</v>
      </c>
      <c r="F6100" t="s">
        <v>4309</v>
      </c>
      <c r="G6100" t="s">
        <v>5563</v>
      </c>
      <c r="H6100" t="s">
        <v>5564</v>
      </c>
      <c r="I6100" t="s">
        <v>3715</v>
      </c>
      <c r="M6100" t="str">
        <f t="shared" si="1380"/>
        <v>Epilobium lactiflorum</v>
      </c>
      <c r="N6100" t="str">
        <f t="shared" si="1381"/>
        <v>hvitmjølke</v>
      </c>
      <c r="O6100" t="str">
        <f t="shared" si="1382"/>
        <v>v</v>
      </c>
    </row>
    <row r="6101" spans="1:15" x14ac:dyDescent="0.3">
      <c r="A6101" t="s">
        <v>3455</v>
      </c>
      <c r="B6101" t="s">
        <v>3237</v>
      </c>
      <c r="C6101" t="s">
        <v>8149</v>
      </c>
      <c r="D6101" t="s">
        <v>6751</v>
      </c>
      <c r="E6101" t="s">
        <v>3715</v>
      </c>
      <c r="F6101" t="s">
        <v>6750</v>
      </c>
      <c r="G6101" t="s">
        <v>4835</v>
      </c>
      <c r="H6101" t="s">
        <v>6751</v>
      </c>
      <c r="I6101" t="s">
        <v>3715</v>
      </c>
      <c r="M6101" t="str">
        <f t="shared" si="1380"/>
        <v>Eriophorum angustifolium</v>
      </c>
      <c r="N6101" t="str">
        <f t="shared" si="1381"/>
        <v>duskmyrull</v>
      </c>
      <c r="O6101" t="str">
        <f t="shared" si="1382"/>
        <v>v</v>
      </c>
    </row>
    <row r="6102" spans="1:15" x14ac:dyDescent="0.3">
      <c r="A6102" t="s">
        <v>3455</v>
      </c>
      <c r="B6102" t="s">
        <v>3457</v>
      </c>
      <c r="C6102" t="s">
        <v>8201</v>
      </c>
      <c r="D6102" t="s">
        <v>6882</v>
      </c>
      <c r="E6102" t="s">
        <v>6974</v>
      </c>
      <c r="F6102" t="s">
        <v>6881</v>
      </c>
      <c r="G6102" t="s">
        <v>5554</v>
      </c>
      <c r="H6102" t="s">
        <v>6882</v>
      </c>
      <c r="I6102" t="s">
        <v>6974</v>
      </c>
      <c r="M6102" t="str">
        <f t="shared" si="1380"/>
        <v>Montia fontana</v>
      </c>
      <c r="N6102" t="str">
        <f t="shared" si="1381"/>
        <v>kildeurt</v>
      </c>
      <c r="O6102" t="str">
        <f t="shared" si="1382"/>
        <v>m;v;s-[KI∙edc]</v>
      </c>
    </row>
    <row r="6103" spans="1:15" x14ac:dyDescent="0.3">
      <c r="A6103" t="s">
        <v>3455</v>
      </c>
      <c r="B6103" t="s">
        <v>3458</v>
      </c>
      <c r="C6103" t="s">
        <v>8238</v>
      </c>
      <c r="D6103" t="s">
        <v>6976</v>
      </c>
      <c r="E6103" t="s">
        <v>3715</v>
      </c>
      <c r="F6103" t="s">
        <v>4445</v>
      </c>
      <c r="G6103" t="s">
        <v>6975</v>
      </c>
      <c r="H6103" t="s">
        <v>6976</v>
      </c>
      <c r="I6103" t="s">
        <v>3715</v>
      </c>
      <c r="M6103" t="str">
        <f t="shared" si="1380"/>
        <v>Veronica beccabunga</v>
      </c>
      <c r="N6103" t="str">
        <f t="shared" si="1381"/>
        <v>bekkeveronika</v>
      </c>
      <c r="O6103" t="str">
        <f t="shared" si="1382"/>
        <v>v</v>
      </c>
    </row>
    <row r="6104" spans="1:15" x14ac:dyDescent="0.3">
      <c r="A6104" t="s">
        <v>3455</v>
      </c>
      <c r="B6104" t="s">
        <v>3441</v>
      </c>
      <c r="C6104" t="s">
        <v>8230</v>
      </c>
      <c r="D6104" t="s">
        <v>6955</v>
      </c>
      <c r="E6104" t="s">
        <v>6953</v>
      </c>
      <c r="F6104" t="s">
        <v>4854</v>
      </c>
      <c r="G6104" t="s">
        <v>6954</v>
      </c>
      <c r="H6104" t="s">
        <v>6955</v>
      </c>
      <c r="I6104" t="s">
        <v>6953</v>
      </c>
      <c r="M6104" t="str">
        <f t="shared" si="1380"/>
        <v>Bryum weigelii</v>
      </c>
      <c r="N6104" t="str">
        <f t="shared" si="1381"/>
        <v>kildevrangmose</v>
      </c>
      <c r="O6104" t="str">
        <f t="shared" si="1382"/>
        <v>v;s+[KI∙e|d]</v>
      </c>
    </row>
    <row r="6105" spans="1:15" x14ac:dyDescent="0.3">
      <c r="A6105" t="s">
        <v>3455</v>
      </c>
      <c r="B6105" t="s">
        <v>3459</v>
      </c>
      <c r="C6105" t="s">
        <v>8225</v>
      </c>
      <c r="D6105" t="s">
        <v>6942</v>
      </c>
      <c r="E6105" t="s">
        <v>6935</v>
      </c>
      <c r="F6105" t="s">
        <v>6941</v>
      </c>
      <c r="G6105" t="s">
        <v>3771</v>
      </c>
      <c r="H6105" t="s">
        <v>6942</v>
      </c>
      <c r="I6105" t="s">
        <v>6935</v>
      </c>
      <c r="M6105" t="str">
        <f t="shared" si="1380"/>
        <v>Dichodontium palustre</v>
      </c>
      <c r="N6105" t="str">
        <f t="shared" si="1381"/>
        <v>kildesildremose</v>
      </c>
      <c r="O6105" t="str">
        <f t="shared" si="1382"/>
        <v>v;s+[KI∙d|c]</v>
      </c>
    </row>
    <row r="6106" spans="1:15" x14ac:dyDescent="0.3">
      <c r="A6106" t="s">
        <v>3455</v>
      </c>
      <c r="B6106" t="s">
        <v>3460</v>
      </c>
      <c r="C6106" t="s">
        <v>8239</v>
      </c>
      <c r="D6106" t="s">
        <v>6979</v>
      </c>
      <c r="E6106" t="s">
        <v>3715</v>
      </c>
      <c r="F6106" t="s">
        <v>6977</v>
      </c>
      <c r="G6106" t="s">
        <v>6978</v>
      </c>
      <c r="H6106" t="s">
        <v>6979</v>
      </c>
      <c r="I6106" t="s">
        <v>3715</v>
      </c>
      <c r="M6106" t="str">
        <f t="shared" si="1380"/>
        <v>Odontoschisma elongatum</v>
      </c>
      <c r="N6106" t="str">
        <f t="shared" si="1381"/>
        <v>myrskovlmose</v>
      </c>
      <c r="O6106" t="str">
        <f t="shared" si="1382"/>
        <v>v</v>
      </c>
    </row>
    <row r="6107" spans="1:15" x14ac:dyDescent="0.3">
      <c r="A6107" t="s">
        <v>3455</v>
      </c>
      <c r="B6107" t="s">
        <v>3425</v>
      </c>
      <c r="C6107" t="s">
        <v>8211</v>
      </c>
      <c r="D6107" t="s">
        <v>6906</v>
      </c>
      <c r="E6107" t="s">
        <v>3715</v>
      </c>
      <c r="F6107" t="s">
        <v>6905</v>
      </c>
      <c r="G6107" t="s">
        <v>3876</v>
      </c>
      <c r="H6107" t="s">
        <v>6906</v>
      </c>
      <c r="I6107" t="s">
        <v>3715</v>
      </c>
      <c r="M6107" t="str">
        <f>CONCATENATE(F6107," ",G6107)</f>
        <v>Pellia spp.</v>
      </c>
      <c r="N6107" t="str">
        <f>H6107</f>
        <v>vårmoser</v>
      </c>
      <c r="O6107" t="str">
        <f>I6107</f>
        <v>v</v>
      </c>
    </row>
    <row r="6108" spans="1:15" x14ac:dyDescent="0.3">
      <c r="A6108" t="s">
        <v>3455</v>
      </c>
      <c r="B6108" t="s">
        <v>3461</v>
      </c>
      <c r="C6108" t="s">
        <v>7687</v>
      </c>
      <c r="D6108" t="s">
        <v>5555</v>
      </c>
      <c r="E6108" t="s">
        <v>6980</v>
      </c>
      <c r="F6108" t="s">
        <v>5553</v>
      </c>
      <c r="G6108" t="s">
        <v>5554</v>
      </c>
      <c r="H6108" t="s">
        <v>5555</v>
      </c>
      <c r="I6108" t="s">
        <v>6980</v>
      </c>
      <c r="M6108" t="str">
        <f t="shared" ref="M6108:M6109" si="1383">CONCATENATE(F6108," ",G6108)</f>
        <v>Philonotis fontana</v>
      </c>
      <c r="N6108" t="str">
        <f t="shared" ref="N6108:N6109" si="1384">H6108</f>
        <v>teppekildemose</v>
      </c>
      <c r="O6108" t="str">
        <f t="shared" ref="O6108:O6109" si="1385">I6108</f>
        <v>m;v;s+[KI∙d|c]</v>
      </c>
    </row>
    <row r="6109" spans="1:15" x14ac:dyDescent="0.3">
      <c r="A6109" t="s">
        <v>3455</v>
      </c>
      <c r="B6109" t="s">
        <v>3462</v>
      </c>
      <c r="C6109" t="s">
        <v>7688</v>
      </c>
      <c r="D6109" t="s">
        <v>5557</v>
      </c>
      <c r="E6109" t="s">
        <v>6952</v>
      </c>
      <c r="F6109" t="s">
        <v>3896</v>
      </c>
      <c r="G6109" t="s">
        <v>5556</v>
      </c>
      <c r="H6109" t="s">
        <v>5557</v>
      </c>
      <c r="I6109" t="s">
        <v>6952</v>
      </c>
      <c r="M6109" t="str">
        <f t="shared" si="1383"/>
        <v>Pohlia wahlenbergii</v>
      </c>
      <c r="N6109" t="str">
        <f t="shared" si="1384"/>
        <v>kaldnikke</v>
      </c>
      <c r="O6109" t="str">
        <f t="shared" si="1385"/>
        <v>m;s-[KI∙d|c]</v>
      </c>
    </row>
    <row r="6110" spans="1:15" x14ac:dyDescent="0.3">
      <c r="A6110" t="s">
        <v>3455</v>
      </c>
      <c r="B6110" t="s">
        <v>3428</v>
      </c>
      <c r="C6110" t="s">
        <v>7822</v>
      </c>
      <c r="D6110" t="s">
        <v>5876</v>
      </c>
      <c r="E6110" t="s">
        <v>3718</v>
      </c>
      <c r="F6110" t="s">
        <v>5662</v>
      </c>
      <c r="G6110" t="s">
        <v>5875</v>
      </c>
      <c r="H6110" t="s">
        <v>4542</v>
      </c>
      <c r="I6110" t="s">
        <v>5876</v>
      </c>
      <c r="J6110" t="s">
        <v>3718</v>
      </c>
      <c r="M6110" t="str">
        <f>CONCATENATE(F6110," ",G6110," ",H6110)</f>
        <v>Sarmentypnum exannulatum agg.</v>
      </c>
      <c r="N6110" t="str">
        <f>I6110</f>
        <v>vrangnøkkemose</v>
      </c>
      <c r="O6110" t="str">
        <f>J6110</f>
        <v>m</v>
      </c>
    </row>
    <row r="6111" spans="1:15" x14ac:dyDescent="0.3">
      <c r="A6111" t="s">
        <v>3455</v>
      </c>
      <c r="B6111" t="s">
        <v>3429</v>
      </c>
      <c r="C6111" t="s">
        <v>7826</v>
      </c>
      <c r="D6111" t="s">
        <v>5883</v>
      </c>
      <c r="E6111" t="s">
        <v>3715</v>
      </c>
      <c r="F6111" t="s">
        <v>5662</v>
      </c>
      <c r="G6111" t="s">
        <v>5882</v>
      </c>
      <c r="H6111" t="s">
        <v>5883</v>
      </c>
      <c r="I6111" t="s">
        <v>3715</v>
      </c>
      <c r="M6111" t="str">
        <f t="shared" ref="M6111:M6117" si="1386">CONCATENATE(F6111," ",G6111)</f>
        <v>Sarmentypnum sarmentosum</v>
      </c>
      <c r="N6111" t="str">
        <f t="shared" ref="N6111:N6117" si="1387">H6111</f>
        <v>blodnøkkemose</v>
      </c>
      <c r="O6111" t="str">
        <f t="shared" ref="O6111:O6117" si="1388">I6111</f>
        <v>v</v>
      </c>
    </row>
    <row r="6112" spans="1:15" x14ac:dyDescent="0.3">
      <c r="A6112" t="s">
        <v>3455</v>
      </c>
      <c r="B6112" t="s">
        <v>3431</v>
      </c>
      <c r="C6112" t="s">
        <v>8219</v>
      </c>
      <c r="D6112" t="s">
        <v>6926</v>
      </c>
      <c r="E6112" t="s">
        <v>6952</v>
      </c>
      <c r="F6112" t="s">
        <v>6925</v>
      </c>
      <c r="G6112" t="s">
        <v>5657</v>
      </c>
      <c r="H6112" t="s">
        <v>6926</v>
      </c>
      <c r="I6112" t="s">
        <v>6952</v>
      </c>
      <c r="M6112" t="str">
        <f t="shared" si="1386"/>
        <v>Scapania uliginosa</v>
      </c>
      <c r="N6112" t="str">
        <f t="shared" si="1387"/>
        <v>kildetvebladmose</v>
      </c>
      <c r="O6112" t="str">
        <f t="shared" si="1388"/>
        <v>m;s-[KI∙d|c]</v>
      </c>
    </row>
    <row r="6113" spans="1:15" x14ac:dyDescent="0.3">
      <c r="A6113" t="s">
        <v>3455</v>
      </c>
      <c r="B6113" t="s">
        <v>3463</v>
      </c>
      <c r="C6113" t="s">
        <v>8240</v>
      </c>
      <c r="D6113" t="s">
        <v>6982</v>
      </c>
      <c r="E6113" t="s">
        <v>3715</v>
      </c>
      <c r="F6113" t="s">
        <v>5029</v>
      </c>
      <c r="G6113" t="s">
        <v>6981</v>
      </c>
      <c r="H6113" t="s">
        <v>6982</v>
      </c>
      <c r="I6113" t="s">
        <v>3715</v>
      </c>
      <c r="M6113" t="str">
        <f t="shared" si="1386"/>
        <v>Sphagnum auriculatum</v>
      </c>
      <c r="N6113" t="str">
        <f t="shared" si="1387"/>
        <v>horntorvmose</v>
      </c>
      <c r="O6113" t="str">
        <f t="shared" si="1388"/>
        <v>v</v>
      </c>
    </row>
    <row r="6114" spans="1:15" x14ac:dyDescent="0.3">
      <c r="A6114" t="s">
        <v>3455</v>
      </c>
      <c r="B6114" t="s">
        <v>3381</v>
      </c>
      <c r="C6114" t="s">
        <v>8181</v>
      </c>
      <c r="D6114" t="s">
        <v>6828</v>
      </c>
      <c r="E6114" t="s">
        <v>3715</v>
      </c>
      <c r="F6114" t="s">
        <v>5029</v>
      </c>
      <c r="G6114" t="s">
        <v>6827</v>
      </c>
      <c r="H6114" t="s">
        <v>6828</v>
      </c>
      <c r="I6114" t="s">
        <v>3715</v>
      </c>
      <c r="M6114" t="str">
        <f t="shared" si="1386"/>
        <v>Sphagnum warnstorfii</v>
      </c>
      <c r="N6114" t="str">
        <f t="shared" si="1387"/>
        <v>rosetorvmose</v>
      </c>
      <c r="O6114" t="str">
        <f t="shared" si="1388"/>
        <v>v</v>
      </c>
    </row>
    <row r="6115" spans="1:15" x14ac:dyDescent="0.3">
      <c r="A6115" t="s">
        <v>3464</v>
      </c>
      <c r="B6115" t="s">
        <v>811</v>
      </c>
      <c r="C6115" t="s">
        <v>7488</v>
      </c>
      <c r="D6115" t="s">
        <v>4894</v>
      </c>
      <c r="E6115" t="s">
        <v>3715</v>
      </c>
      <c r="F6115" t="s">
        <v>4509</v>
      </c>
      <c r="G6115" t="s">
        <v>4893</v>
      </c>
      <c r="H6115" t="s">
        <v>4894</v>
      </c>
      <c r="I6115" t="s">
        <v>3715</v>
      </c>
      <c r="M6115" t="str">
        <f t="shared" si="1386"/>
        <v>Alchemilla glomerulans</v>
      </c>
      <c r="N6115" t="str">
        <f t="shared" si="1387"/>
        <v>kildemarikåpe</v>
      </c>
      <c r="O6115" t="str">
        <f t="shared" si="1388"/>
        <v>v</v>
      </c>
    </row>
    <row r="6116" spans="1:15" x14ac:dyDescent="0.3">
      <c r="A6116" t="s">
        <v>3464</v>
      </c>
      <c r="B6116" t="s">
        <v>1639</v>
      </c>
      <c r="C6116" t="s">
        <v>7430</v>
      </c>
      <c r="D6116" t="s">
        <v>4649</v>
      </c>
      <c r="E6116" t="s">
        <v>3715</v>
      </c>
      <c r="F6116" t="s">
        <v>4647</v>
      </c>
      <c r="G6116" t="s">
        <v>4648</v>
      </c>
      <c r="H6116" t="s">
        <v>4649</v>
      </c>
      <c r="I6116" t="s">
        <v>3715</v>
      </c>
      <c r="M6116" t="str">
        <f t="shared" si="1386"/>
        <v>Bistorta vivipara</v>
      </c>
      <c r="N6116" t="str">
        <f t="shared" si="1387"/>
        <v>harerug</v>
      </c>
      <c r="O6116" t="str">
        <f t="shared" si="1388"/>
        <v>v</v>
      </c>
    </row>
    <row r="6117" spans="1:15" x14ac:dyDescent="0.3">
      <c r="A6117" t="s">
        <v>3464</v>
      </c>
      <c r="B6117" t="s">
        <v>3465</v>
      </c>
      <c r="C6117" t="s">
        <v>7134</v>
      </c>
      <c r="D6117" t="s">
        <v>3782</v>
      </c>
      <c r="E6117" t="s">
        <v>3718</v>
      </c>
      <c r="F6117" t="s">
        <v>3780</v>
      </c>
      <c r="G6117" t="s">
        <v>3781</v>
      </c>
      <c r="H6117" t="s">
        <v>3782</v>
      </c>
      <c r="I6117" t="s">
        <v>3718</v>
      </c>
      <c r="M6117" t="str">
        <f t="shared" si="1386"/>
        <v>Caltha palustris</v>
      </c>
      <c r="N6117" t="str">
        <f t="shared" si="1387"/>
        <v>bekkeblom</v>
      </c>
      <c r="O6117" t="str">
        <f t="shared" si="1388"/>
        <v>m</v>
      </c>
    </row>
    <row r="6118" spans="1:15" x14ac:dyDescent="0.3">
      <c r="A6118" t="s">
        <v>3464</v>
      </c>
      <c r="B6118" t="s">
        <v>2636</v>
      </c>
      <c r="C6118" t="s">
        <v>7098</v>
      </c>
      <c r="D6118" t="s">
        <v>6121</v>
      </c>
      <c r="E6118" t="s">
        <v>3715</v>
      </c>
      <c r="F6118" t="s">
        <v>3710</v>
      </c>
      <c r="G6118" t="s">
        <v>6120</v>
      </c>
      <c r="H6118" t="s">
        <v>4521</v>
      </c>
      <c r="I6118" t="s">
        <v>6120</v>
      </c>
      <c r="J6118" t="s">
        <v>6121</v>
      </c>
      <c r="K6118" t="s">
        <v>3715</v>
      </c>
      <c r="M6118" t="str">
        <f>CONCATENATE(F6118," ",G6118," ",H6118," ",I6118)</f>
        <v>Carex nigra ssp. nigra</v>
      </c>
      <c r="N6118" t="str">
        <f>J6118</f>
        <v>slåttestarr</v>
      </c>
      <c r="O6118" t="str">
        <f>K6118</f>
        <v>v</v>
      </c>
    </row>
    <row r="6119" spans="1:15" x14ac:dyDescent="0.3">
      <c r="A6119" t="s">
        <v>3464</v>
      </c>
      <c r="B6119" t="s">
        <v>396</v>
      </c>
      <c r="C6119" t="s">
        <v>7396</v>
      </c>
      <c r="D6119" t="s">
        <v>4532</v>
      </c>
      <c r="E6119" t="s">
        <v>3715</v>
      </c>
      <c r="F6119" t="s">
        <v>3710</v>
      </c>
      <c r="G6119" t="s">
        <v>4531</v>
      </c>
      <c r="H6119" t="s">
        <v>4532</v>
      </c>
      <c r="I6119" t="s">
        <v>3715</v>
      </c>
      <c r="M6119" t="str">
        <f t="shared" ref="M6119:M6120" si="1389">CONCATENATE(F6119," ",G6119)</f>
        <v>Carex vaginata</v>
      </c>
      <c r="N6119" t="str">
        <f t="shared" ref="N6119:N6120" si="1390">H6119</f>
        <v>slirestarr</v>
      </c>
      <c r="O6119" t="str">
        <f t="shared" ref="O6119:O6120" si="1391">I6119</f>
        <v>v</v>
      </c>
    </row>
    <row r="6120" spans="1:15" x14ac:dyDescent="0.3">
      <c r="A6120" t="s">
        <v>3464</v>
      </c>
      <c r="B6120" t="s">
        <v>3435</v>
      </c>
      <c r="C6120" t="s">
        <v>7595</v>
      </c>
      <c r="D6120" t="s">
        <v>5218</v>
      </c>
      <c r="E6120" t="s">
        <v>3715</v>
      </c>
      <c r="F6120" t="s">
        <v>5184</v>
      </c>
      <c r="G6120" t="s">
        <v>5217</v>
      </c>
      <c r="H6120" t="s">
        <v>5218</v>
      </c>
      <c r="I6120" t="s">
        <v>3715</v>
      </c>
      <c r="M6120" t="str">
        <f t="shared" si="1389"/>
        <v>Crepis paludosa</v>
      </c>
      <c r="N6120" t="str">
        <f t="shared" si="1390"/>
        <v>sumphaukeskjegg</v>
      </c>
      <c r="O6120" t="str">
        <f t="shared" si="1391"/>
        <v>v</v>
      </c>
    </row>
    <row r="6121" spans="1:15" x14ac:dyDescent="0.3">
      <c r="A6121" t="s">
        <v>3464</v>
      </c>
      <c r="B6121" t="s">
        <v>780</v>
      </c>
      <c r="C6121" t="s">
        <v>7090</v>
      </c>
      <c r="D6121" t="s">
        <v>4839</v>
      </c>
      <c r="E6121" t="s">
        <v>3715</v>
      </c>
      <c r="F6121" t="s">
        <v>4837</v>
      </c>
      <c r="G6121" t="s">
        <v>4838</v>
      </c>
      <c r="H6121" t="s">
        <v>4521</v>
      </c>
      <c r="I6121" t="s">
        <v>4838</v>
      </c>
      <c r="J6121" t="s">
        <v>4839</v>
      </c>
      <c r="K6121" t="s">
        <v>3715</v>
      </c>
      <c r="M6121" t="str">
        <f>CONCATENATE(F6121," ",G6121," ",H6121," ",I6121)</f>
        <v>Deschampsia cespitosa ssp. cespitosa</v>
      </c>
      <c r="N6121" t="str">
        <f>J6121</f>
        <v>sølvbunke</v>
      </c>
      <c r="O6121" t="str">
        <f>K6121</f>
        <v>v</v>
      </c>
    </row>
    <row r="6122" spans="1:15" x14ac:dyDescent="0.3">
      <c r="A6122" t="s">
        <v>3464</v>
      </c>
      <c r="B6122" t="s">
        <v>3466</v>
      </c>
      <c r="C6122" t="s">
        <v>7818</v>
      </c>
      <c r="D6122" t="s">
        <v>5869</v>
      </c>
      <c r="E6122" t="s">
        <v>6983</v>
      </c>
      <c r="F6122" t="s">
        <v>4309</v>
      </c>
      <c r="G6122" t="s">
        <v>5868</v>
      </c>
      <c r="H6122" t="s">
        <v>5869</v>
      </c>
      <c r="I6122" t="s">
        <v>6983</v>
      </c>
      <c r="M6122" t="str">
        <f t="shared" ref="M6122:M6141" si="1392">CONCATENATE(F6122," ",G6122)</f>
        <v>Epilobium alsinifolium</v>
      </c>
      <c r="N6122" t="str">
        <f t="shared" ref="N6122:N6141" si="1393">H6122</f>
        <v>kildemjølke</v>
      </c>
      <c r="O6122" t="str">
        <f t="shared" ref="O6122:O6141" si="1394">I6122</f>
        <v>t*;s+[KI∙e|d]</v>
      </c>
    </row>
    <row r="6123" spans="1:15" x14ac:dyDescent="0.3">
      <c r="A6123" t="s">
        <v>3464</v>
      </c>
      <c r="B6123" t="s">
        <v>1979</v>
      </c>
      <c r="C6123" t="s">
        <v>7496</v>
      </c>
      <c r="D6123" t="s">
        <v>4915</v>
      </c>
      <c r="E6123" t="s">
        <v>3715</v>
      </c>
      <c r="F6123" t="s">
        <v>3759</v>
      </c>
      <c r="G6123" t="s">
        <v>4334</v>
      </c>
      <c r="H6123" t="s">
        <v>4915</v>
      </c>
      <c r="I6123" t="s">
        <v>3715</v>
      </c>
      <c r="M6123" t="str">
        <f t="shared" si="1392"/>
        <v>Equisetum arvense</v>
      </c>
      <c r="N6123" t="str">
        <f t="shared" si="1393"/>
        <v>åkersnelle</v>
      </c>
      <c r="O6123" t="str">
        <f t="shared" si="1394"/>
        <v>v</v>
      </c>
    </row>
    <row r="6124" spans="1:15" x14ac:dyDescent="0.3">
      <c r="A6124" t="s">
        <v>3464</v>
      </c>
      <c r="B6124" t="s">
        <v>3319</v>
      </c>
      <c r="C6124" t="s">
        <v>8185</v>
      </c>
      <c r="D6124" t="s">
        <v>6835</v>
      </c>
      <c r="E6124" t="s">
        <v>3715</v>
      </c>
      <c r="F6124" t="s">
        <v>3759</v>
      </c>
      <c r="G6124" t="s">
        <v>3771</v>
      </c>
      <c r="H6124" t="s">
        <v>6835</v>
      </c>
      <c r="I6124" t="s">
        <v>3715</v>
      </c>
      <c r="M6124" t="str">
        <f t="shared" si="1392"/>
        <v>Equisetum palustre</v>
      </c>
      <c r="N6124" t="str">
        <f t="shared" si="1393"/>
        <v>myrsnelle</v>
      </c>
      <c r="O6124" t="str">
        <f t="shared" si="1394"/>
        <v>v</v>
      </c>
    </row>
    <row r="6125" spans="1:15" x14ac:dyDescent="0.3">
      <c r="A6125" t="s">
        <v>3464</v>
      </c>
      <c r="B6125" t="s">
        <v>3139</v>
      </c>
      <c r="C6125" t="s">
        <v>7115</v>
      </c>
      <c r="D6125" t="s">
        <v>3726</v>
      </c>
      <c r="E6125" t="s">
        <v>3715</v>
      </c>
      <c r="F6125" t="s">
        <v>3724</v>
      </c>
      <c r="G6125" t="s">
        <v>3725</v>
      </c>
      <c r="H6125" t="s">
        <v>3726</v>
      </c>
      <c r="I6125" t="s">
        <v>3715</v>
      </c>
      <c r="M6125" t="str">
        <f t="shared" si="1392"/>
        <v>Filipendula ulmaria</v>
      </c>
      <c r="N6125" t="str">
        <f t="shared" si="1393"/>
        <v>mjødurt</v>
      </c>
      <c r="O6125" t="str">
        <f t="shared" si="1394"/>
        <v>v</v>
      </c>
    </row>
    <row r="6126" spans="1:15" x14ac:dyDescent="0.3">
      <c r="A6126" t="s">
        <v>3464</v>
      </c>
      <c r="B6126" t="s">
        <v>3467</v>
      </c>
      <c r="C6126" t="s">
        <v>7670</v>
      </c>
      <c r="D6126" t="s">
        <v>5486</v>
      </c>
      <c r="E6126" t="s">
        <v>3715</v>
      </c>
      <c r="F6126" t="s">
        <v>5485</v>
      </c>
      <c r="G6126" t="s">
        <v>4829</v>
      </c>
      <c r="H6126" t="s">
        <v>5486</v>
      </c>
      <c r="I6126" t="s">
        <v>3715</v>
      </c>
      <c r="M6126" t="str">
        <f t="shared" si="1392"/>
        <v>Petasites frigidus</v>
      </c>
      <c r="N6126" t="str">
        <f t="shared" si="1393"/>
        <v>fjellpestrot</v>
      </c>
      <c r="O6126" t="str">
        <f t="shared" si="1394"/>
        <v>v</v>
      </c>
    </row>
    <row r="6127" spans="1:15" x14ac:dyDescent="0.3">
      <c r="A6127" t="s">
        <v>3464</v>
      </c>
      <c r="B6127" t="s">
        <v>759</v>
      </c>
      <c r="C6127" t="s">
        <v>7444</v>
      </c>
      <c r="D6127" t="s">
        <v>4720</v>
      </c>
      <c r="E6127" t="s">
        <v>3715</v>
      </c>
      <c r="F6127" t="s">
        <v>4719</v>
      </c>
      <c r="G6127" t="s">
        <v>3738</v>
      </c>
      <c r="H6127" t="s">
        <v>4720</v>
      </c>
      <c r="I6127" t="s">
        <v>3715</v>
      </c>
      <c r="M6127" t="str">
        <f t="shared" si="1392"/>
        <v>Pinguicula vulgaris</v>
      </c>
      <c r="N6127" t="str">
        <f t="shared" si="1393"/>
        <v>tettegras</v>
      </c>
      <c r="O6127" t="str">
        <f t="shared" si="1394"/>
        <v>v</v>
      </c>
    </row>
    <row r="6128" spans="1:15" x14ac:dyDescent="0.3">
      <c r="A6128" t="s">
        <v>3464</v>
      </c>
      <c r="B6128" t="s">
        <v>802</v>
      </c>
      <c r="C6128" t="s">
        <v>7506</v>
      </c>
      <c r="D6128" t="s">
        <v>4940</v>
      </c>
      <c r="E6128" t="s">
        <v>3715</v>
      </c>
      <c r="F6128" t="s">
        <v>4568</v>
      </c>
      <c r="G6128" t="s">
        <v>4939</v>
      </c>
      <c r="H6128" t="s">
        <v>4940</v>
      </c>
      <c r="I6128" t="s">
        <v>3715</v>
      </c>
      <c r="M6128" t="str">
        <f t="shared" si="1392"/>
        <v>Salix phylicifolia</v>
      </c>
      <c r="N6128" t="str">
        <f t="shared" si="1393"/>
        <v>grønnvier</v>
      </c>
      <c r="O6128" t="str">
        <f t="shared" si="1394"/>
        <v>v</v>
      </c>
    </row>
    <row r="6129" spans="1:15" x14ac:dyDescent="0.3">
      <c r="A6129" t="s">
        <v>3464</v>
      </c>
      <c r="B6129" t="s">
        <v>761</v>
      </c>
      <c r="C6129" t="s">
        <v>7436</v>
      </c>
      <c r="D6129" t="s">
        <v>4677</v>
      </c>
      <c r="E6129" t="s">
        <v>3715</v>
      </c>
      <c r="F6129" t="s">
        <v>4676</v>
      </c>
      <c r="G6129" t="s">
        <v>4414</v>
      </c>
      <c r="H6129" t="s">
        <v>4677</v>
      </c>
      <c r="I6129" t="s">
        <v>3715</v>
      </c>
      <c r="M6129" t="str">
        <f t="shared" si="1392"/>
        <v>Saussurea alpina</v>
      </c>
      <c r="N6129" t="str">
        <f t="shared" si="1393"/>
        <v>fjelltistel</v>
      </c>
      <c r="O6129" t="str">
        <f t="shared" si="1394"/>
        <v>v</v>
      </c>
    </row>
    <row r="6130" spans="1:15" x14ac:dyDescent="0.3">
      <c r="A6130" t="s">
        <v>3464</v>
      </c>
      <c r="B6130" t="s">
        <v>2583</v>
      </c>
      <c r="C6130" t="s">
        <v>7456</v>
      </c>
      <c r="D6130" t="s">
        <v>4769</v>
      </c>
      <c r="E6130" t="s">
        <v>3715</v>
      </c>
      <c r="F6130" t="s">
        <v>3755</v>
      </c>
      <c r="G6130" t="s">
        <v>4534</v>
      </c>
      <c r="H6130" t="s">
        <v>4769</v>
      </c>
      <c r="I6130" t="s">
        <v>3715</v>
      </c>
      <c r="M6130" t="str">
        <f t="shared" si="1392"/>
        <v>Thalictrum alpinum</v>
      </c>
      <c r="N6130" t="str">
        <f t="shared" si="1393"/>
        <v>fjellfrøstjerne</v>
      </c>
      <c r="O6130" t="str">
        <f t="shared" si="1394"/>
        <v>v</v>
      </c>
    </row>
    <row r="6131" spans="1:15" x14ac:dyDescent="0.3">
      <c r="A6131" t="s">
        <v>3464</v>
      </c>
      <c r="B6131" t="s">
        <v>1624</v>
      </c>
      <c r="C6131" t="s">
        <v>7509</v>
      </c>
      <c r="D6131" t="s">
        <v>4948</v>
      </c>
      <c r="E6131" t="s">
        <v>3715</v>
      </c>
      <c r="F6131" t="s">
        <v>4946</v>
      </c>
      <c r="G6131" t="s">
        <v>4947</v>
      </c>
      <c r="H6131" t="s">
        <v>4948</v>
      </c>
      <c r="I6131" t="s">
        <v>3715</v>
      </c>
      <c r="M6131" t="str">
        <f t="shared" si="1392"/>
        <v>Valeriana sambucifolia</v>
      </c>
      <c r="N6131" t="str">
        <f t="shared" si="1393"/>
        <v>vendelrot</v>
      </c>
      <c r="O6131" t="str">
        <f t="shared" si="1394"/>
        <v>v</v>
      </c>
    </row>
    <row r="6132" spans="1:15" x14ac:dyDescent="0.3">
      <c r="A6132" t="s">
        <v>3464</v>
      </c>
      <c r="B6132" t="s">
        <v>1641</v>
      </c>
      <c r="C6132" t="s">
        <v>7721</v>
      </c>
      <c r="D6132" t="s">
        <v>5636</v>
      </c>
      <c r="E6132" t="s">
        <v>3715</v>
      </c>
      <c r="F6132" t="s">
        <v>5634</v>
      </c>
      <c r="G6132" t="s">
        <v>5635</v>
      </c>
      <c r="H6132" t="s">
        <v>5636</v>
      </c>
      <c r="I6132" t="s">
        <v>3715</v>
      </c>
      <c r="M6132" t="str">
        <f t="shared" si="1392"/>
        <v>Aneura pinguis</v>
      </c>
      <c r="N6132" t="str">
        <f t="shared" si="1393"/>
        <v>fettmose</v>
      </c>
      <c r="O6132" t="str">
        <f t="shared" si="1394"/>
        <v>v</v>
      </c>
    </row>
    <row r="6133" spans="1:15" x14ac:dyDescent="0.3">
      <c r="A6133" t="s">
        <v>3464</v>
      </c>
      <c r="B6133" t="s">
        <v>3440</v>
      </c>
      <c r="C6133" t="s">
        <v>7724</v>
      </c>
      <c r="D6133" t="s">
        <v>5641</v>
      </c>
      <c r="E6133" t="s">
        <v>3718</v>
      </c>
      <c r="F6133" t="s">
        <v>4854</v>
      </c>
      <c r="G6133" t="s">
        <v>5640</v>
      </c>
      <c r="H6133" t="s">
        <v>5641</v>
      </c>
      <c r="I6133" t="s">
        <v>3718</v>
      </c>
      <c r="M6133" t="str">
        <f t="shared" si="1392"/>
        <v>Bryum pseudotriquetrum</v>
      </c>
      <c r="N6133" t="str">
        <f t="shared" si="1393"/>
        <v>bekkevrangmose</v>
      </c>
      <c r="O6133" t="str">
        <f t="shared" si="1394"/>
        <v>m</v>
      </c>
    </row>
    <row r="6134" spans="1:15" x14ac:dyDescent="0.3">
      <c r="A6134" t="s">
        <v>3464</v>
      </c>
      <c r="B6134" t="s">
        <v>3441</v>
      </c>
      <c r="C6134" t="s">
        <v>8230</v>
      </c>
      <c r="D6134" t="s">
        <v>6955</v>
      </c>
      <c r="E6134" t="s">
        <v>6953</v>
      </c>
      <c r="F6134" t="s">
        <v>4854</v>
      </c>
      <c r="G6134" t="s">
        <v>6954</v>
      </c>
      <c r="H6134" t="s">
        <v>6955</v>
      </c>
      <c r="I6134" t="s">
        <v>6953</v>
      </c>
      <c r="M6134" t="str">
        <f t="shared" si="1392"/>
        <v>Bryum weigelii</v>
      </c>
      <c r="N6134" t="str">
        <f t="shared" si="1393"/>
        <v>kildevrangmose</v>
      </c>
      <c r="O6134" t="str">
        <f t="shared" si="1394"/>
        <v>v;s+[KI∙e|d]</v>
      </c>
    </row>
    <row r="6135" spans="1:15" x14ac:dyDescent="0.3">
      <c r="A6135" t="s">
        <v>3464</v>
      </c>
      <c r="B6135" t="s">
        <v>3333</v>
      </c>
      <c r="C6135" t="s">
        <v>7604</v>
      </c>
      <c r="D6135" t="s">
        <v>5249</v>
      </c>
      <c r="E6135" t="s">
        <v>3715</v>
      </c>
      <c r="F6135" t="s">
        <v>5247</v>
      </c>
      <c r="G6135" t="s">
        <v>5248</v>
      </c>
      <c r="H6135" t="s">
        <v>5249</v>
      </c>
      <c r="I6135" t="s">
        <v>3715</v>
      </c>
      <c r="M6135" t="str">
        <f t="shared" si="1392"/>
        <v>Campylium stellatum</v>
      </c>
      <c r="N6135" t="str">
        <f t="shared" si="1393"/>
        <v>myrstjernemose</v>
      </c>
      <c r="O6135" t="str">
        <f t="shared" si="1394"/>
        <v>v</v>
      </c>
    </row>
    <row r="6136" spans="1:15" x14ac:dyDescent="0.3">
      <c r="A6136" t="s">
        <v>3464</v>
      </c>
      <c r="B6136" t="s">
        <v>3468</v>
      </c>
      <c r="C6136" t="s">
        <v>7934</v>
      </c>
      <c r="D6136" t="s">
        <v>6164</v>
      </c>
      <c r="E6136" t="s">
        <v>3715</v>
      </c>
      <c r="F6136" t="s">
        <v>6162</v>
      </c>
      <c r="G6136" t="s">
        <v>6163</v>
      </c>
      <c r="H6136" t="s">
        <v>6164</v>
      </c>
      <c r="I6136" t="s">
        <v>3715</v>
      </c>
      <c r="M6136" t="str">
        <f t="shared" si="1392"/>
        <v>Cinclidium stygium</v>
      </c>
      <c r="N6136" t="str">
        <f t="shared" si="1393"/>
        <v>myrgittermose</v>
      </c>
      <c r="O6136" t="str">
        <f t="shared" si="1394"/>
        <v>v</v>
      </c>
    </row>
    <row r="6137" spans="1:15" x14ac:dyDescent="0.3">
      <c r="A6137" t="s">
        <v>3464</v>
      </c>
      <c r="B6137" t="s">
        <v>3444</v>
      </c>
      <c r="C6137" t="s">
        <v>8231</v>
      </c>
      <c r="D6137" t="s">
        <v>6958</v>
      </c>
      <c r="E6137" t="s">
        <v>3715</v>
      </c>
      <c r="F6137" t="s">
        <v>6956</v>
      </c>
      <c r="G6137" t="s">
        <v>6957</v>
      </c>
      <c r="H6137" t="s">
        <v>6958</v>
      </c>
      <c r="I6137" t="s">
        <v>3715</v>
      </c>
      <c r="M6137" t="str">
        <f t="shared" si="1392"/>
        <v>Cratoneuron filicinum</v>
      </c>
      <c r="N6137" t="str">
        <f t="shared" si="1393"/>
        <v>kalkmose</v>
      </c>
      <c r="O6137" t="str">
        <f t="shared" si="1394"/>
        <v>v</v>
      </c>
    </row>
    <row r="6138" spans="1:15" x14ac:dyDescent="0.3">
      <c r="A6138" t="s">
        <v>3464</v>
      </c>
      <c r="B6138" t="s">
        <v>3469</v>
      </c>
      <c r="C6138" t="s">
        <v>7610</v>
      </c>
      <c r="D6138" t="s">
        <v>5268</v>
      </c>
      <c r="E6138" t="s">
        <v>3715</v>
      </c>
      <c r="F6138" t="s">
        <v>5266</v>
      </c>
      <c r="G6138" t="s">
        <v>5267</v>
      </c>
      <c r="H6138" t="s">
        <v>5268</v>
      </c>
      <c r="I6138" t="s">
        <v>3715</v>
      </c>
      <c r="M6138" t="str">
        <f t="shared" si="1392"/>
        <v>Fissidens adianthoides</v>
      </c>
      <c r="N6138" t="str">
        <f t="shared" si="1393"/>
        <v>saglommemose</v>
      </c>
      <c r="O6138" t="str">
        <f t="shared" si="1394"/>
        <v>v</v>
      </c>
    </row>
    <row r="6139" spans="1:15" x14ac:dyDescent="0.3">
      <c r="A6139" t="s">
        <v>3464</v>
      </c>
      <c r="B6139" t="s">
        <v>3470</v>
      </c>
      <c r="C6139" t="s">
        <v>8241</v>
      </c>
      <c r="D6139" t="s">
        <v>6986</v>
      </c>
      <c r="E6139" t="s">
        <v>6967</v>
      </c>
      <c r="F6139" t="s">
        <v>6984</v>
      </c>
      <c r="G6139" t="s">
        <v>6985</v>
      </c>
      <c r="H6139" t="s">
        <v>6986</v>
      </c>
      <c r="I6139" t="s">
        <v>6967</v>
      </c>
      <c r="M6139" t="str">
        <f t="shared" si="1392"/>
        <v>Jungermannia exsertifolia</v>
      </c>
      <c r="N6139" t="str">
        <f t="shared" si="1393"/>
        <v>kildesleivmose</v>
      </c>
      <c r="O6139" t="str">
        <f t="shared" si="1394"/>
        <v>m;t*;s-[KI∙d|c]</v>
      </c>
    </row>
    <row r="6140" spans="1:15" x14ac:dyDescent="0.3">
      <c r="A6140" t="s">
        <v>3464</v>
      </c>
      <c r="B6140" t="s">
        <v>3471</v>
      </c>
      <c r="C6140" t="s">
        <v>8232</v>
      </c>
      <c r="D6140" t="s">
        <v>6961</v>
      </c>
      <c r="E6140" t="s">
        <v>6987</v>
      </c>
      <c r="F6140" t="s">
        <v>6959</v>
      </c>
      <c r="G6140" t="s">
        <v>6960</v>
      </c>
      <c r="H6140" t="s">
        <v>6961</v>
      </c>
      <c r="I6140" t="s">
        <v>6987</v>
      </c>
      <c r="M6140" t="str">
        <f t="shared" si="1392"/>
        <v>Leiocolea bantriensis</v>
      </c>
      <c r="N6140" t="str">
        <f t="shared" si="1393"/>
        <v>kildeflik</v>
      </c>
      <c r="O6140" t="str">
        <f t="shared" si="1394"/>
        <v>s-[KI∙e|d]</v>
      </c>
    </row>
    <row r="6141" spans="1:15" x14ac:dyDescent="0.3">
      <c r="A6141" t="s">
        <v>3464</v>
      </c>
      <c r="B6141" t="s">
        <v>3446</v>
      </c>
      <c r="C6141" t="s">
        <v>8233</v>
      </c>
      <c r="D6141" t="s">
        <v>6964</v>
      </c>
      <c r="E6141" t="s">
        <v>3715</v>
      </c>
      <c r="F6141" t="s">
        <v>5656</v>
      </c>
      <c r="G6141" t="s">
        <v>6963</v>
      </c>
      <c r="H6141" t="s">
        <v>6964</v>
      </c>
      <c r="I6141" t="s">
        <v>3715</v>
      </c>
      <c r="M6141" t="str">
        <f t="shared" si="1392"/>
        <v>Meesia triquetra</v>
      </c>
      <c r="N6141" t="str">
        <f t="shared" si="1393"/>
        <v>skruesvanemose</v>
      </c>
      <c r="O6141" t="str">
        <f t="shared" si="1394"/>
        <v>v</v>
      </c>
    </row>
    <row r="6142" spans="1:15" x14ac:dyDescent="0.3">
      <c r="A6142" t="s">
        <v>3464</v>
      </c>
      <c r="B6142" t="s">
        <v>3447</v>
      </c>
      <c r="C6142" t="s">
        <v>8234</v>
      </c>
      <c r="D6142" t="s">
        <v>6966</v>
      </c>
      <c r="E6142" t="s">
        <v>6967</v>
      </c>
      <c r="F6142" t="s">
        <v>6965</v>
      </c>
      <c r="G6142" t="s">
        <v>3876</v>
      </c>
      <c r="H6142" t="s">
        <v>6966</v>
      </c>
      <c r="I6142" t="s">
        <v>6967</v>
      </c>
      <c r="M6142" t="str">
        <f t="shared" ref="M6142:M6143" si="1395">CONCATENATE(F6142," ",G6142)</f>
        <v>Palustriella spp.</v>
      </c>
      <c r="N6142" t="str">
        <f t="shared" ref="N6142:N6143" si="1396">H6142</f>
        <v>tuffmoser</v>
      </c>
      <c r="O6142" t="str">
        <f t="shared" ref="O6142:O6143" si="1397">I6142</f>
        <v>m;t*;s-[KI∙d|c]</v>
      </c>
    </row>
    <row r="6143" spans="1:15" x14ac:dyDescent="0.3">
      <c r="A6143" t="s">
        <v>3464</v>
      </c>
      <c r="B6143" t="s">
        <v>3425</v>
      </c>
      <c r="C6143" t="s">
        <v>8211</v>
      </c>
      <c r="D6143" t="s">
        <v>6906</v>
      </c>
      <c r="E6143" t="s">
        <v>3715</v>
      </c>
      <c r="F6143" t="s">
        <v>6905</v>
      </c>
      <c r="G6143" t="s">
        <v>3876</v>
      </c>
      <c r="H6143" t="s">
        <v>6906</v>
      </c>
      <c r="I6143" t="s">
        <v>3715</v>
      </c>
      <c r="M6143" t="str">
        <f t="shared" si="1395"/>
        <v>Pellia spp.</v>
      </c>
      <c r="N6143" t="str">
        <f t="shared" si="1396"/>
        <v>vårmoser</v>
      </c>
      <c r="O6143" t="str">
        <f t="shared" si="1397"/>
        <v>v</v>
      </c>
    </row>
    <row r="6144" spans="1:15" x14ac:dyDescent="0.3">
      <c r="A6144" t="s">
        <v>3464</v>
      </c>
      <c r="B6144" t="s">
        <v>3448</v>
      </c>
      <c r="C6144" t="s">
        <v>8235</v>
      </c>
      <c r="D6144" t="s">
        <v>6968</v>
      </c>
      <c r="E6144" t="s">
        <v>3723</v>
      </c>
      <c r="F6144" t="s">
        <v>5553</v>
      </c>
      <c r="G6144" t="s">
        <v>5836</v>
      </c>
      <c r="H6144" t="s">
        <v>6968</v>
      </c>
      <c r="I6144" t="s">
        <v>3723</v>
      </c>
      <c r="M6144" t="str">
        <f>CONCATENATE(F6144," ",G6144)</f>
        <v>Philonotis calcarea</v>
      </c>
      <c r="N6144" t="str">
        <f>H6144</f>
        <v>kalkkildemose</v>
      </c>
      <c r="O6144" t="str">
        <f>I6144</f>
        <v>t*</v>
      </c>
    </row>
    <row r="6145" spans="1:15" x14ac:dyDescent="0.3">
      <c r="A6145" t="s">
        <v>3464</v>
      </c>
      <c r="B6145" t="s">
        <v>3449</v>
      </c>
      <c r="C6145" t="s">
        <v>8227</v>
      </c>
      <c r="D6145" t="s">
        <v>6946</v>
      </c>
      <c r="E6145" t="s">
        <v>6952</v>
      </c>
      <c r="F6145" t="s">
        <v>5553</v>
      </c>
      <c r="G6145" t="s">
        <v>3876</v>
      </c>
      <c r="H6145" t="s">
        <v>6946</v>
      </c>
      <c r="I6145" t="s">
        <v>6952</v>
      </c>
      <c r="M6145" t="str">
        <f>CONCATENATE(F6145," ",G6145)</f>
        <v>Philonotis spp.</v>
      </c>
      <c r="N6145" t="str">
        <f>H6145</f>
        <v>kildemose</v>
      </c>
      <c r="O6145" t="str">
        <f>I6145</f>
        <v>m;s-[KI∙d|c]</v>
      </c>
    </row>
    <row r="6146" spans="1:15" x14ac:dyDescent="0.3">
      <c r="A6146" t="s">
        <v>3464</v>
      </c>
      <c r="B6146" t="s">
        <v>3450</v>
      </c>
      <c r="C6146" t="s">
        <v>8029</v>
      </c>
      <c r="D6146" t="s">
        <v>6371</v>
      </c>
      <c r="E6146" t="s">
        <v>3715</v>
      </c>
      <c r="F6146" t="s">
        <v>5089</v>
      </c>
      <c r="G6146" t="s">
        <v>6370</v>
      </c>
      <c r="H6146" t="s">
        <v>6371</v>
      </c>
      <c r="I6146" t="s">
        <v>3715</v>
      </c>
      <c r="M6146" t="str">
        <f t="shared" ref="M6146:M6158" si="1398">CONCATENATE(F6146," ",G6146)</f>
        <v>Plagiomnium elatum</v>
      </c>
      <c r="N6146" t="str">
        <f t="shared" ref="N6146:N6158" si="1399">H6146</f>
        <v>kalkfagermose</v>
      </c>
      <c r="O6146" t="str">
        <f t="shared" ref="O6146:O6158" si="1400">I6146</f>
        <v>v</v>
      </c>
    </row>
    <row r="6147" spans="1:15" x14ac:dyDescent="0.3">
      <c r="A6147" t="s">
        <v>3464</v>
      </c>
      <c r="B6147" t="s">
        <v>3451</v>
      </c>
      <c r="C6147" t="s">
        <v>7688</v>
      </c>
      <c r="D6147" t="s">
        <v>5557</v>
      </c>
      <c r="E6147" t="s">
        <v>6953</v>
      </c>
      <c r="F6147" t="s">
        <v>3896</v>
      </c>
      <c r="G6147" t="s">
        <v>5556</v>
      </c>
      <c r="H6147" t="s">
        <v>5557</v>
      </c>
      <c r="I6147" t="s">
        <v>6953</v>
      </c>
      <c r="M6147" t="str">
        <f t="shared" si="1398"/>
        <v>Pohlia wahlenbergii</v>
      </c>
      <c r="N6147" t="str">
        <f t="shared" si="1399"/>
        <v>kaldnikke</v>
      </c>
      <c r="O6147" t="str">
        <f t="shared" si="1400"/>
        <v>v;s+[KI∙e|d]</v>
      </c>
    </row>
    <row r="6148" spans="1:15" x14ac:dyDescent="0.3">
      <c r="A6148" t="s">
        <v>3464</v>
      </c>
      <c r="B6148" t="s">
        <v>3472</v>
      </c>
      <c r="C6148" t="s">
        <v>8213</v>
      </c>
      <c r="D6148" t="s">
        <v>6910</v>
      </c>
      <c r="E6148" t="s">
        <v>3715</v>
      </c>
      <c r="F6148" t="s">
        <v>6908</v>
      </c>
      <c r="G6148" t="s">
        <v>6909</v>
      </c>
      <c r="H6148" t="s">
        <v>6910</v>
      </c>
      <c r="I6148" t="s">
        <v>3715</v>
      </c>
      <c r="M6148" t="str">
        <f t="shared" si="1398"/>
        <v>Pseudobryum cinclidioides</v>
      </c>
      <c r="N6148" t="str">
        <f t="shared" si="1399"/>
        <v>kjempemose</v>
      </c>
      <c r="O6148" t="str">
        <f t="shared" si="1400"/>
        <v>v</v>
      </c>
    </row>
    <row r="6149" spans="1:15" x14ac:dyDescent="0.3">
      <c r="A6149" t="s">
        <v>3464</v>
      </c>
      <c r="B6149" t="s">
        <v>3452</v>
      </c>
      <c r="C6149" t="s">
        <v>8236</v>
      </c>
      <c r="D6149" t="s">
        <v>6970</v>
      </c>
      <c r="E6149" t="s">
        <v>3715</v>
      </c>
      <c r="F6149" t="s">
        <v>6925</v>
      </c>
      <c r="G6149" t="s">
        <v>6969</v>
      </c>
      <c r="H6149" t="s">
        <v>6970</v>
      </c>
      <c r="I6149" t="s">
        <v>3715</v>
      </c>
      <c r="M6149" t="str">
        <f t="shared" si="1398"/>
        <v>Scapania undulata</v>
      </c>
      <c r="N6149" t="str">
        <f t="shared" si="1399"/>
        <v>bekketvebladmose</v>
      </c>
      <c r="O6149" t="str">
        <f t="shared" si="1400"/>
        <v>v</v>
      </c>
    </row>
    <row r="6150" spans="1:15" x14ac:dyDescent="0.3">
      <c r="A6150" t="s">
        <v>3464</v>
      </c>
      <c r="B6150" t="s">
        <v>3473</v>
      </c>
      <c r="C6150" t="s">
        <v>7827</v>
      </c>
      <c r="D6150" t="s">
        <v>5886</v>
      </c>
      <c r="E6150" t="s">
        <v>3718</v>
      </c>
      <c r="F6150" t="s">
        <v>5884</v>
      </c>
      <c r="G6150" t="s">
        <v>5885</v>
      </c>
      <c r="H6150" t="s">
        <v>5886</v>
      </c>
      <c r="I6150" t="s">
        <v>3718</v>
      </c>
      <c r="M6150" t="str">
        <f t="shared" si="1398"/>
        <v>Scorpidium revolvens</v>
      </c>
      <c r="N6150" t="str">
        <f t="shared" si="1399"/>
        <v>rødmakkmose</v>
      </c>
      <c r="O6150" t="str">
        <f t="shared" si="1400"/>
        <v>m</v>
      </c>
    </row>
    <row r="6151" spans="1:15" x14ac:dyDescent="0.3">
      <c r="A6151" t="s">
        <v>3464</v>
      </c>
      <c r="B6151" t="s">
        <v>3454</v>
      </c>
      <c r="C6151" t="s">
        <v>8237</v>
      </c>
      <c r="D6151" t="s">
        <v>6972</v>
      </c>
      <c r="E6151" t="s">
        <v>3715</v>
      </c>
      <c r="F6151" t="s">
        <v>5036</v>
      </c>
      <c r="G6151" t="s">
        <v>6971</v>
      </c>
      <c r="H6151" t="s">
        <v>6972</v>
      </c>
      <c r="I6151" t="s">
        <v>3715</v>
      </c>
      <c r="M6151" t="str">
        <f t="shared" si="1398"/>
        <v>Tritomaria polita</v>
      </c>
      <c r="N6151" t="str">
        <f t="shared" si="1399"/>
        <v>bekkehoggtann</v>
      </c>
      <c r="O6151" t="str">
        <f t="shared" si="1400"/>
        <v>v</v>
      </c>
    </row>
    <row r="6152" spans="1:15" x14ac:dyDescent="0.3">
      <c r="A6152" t="s">
        <v>3474</v>
      </c>
      <c r="B6152" t="s">
        <v>3475</v>
      </c>
      <c r="C6152" t="s">
        <v>8242</v>
      </c>
      <c r="D6152" t="s">
        <v>6988</v>
      </c>
      <c r="E6152" t="s">
        <v>3715</v>
      </c>
      <c r="F6152" t="s">
        <v>4344</v>
      </c>
      <c r="G6152" t="s">
        <v>5726</v>
      </c>
      <c r="H6152" t="s">
        <v>6988</v>
      </c>
      <c r="I6152" t="s">
        <v>3715</v>
      </c>
      <c r="M6152" t="str">
        <f t="shared" si="1398"/>
        <v>Arenaria humifusa</v>
      </c>
      <c r="N6152" t="str">
        <f t="shared" si="1399"/>
        <v>dvergarve</v>
      </c>
      <c r="O6152" t="str">
        <f t="shared" si="1400"/>
        <v>v</v>
      </c>
    </row>
    <row r="6153" spans="1:15" x14ac:dyDescent="0.3">
      <c r="A6153" t="s">
        <v>3474</v>
      </c>
      <c r="B6153" t="s">
        <v>1639</v>
      </c>
      <c r="C6153" t="s">
        <v>7430</v>
      </c>
      <c r="D6153" t="s">
        <v>4649</v>
      </c>
      <c r="E6153" t="s">
        <v>3715</v>
      </c>
      <c r="F6153" t="s">
        <v>4647</v>
      </c>
      <c r="G6153" t="s">
        <v>4648</v>
      </c>
      <c r="H6153" t="s">
        <v>4649</v>
      </c>
      <c r="I6153" t="s">
        <v>3715</v>
      </c>
      <c r="M6153" t="str">
        <f t="shared" si="1398"/>
        <v>Bistorta vivipara</v>
      </c>
      <c r="N6153" t="str">
        <f t="shared" si="1399"/>
        <v>harerug</v>
      </c>
      <c r="O6153" t="str">
        <f t="shared" si="1400"/>
        <v>v</v>
      </c>
    </row>
    <row r="6154" spans="1:15" x14ac:dyDescent="0.3">
      <c r="A6154" t="s">
        <v>3474</v>
      </c>
      <c r="B6154" t="s">
        <v>3476</v>
      </c>
      <c r="C6154" t="s">
        <v>7905</v>
      </c>
      <c r="D6154" t="s">
        <v>6054</v>
      </c>
      <c r="E6154" t="s">
        <v>3715</v>
      </c>
      <c r="F6154" t="s">
        <v>6053</v>
      </c>
      <c r="G6154" t="s">
        <v>4395</v>
      </c>
      <c r="H6154" t="s">
        <v>6054</v>
      </c>
      <c r="I6154" t="s">
        <v>3715</v>
      </c>
      <c r="M6154" t="str">
        <f t="shared" si="1398"/>
        <v>Botrychium boreale</v>
      </c>
      <c r="N6154" t="str">
        <f t="shared" si="1399"/>
        <v>fjellmarinøkkel</v>
      </c>
      <c r="O6154" t="str">
        <f t="shared" si="1400"/>
        <v>v</v>
      </c>
    </row>
    <row r="6155" spans="1:15" x14ac:dyDescent="0.3">
      <c r="A6155" t="s">
        <v>3474</v>
      </c>
      <c r="B6155" t="s">
        <v>2573</v>
      </c>
      <c r="C6155" t="s">
        <v>8038</v>
      </c>
      <c r="D6155" t="s">
        <v>6388</v>
      </c>
      <c r="E6155" t="s">
        <v>3715</v>
      </c>
      <c r="F6155" t="s">
        <v>6053</v>
      </c>
      <c r="G6155" t="s">
        <v>6387</v>
      </c>
      <c r="H6155" t="s">
        <v>6388</v>
      </c>
      <c r="I6155" t="s">
        <v>3715</v>
      </c>
      <c r="M6155" t="str">
        <f t="shared" si="1398"/>
        <v>Botrychium lunaria</v>
      </c>
      <c r="N6155" t="str">
        <f t="shared" si="1399"/>
        <v>marinøkkel</v>
      </c>
      <c r="O6155" t="str">
        <f t="shared" si="1400"/>
        <v>v</v>
      </c>
    </row>
    <row r="6156" spans="1:15" x14ac:dyDescent="0.3">
      <c r="A6156" t="s">
        <v>3474</v>
      </c>
      <c r="B6156" t="s">
        <v>3434</v>
      </c>
      <c r="C6156" t="s">
        <v>7479</v>
      </c>
      <c r="D6156" t="s">
        <v>4859</v>
      </c>
      <c r="E6156" t="s">
        <v>3715</v>
      </c>
      <c r="F6156" t="s">
        <v>3710</v>
      </c>
      <c r="G6156" t="s">
        <v>4858</v>
      </c>
      <c r="H6156" t="s">
        <v>4859</v>
      </c>
      <c r="I6156" t="s">
        <v>3715</v>
      </c>
      <c r="M6156" t="str">
        <f t="shared" si="1398"/>
        <v>Carex capillaris</v>
      </c>
      <c r="N6156" t="str">
        <f t="shared" si="1399"/>
        <v>hårstarr</v>
      </c>
      <c r="O6156" t="str">
        <f t="shared" si="1400"/>
        <v>v</v>
      </c>
    </row>
    <row r="6157" spans="1:15" x14ac:dyDescent="0.3">
      <c r="A6157" t="s">
        <v>3474</v>
      </c>
      <c r="B6157" t="s">
        <v>3477</v>
      </c>
      <c r="C6157" t="s">
        <v>7763</v>
      </c>
      <c r="D6157" t="s">
        <v>5741</v>
      </c>
      <c r="E6157" t="s">
        <v>3715</v>
      </c>
      <c r="F6157" t="s">
        <v>3710</v>
      </c>
      <c r="G6157" t="s">
        <v>5588</v>
      </c>
      <c r="H6157" t="s">
        <v>5741</v>
      </c>
      <c r="I6157" t="s">
        <v>3715</v>
      </c>
      <c r="M6157" t="str">
        <f t="shared" si="1398"/>
        <v>Carex maritima</v>
      </c>
      <c r="N6157" t="str">
        <f t="shared" si="1399"/>
        <v>buestarr</v>
      </c>
      <c r="O6157" t="str">
        <f t="shared" si="1400"/>
        <v>v</v>
      </c>
    </row>
    <row r="6158" spans="1:15" x14ac:dyDescent="0.3">
      <c r="A6158" t="s">
        <v>3474</v>
      </c>
      <c r="B6158" t="s">
        <v>752</v>
      </c>
      <c r="C6158" t="s">
        <v>7431</v>
      </c>
      <c r="D6158" t="s">
        <v>4657</v>
      </c>
      <c r="E6158" t="s">
        <v>3715</v>
      </c>
      <c r="F6158" t="s">
        <v>4655</v>
      </c>
      <c r="G6158" t="s">
        <v>4656</v>
      </c>
      <c r="H6158" t="s">
        <v>4657</v>
      </c>
      <c r="I6158" t="s">
        <v>3715</v>
      </c>
      <c r="M6158" t="str">
        <f t="shared" si="1398"/>
        <v>Euphrasia wettsteinii</v>
      </c>
      <c r="N6158" t="str">
        <f t="shared" si="1399"/>
        <v>småøyentrøst</v>
      </c>
      <c r="O6158" t="str">
        <f t="shared" si="1400"/>
        <v>v</v>
      </c>
    </row>
    <row r="6159" spans="1:15" x14ac:dyDescent="0.3">
      <c r="A6159" t="s">
        <v>3474</v>
      </c>
      <c r="B6159" t="s">
        <v>1660</v>
      </c>
      <c r="C6159" t="s">
        <v>7095</v>
      </c>
      <c r="D6159" t="s">
        <v>5675</v>
      </c>
      <c r="E6159" t="s">
        <v>3715</v>
      </c>
      <c r="F6159" t="s">
        <v>4313</v>
      </c>
      <c r="G6159" t="s">
        <v>5596</v>
      </c>
      <c r="H6159" t="s">
        <v>4521</v>
      </c>
      <c r="I6159" t="s">
        <v>5643</v>
      </c>
      <c r="J6159" t="s">
        <v>5675</v>
      </c>
      <c r="K6159" t="s">
        <v>3715</v>
      </c>
      <c r="M6159" t="str">
        <f>CONCATENATE(F6159," ",G6159," ",H6159," ",I6159)</f>
        <v>Festuca rubra ssp. richardsonii</v>
      </c>
      <c r="N6159" t="str">
        <f>J6159</f>
        <v>fjellrødsvingel</v>
      </c>
      <c r="O6159" t="str">
        <f>K6159</f>
        <v>v</v>
      </c>
    </row>
    <row r="6160" spans="1:15" x14ac:dyDescent="0.3">
      <c r="A6160" t="s">
        <v>3474</v>
      </c>
      <c r="B6160" t="s">
        <v>3478</v>
      </c>
      <c r="C6160" t="s">
        <v>8243</v>
      </c>
      <c r="D6160" t="s">
        <v>6990</v>
      </c>
      <c r="E6160" t="s">
        <v>3715</v>
      </c>
      <c r="F6160" t="s">
        <v>5682</v>
      </c>
      <c r="G6160" t="s">
        <v>6989</v>
      </c>
      <c r="H6160" t="s">
        <v>6990</v>
      </c>
      <c r="I6160" t="s">
        <v>3715</v>
      </c>
      <c r="M6160" t="str">
        <f t="shared" ref="M6160:M6164" si="1401">CONCATENATE(F6160," ",G6160)</f>
        <v>Puccinellia palibinii</v>
      </c>
      <c r="N6160" t="str">
        <f t="shared" ref="N6160:N6164" si="1402">H6160</f>
        <v>kildesaltgras</v>
      </c>
      <c r="O6160" t="str">
        <f t="shared" ref="O6160:O6164" si="1403">I6160</f>
        <v>v</v>
      </c>
    </row>
    <row r="6161" spans="1:15" x14ac:dyDescent="0.3">
      <c r="A6161" t="s">
        <v>3474</v>
      </c>
      <c r="B6161" t="s">
        <v>1634</v>
      </c>
      <c r="C6161" t="s">
        <v>7671</v>
      </c>
      <c r="D6161" t="s">
        <v>5491</v>
      </c>
      <c r="E6161" t="s">
        <v>3715</v>
      </c>
      <c r="F6161" t="s">
        <v>4568</v>
      </c>
      <c r="G6161" t="s">
        <v>5490</v>
      </c>
      <c r="H6161" t="s">
        <v>5491</v>
      </c>
      <c r="I6161" t="s">
        <v>3715</v>
      </c>
      <c r="M6161" t="str">
        <f t="shared" si="1401"/>
        <v>Salix polaris</v>
      </c>
      <c r="N6161" t="str">
        <f t="shared" si="1402"/>
        <v>polarvier</v>
      </c>
      <c r="O6161" t="str">
        <f t="shared" si="1403"/>
        <v>v</v>
      </c>
    </row>
    <row r="6162" spans="1:15" x14ac:dyDescent="0.3">
      <c r="A6162" t="s">
        <v>3474</v>
      </c>
      <c r="B6162" t="s">
        <v>2221</v>
      </c>
      <c r="C6162" t="s">
        <v>7649</v>
      </c>
      <c r="D6162" t="s">
        <v>5380</v>
      </c>
      <c r="E6162" t="s">
        <v>3715</v>
      </c>
      <c r="F6162" t="s">
        <v>5379</v>
      </c>
      <c r="G6162" t="s">
        <v>4604</v>
      </c>
      <c r="H6162" t="s">
        <v>5380</v>
      </c>
      <c r="I6162" t="s">
        <v>3715</v>
      </c>
      <c r="M6162" t="str">
        <f t="shared" si="1401"/>
        <v>Sibbaldia procumbens</v>
      </c>
      <c r="N6162" t="str">
        <f t="shared" si="1402"/>
        <v>trefingerurt</v>
      </c>
      <c r="O6162" t="str">
        <f t="shared" si="1403"/>
        <v>v</v>
      </c>
    </row>
    <row r="6163" spans="1:15" x14ac:dyDescent="0.3">
      <c r="A6163" t="s">
        <v>3474</v>
      </c>
      <c r="B6163" t="s">
        <v>704</v>
      </c>
      <c r="C6163" t="s">
        <v>7457</v>
      </c>
      <c r="D6163" t="s">
        <v>4772</v>
      </c>
      <c r="E6163" t="s">
        <v>3715</v>
      </c>
      <c r="F6163" t="s">
        <v>4770</v>
      </c>
      <c r="G6163" t="s">
        <v>4771</v>
      </c>
      <c r="H6163" t="s">
        <v>4772</v>
      </c>
      <c r="I6163" t="s">
        <v>3715</v>
      </c>
      <c r="M6163" t="str">
        <f t="shared" si="1401"/>
        <v>Tofieldia pusilla</v>
      </c>
      <c r="N6163" t="str">
        <f t="shared" si="1402"/>
        <v>bjørnebrodd</v>
      </c>
      <c r="O6163" t="str">
        <f t="shared" si="1403"/>
        <v>v</v>
      </c>
    </row>
    <row r="6164" spans="1:15" x14ac:dyDescent="0.3">
      <c r="A6164" t="s">
        <v>3474</v>
      </c>
      <c r="B6164" t="s">
        <v>3479</v>
      </c>
      <c r="C6164" t="s">
        <v>7688</v>
      </c>
      <c r="D6164" t="s">
        <v>5557</v>
      </c>
      <c r="E6164" t="s">
        <v>3715</v>
      </c>
      <c r="F6164" t="s">
        <v>3896</v>
      </c>
      <c r="G6164" t="s">
        <v>5556</v>
      </c>
      <c r="H6164" t="s">
        <v>5557</v>
      </c>
      <c r="I6164" t="s">
        <v>3715</v>
      </c>
      <c r="M6164" t="str">
        <f t="shared" si="1401"/>
        <v>Pohlia wahlenbergii</v>
      </c>
      <c r="N6164" t="str">
        <f t="shared" si="1402"/>
        <v>kaldnikke</v>
      </c>
      <c r="O6164" t="str">
        <f t="shared" si="1403"/>
        <v>v</v>
      </c>
    </row>
    <row r="6165" spans="1:15" x14ac:dyDescent="0.3">
      <c r="A6165" t="s">
        <v>3480</v>
      </c>
      <c r="B6165" t="s">
        <v>3481</v>
      </c>
      <c r="C6165" t="s">
        <v>8242</v>
      </c>
      <c r="D6165" t="s">
        <v>6988</v>
      </c>
      <c r="F6165" t="s">
        <v>4344</v>
      </c>
      <c r="G6165" t="s">
        <v>5726</v>
      </c>
      <c r="H6165" t="s">
        <v>6988</v>
      </c>
      <c r="M6165" t="str">
        <f>CONCATENATE(F6165," ",G6165)</f>
        <v>Arenaria humifusa</v>
      </c>
      <c r="N6165" t="str">
        <f>H6165</f>
        <v>dvergarve</v>
      </c>
    </row>
    <row r="6166" spans="1:15" x14ac:dyDescent="0.3">
      <c r="A6166" t="s">
        <v>3480</v>
      </c>
      <c r="B6166" t="s">
        <v>3482</v>
      </c>
      <c r="C6166" t="s">
        <v>8244</v>
      </c>
      <c r="D6166" t="s">
        <v>6992</v>
      </c>
      <c r="F6166" t="s">
        <v>3710</v>
      </c>
      <c r="G6166" t="s">
        <v>4858</v>
      </c>
      <c r="H6166" t="s">
        <v>4521</v>
      </c>
      <c r="I6166" t="s">
        <v>6991</v>
      </c>
      <c r="J6166" t="s">
        <v>6992</v>
      </c>
      <c r="M6166" t="str">
        <f>CONCATENATE(F6166," ",G6166," ",H6166," ",I6166)</f>
        <v>Carex capillaris ssp. fuscidula</v>
      </c>
      <c r="N6166" t="str">
        <f>J6166</f>
        <v>polarhårstarr</v>
      </c>
    </row>
    <row r="6167" spans="1:15" x14ac:dyDescent="0.3">
      <c r="A6167" t="s">
        <v>3480</v>
      </c>
      <c r="B6167" t="s">
        <v>3477</v>
      </c>
      <c r="C6167" t="s">
        <v>7763</v>
      </c>
      <c r="D6167" t="s">
        <v>5741</v>
      </c>
      <c r="E6167" t="s">
        <v>3715</v>
      </c>
      <c r="F6167" t="s">
        <v>3710</v>
      </c>
      <c r="G6167" t="s">
        <v>5588</v>
      </c>
      <c r="H6167" t="s">
        <v>5741</v>
      </c>
      <c r="I6167" t="s">
        <v>3715</v>
      </c>
      <c r="M6167" t="str">
        <f>CONCATENATE(F6167," ",G6167)</f>
        <v>Carex maritima</v>
      </c>
      <c r="N6167" t="str">
        <f>H6167</f>
        <v>buestarr</v>
      </c>
      <c r="O6167" t="str">
        <f>I6167</f>
        <v>v</v>
      </c>
    </row>
    <row r="6168" spans="1:15" x14ac:dyDescent="0.3">
      <c r="A6168" t="s">
        <v>3480</v>
      </c>
      <c r="B6168" t="s">
        <v>3483</v>
      </c>
      <c r="C6168" t="s">
        <v>8243</v>
      </c>
      <c r="D6168" t="s">
        <v>6990</v>
      </c>
      <c r="F6168" t="s">
        <v>5682</v>
      </c>
      <c r="G6168" t="s">
        <v>6989</v>
      </c>
      <c r="H6168" t="s">
        <v>6990</v>
      </c>
      <c r="M6168" t="str">
        <f>CONCATENATE(F6168," ",G6168)</f>
        <v>Puccinellia palibinii</v>
      </c>
      <c r="N6168" t="str">
        <f>H6168</f>
        <v>kildesaltgras</v>
      </c>
    </row>
    <row r="6169" spans="1:15" x14ac:dyDescent="0.3">
      <c r="A6169" t="s">
        <v>3480</v>
      </c>
      <c r="B6169" t="s">
        <v>2221</v>
      </c>
      <c r="C6169" t="s">
        <v>7649</v>
      </c>
      <c r="D6169" t="s">
        <v>5380</v>
      </c>
      <c r="E6169" t="s">
        <v>3715</v>
      </c>
      <c r="F6169" t="s">
        <v>5379</v>
      </c>
      <c r="G6169" t="s">
        <v>4604</v>
      </c>
      <c r="H6169" t="s">
        <v>5380</v>
      </c>
      <c r="I6169" t="s">
        <v>3715</v>
      </c>
      <c r="M6169" t="str">
        <f t="shared" ref="M6169:M6171" si="1404">CONCATENATE(F6169," ",G6169)</f>
        <v>Sibbaldia procumbens</v>
      </c>
      <c r="N6169" t="str">
        <f t="shared" ref="N6169:N6171" si="1405">H6169</f>
        <v>trefingerurt</v>
      </c>
      <c r="O6169" t="str">
        <f t="shared" ref="O6169:O6171" si="1406">I6169</f>
        <v>v</v>
      </c>
    </row>
    <row r="6170" spans="1:15" x14ac:dyDescent="0.3">
      <c r="A6170" t="s">
        <v>3480</v>
      </c>
      <c r="B6170" t="s">
        <v>3484</v>
      </c>
      <c r="C6170" t="s">
        <v>8245</v>
      </c>
      <c r="D6170" t="s">
        <v>6995</v>
      </c>
      <c r="E6170" t="s">
        <v>3715</v>
      </c>
      <c r="F6170" t="s">
        <v>6993</v>
      </c>
      <c r="G6170" t="s">
        <v>6994</v>
      </c>
      <c r="H6170" t="s">
        <v>6995</v>
      </c>
      <c r="I6170" t="s">
        <v>3715</v>
      </c>
      <c r="M6170" t="str">
        <f t="shared" si="1404"/>
        <v>Didymodon tophaceus</v>
      </c>
      <c r="N6170" t="str">
        <f t="shared" si="1405"/>
        <v>tungekurlemose</v>
      </c>
      <c r="O6170" t="str">
        <f t="shared" si="1406"/>
        <v>v</v>
      </c>
    </row>
    <row r="6171" spans="1:15" x14ac:dyDescent="0.3">
      <c r="A6171" t="s">
        <v>3480</v>
      </c>
      <c r="B6171" t="s">
        <v>3485</v>
      </c>
      <c r="C6171" t="s">
        <v>7688</v>
      </c>
      <c r="D6171" t="s">
        <v>5557</v>
      </c>
      <c r="E6171" t="s">
        <v>3715</v>
      </c>
      <c r="F6171" t="s">
        <v>3896</v>
      </c>
      <c r="G6171" t="s">
        <v>5556</v>
      </c>
      <c r="H6171" t="s">
        <v>5557</v>
      </c>
      <c r="I6171" t="s">
        <v>3715</v>
      </c>
      <c r="M6171" t="str">
        <f t="shared" si="1404"/>
        <v>Pohlia wahlenbergii</v>
      </c>
      <c r="N6171" t="str">
        <f t="shared" si="1405"/>
        <v>kaldnikke</v>
      </c>
      <c r="O6171" t="str">
        <f t="shared" si="1406"/>
        <v>v</v>
      </c>
    </row>
    <row r="6172" spans="1:15" x14ac:dyDescent="0.3">
      <c r="A6172" t="s">
        <v>3480</v>
      </c>
      <c r="B6172" t="s">
        <v>3486</v>
      </c>
      <c r="C6172" t="s">
        <v>8246</v>
      </c>
      <c r="D6172" t="s">
        <v>6997</v>
      </c>
      <c r="F6172" t="s">
        <v>6996</v>
      </c>
      <c r="G6172" t="s">
        <v>3763</v>
      </c>
      <c r="H6172" t="s">
        <v>6997</v>
      </c>
      <c r="M6172" t="str">
        <f>CONCATENATE(F6172," ",G6172)</f>
        <v>Chara canescens</v>
      </c>
      <c r="N6172" t="str">
        <f>H6172</f>
        <v>hårkrans</v>
      </c>
    </row>
    <row r="6173" spans="1:15" x14ac:dyDescent="0.3">
      <c r="A6173" t="s">
        <v>3487</v>
      </c>
      <c r="B6173" t="s">
        <v>437</v>
      </c>
      <c r="C6173" t="s">
        <v>7395</v>
      </c>
      <c r="D6173" t="s">
        <v>4526</v>
      </c>
      <c r="E6173" t="s">
        <v>3715</v>
      </c>
      <c r="F6173" t="s">
        <v>3710</v>
      </c>
      <c r="G6173" t="s">
        <v>4525</v>
      </c>
      <c r="H6173" t="s">
        <v>4526</v>
      </c>
      <c r="I6173" t="s">
        <v>3715</v>
      </c>
      <c r="M6173" t="str">
        <f t="shared" ref="M6173:M6236" si="1407">CONCATENATE(F6173," ",G6173)</f>
        <v>Carex bigelowii</v>
      </c>
      <c r="N6173" t="str">
        <f t="shared" ref="N6173:N6236" si="1408">H6173</f>
        <v>stivstarr</v>
      </c>
      <c r="O6173" t="str">
        <f t="shared" ref="O6173:O6236" si="1409">I6173</f>
        <v>v</v>
      </c>
    </row>
    <row r="6174" spans="1:15" x14ac:dyDescent="0.3">
      <c r="A6174" t="s">
        <v>3487</v>
      </c>
      <c r="B6174" t="s">
        <v>3488</v>
      </c>
      <c r="C6174" t="s">
        <v>7646</v>
      </c>
      <c r="D6174" t="s">
        <v>5366</v>
      </c>
      <c r="E6174" t="s">
        <v>6998</v>
      </c>
      <c r="F6174" t="s">
        <v>3710</v>
      </c>
      <c r="G6174" t="s">
        <v>5365</v>
      </c>
      <c r="H6174" t="s">
        <v>5366</v>
      </c>
      <c r="I6174" t="s">
        <v>6998</v>
      </c>
      <c r="M6174" t="str">
        <f t="shared" si="1407"/>
        <v>Carex lachenalii</v>
      </c>
      <c r="N6174" t="str">
        <f t="shared" si="1408"/>
        <v>rypestarr</v>
      </c>
      <c r="O6174" t="str">
        <f t="shared" si="1409"/>
        <v>v;s+[SV∙d|e]</v>
      </c>
    </row>
    <row r="6175" spans="1:15" x14ac:dyDescent="0.3">
      <c r="A6175" t="s">
        <v>3487</v>
      </c>
      <c r="B6175" t="s">
        <v>3489</v>
      </c>
      <c r="C6175" t="s">
        <v>7647</v>
      </c>
      <c r="D6175" t="s">
        <v>5369</v>
      </c>
      <c r="E6175" t="s">
        <v>6998</v>
      </c>
      <c r="F6175" t="s">
        <v>4426</v>
      </c>
      <c r="G6175" t="s">
        <v>5368</v>
      </c>
      <c r="H6175" t="s">
        <v>5369</v>
      </c>
      <c r="I6175" t="s">
        <v>6998</v>
      </c>
      <c r="M6175" t="str">
        <f t="shared" si="1407"/>
        <v>Cerastium cerastoides</v>
      </c>
      <c r="N6175" t="str">
        <f t="shared" si="1408"/>
        <v>brearve</v>
      </c>
      <c r="O6175" t="str">
        <f t="shared" si="1409"/>
        <v>v;s+[SV∙d|e]</v>
      </c>
    </row>
    <row r="6176" spans="1:15" x14ac:dyDescent="0.3">
      <c r="A6176" t="s">
        <v>3487</v>
      </c>
      <c r="B6176" t="s">
        <v>3490</v>
      </c>
      <c r="C6176" t="s">
        <v>7690</v>
      </c>
      <c r="D6176" t="s">
        <v>5559</v>
      </c>
      <c r="E6176" t="s">
        <v>6998</v>
      </c>
      <c r="F6176" t="s">
        <v>4837</v>
      </c>
      <c r="G6176" t="s">
        <v>4414</v>
      </c>
      <c r="H6176" t="s">
        <v>5559</v>
      </c>
      <c r="I6176" t="s">
        <v>6998</v>
      </c>
      <c r="M6176" t="str">
        <f t="shared" si="1407"/>
        <v>Deschampsia alpina</v>
      </c>
      <c r="N6176" t="str">
        <f t="shared" si="1408"/>
        <v>fjellbunke</v>
      </c>
      <c r="O6176" t="str">
        <f t="shared" si="1409"/>
        <v>v;s+[SV∙d|e]</v>
      </c>
    </row>
    <row r="6177" spans="1:15" x14ac:dyDescent="0.3">
      <c r="A6177" t="s">
        <v>3487</v>
      </c>
      <c r="B6177" t="s">
        <v>3491</v>
      </c>
      <c r="C6177" t="s">
        <v>8247</v>
      </c>
      <c r="D6177" t="s">
        <v>7000</v>
      </c>
      <c r="E6177" t="s">
        <v>3715</v>
      </c>
      <c r="F6177" t="s">
        <v>6750</v>
      </c>
      <c r="G6177" t="s">
        <v>6999</v>
      </c>
      <c r="H6177" t="s">
        <v>7000</v>
      </c>
      <c r="I6177" t="s">
        <v>3715</v>
      </c>
      <c r="M6177" t="str">
        <f t="shared" si="1407"/>
        <v>Eriophorum scheuchzeri</v>
      </c>
      <c r="N6177" t="str">
        <f t="shared" si="1408"/>
        <v>snømyrull</v>
      </c>
      <c r="O6177" t="str">
        <f t="shared" si="1409"/>
        <v>v</v>
      </c>
    </row>
    <row r="6178" spans="1:15" x14ac:dyDescent="0.3">
      <c r="A6178" t="s">
        <v>3487</v>
      </c>
      <c r="B6178" t="s">
        <v>3492</v>
      </c>
      <c r="C6178" t="s">
        <v>7669</v>
      </c>
      <c r="D6178" t="s">
        <v>5482</v>
      </c>
      <c r="E6178" t="s">
        <v>6998</v>
      </c>
      <c r="F6178" t="s">
        <v>4545</v>
      </c>
      <c r="G6178" t="s">
        <v>5481</v>
      </c>
      <c r="H6178" t="s">
        <v>5482</v>
      </c>
      <c r="I6178" t="s">
        <v>6998</v>
      </c>
      <c r="M6178" t="str">
        <f t="shared" si="1407"/>
        <v>Juncus biglumis</v>
      </c>
      <c r="N6178" t="str">
        <f t="shared" si="1408"/>
        <v>tvillingsiv</v>
      </c>
      <c r="O6178" t="str">
        <f t="shared" si="1409"/>
        <v>v;s+[SV∙d|e]</v>
      </c>
    </row>
    <row r="6179" spans="1:15" x14ac:dyDescent="0.3">
      <c r="A6179" t="s">
        <v>3487</v>
      </c>
      <c r="B6179" t="s">
        <v>829</v>
      </c>
      <c r="C6179" t="s">
        <v>7402</v>
      </c>
      <c r="D6179" t="s">
        <v>4554</v>
      </c>
      <c r="E6179" t="s">
        <v>3715</v>
      </c>
      <c r="F6179" t="s">
        <v>4552</v>
      </c>
      <c r="G6179" t="s">
        <v>4553</v>
      </c>
      <c r="H6179" t="s">
        <v>4554</v>
      </c>
      <c r="I6179" t="s">
        <v>3715</v>
      </c>
      <c r="M6179" t="str">
        <f t="shared" si="1407"/>
        <v>Omalotheca norvegica</v>
      </c>
      <c r="N6179" t="str">
        <f t="shared" si="1408"/>
        <v>setergråurt</v>
      </c>
      <c r="O6179" t="str">
        <f t="shared" si="1409"/>
        <v>v</v>
      </c>
    </row>
    <row r="6180" spans="1:15" x14ac:dyDescent="0.3">
      <c r="A6180" t="s">
        <v>3487</v>
      </c>
      <c r="B6180" t="s">
        <v>1241</v>
      </c>
      <c r="C6180" t="s">
        <v>7637</v>
      </c>
      <c r="D6180" t="s">
        <v>5342</v>
      </c>
      <c r="E6180" t="s">
        <v>3715</v>
      </c>
      <c r="F6180" t="s">
        <v>4552</v>
      </c>
      <c r="G6180" t="s">
        <v>5341</v>
      </c>
      <c r="H6180" t="s">
        <v>5342</v>
      </c>
      <c r="I6180" t="s">
        <v>3715</v>
      </c>
      <c r="M6180" t="str">
        <f t="shared" si="1407"/>
        <v>Omalotheca supina</v>
      </c>
      <c r="N6180" t="str">
        <f t="shared" si="1408"/>
        <v>dverggråurt</v>
      </c>
      <c r="O6180" t="str">
        <f t="shared" si="1409"/>
        <v>v</v>
      </c>
    </row>
    <row r="6181" spans="1:15" x14ac:dyDescent="0.3">
      <c r="A6181" t="s">
        <v>3487</v>
      </c>
      <c r="B6181" t="s">
        <v>2536</v>
      </c>
      <c r="C6181" t="s">
        <v>7648</v>
      </c>
      <c r="D6181" t="s">
        <v>5375</v>
      </c>
      <c r="E6181" t="s">
        <v>3715</v>
      </c>
      <c r="F6181" t="s">
        <v>5374</v>
      </c>
      <c r="G6181" t="s">
        <v>4534</v>
      </c>
      <c r="H6181" t="s">
        <v>5375</v>
      </c>
      <c r="I6181" t="s">
        <v>3715</v>
      </c>
      <c r="M6181" t="str">
        <f t="shared" si="1407"/>
        <v>Phleum alpinum</v>
      </c>
      <c r="N6181" t="str">
        <f t="shared" si="1408"/>
        <v>fjelltimotei</v>
      </c>
      <c r="O6181" t="str">
        <f t="shared" si="1409"/>
        <v>v</v>
      </c>
    </row>
    <row r="6182" spans="1:15" x14ac:dyDescent="0.3">
      <c r="A6182" t="s">
        <v>3487</v>
      </c>
      <c r="B6182" t="s">
        <v>3493</v>
      </c>
      <c r="C6182" t="s">
        <v>7658</v>
      </c>
      <c r="D6182" t="s">
        <v>5436</v>
      </c>
      <c r="E6182" t="s">
        <v>3715</v>
      </c>
      <c r="F6182" t="s">
        <v>5434</v>
      </c>
      <c r="G6182" t="s">
        <v>5435</v>
      </c>
      <c r="H6182" t="s">
        <v>5436</v>
      </c>
      <c r="I6182" t="s">
        <v>3715</v>
      </c>
      <c r="M6182" t="str">
        <f t="shared" si="1407"/>
        <v>Sagina saginoides</v>
      </c>
      <c r="N6182" t="str">
        <f t="shared" si="1408"/>
        <v>setersmåarve</v>
      </c>
      <c r="O6182" t="str">
        <f t="shared" si="1409"/>
        <v>v</v>
      </c>
    </row>
    <row r="6183" spans="1:15" x14ac:dyDescent="0.3">
      <c r="A6183" t="s">
        <v>3487</v>
      </c>
      <c r="B6183" t="s">
        <v>3494</v>
      </c>
      <c r="C6183" t="s">
        <v>7408</v>
      </c>
      <c r="D6183" t="s">
        <v>4572</v>
      </c>
      <c r="E6183" t="s">
        <v>7001</v>
      </c>
      <c r="F6183" t="s">
        <v>4568</v>
      </c>
      <c r="G6183" t="s">
        <v>4571</v>
      </c>
      <c r="H6183" t="s">
        <v>4572</v>
      </c>
      <c r="I6183" t="s">
        <v>7001</v>
      </c>
      <c r="M6183" t="str">
        <f t="shared" si="1407"/>
        <v>Salix herbacea</v>
      </c>
      <c r="N6183" t="str">
        <f t="shared" si="1408"/>
        <v>musøre</v>
      </c>
      <c r="O6183" t="str">
        <f t="shared" si="1409"/>
        <v>v;s-[SV∙d|e]</v>
      </c>
    </row>
    <row r="6184" spans="1:15" x14ac:dyDescent="0.3">
      <c r="A6184" t="s">
        <v>3487</v>
      </c>
      <c r="B6184" t="s">
        <v>3495</v>
      </c>
      <c r="C6184" t="s">
        <v>7649</v>
      </c>
      <c r="D6184" t="s">
        <v>5380</v>
      </c>
      <c r="E6184" t="s">
        <v>6998</v>
      </c>
      <c r="F6184" t="s">
        <v>5379</v>
      </c>
      <c r="G6184" t="s">
        <v>4604</v>
      </c>
      <c r="H6184" t="s">
        <v>5380</v>
      </c>
      <c r="I6184" t="s">
        <v>6998</v>
      </c>
      <c r="M6184" t="str">
        <f t="shared" si="1407"/>
        <v>Sibbaldia procumbens</v>
      </c>
      <c r="N6184" t="str">
        <f t="shared" si="1408"/>
        <v>trefingerurt</v>
      </c>
      <c r="O6184" t="str">
        <f t="shared" si="1409"/>
        <v>v;s+[SV∙d|e]</v>
      </c>
    </row>
    <row r="6185" spans="1:15" x14ac:dyDescent="0.3">
      <c r="A6185" t="s">
        <v>3487</v>
      </c>
      <c r="B6185" t="s">
        <v>10174</v>
      </c>
      <c r="C6185" t="s">
        <v>10167</v>
      </c>
      <c r="D6185" t="s">
        <v>4578</v>
      </c>
      <c r="E6185" t="s">
        <v>3715</v>
      </c>
      <c r="F6185" t="s">
        <v>4577</v>
      </c>
      <c r="G6185" t="s">
        <v>10169</v>
      </c>
      <c r="H6185" t="s">
        <v>4578</v>
      </c>
      <c r="I6185" t="s">
        <v>3715</v>
      </c>
      <c r="M6185" t="str">
        <f t="shared" si="1407"/>
        <v>Taraxacum crocea agg.</v>
      </c>
      <c r="N6185" t="str">
        <f t="shared" si="1408"/>
        <v>fjelløvetenner</v>
      </c>
      <c r="O6185" t="str">
        <f t="shared" si="1409"/>
        <v>v</v>
      </c>
    </row>
    <row r="6186" spans="1:15" x14ac:dyDescent="0.3">
      <c r="A6186" t="s">
        <v>3487</v>
      </c>
      <c r="B6186" t="s">
        <v>3496</v>
      </c>
      <c r="C6186" t="s">
        <v>7411</v>
      </c>
      <c r="D6186" t="s">
        <v>4583</v>
      </c>
      <c r="E6186" t="s">
        <v>6998</v>
      </c>
      <c r="F6186" t="s">
        <v>4445</v>
      </c>
      <c r="G6186" t="s">
        <v>4414</v>
      </c>
      <c r="H6186" t="s">
        <v>4583</v>
      </c>
      <c r="I6186" t="s">
        <v>6998</v>
      </c>
      <c r="M6186" t="str">
        <f t="shared" si="1407"/>
        <v>Veronica alpina</v>
      </c>
      <c r="N6186" t="str">
        <f t="shared" si="1408"/>
        <v>snøveronika</v>
      </c>
      <c r="O6186" t="str">
        <f t="shared" si="1409"/>
        <v>v;s+[SV∙d|e]</v>
      </c>
    </row>
    <row r="6187" spans="1:15" x14ac:dyDescent="0.3">
      <c r="A6187" t="s">
        <v>3487</v>
      </c>
      <c r="B6187" t="s">
        <v>3406</v>
      </c>
      <c r="C6187" t="s">
        <v>7659</v>
      </c>
      <c r="D6187" t="s">
        <v>5440</v>
      </c>
      <c r="E6187" t="s">
        <v>3715</v>
      </c>
      <c r="F6187" t="s">
        <v>4210</v>
      </c>
      <c r="G6187" t="s">
        <v>5439</v>
      </c>
      <c r="H6187" t="s">
        <v>5440</v>
      </c>
      <c r="I6187" t="s">
        <v>3715</v>
      </c>
      <c r="M6187" t="str">
        <f t="shared" si="1407"/>
        <v>Anthelia juratzkana</v>
      </c>
      <c r="N6187" t="str">
        <f t="shared" si="1408"/>
        <v>krypsnømose</v>
      </c>
      <c r="O6187" t="str">
        <f t="shared" si="1409"/>
        <v>v</v>
      </c>
    </row>
    <row r="6188" spans="1:15" x14ac:dyDescent="0.3">
      <c r="A6188" t="s">
        <v>3487</v>
      </c>
      <c r="B6188" t="s">
        <v>3497</v>
      </c>
      <c r="C6188" t="s">
        <v>7661</v>
      </c>
      <c r="D6188" t="s">
        <v>5449</v>
      </c>
      <c r="E6188" t="s">
        <v>3715</v>
      </c>
      <c r="F6188" t="s">
        <v>5447</v>
      </c>
      <c r="G6188" t="s">
        <v>5448</v>
      </c>
      <c r="H6188" t="s">
        <v>5449</v>
      </c>
      <c r="I6188" t="s">
        <v>3715</v>
      </c>
      <c r="M6188" t="str">
        <f t="shared" si="1407"/>
        <v>Pleurocladula albescens</v>
      </c>
      <c r="N6188" t="str">
        <f t="shared" si="1408"/>
        <v>bremose</v>
      </c>
      <c r="O6188" t="str">
        <f t="shared" si="1409"/>
        <v>v</v>
      </c>
    </row>
    <row r="6189" spans="1:15" x14ac:dyDescent="0.3">
      <c r="A6189" t="s">
        <v>3487</v>
      </c>
      <c r="B6189" t="s">
        <v>1539</v>
      </c>
      <c r="C6189" t="s">
        <v>7650</v>
      </c>
      <c r="D6189" t="s">
        <v>5384</v>
      </c>
      <c r="E6189" t="s">
        <v>3715</v>
      </c>
      <c r="F6189" t="s">
        <v>3896</v>
      </c>
      <c r="G6189" t="s">
        <v>5147</v>
      </c>
      <c r="H6189" t="s">
        <v>5384</v>
      </c>
      <c r="I6189" t="s">
        <v>3715</v>
      </c>
      <c r="M6189" t="str">
        <f t="shared" si="1407"/>
        <v>Pohlia drummondii</v>
      </c>
      <c r="N6189" t="str">
        <f t="shared" si="1408"/>
        <v>rødknoppnikke</v>
      </c>
      <c r="O6189" t="str">
        <f t="shared" si="1409"/>
        <v>v</v>
      </c>
    </row>
    <row r="6190" spans="1:15" x14ac:dyDescent="0.3">
      <c r="A6190" t="s">
        <v>3487</v>
      </c>
      <c r="B6190" t="s">
        <v>3498</v>
      </c>
      <c r="C6190" t="s">
        <v>7413</v>
      </c>
      <c r="D6190" t="s">
        <v>4589</v>
      </c>
      <c r="E6190" t="s">
        <v>3715</v>
      </c>
      <c r="F6190" t="s">
        <v>4588</v>
      </c>
      <c r="G6190" t="s">
        <v>4534</v>
      </c>
      <c r="H6190" t="s">
        <v>4589</v>
      </c>
      <c r="I6190" t="s">
        <v>3715</v>
      </c>
      <c r="M6190" t="str">
        <f t="shared" si="1407"/>
        <v>Polytrichastrum alpinum</v>
      </c>
      <c r="N6190" t="str">
        <f t="shared" si="1408"/>
        <v>fjellbinnemose</v>
      </c>
      <c r="O6190" t="str">
        <f t="shared" si="1409"/>
        <v>v</v>
      </c>
    </row>
    <row r="6191" spans="1:15" x14ac:dyDescent="0.3">
      <c r="A6191" t="s">
        <v>3487</v>
      </c>
      <c r="B6191" t="s">
        <v>67</v>
      </c>
      <c r="C6191" t="s">
        <v>7164</v>
      </c>
      <c r="D6191" t="s">
        <v>3866</v>
      </c>
      <c r="E6191" t="s">
        <v>3715</v>
      </c>
      <c r="F6191" t="s">
        <v>3864</v>
      </c>
      <c r="G6191" t="s">
        <v>3865</v>
      </c>
      <c r="H6191" t="s">
        <v>3866</v>
      </c>
      <c r="I6191" t="s">
        <v>3715</v>
      </c>
      <c r="M6191" t="str">
        <f t="shared" si="1407"/>
        <v>Sanionia uncinata</v>
      </c>
      <c r="N6191" t="str">
        <f t="shared" si="1408"/>
        <v>klobleikmose</v>
      </c>
      <c r="O6191" t="str">
        <f t="shared" si="1409"/>
        <v>v</v>
      </c>
    </row>
    <row r="6192" spans="1:15" x14ac:dyDescent="0.3">
      <c r="A6192" t="s">
        <v>3487</v>
      </c>
      <c r="B6192" t="s">
        <v>2109</v>
      </c>
      <c r="C6192" t="s">
        <v>7640</v>
      </c>
      <c r="D6192" t="s">
        <v>5349</v>
      </c>
      <c r="E6192" t="s">
        <v>3715</v>
      </c>
      <c r="F6192" t="s">
        <v>5347</v>
      </c>
      <c r="G6192" t="s">
        <v>5348</v>
      </c>
      <c r="H6192" t="s">
        <v>5349</v>
      </c>
      <c r="I6192" t="s">
        <v>3715</v>
      </c>
      <c r="M6192" t="str">
        <f t="shared" si="1407"/>
        <v>Cetrariella delisei</v>
      </c>
      <c r="N6192" t="str">
        <f t="shared" si="1408"/>
        <v>snøskjerpe</v>
      </c>
      <c r="O6192" t="str">
        <f t="shared" si="1409"/>
        <v>v</v>
      </c>
    </row>
    <row r="6193" spans="1:15" x14ac:dyDescent="0.3">
      <c r="A6193" t="s">
        <v>3487</v>
      </c>
      <c r="B6193" t="s">
        <v>1256</v>
      </c>
      <c r="C6193" t="s">
        <v>7644</v>
      </c>
      <c r="D6193" t="s">
        <v>5357</v>
      </c>
      <c r="E6193" t="s">
        <v>3715</v>
      </c>
      <c r="F6193" t="s">
        <v>3867</v>
      </c>
      <c r="G6193" t="s">
        <v>5356</v>
      </c>
      <c r="H6193" t="s">
        <v>5357</v>
      </c>
      <c r="I6193" t="s">
        <v>3715</v>
      </c>
      <c r="M6193" t="str">
        <f t="shared" si="1407"/>
        <v>Cladonia ecmocyna</v>
      </c>
      <c r="N6193" t="str">
        <f t="shared" si="1408"/>
        <v>snøsyl</v>
      </c>
      <c r="O6193" t="str">
        <f t="shared" si="1409"/>
        <v>v</v>
      </c>
    </row>
    <row r="6194" spans="1:15" x14ac:dyDescent="0.3">
      <c r="A6194" t="s">
        <v>3499</v>
      </c>
      <c r="B6194" t="s">
        <v>815</v>
      </c>
      <c r="C6194" t="s">
        <v>7429</v>
      </c>
      <c r="D6194" t="s">
        <v>4645</v>
      </c>
      <c r="E6194" t="s">
        <v>3715</v>
      </c>
      <c r="F6194" t="s">
        <v>4644</v>
      </c>
      <c r="G6194" t="s">
        <v>4414</v>
      </c>
      <c r="H6194" t="s">
        <v>4645</v>
      </c>
      <c r="I6194" t="s">
        <v>3715</v>
      </c>
      <c r="M6194" t="str">
        <f t="shared" si="1407"/>
        <v>Bartsia alpina</v>
      </c>
      <c r="N6194" t="str">
        <f t="shared" si="1408"/>
        <v>svarttopp</v>
      </c>
      <c r="O6194" t="str">
        <f t="shared" si="1409"/>
        <v>v</v>
      </c>
    </row>
    <row r="6195" spans="1:15" x14ac:dyDescent="0.3">
      <c r="A6195" t="s">
        <v>3499</v>
      </c>
      <c r="B6195" t="s">
        <v>3500</v>
      </c>
      <c r="C6195" t="s">
        <v>7430</v>
      </c>
      <c r="D6195" t="s">
        <v>4649</v>
      </c>
      <c r="E6195" t="s">
        <v>4387</v>
      </c>
      <c r="F6195" t="s">
        <v>4647</v>
      </c>
      <c r="G6195" t="s">
        <v>4648</v>
      </c>
      <c r="H6195" t="s">
        <v>4649</v>
      </c>
      <c r="I6195" t="s">
        <v>4387</v>
      </c>
      <c r="M6195" t="str">
        <f t="shared" si="1407"/>
        <v>Bistorta vivipara</v>
      </c>
      <c r="N6195" t="str">
        <f t="shared" si="1408"/>
        <v>harerug</v>
      </c>
      <c r="O6195" t="str">
        <f t="shared" si="1409"/>
        <v>v;s-[KA∙g|f]</v>
      </c>
    </row>
    <row r="6196" spans="1:15" x14ac:dyDescent="0.3">
      <c r="A6196" t="s">
        <v>3499</v>
      </c>
      <c r="B6196" t="s">
        <v>437</v>
      </c>
      <c r="C6196" t="s">
        <v>7395</v>
      </c>
      <c r="D6196" t="s">
        <v>4526</v>
      </c>
      <c r="E6196" t="s">
        <v>3715</v>
      </c>
      <c r="F6196" t="s">
        <v>3710</v>
      </c>
      <c r="G6196" t="s">
        <v>4525</v>
      </c>
      <c r="H6196" t="s">
        <v>4526</v>
      </c>
      <c r="I6196" t="s">
        <v>3715</v>
      </c>
      <c r="M6196" t="str">
        <f t="shared" si="1407"/>
        <v>Carex bigelowii</v>
      </c>
      <c r="N6196" t="str">
        <f t="shared" si="1408"/>
        <v>stivstarr</v>
      </c>
      <c r="O6196" t="str">
        <f t="shared" si="1409"/>
        <v>v</v>
      </c>
    </row>
    <row r="6197" spans="1:15" x14ac:dyDescent="0.3">
      <c r="A6197" t="s">
        <v>3499</v>
      </c>
      <c r="B6197" t="s">
        <v>3488</v>
      </c>
      <c r="C6197" t="s">
        <v>7646</v>
      </c>
      <c r="D6197" t="s">
        <v>5366</v>
      </c>
      <c r="E6197" t="s">
        <v>6998</v>
      </c>
      <c r="F6197" t="s">
        <v>3710</v>
      </c>
      <c r="G6197" t="s">
        <v>5365</v>
      </c>
      <c r="H6197" t="s">
        <v>5366</v>
      </c>
      <c r="I6197" t="s">
        <v>6998</v>
      </c>
      <c r="M6197" t="str">
        <f t="shared" si="1407"/>
        <v>Carex lachenalii</v>
      </c>
      <c r="N6197" t="str">
        <f t="shared" si="1408"/>
        <v>rypestarr</v>
      </c>
      <c r="O6197" t="str">
        <f t="shared" si="1409"/>
        <v>v;s+[SV∙d|e]</v>
      </c>
    </row>
    <row r="6198" spans="1:15" x14ac:dyDescent="0.3">
      <c r="A6198" t="s">
        <v>3499</v>
      </c>
      <c r="B6198" t="s">
        <v>3489</v>
      </c>
      <c r="C6198" t="s">
        <v>7647</v>
      </c>
      <c r="D6198" t="s">
        <v>5369</v>
      </c>
      <c r="E6198" t="s">
        <v>6998</v>
      </c>
      <c r="F6198" t="s">
        <v>4426</v>
      </c>
      <c r="G6198" t="s">
        <v>5368</v>
      </c>
      <c r="H6198" t="s">
        <v>5369</v>
      </c>
      <c r="I6198" t="s">
        <v>6998</v>
      </c>
      <c r="M6198" t="str">
        <f t="shared" si="1407"/>
        <v>Cerastium cerastoides</v>
      </c>
      <c r="N6198" t="str">
        <f t="shared" si="1408"/>
        <v>brearve</v>
      </c>
      <c r="O6198" t="str">
        <f t="shared" si="1409"/>
        <v>v;s+[SV∙d|e]</v>
      </c>
    </row>
    <row r="6199" spans="1:15" x14ac:dyDescent="0.3">
      <c r="A6199" t="s">
        <v>3499</v>
      </c>
      <c r="B6199" t="s">
        <v>3490</v>
      </c>
      <c r="C6199" t="s">
        <v>7690</v>
      </c>
      <c r="D6199" t="s">
        <v>5559</v>
      </c>
      <c r="E6199" t="s">
        <v>6998</v>
      </c>
      <c r="F6199" t="s">
        <v>4837</v>
      </c>
      <c r="G6199" t="s">
        <v>4414</v>
      </c>
      <c r="H6199" t="s">
        <v>5559</v>
      </c>
      <c r="I6199" t="s">
        <v>6998</v>
      </c>
      <c r="M6199" t="str">
        <f t="shared" si="1407"/>
        <v>Deschampsia alpina</v>
      </c>
      <c r="N6199" t="str">
        <f t="shared" si="1408"/>
        <v>fjellbunke</v>
      </c>
      <c r="O6199" t="str">
        <f t="shared" si="1409"/>
        <v>v;s+[SV∙d|e]</v>
      </c>
    </row>
    <row r="6200" spans="1:15" x14ac:dyDescent="0.3">
      <c r="A6200" t="s">
        <v>3499</v>
      </c>
      <c r="B6200" t="s">
        <v>1979</v>
      </c>
      <c r="C6200" t="s">
        <v>7496</v>
      </c>
      <c r="D6200" t="s">
        <v>4915</v>
      </c>
      <c r="E6200" t="s">
        <v>3715</v>
      </c>
      <c r="F6200" t="s">
        <v>3759</v>
      </c>
      <c r="G6200" t="s">
        <v>4334</v>
      </c>
      <c r="H6200" t="s">
        <v>4915</v>
      </c>
      <c r="I6200" t="s">
        <v>3715</v>
      </c>
      <c r="M6200" t="str">
        <f t="shared" si="1407"/>
        <v>Equisetum arvense</v>
      </c>
      <c r="N6200" t="str">
        <f t="shared" si="1408"/>
        <v>åkersnelle</v>
      </c>
      <c r="O6200" t="str">
        <f t="shared" si="1409"/>
        <v>v</v>
      </c>
    </row>
    <row r="6201" spans="1:15" x14ac:dyDescent="0.3">
      <c r="A6201" t="s">
        <v>3499</v>
      </c>
      <c r="B6201" t="s">
        <v>2577</v>
      </c>
      <c r="C6201" t="s">
        <v>7448</v>
      </c>
      <c r="D6201" t="s">
        <v>4741</v>
      </c>
      <c r="E6201" t="s">
        <v>3715</v>
      </c>
      <c r="F6201" t="s">
        <v>4739</v>
      </c>
      <c r="G6201" t="s">
        <v>4740</v>
      </c>
      <c r="H6201" t="s">
        <v>4741</v>
      </c>
      <c r="I6201" t="s">
        <v>3715</v>
      </c>
      <c r="M6201" t="str">
        <f t="shared" si="1407"/>
        <v>Erigeron uniflorus</v>
      </c>
      <c r="N6201" t="str">
        <f t="shared" si="1408"/>
        <v>snøbakkestjerne</v>
      </c>
      <c r="O6201" t="str">
        <f t="shared" si="1409"/>
        <v>v</v>
      </c>
    </row>
    <row r="6202" spans="1:15" x14ac:dyDescent="0.3">
      <c r="A6202" t="s">
        <v>3499</v>
      </c>
      <c r="B6202" t="s">
        <v>3491</v>
      </c>
      <c r="C6202" t="s">
        <v>8247</v>
      </c>
      <c r="D6202" t="s">
        <v>7000</v>
      </c>
      <c r="E6202" t="s">
        <v>3715</v>
      </c>
      <c r="F6202" t="s">
        <v>6750</v>
      </c>
      <c r="G6202" t="s">
        <v>6999</v>
      </c>
      <c r="H6202" t="s">
        <v>7000</v>
      </c>
      <c r="I6202" t="s">
        <v>3715</v>
      </c>
      <c r="M6202" t="str">
        <f t="shared" si="1407"/>
        <v>Eriophorum scheuchzeri</v>
      </c>
      <c r="N6202" t="str">
        <f t="shared" si="1408"/>
        <v>snømyrull</v>
      </c>
      <c r="O6202" t="str">
        <f t="shared" si="1409"/>
        <v>v</v>
      </c>
    </row>
    <row r="6203" spans="1:15" x14ac:dyDescent="0.3">
      <c r="A6203" t="s">
        <v>3499</v>
      </c>
      <c r="B6203" t="s">
        <v>3492</v>
      </c>
      <c r="C6203" t="s">
        <v>7669</v>
      </c>
      <c r="D6203" t="s">
        <v>5482</v>
      </c>
      <c r="E6203" t="s">
        <v>6998</v>
      </c>
      <c r="F6203" t="s">
        <v>4545</v>
      </c>
      <c r="G6203" t="s">
        <v>5481</v>
      </c>
      <c r="H6203" t="s">
        <v>5482</v>
      </c>
      <c r="I6203" t="s">
        <v>6998</v>
      </c>
      <c r="M6203" t="str">
        <f t="shared" si="1407"/>
        <v>Juncus biglumis</v>
      </c>
      <c r="N6203" t="str">
        <f t="shared" si="1408"/>
        <v>tvillingsiv</v>
      </c>
      <c r="O6203" t="str">
        <f t="shared" si="1409"/>
        <v>v;s+[SV∙d|e]</v>
      </c>
    </row>
    <row r="6204" spans="1:15" x14ac:dyDescent="0.3">
      <c r="A6204" t="s">
        <v>3499</v>
      </c>
      <c r="B6204" t="s">
        <v>3501</v>
      </c>
      <c r="C6204" t="s">
        <v>7933</v>
      </c>
      <c r="D6204" t="s">
        <v>6160</v>
      </c>
      <c r="E6204" t="s">
        <v>6998</v>
      </c>
      <c r="F6204" t="s">
        <v>6159</v>
      </c>
      <c r="G6204" t="s">
        <v>4264</v>
      </c>
      <c r="H6204" t="s">
        <v>6160</v>
      </c>
      <c r="I6204" t="s">
        <v>6998</v>
      </c>
      <c r="M6204" t="str">
        <f t="shared" si="1407"/>
        <v>Koenigia islandica</v>
      </c>
      <c r="N6204" t="str">
        <f t="shared" si="1408"/>
        <v>dvergsyre</v>
      </c>
      <c r="O6204" t="str">
        <f t="shared" si="1409"/>
        <v>v;s+[SV∙d|e]</v>
      </c>
    </row>
    <row r="6205" spans="1:15" x14ac:dyDescent="0.3">
      <c r="A6205" t="s">
        <v>3499</v>
      </c>
      <c r="B6205" t="s">
        <v>1869</v>
      </c>
      <c r="C6205" t="s">
        <v>7656</v>
      </c>
      <c r="D6205" t="s">
        <v>5431</v>
      </c>
      <c r="E6205" t="s">
        <v>3715</v>
      </c>
      <c r="F6205" t="s">
        <v>5430</v>
      </c>
      <c r="G6205" t="s">
        <v>4297</v>
      </c>
      <c r="H6205" t="s">
        <v>5431</v>
      </c>
      <c r="I6205" t="s">
        <v>3715</v>
      </c>
      <c r="M6205" t="str">
        <f t="shared" si="1407"/>
        <v>Micranthes stellaris</v>
      </c>
      <c r="N6205" t="str">
        <f t="shared" si="1408"/>
        <v>stjernesildre</v>
      </c>
      <c r="O6205" t="str">
        <f t="shared" si="1409"/>
        <v>v</v>
      </c>
    </row>
    <row r="6206" spans="1:15" x14ac:dyDescent="0.3">
      <c r="A6206" t="s">
        <v>3499</v>
      </c>
      <c r="B6206" t="s">
        <v>3502</v>
      </c>
      <c r="C6206" t="s">
        <v>7450</v>
      </c>
      <c r="D6206" t="s">
        <v>4750</v>
      </c>
      <c r="E6206" t="s">
        <v>4383</v>
      </c>
      <c r="F6206" t="s">
        <v>4749</v>
      </c>
      <c r="G6206" t="s">
        <v>4684</v>
      </c>
      <c r="H6206" t="s">
        <v>4750</v>
      </c>
      <c r="I6206" t="s">
        <v>4383</v>
      </c>
      <c r="M6206" t="str">
        <f t="shared" si="1407"/>
        <v>Minuartia biflora</v>
      </c>
      <c r="N6206" t="str">
        <f t="shared" si="1408"/>
        <v>tuearve</v>
      </c>
      <c r="O6206" t="str">
        <f t="shared" si="1409"/>
        <v>s-[KA∙g|f]</v>
      </c>
    </row>
    <row r="6207" spans="1:15" x14ac:dyDescent="0.3">
      <c r="A6207" t="s">
        <v>3499</v>
      </c>
      <c r="B6207" t="s">
        <v>1241</v>
      </c>
      <c r="C6207" t="s">
        <v>7637</v>
      </c>
      <c r="D6207" t="s">
        <v>5342</v>
      </c>
      <c r="E6207" t="s">
        <v>3715</v>
      </c>
      <c r="F6207" t="s">
        <v>4552</v>
      </c>
      <c r="G6207" t="s">
        <v>5341</v>
      </c>
      <c r="H6207" t="s">
        <v>5342</v>
      </c>
      <c r="I6207" t="s">
        <v>3715</v>
      </c>
      <c r="M6207" t="str">
        <f t="shared" si="1407"/>
        <v>Omalotheca supina</v>
      </c>
      <c r="N6207" t="str">
        <f t="shared" si="1408"/>
        <v>dverggråurt</v>
      </c>
      <c r="O6207" t="str">
        <f t="shared" si="1409"/>
        <v>v</v>
      </c>
    </row>
    <row r="6208" spans="1:15" x14ac:dyDescent="0.3">
      <c r="A6208" t="s">
        <v>3499</v>
      </c>
      <c r="B6208" t="s">
        <v>3503</v>
      </c>
      <c r="C6208" t="s">
        <v>7433</v>
      </c>
      <c r="D6208" t="s">
        <v>4666</v>
      </c>
      <c r="E6208" t="s">
        <v>7002</v>
      </c>
      <c r="F6208" t="s">
        <v>4664</v>
      </c>
      <c r="G6208" t="s">
        <v>4665</v>
      </c>
      <c r="H6208" t="s">
        <v>4666</v>
      </c>
      <c r="I6208" t="s">
        <v>7002</v>
      </c>
      <c r="M6208" t="str">
        <f t="shared" si="1407"/>
        <v>Oxyria digyna</v>
      </c>
      <c r="N6208" t="str">
        <f t="shared" si="1408"/>
        <v>fjellsyre</v>
      </c>
      <c r="O6208" t="str">
        <f t="shared" si="1409"/>
        <v>v;s*[SV∙d|e]</v>
      </c>
    </row>
    <row r="6209" spans="1:15" x14ac:dyDescent="0.3">
      <c r="A6209" t="s">
        <v>3499</v>
      </c>
      <c r="B6209" t="s">
        <v>3504</v>
      </c>
      <c r="C6209" t="s">
        <v>7358</v>
      </c>
      <c r="D6209" t="s">
        <v>4415</v>
      </c>
      <c r="E6209" t="s">
        <v>5236</v>
      </c>
      <c r="F6209" t="s">
        <v>4413</v>
      </c>
      <c r="G6209" t="s">
        <v>4414</v>
      </c>
      <c r="H6209" t="s">
        <v>4415</v>
      </c>
      <c r="I6209" t="s">
        <v>5236</v>
      </c>
      <c r="M6209" t="str">
        <f t="shared" si="1407"/>
        <v>Poa alpina</v>
      </c>
      <c r="N6209" t="str">
        <f t="shared" si="1408"/>
        <v>fjellrapp</v>
      </c>
      <c r="O6209" t="str">
        <f t="shared" si="1409"/>
        <v>v;s+[KA∙g|f]</v>
      </c>
    </row>
    <row r="6210" spans="1:15" x14ac:dyDescent="0.3">
      <c r="A6210" t="s">
        <v>3499</v>
      </c>
      <c r="B6210" t="s">
        <v>3505</v>
      </c>
      <c r="C6210" t="s">
        <v>7676</v>
      </c>
      <c r="D6210" t="s">
        <v>5511</v>
      </c>
      <c r="E6210" t="s">
        <v>5236</v>
      </c>
      <c r="F6210" t="s">
        <v>4561</v>
      </c>
      <c r="G6210" t="s">
        <v>4206</v>
      </c>
      <c r="H6210" t="s">
        <v>5511</v>
      </c>
      <c r="I6210" t="s">
        <v>5236</v>
      </c>
      <c r="M6210" t="str">
        <f t="shared" si="1407"/>
        <v>Ranunculus nivalis</v>
      </c>
      <c r="N6210" t="str">
        <f t="shared" si="1408"/>
        <v>snøsoleie</v>
      </c>
      <c r="O6210" t="str">
        <f t="shared" si="1409"/>
        <v>v;s+[KA∙g|f]</v>
      </c>
    </row>
    <row r="6211" spans="1:15" x14ac:dyDescent="0.3">
      <c r="A6211" t="s">
        <v>3499</v>
      </c>
      <c r="B6211" t="s">
        <v>3506</v>
      </c>
      <c r="C6211" t="s">
        <v>7678</v>
      </c>
      <c r="D6211" t="s">
        <v>5515</v>
      </c>
      <c r="E6211" t="s">
        <v>4399</v>
      </c>
      <c r="F6211" t="s">
        <v>5434</v>
      </c>
      <c r="G6211" t="s">
        <v>4206</v>
      </c>
      <c r="H6211" t="s">
        <v>5515</v>
      </c>
      <c r="I6211" t="s">
        <v>4399</v>
      </c>
      <c r="M6211" t="str">
        <f t="shared" si="1407"/>
        <v>Sagina nivalis</v>
      </c>
      <c r="N6211" t="str">
        <f t="shared" si="1408"/>
        <v>jøkelsmåarve</v>
      </c>
      <c r="O6211" t="str">
        <f t="shared" si="1409"/>
        <v>s*[KA∙g|f]</v>
      </c>
    </row>
    <row r="6212" spans="1:15" x14ac:dyDescent="0.3">
      <c r="A6212" t="s">
        <v>3499</v>
      </c>
      <c r="B6212" t="s">
        <v>3507</v>
      </c>
      <c r="C6212" t="s">
        <v>7671</v>
      </c>
      <c r="D6212" t="s">
        <v>5491</v>
      </c>
      <c r="E6212" t="s">
        <v>5236</v>
      </c>
      <c r="F6212" t="s">
        <v>4568</v>
      </c>
      <c r="G6212" t="s">
        <v>5490</v>
      </c>
      <c r="H6212" t="s">
        <v>5491</v>
      </c>
      <c r="I6212" t="s">
        <v>5236</v>
      </c>
      <c r="M6212" t="str">
        <f t="shared" si="1407"/>
        <v>Salix polaris</v>
      </c>
      <c r="N6212" t="str">
        <f t="shared" si="1408"/>
        <v>polarvier</v>
      </c>
      <c r="O6212" t="str">
        <f t="shared" si="1409"/>
        <v>v;s+[KA∙g|f]</v>
      </c>
    </row>
    <row r="6213" spans="1:15" x14ac:dyDescent="0.3">
      <c r="A6213" t="s">
        <v>3499</v>
      </c>
      <c r="B6213" t="s">
        <v>3508</v>
      </c>
      <c r="C6213" t="s">
        <v>7679</v>
      </c>
      <c r="D6213" t="s">
        <v>5527</v>
      </c>
      <c r="E6213" t="s">
        <v>5236</v>
      </c>
      <c r="F6213" t="s">
        <v>4358</v>
      </c>
      <c r="G6213" t="s">
        <v>5526</v>
      </c>
      <c r="H6213" t="s">
        <v>5527</v>
      </c>
      <c r="I6213" t="s">
        <v>5236</v>
      </c>
      <c r="M6213" t="str">
        <f t="shared" si="1407"/>
        <v>Saxifraga aizoides</v>
      </c>
      <c r="N6213" t="str">
        <f t="shared" si="1408"/>
        <v>gulsildre</v>
      </c>
      <c r="O6213" t="str">
        <f t="shared" si="1409"/>
        <v>v;s+[KA∙g|f]</v>
      </c>
    </row>
    <row r="6214" spans="1:15" x14ac:dyDescent="0.3">
      <c r="A6214" t="s">
        <v>3499</v>
      </c>
      <c r="B6214" t="s">
        <v>3509</v>
      </c>
      <c r="C6214" t="s">
        <v>7672</v>
      </c>
      <c r="D6214" t="s">
        <v>5494</v>
      </c>
      <c r="E6214" t="s">
        <v>5236</v>
      </c>
      <c r="F6214" t="s">
        <v>4358</v>
      </c>
      <c r="G6214" t="s">
        <v>5493</v>
      </c>
      <c r="H6214" t="s">
        <v>5494</v>
      </c>
      <c r="I6214" t="s">
        <v>5236</v>
      </c>
      <c r="M6214" t="str">
        <f t="shared" si="1407"/>
        <v>Saxifraga cernua</v>
      </c>
      <c r="N6214" t="str">
        <f t="shared" si="1408"/>
        <v>knoppsildre</v>
      </c>
      <c r="O6214" t="str">
        <f t="shared" si="1409"/>
        <v>v;s+[KA∙g|f]</v>
      </c>
    </row>
    <row r="6215" spans="1:15" x14ac:dyDescent="0.3">
      <c r="A6215" t="s">
        <v>3499</v>
      </c>
      <c r="B6215" t="s">
        <v>3510</v>
      </c>
      <c r="C6215" t="s">
        <v>7649</v>
      </c>
      <c r="D6215" t="s">
        <v>5380</v>
      </c>
      <c r="E6215" t="s">
        <v>6998</v>
      </c>
      <c r="F6215" t="s">
        <v>5379</v>
      </c>
      <c r="G6215" t="s">
        <v>4604</v>
      </c>
      <c r="H6215" t="s">
        <v>5380</v>
      </c>
      <c r="I6215" t="s">
        <v>6998</v>
      </c>
      <c r="M6215" t="str">
        <f t="shared" si="1407"/>
        <v>Sibbaldia procumbens</v>
      </c>
      <c r="N6215" t="str">
        <f t="shared" si="1408"/>
        <v>trefingerurt</v>
      </c>
      <c r="O6215" t="str">
        <f t="shared" si="1409"/>
        <v>v;s+[SV∙d|e]</v>
      </c>
    </row>
    <row r="6216" spans="1:15" x14ac:dyDescent="0.3">
      <c r="A6216" t="s">
        <v>3499</v>
      </c>
      <c r="B6216" t="s">
        <v>3496</v>
      </c>
      <c r="C6216" t="s">
        <v>7411</v>
      </c>
      <c r="D6216" t="s">
        <v>4583</v>
      </c>
      <c r="E6216" t="s">
        <v>6998</v>
      </c>
      <c r="F6216" t="s">
        <v>4445</v>
      </c>
      <c r="G6216" t="s">
        <v>4414</v>
      </c>
      <c r="H6216" t="s">
        <v>4583</v>
      </c>
      <c r="I6216" t="s">
        <v>6998</v>
      </c>
      <c r="M6216" t="str">
        <f t="shared" si="1407"/>
        <v>Veronica alpina</v>
      </c>
      <c r="N6216" t="str">
        <f t="shared" si="1408"/>
        <v>snøveronika</v>
      </c>
      <c r="O6216" t="str">
        <f t="shared" si="1409"/>
        <v>v;s+[SV∙d|e]</v>
      </c>
    </row>
    <row r="6217" spans="1:15" x14ac:dyDescent="0.3">
      <c r="A6217" t="s">
        <v>3499</v>
      </c>
      <c r="B6217" t="s">
        <v>3406</v>
      </c>
      <c r="C6217" t="s">
        <v>7659</v>
      </c>
      <c r="D6217" t="s">
        <v>5440</v>
      </c>
      <c r="E6217" t="s">
        <v>3715</v>
      </c>
      <c r="F6217" t="s">
        <v>4210</v>
      </c>
      <c r="G6217" t="s">
        <v>5439</v>
      </c>
      <c r="H6217" t="s">
        <v>5440</v>
      </c>
      <c r="I6217" t="s">
        <v>3715</v>
      </c>
      <c r="M6217" t="str">
        <f t="shared" si="1407"/>
        <v>Anthelia juratzkana</v>
      </c>
      <c r="N6217" t="str">
        <f t="shared" si="1408"/>
        <v>krypsnømose</v>
      </c>
      <c r="O6217" t="str">
        <f t="shared" si="1409"/>
        <v>v</v>
      </c>
    </row>
    <row r="6218" spans="1:15" x14ac:dyDescent="0.3">
      <c r="A6218" t="s">
        <v>3499</v>
      </c>
      <c r="B6218" t="s">
        <v>3511</v>
      </c>
      <c r="C6218" t="s">
        <v>7724</v>
      </c>
      <c r="D6218" t="s">
        <v>5641</v>
      </c>
      <c r="E6218" t="s">
        <v>3715</v>
      </c>
      <c r="F6218" t="s">
        <v>4854</v>
      </c>
      <c r="G6218" t="s">
        <v>5640</v>
      </c>
      <c r="H6218" t="s">
        <v>5641</v>
      </c>
      <c r="I6218" t="s">
        <v>3715</v>
      </c>
      <c r="M6218" t="str">
        <f t="shared" si="1407"/>
        <v>Bryum pseudotriquetrum</v>
      </c>
      <c r="N6218" t="str">
        <f t="shared" si="1408"/>
        <v>bekkevrangmose</v>
      </c>
      <c r="O6218" t="str">
        <f t="shared" si="1409"/>
        <v>v</v>
      </c>
    </row>
    <row r="6219" spans="1:15" x14ac:dyDescent="0.3">
      <c r="A6219" t="s">
        <v>3499</v>
      </c>
      <c r="B6219" t="s">
        <v>3512</v>
      </c>
      <c r="C6219" t="s">
        <v>7687</v>
      </c>
      <c r="D6219" t="s">
        <v>5555</v>
      </c>
      <c r="E6219" t="s">
        <v>3715</v>
      </c>
      <c r="F6219" t="s">
        <v>5553</v>
      </c>
      <c r="G6219" t="s">
        <v>5554</v>
      </c>
      <c r="H6219" t="s">
        <v>5555</v>
      </c>
      <c r="I6219" t="s">
        <v>3715</v>
      </c>
      <c r="M6219" t="str">
        <f t="shared" si="1407"/>
        <v>Philonotis fontana</v>
      </c>
      <c r="N6219" t="str">
        <f t="shared" si="1408"/>
        <v>teppekildemose</v>
      </c>
      <c r="O6219" t="str">
        <f t="shared" si="1409"/>
        <v>v</v>
      </c>
    </row>
    <row r="6220" spans="1:15" x14ac:dyDescent="0.3">
      <c r="A6220" t="s">
        <v>3499</v>
      </c>
      <c r="B6220" t="s">
        <v>3497</v>
      </c>
      <c r="C6220" t="s">
        <v>7661</v>
      </c>
      <c r="D6220" t="s">
        <v>5449</v>
      </c>
      <c r="E6220" t="s">
        <v>3715</v>
      </c>
      <c r="F6220" t="s">
        <v>5447</v>
      </c>
      <c r="G6220" t="s">
        <v>5448</v>
      </c>
      <c r="H6220" t="s">
        <v>5449</v>
      </c>
      <c r="I6220" t="s">
        <v>3715</v>
      </c>
      <c r="M6220" t="str">
        <f t="shared" si="1407"/>
        <v>Pleurocladula albescens</v>
      </c>
      <c r="N6220" t="str">
        <f t="shared" si="1408"/>
        <v>bremose</v>
      </c>
      <c r="O6220" t="str">
        <f t="shared" si="1409"/>
        <v>v</v>
      </c>
    </row>
    <row r="6221" spans="1:15" x14ac:dyDescent="0.3">
      <c r="A6221" t="s">
        <v>3499</v>
      </c>
      <c r="B6221" t="s">
        <v>1539</v>
      </c>
      <c r="C6221" t="s">
        <v>7650</v>
      </c>
      <c r="D6221" t="s">
        <v>5384</v>
      </c>
      <c r="E6221" t="s">
        <v>3715</v>
      </c>
      <c r="F6221" t="s">
        <v>3896</v>
      </c>
      <c r="G6221" t="s">
        <v>5147</v>
      </c>
      <c r="H6221" t="s">
        <v>5384</v>
      </c>
      <c r="I6221" t="s">
        <v>3715</v>
      </c>
      <c r="M6221" t="str">
        <f t="shared" si="1407"/>
        <v>Pohlia drummondii</v>
      </c>
      <c r="N6221" t="str">
        <f t="shared" si="1408"/>
        <v>rødknoppnikke</v>
      </c>
      <c r="O6221" t="str">
        <f t="shared" si="1409"/>
        <v>v</v>
      </c>
    </row>
    <row r="6222" spans="1:15" x14ac:dyDescent="0.3">
      <c r="A6222" t="s">
        <v>3499</v>
      </c>
      <c r="B6222" t="s">
        <v>1247</v>
      </c>
      <c r="C6222" t="s">
        <v>7413</v>
      </c>
      <c r="D6222" t="s">
        <v>4589</v>
      </c>
      <c r="E6222" t="s">
        <v>3715</v>
      </c>
      <c r="F6222" t="s">
        <v>4588</v>
      </c>
      <c r="G6222" t="s">
        <v>4534</v>
      </c>
      <c r="H6222" t="s">
        <v>4589</v>
      </c>
      <c r="I6222" t="s">
        <v>3715</v>
      </c>
      <c r="M6222" t="str">
        <f t="shared" si="1407"/>
        <v>Polytrichastrum alpinum</v>
      </c>
      <c r="N6222" t="str">
        <f t="shared" si="1408"/>
        <v>fjellbinnemose</v>
      </c>
      <c r="O6222" t="str">
        <f t="shared" si="1409"/>
        <v>v</v>
      </c>
    </row>
    <row r="6223" spans="1:15" x14ac:dyDescent="0.3">
      <c r="A6223" t="s">
        <v>3499</v>
      </c>
      <c r="B6223" t="s">
        <v>3513</v>
      </c>
      <c r="C6223" t="s">
        <v>7249</v>
      </c>
      <c r="D6223" t="s">
        <v>4109</v>
      </c>
      <c r="E6223" t="s">
        <v>5236</v>
      </c>
      <c r="F6223" t="s">
        <v>4107</v>
      </c>
      <c r="G6223" t="s">
        <v>4108</v>
      </c>
      <c r="H6223" t="s">
        <v>4109</v>
      </c>
      <c r="I6223" t="s">
        <v>5236</v>
      </c>
      <c r="M6223" t="str">
        <f t="shared" si="1407"/>
        <v>Preissia quadrata</v>
      </c>
      <c r="N6223" t="str">
        <f t="shared" si="1408"/>
        <v>skjøtmose</v>
      </c>
      <c r="O6223" t="str">
        <f t="shared" si="1409"/>
        <v>v;s+[KA∙g|f]</v>
      </c>
    </row>
    <row r="6224" spans="1:15" x14ac:dyDescent="0.3">
      <c r="A6224" t="s">
        <v>3499</v>
      </c>
      <c r="B6224" t="s">
        <v>3514</v>
      </c>
      <c r="C6224" t="s">
        <v>7826</v>
      </c>
      <c r="D6224" t="s">
        <v>5883</v>
      </c>
      <c r="E6224" t="s">
        <v>3715</v>
      </c>
      <c r="F6224" t="s">
        <v>5662</v>
      </c>
      <c r="G6224" t="s">
        <v>5882</v>
      </c>
      <c r="H6224" t="s">
        <v>5883</v>
      </c>
      <c r="I6224" t="s">
        <v>3715</v>
      </c>
      <c r="M6224" t="str">
        <f t="shared" si="1407"/>
        <v>Sarmentypnum sarmentosum</v>
      </c>
      <c r="N6224" t="str">
        <f t="shared" si="1408"/>
        <v>blodnøkkemose</v>
      </c>
      <c r="O6224" t="str">
        <f t="shared" si="1409"/>
        <v>v</v>
      </c>
    </row>
    <row r="6225" spans="1:15" x14ac:dyDescent="0.3">
      <c r="A6225" t="s">
        <v>3499</v>
      </c>
      <c r="B6225" t="s">
        <v>3515</v>
      </c>
      <c r="C6225" t="s">
        <v>7827</v>
      </c>
      <c r="D6225" t="s">
        <v>5886</v>
      </c>
      <c r="E6225" t="s">
        <v>4387</v>
      </c>
      <c r="F6225" t="s">
        <v>5884</v>
      </c>
      <c r="G6225" t="s">
        <v>5885</v>
      </c>
      <c r="H6225" t="s">
        <v>5886</v>
      </c>
      <c r="I6225" t="s">
        <v>4387</v>
      </c>
      <c r="M6225" t="str">
        <f t="shared" si="1407"/>
        <v>Scorpidium revolvens</v>
      </c>
      <c r="N6225" t="str">
        <f t="shared" si="1408"/>
        <v>rødmakkmose</v>
      </c>
      <c r="O6225" t="str">
        <f t="shared" si="1409"/>
        <v>v;s-[KA∙g|f]</v>
      </c>
    </row>
    <row r="6226" spans="1:15" x14ac:dyDescent="0.3">
      <c r="A6226" t="s">
        <v>3499</v>
      </c>
      <c r="B6226" t="s">
        <v>2109</v>
      </c>
      <c r="C6226" t="s">
        <v>7640</v>
      </c>
      <c r="D6226" t="s">
        <v>5349</v>
      </c>
      <c r="E6226" t="s">
        <v>3715</v>
      </c>
      <c r="F6226" t="s">
        <v>5347</v>
      </c>
      <c r="G6226" t="s">
        <v>5348</v>
      </c>
      <c r="H6226" t="s">
        <v>5349</v>
      </c>
      <c r="I6226" t="s">
        <v>3715</v>
      </c>
      <c r="M6226" t="str">
        <f t="shared" si="1407"/>
        <v>Cetrariella delisei</v>
      </c>
      <c r="N6226" t="str">
        <f t="shared" si="1408"/>
        <v>snøskjerpe</v>
      </c>
      <c r="O6226" t="str">
        <f t="shared" si="1409"/>
        <v>v</v>
      </c>
    </row>
    <row r="6227" spans="1:15" x14ac:dyDescent="0.3">
      <c r="A6227" t="s">
        <v>3516</v>
      </c>
      <c r="B6227" t="s">
        <v>3488</v>
      </c>
      <c r="C6227" t="s">
        <v>7646</v>
      </c>
      <c r="D6227" t="s">
        <v>5366</v>
      </c>
      <c r="E6227" t="s">
        <v>6998</v>
      </c>
      <c r="F6227" t="s">
        <v>3710</v>
      </c>
      <c r="G6227" t="s">
        <v>5365</v>
      </c>
      <c r="H6227" t="s">
        <v>5366</v>
      </c>
      <c r="I6227" t="s">
        <v>6998</v>
      </c>
      <c r="M6227" t="str">
        <f t="shared" si="1407"/>
        <v>Carex lachenalii</v>
      </c>
      <c r="N6227" t="str">
        <f t="shared" si="1408"/>
        <v>rypestarr</v>
      </c>
      <c r="O6227" t="str">
        <f t="shared" si="1409"/>
        <v>v;s+[SV∙d|e]</v>
      </c>
    </row>
    <row r="6228" spans="1:15" x14ac:dyDescent="0.3">
      <c r="A6228" t="s">
        <v>3516</v>
      </c>
      <c r="B6228" t="s">
        <v>3517</v>
      </c>
      <c r="C6228" t="s">
        <v>8248</v>
      </c>
      <c r="D6228" t="s">
        <v>7004</v>
      </c>
      <c r="E6228" t="s">
        <v>7005</v>
      </c>
      <c r="F6228" t="s">
        <v>3710</v>
      </c>
      <c r="G6228" t="s">
        <v>7003</v>
      </c>
      <c r="H6228" t="s">
        <v>7004</v>
      </c>
      <c r="I6228" t="s">
        <v>7005</v>
      </c>
      <c r="M6228" t="str">
        <f t="shared" si="1407"/>
        <v>Carex rufina</v>
      </c>
      <c r="N6228" t="str">
        <f t="shared" si="1408"/>
        <v>jøkelstarr</v>
      </c>
      <c r="O6228" t="str">
        <f t="shared" si="1409"/>
        <v>t*;s+[SV∙d|e]</v>
      </c>
    </row>
    <row r="6229" spans="1:15" x14ac:dyDescent="0.3">
      <c r="A6229" t="s">
        <v>3516</v>
      </c>
      <c r="B6229" t="s">
        <v>3489</v>
      </c>
      <c r="C6229" t="s">
        <v>7647</v>
      </c>
      <c r="D6229" t="s">
        <v>5369</v>
      </c>
      <c r="E6229" t="s">
        <v>6998</v>
      </c>
      <c r="F6229" t="s">
        <v>4426</v>
      </c>
      <c r="G6229" t="s">
        <v>5368</v>
      </c>
      <c r="H6229" t="s">
        <v>5369</v>
      </c>
      <c r="I6229" t="s">
        <v>6998</v>
      </c>
      <c r="M6229" t="str">
        <f t="shared" si="1407"/>
        <v>Cerastium cerastoides</v>
      </c>
      <c r="N6229" t="str">
        <f t="shared" si="1408"/>
        <v>brearve</v>
      </c>
      <c r="O6229" t="str">
        <f t="shared" si="1409"/>
        <v>v;s+[SV∙d|e]</v>
      </c>
    </row>
    <row r="6230" spans="1:15" x14ac:dyDescent="0.3">
      <c r="A6230" t="s">
        <v>3516</v>
      </c>
      <c r="B6230" t="s">
        <v>3490</v>
      </c>
      <c r="C6230" t="s">
        <v>7690</v>
      </c>
      <c r="D6230" t="s">
        <v>5559</v>
      </c>
      <c r="E6230" t="s">
        <v>6998</v>
      </c>
      <c r="F6230" t="s">
        <v>4837</v>
      </c>
      <c r="G6230" t="s">
        <v>4414</v>
      </c>
      <c r="H6230" t="s">
        <v>5559</v>
      </c>
      <c r="I6230" t="s">
        <v>6998</v>
      </c>
      <c r="M6230" t="str">
        <f t="shared" si="1407"/>
        <v>Deschampsia alpina</v>
      </c>
      <c r="N6230" t="str">
        <f t="shared" si="1408"/>
        <v>fjellbunke</v>
      </c>
      <c r="O6230" t="str">
        <f t="shared" si="1409"/>
        <v>v;s+[SV∙d|e]</v>
      </c>
    </row>
    <row r="6231" spans="1:15" x14ac:dyDescent="0.3">
      <c r="A6231" t="s">
        <v>3516</v>
      </c>
      <c r="B6231" t="s">
        <v>3518</v>
      </c>
      <c r="C6231" t="s">
        <v>7691</v>
      </c>
      <c r="D6231" t="s">
        <v>5561</v>
      </c>
      <c r="E6231" t="s">
        <v>3715</v>
      </c>
      <c r="F6231" t="s">
        <v>4309</v>
      </c>
      <c r="G6231" t="s">
        <v>5560</v>
      </c>
      <c r="H6231" t="s">
        <v>5561</v>
      </c>
      <c r="I6231" t="s">
        <v>3715</v>
      </c>
      <c r="M6231" t="str">
        <f t="shared" si="1407"/>
        <v>Epilobium anagallidifolium</v>
      </c>
      <c r="N6231" t="str">
        <f t="shared" si="1408"/>
        <v>dvergmjølke</v>
      </c>
      <c r="O6231" t="str">
        <f t="shared" si="1409"/>
        <v>v</v>
      </c>
    </row>
    <row r="6232" spans="1:15" x14ac:dyDescent="0.3">
      <c r="A6232" t="s">
        <v>3516</v>
      </c>
      <c r="B6232" t="s">
        <v>3519</v>
      </c>
      <c r="C6232" t="s">
        <v>8247</v>
      </c>
      <c r="D6232" t="s">
        <v>7000</v>
      </c>
      <c r="E6232" t="s">
        <v>7002</v>
      </c>
      <c r="F6232" t="s">
        <v>6750</v>
      </c>
      <c r="G6232" t="s">
        <v>6999</v>
      </c>
      <c r="H6232" t="s">
        <v>7000</v>
      </c>
      <c r="I6232" t="s">
        <v>7002</v>
      </c>
      <c r="M6232" t="str">
        <f t="shared" si="1407"/>
        <v>Eriophorum scheuchzeri</v>
      </c>
      <c r="N6232" t="str">
        <f t="shared" si="1408"/>
        <v>snømyrull</v>
      </c>
      <c r="O6232" t="str">
        <f t="shared" si="1409"/>
        <v>v;s*[SV∙d|e]</v>
      </c>
    </row>
    <row r="6233" spans="1:15" x14ac:dyDescent="0.3">
      <c r="A6233" t="s">
        <v>3516</v>
      </c>
      <c r="B6233" t="s">
        <v>3492</v>
      </c>
      <c r="C6233" t="s">
        <v>7669</v>
      </c>
      <c r="D6233" t="s">
        <v>5482</v>
      </c>
      <c r="E6233" t="s">
        <v>6998</v>
      </c>
      <c r="F6233" t="s">
        <v>4545</v>
      </c>
      <c r="G6233" t="s">
        <v>5481</v>
      </c>
      <c r="H6233" t="s">
        <v>5482</v>
      </c>
      <c r="I6233" t="s">
        <v>6998</v>
      </c>
      <c r="M6233" t="str">
        <f t="shared" si="1407"/>
        <v>Juncus biglumis</v>
      </c>
      <c r="N6233" t="str">
        <f t="shared" si="1408"/>
        <v>tvillingsiv</v>
      </c>
      <c r="O6233" t="str">
        <f t="shared" si="1409"/>
        <v>v;s+[SV∙d|e]</v>
      </c>
    </row>
    <row r="6234" spans="1:15" x14ac:dyDescent="0.3">
      <c r="A6234" t="s">
        <v>3516</v>
      </c>
      <c r="B6234" t="s">
        <v>3501</v>
      </c>
      <c r="C6234" t="s">
        <v>7933</v>
      </c>
      <c r="D6234" t="s">
        <v>6160</v>
      </c>
      <c r="E6234" t="s">
        <v>6998</v>
      </c>
      <c r="F6234" t="s">
        <v>6159</v>
      </c>
      <c r="G6234" t="s">
        <v>4264</v>
      </c>
      <c r="H6234" t="s">
        <v>6160</v>
      </c>
      <c r="I6234" t="s">
        <v>6998</v>
      </c>
      <c r="M6234" t="str">
        <f t="shared" si="1407"/>
        <v>Koenigia islandica</v>
      </c>
      <c r="N6234" t="str">
        <f t="shared" si="1408"/>
        <v>dvergsyre</v>
      </c>
      <c r="O6234" t="str">
        <f t="shared" si="1409"/>
        <v>v;s+[SV∙d|e]</v>
      </c>
    </row>
    <row r="6235" spans="1:15" x14ac:dyDescent="0.3">
      <c r="A6235" t="s">
        <v>3516</v>
      </c>
      <c r="B6235" t="s">
        <v>3520</v>
      </c>
      <c r="C6235" t="s">
        <v>7656</v>
      </c>
      <c r="D6235" t="s">
        <v>5431</v>
      </c>
      <c r="E6235" t="s">
        <v>7002</v>
      </c>
      <c r="F6235" t="s">
        <v>5430</v>
      </c>
      <c r="G6235" t="s">
        <v>4297</v>
      </c>
      <c r="H6235" t="s">
        <v>5431</v>
      </c>
      <c r="I6235" t="s">
        <v>7002</v>
      </c>
      <c r="M6235" t="str">
        <f t="shared" si="1407"/>
        <v>Micranthes stellaris</v>
      </c>
      <c r="N6235" t="str">
        <f t="shared" si="1408"/>
        <v>stjernesildre</v>
      </c>
      <c r="O6235" t="str">
        <f t="shared" si="1409"/>
        <v>v;s*[SV∙d|e]</v>
      </c>
    </row>
    <row r="6236" spans="1:15" x14ac:dyDescent="0.3">
      <c r="A6236" t="s">
        <v>3516</v>
      </c>
      <c r="B6236" t="s">
        <v>1241</v>
      </c>
      <c r="C6236" t="s">
        <v>7637</v>
      </c>
      <c r="D6236" t="s">
        <v>5342</v>
      </c>
      <c r="E6236" t="s">
        <v>3715</v>
      </c>
      <c r="F6236" t="s">
        <v>4552</v>
      </c>
      <c r="G6236" t="s">
        <v>5341</v>
      </c>
      <c r="H6236" t="s">
        <v>5342</v>
      </c>
      <c r="I6236" t="s">
        <v>3715</v>
      </c>
      <c r="M6236" t="str">
        <f t="shared" si="1407"/>
        <v>Omalotheca supina</v>
      </c>
      <c r="N6236" t="str">
        <f t="shared" si="1408"/>
        <v>dverggråurt</v>
      </c>
      <c r="O6236" t="str">
        <f t="shared" si="1409"/>
        <v>v</v>
      </c>
    </row>
    <row r="6237" spans="1:15" x14ac:dyDescent="0.3">
      <c r="A6237" t="s">
        <v>3516</v>
      </c>
      <c r="B6237" t="s">
        <v>3503</v>
      </c>
      <c r="C6237" t="s">
        <v>7433</v>
      </c>
      <c r="D6237" t="s">
        <v>4666</v>
      </c>
      <c r="E6237" t="s">
        <v>7002</v>
      </c>
      <c r="F6237" t="s">
        <v>4664</v>
      </c>
      <c r="G6237" t="s">
        <v>4665</v>
      </c>
      <c r="H6237" t="s">
        <v>4666</v>
      </c>
      <c r="I6237" t="s">
        <v>7002</v>
      </c>
      <c r="M6237" t="str">
        <f t="shared" ref="M6237:M6250" si="1410">CONCATENATE(F6237," ",G6237)</f>
        <v>Oxyria digyna</v>
      </c>
      <c r="N6237" t="str">
        <f t="shared" ref="N6237:N6250" si="1411">H6237</f>
        <v>fjellsyre</v>
      </c>
      <c r="O6237" t="str">
        <f t="shared" ref="O6237:O6250" si="1412">I6237</f>
        <v>v;s*[SV∙d|e]</v>
      </c>
    </row>
    <row r="6238" spans="1:15" x14ac:dyDescent="0.3">
      <c r="A6238" t="s">
        <v>3516</v>
      </c>
      <c r="B6238" t="s">
        <v>2536</v>
      </c>
      <c r="C6238" t="s">
        <v>7648</v>
      </c>
      <c r="D6238" t="s">
        <v>5375</v>
      </c>
      <c r="E6238" t="s">
        <v>3715</v>
      </c>
      <c r="F6238" t="s">
        <v>5374</v>
      </c>
      <c r="G6238" t="s">
        <v>4534</v>
      </c>
      <c r="H6238" t="s">
        <v>5375</v>
      </c>
      <c r="I6238" t="s">
        <v>3715</v>
      </c>
      <c r="M6238" t="str">
        <f t="shared" si="1410"/>
        <v>Phleum alpinum</v>
      </c>
      <c r="N6238" t="str">
        <f t="shared" si="1411"/>
        <v>fjelltimotei</v>
      </c>
      <c r="O6238" t="str">
        <f t="shared" si="1412"/>
        <v>v</v>
      </c>
    </row>
    <row r="6239" spans="1:15" x14ac:dyDescent="0.3">
      <c r="A6239" t="s">
        <v>3516</v>
      </c>
      <c r="B6239" t="s">
        <v>2076</v>
      </c>
      <c r="C6239" t="s">
        <v>7657</v>
      </c>
      <c r="D6239" t="s">
        <v>5433</v>
      </c>
      <c r="E6239" t="s">
        <v>3715</v>
      </c>
      <c r="F6239" t="s">
        <v>4561</v>
      </c>
      <c r="G6239" t="s">
        <v>5432</v>
      </c>
      <c r="H6239" t="s">
        <v>5433</v>
      </c>
      <c r="I6239" t="s">
        <v>3715</v>
      </c>
      <c r="M6239" t="str">
        <f t="shared" si="1410"/>
        <v>Ranunculus glacialis</v>
      </c>
      <c r="N6239" t="str">
        <f t="shared" si="1411"/>
        <v>issoleie</v>
      </c>
      <c r="O6239" t="str">
        <f t="shared" si="1412"/>
        <v>v</v>
      </c>
    </row>
    <row r="6240" spans="1:15" x14ac:dyDescent="0.3">
      <c r="A6240" t="s">
        <v>3516</v>
      </c>
      <c r="B6240" t="s">
        <v>3493</v>
      </c>
      <c r="C6240" t="s">
        <v>7658</v>
      </c>
      <c r="D6240" t="s">
        <v>5436</v>
      </c>
      <c r="E6240" t="s">
        <v>3715</v>
      </c>
      <c r="F6240" t="s">
        <v>5434</v>
      </c>
      <c r="G6240" t="s">
        <v>5435</v>
      </c>
      <c r="H6240" t="s">
        <v>5436</v>
      </c>
      <c r="I6240" t="s">
        <v>3715</v>
      </c>
      <c r="M6240" t="str">
        <f t="shared" si="1410"/>
        <v>Sagina saginoides</v>
      </c>
      <c r="N6240" t="str">
        <f t="shared" si="1411"/>
        <v>setersmåarve</v>
      </c>
      <c r="O6240" t="str">
        <f t="shared" si="1412"/>
        <v>v</v>
      </c>
    </row>
    <row r="6241" spans="1:15" x14ac:dyDescent="0.3">
      <c r="A6241" t="s">
        <v>3516</v>
      </c>
      <c r="B6241" t="s">
        <v>3494</v>
      </c>
      <c r="C6241" t="s">
        <v>7408</v>
      </c>
      <c r="D6241" t="s">
        <v>4572</v>
      </c>
      <c r="E6241" t="s">
        <v>7001</v>
      </c>
      <c r="F6241" t="s">
        <v>4568</v>
      </c>
      <c r="G6241" t="s">
        <v>4571</v>
      </c>
      <c r="H6241" t="s">
        <v>4572</v>
      </c>
      <c r="I6241" t="s">
        <v>7001</v>
      </c>
      <c r="M6241" t="str">
        <f t="shared" si="1410"/>
        <v>Salix herbacea</v>
      </c>
      <c r="N6241" t="str">
        <f t="shared" si="1411"/>
        <v>musøre</v>
      </c>
      <c r="O6241" t="str">
        <f t="shared" si="1412"/>
        <v>v;s-[SV∙d|e]</v>
      </c>
    </row>
    <row r="6242" spans="1:15" x14ac:dyDescent="0.3">
      <c r="A6242" t="s">
        <v>3516</v>
      </c>
      <c r="B6242" t="s">
        <v>3495</v>
      </c>
      <c r="C6242" t="s">
        <v>7649</v>
      </c>
      <c r="D6242" t="s">
        <v>5380</v>
      </c>
      <c r="E6242" t="s">
        <v>6998</v>
      </c>
      <c r="F6242" t="s">
        <v>5379</v>
      </c>
      <c r="G6242" t="s">
        <v>4604</v>
      </c>
      <c r="H6242" t="s">
        <v>5380</v>
      </c>
      <c r="I6242" t="s">
        <v>6998</v>
      </c>
      <c r="M6242" t="str">
        <f t="shared" si="1410"/>
        <v>Sibbaldia procumbens</v>
      </c>
      <c r="N6242" t="str">
        <f t="shared" si="1411"/>
        <v>trefingerurt</v>
      </c>
      <c r="O6242" t="str">
        <f t="shared" si="1412"/>
        <v>v;s+[SV∙d|e]</v>
      </c>
    </row>
    <row r="6243" spans="1:15" x14ac:dyDescent="0.3">
      <c r="A6243" t="s">
        <v>3516</v>
      </c>
      <c r="B6243" t="s">
        <v>3496</v>
      </c>
      <c r="C6243" t="s">
        <v>7411</v>
      </c>
      <c r="D6243" t="s">
        <v>4583</v>
      </c>
      <c r="E6243" t="s">
        <v>6998</v>
      </c>
      <c r="F6243" t="s">
        <v>4445</v>
      </c>
      <c r="G6243" t="s">
        <v>4414</v>
      </c>
      <c r="H6243" t="s">
        <v>4583</v>
      </c>
      <c r="I6243" t="s">
        <v>6998</v>
      </c>
      <c r="M6243" t="str">
        <f t="shared" si="1410"/>
        <v>Veronica alpina</v>
      </c>
      <c r="N6243" t="str">
        <f t="shared" si="1411"/>
        <v>snøveronika</v>
      </c>
      <c r="O6243" t="str">
        <f t="shared" si="1412"/>
        <v>v;s+[SV∙d|e]</v>
      </c>
    </row>
    <row r="6244" spans="1:15" x14ac:dyDescent="0.3">
      <c r="A6244" t="s">
        <v>3516</v>
      </c>
      <c r="B6244" t="s">
        <v>232</v>
      </c>
      <c r="C6244" t="s">
        <v>7290</v>
      </c>
      <c r="D6244" t="s">
        <v>4211</v>
      </c>
      <c r="E6244" t="s">
        <v>3715</v>
      </c>
      <c r="F6244" t="s">
        <v>4210</v>
      </c>
      <c r="G6244" t="s">
        <v>4026</v>
      </c>
      <c r="H6244" t="s">
        <v>4211</v>
      </c>
      <c r="I6244" t="s">
        <v>3715</v>
      </c>
      <c r="M6244" t="str">
        <f t="shared" si="1410"/>
        <v>Anthelia julacea</v>
      </c>
      <c r="N6244" t="str">
        <f t="shared" si="1411"/>
        <v>ranksnømose</v>
      </c>
      <c r="O6244" t="str">
        <f t="shared" si="1412"/>
        <v>v</v>
      </c>
    </row>
    <row r="6245" spans="1:15" x14ac:dyDescent="0.3">
      <c r="A6245" t="s">
        <v>3516</v>
      </c>
      <c r="B6245" t="s">
        <v>3406</v>
      </c>
      <c r="C6245" t="s">
        <v>7659</v>
      </c>
      <c r="D6245" t="s">
        <v>5440</v>
      </c>
      <c r="E6245" t="s">
        <v>3715</v>
      </c>
      <c r="F6245" t="s">
        <v>4210</v>
      </c>
      <c r="G6245" t="s">
        <v>5439</v>
      </c>
      <c r="H6245" t="s">
        <v>5440</v>
      </c>
      <c r="I6245" t="s">
        <v>3715</v>
      </c>
      <c r="M6245" t="str">
        <f t="shared" si="1410"/>
        <v>Anthelia juratzkana</v>
      </c>
      <c r="N6245" t="str">
        <f t="shared" si="1411"/>
        <v>krypsnømose</v>
      </c>
      <c r="O6245" t="str">
        <f t="shared" si="1412"/>
        <v>v</v>
      </c>
    </row>
    <row r="6246" spans="1:15" x14ac:dyDescent="0.3">
      <c r="A6246" t="s">
        <v>3516</v>
      </c>
      <c r="B6246" t="s">
        <v>1246</v>
      </c>
      <c r="C6246" t="s">
        <v>7638</v>
      </c>
      <c r="D6246" t="s">
        <v>5344</v>
      </c>
      <c r="E6246" t="s">
        <v>3715</v>
      </c>
      <c r="F6246" t="s">
        <v>5343</v>
      </c>
      <c r="G6246" t="s">
        <v>5209</v>
      </c>
      <c r="H6246" t="s">
        <v>5344</v>
      </c>
      <c r="I6246" t="s">
        <v>3715</v>
      </c>
      <c r="M6246" t="str">
        <f t="shared" si="1410"/>
        <v>Kiaeria starkei</v>
      </c>
      <c r="N6246" t="str">
        <f t="shared" si="1411"/>
        <v>snøfrostmose</v>
      </c>
      <c r="O6246" t="str">
        <f t="shared" si="1412"/>
        <v>v</v>
      </c>
    </row>
    <row r="6247" spans="1:15" x14ac:dyDescent="0.3">
      <c r="A6247" t="s">
        <v>3516</v>
      </c>
      <c r="B6247" t="s">
        <v>234</v>
      </c>
      <c r="C6247" t="s">
        <v>7292</v>
      </c>
      <c r="D6247" t="s">
        <v>4217</v>
      </c>
      <c r="E6247" t="s">
        <v>3715</v>
      </c>
      <c r="F6247" t="s">
        <v>4215</v>
      </c>
      <c r="G6247" t="s">
        <v>4216</v>
      </c>
      <c r="H6247" t="s">
        <v>4217</v>
      </c>
      <c r="I6247" t="s">
        <v>3715</v>
      </c>
      <c r="M6247" t="str">
        <f t="shared" si="1410"/>
        <v>Marsupella brevissima</v>
      </c>
      <c r="N6247" t="str">
        <f t="shared" si="1411"/>
        <v>snøhutremose</v>
      </c>
      <c r="O6247" t="str">
        <f t="shared" si="1412"/>
        <v>v</v>
      </c>
    </row>
    <row r="6248" spans="1:15" x14ac:dyDescent="0.3">
      <c r="A6248" t="s">
        <v>3516</v>
      </c>
      <c r="B6248" t="s">
        <v>1539</v>
      </c>
      <c r="C6248" t="s">
        <v>7650</v>
      </c>
      <c r="D6248" t="s">
        <v>5384</v>
      </c>
      <c r="E6248" t="s">
        <v>3715</v>
      </c>
      <c r="F6248" t="s">
        <v>3896</v>
      </c>
      <c r="G6248" t="s">
        <v>5147</v>
      </c>
      <c r="H6248" t="s">
        <v>5384</v>
      </c>
      <c r="I6248" t="s">
        <v>3715</v>
      </c>
      <c r="M6248" t="str">
        <f t="shared" si="1410"/>
        <v>Pohlia drummondii</v>
      </c>
      <c r="N6248" t="str">
        <f t="shared" si="1411"/>
        <v>rødknoppnikke</v>
      </c>
      <c r="O6248" t="str">
        <f t="shared" si="1412"/>
        <v>v</v>
      </c>
    </row>
    <row r="6249" spans="1:15" x14ac:dyDescent="0.3">
      <c r="A6249" t="s">
        <v>3516</v>
      </c>
      <c r="B6249" t="s">
        <v>3479</v>
      </c>
      <c r="C6249" t="s">
        <v>7688</v>
      </c>
      <c r="D6249" t="s">
        <v>5557</v>
      </c>
      <c r="E6249" t="s">
        <v>3715</v>
      </c>
      <c r="F6249" t="s">
        <v>3896</v>
      </c>
      <c r="G6249" t="s">
        <v>5556</v>
      </c>
      <c r="H6249" t="s">
        <v>5557</v>
      </c>
      <c r="I6249" t="s">
        <v>3715</v>
      </c>
      <c r="M6249" t="str">
        <f t="shared" si="1410"/>
        <v>Pohlia wahlenbergii</v>
      </c>
      <c r="N6249" t="str">
        <f t="shared" si="1411"/>
        <v>kaldnikke</v>
      </c>
      <c r="O6249" t="str">
        <f t="shared" si="1412"/>
        <v>v</v>
      </c>
    </row>
    <row r="6250" spans="1:15" x14ac:dyDescent="0.3">
      <c r="A6250" t="s">
        <v>3516</v>
      </c>
      <c r="B6250" t="s">
        <v>1248</v>
      </c>
      <c r="C6250" t="s">
        <v>7639</v>
      </c>
      <c r="D6250" t="s">
        <v>5346</v>
      </c>
      <c r="E6250" t="s">
        <v>3715</v>
      </c>
      <c r="F6250" t="s">
        <v>4588</v>
      </c>
      <c r="G6250" t="s">
        <v>5345</v>
      </c>
      <c r="H6250" t="s">
        <v>5346</v>
      </c>
      <c r="I6250" t="s">
        <v>3715</v>
      </c>
      <c r="M6250" t="str">
        <f t="shared" si="1410"/>
        <v>Polytrichastrum sexangulare</v>
      </c>
      <c r="N6250" t="str">
        <f t="shared" si="1411"/>
        <v>snøbinnemose</v>
      </c>
      <c r="O6250" t="str">
        <f t="shared" si="1412"/>
        <v>v</v>
      </c>
    </row>
    <row r="6251" spans="1:15" x14ac:dyDescent="0.3">
      <c r="A6251" t="s">
        <v>3516</v>
      </c>
      <c r="B6251" t="s">
        <v>1876</v>
      </c>
      <c r="C6251" t="s">
        <v>7822</v>
      </c>
      <c r="D6251" t="s">
        <v>5876</v>
      </c>
      <c r="E6251" t="s">
        <v>3715</v>
      </c>
      <c r="F6251" t="s">
        <v>5662</v>
      </c>
      <c r="G6251" t="s">
        <v>5875</v>
      </c>
      <c r="H6251" t="s">
        <v>4542</v>
      </c>
      <c r="I6251" t="s">
        <v>5876</v>
      </c>
      <c r="J6251" t="s">
        <v>3715</v>
      </c>
      <c r="M6251" t="str">
        <f>CONCATENATE(F6251," ",G6251," ",H6251)</f>
        <v>Sarmentypnum exannulatum agg.</v>
      </c>
      <c r="N6251" t="str">
        <f>I6251</f>
        <v>vrangnøkkemose</v>
      </c>
      <c r="O6251" t="str">
        <f>J6251</f>
        <v>v</v>
      </c>
    </row>
    <row r="6252" spans="1:15" x14ac:dyDescent="0.3">
      <c r="A6252" t="s">
        <v>3516</v>
      </c>
      <c r="B6252" t="s">
        <v>3514</v>
      </c>
      <c r="C6252" t="s">
        <v>7826</v>
      </c>
      <c r="D6252" t="s">
        <v>5883</v>
      </c>
      <c r="E6252" t="s">
        <v>3715</v>
      </c>
      <c r="F6252" t="s">
        <v>5662</v>
      </c>
      <c r="G6252" t="s">
        <v>5882</v>
      </c>
      <c r="H6252" t="s">
        <v>5883</v>
      </c>
      <c r="I6252" t="s">
        <v>3715</v>
      </c>
      <c r="M6252" t="str">
        <f t="shared" ref="M6252:M6308" si="1413">CONCATENATE(F6252," ",G6252)</f>
        <v>Sarmentypnum sarmentosum</v>
      </c>
      <c r="N6252" t="str">
        <f t="shared" ref="N6252:N6308" si="1414">H6252</f>
        <v>blodnøkkemose</v>
      </c>
      <c r="O6252" t="str">
        <f t="shared" ref="O6252:O6308" si="1415">I6252</f>
        <v>v</v>
      </c>
    </row>
    <row r="6253" spans="1:15" x14ac:dyDescent="0.3">
      <c r="A6253" t="s">
        <v>3521</v>
      </c>
      <c r="B6253" t="s">
        <v>3522</v>
      </c>
      <c r="C6253" t="s">
        <v>7689</v>
      </c>
      <c r="D6253" t="s">
        <v>5558</v>
      </c>
      <c r="E6253" t="s">
        <v>5236</v>
      </c>
      <c r="F6253" t="s">
        <v>4490</v>
      </c>
      <c r="G6253" t="s">
        <v>4414</v>
      </c>
      <c r="H6253" t="s">
        <v>5558</v>
      </c>
      <c r="I6253" t="s">
        <v>5236</v>
      </c>
      <c r="M6253" t="str">
        <f t="shared" si="1413"/>
        <v>Arabis alpina</v>
      </c>
      <c r="N6253" t="str">
        <f t="shared" si="1414"/>
        <v>fjellskrinneblom</v>
      </c>
      <c r="O6253" t="str">
        <f t="shared" si="1415"/>
        <v>v;s+[KA∙g|f]</v>
      </c>
    </row>
    <row r="6254" spans="1:15" x14ac:dyDescent="0.3">
      <c r="A6254" t="s">
        <v>3521</v>
      </c>
      <c r="B6254" t="s">
        <v>3500</v>
      </c>
      <c r="C6254" t="s">
        <v>7430</v>
      </c>
      <c r="D6254" t="s">
        <v>4649</v>
      </c>
      <c r="E6254" t="s">
        <v>4387</v>
      </c>
      <c r="F6254" t="s">
        <v>4647</v>
      </c>
      <c r="G6254" t="s">
        <v>4648</v>
      </c>
      <c r="H6254" t="s">
        <v>4649</v>
      </c>
      <c r="I6254" t="s">
        <v>4387</v>
      </c>
      <c r="M6254" t="str">
        <f t="shared" si="1413"/>
        <v>Bistorta vivipara</v>
      </c>
      <c r="N6254" t="str">
        <f t="shared" si="1414"/>
        <v>harerug</v>
      </c>
      <c r="O6254" t="str">
        <f t="shared" si="1415"/>
        <v>v;s-[KA∙g|f]</v>
      </c>
    </row>
    <row r="6255" spans="1:15" x14ac:dyDescent="0.3">
      <c r="A6255" t="s">
        <v>3521</v>
      </c>
      <c r="B6255" t="s">
        <v>3488</v>
      </c>
      <c r="C6255" t="s">
        <v>7646</v>
      </c>
      <c r="D6255" t="s">
        <v>5366</v>
      </c>
      <c r="E6255" t="s">
        <v>6998</v>
      </c>
      <c r="F6255" t="s">
        <v>3710</v>
      </c>
      <c r="G6255" t="s">
        <v>5365</v>
      </c>
      <c r="H6255" t="s">
        <v>5366</v>
      </c>
      <c r="I6255" t="s">
        <v>6998</v>
      </c>
      <c r="M6255" t="str">
        <f t="shared" si="1413"/>
        <v>Carex lachenalii</v>
      </c>
      <c r="N6255" t="str">
        <f t="shared" si="1414"/>
        <v>rypestarr</v>
      </c>
      <c r="O6255" t="str">
        <f t="shared" si="1415"/>
        <v>v;s+[SV∙d|e]</v>
      </c>
    </row>
    <row r="6256" spans="1:15" x14ac:dyDescent="0.3">
      <c r="A6256" t="s">
        <v>3521</v>
      </c>
      <c r="B6256" t="s">
        <v>3489</v>
      </c>
      <c r="C6256" t="s">
        <v>7647</v>
      </c>
      <c r="D6256" t="s">
        <v>5369</v>
      </c>
      <c r="E6256" t="s">
        <v>6998</v>
      </c>
      <c r="F6256" t="s">
        <v>4426</v>
      </c>
      <c r="G6256" t="s">
        <v>5368</v>
      </c>
      <c r="H6256" t="s">
        <v>5369</v>
      </c>
      <c r="I6256" t="s">
        <v>6998</v>
      </c>
      <c r="M6256" t="str">
        <f t="shared" si="1413"/>
        <v>Cerastium cerastoides</v>
      </c>
      <c r="N6256" t="str">
        <f t="shared" si="1414"/>
        <v>brearve</v>
      </c>
      <c r="O6256" t="str">
        <f t="shared" si="1415"/>
        <v>v;s+[SV∙d|e]</v>
      </c>
    </row>
    <row r="6257" spans="1:15" x14ac:dyDescent="0.3">
      <c r="A6257" t="s">
        <v>3521</v>
      </c>
      <c r="B6257" t="s">
        <v>3523</v>
      </c>
      <c r="C6257" t="s">
        <v>8249</v>
      </c>
      <c r="D6257" t="s">
        <v>7007</v>
      </c>
      <c r="E6257" t="s">
        <v>4412</v>
      </c>
      <c r="F6257" t="s">
        <v>4426</v>
      </c>
      <c r="G6257" t="s">
        <v>7006</v>
      </c>
      <c r="H6257" t="s">
        <v>7007</v>
      </c>
      <c r="I6257" t="s">
        <v>4412</v>
      </c>
      <c r="M6257" t="str">
        <f t="shared" si="1413"/>
        <v>Cerastium nigrescens</v>
      </c>
      <c r="N6257" t="str">
        <f t="shared" si="1414"/>
        <v>snøarve</v>
      </c>
      <c r="O6257" t="str">
        <f t="shared" si="1415"/>
        <v>v;s*[KA∙g|f]</v>
      </c>
    </row>
    <row r="6258" spans="1:15" x14ac:dyDescent="0.3">
      <c r="A6258" t="s">
        <v>3521</v>
      </c>
      <c r="B6258" t="s">
        <v>3490</v>
      </c>
      <c r="C6258" t="s">
        <v>7690</v>
      </c>
      <c r="D6258" t="s">
        <v>5559</v>
      </c>
      <c r="E6258" t="s">
        <v>6998</v>
      </c>
      <c r="F6258" t="s">
        <v>4837</v>
      </c>
      <c r="G6258" t="s">
        <v>4414</v>
      </c>
      <c r="H6258" t="s">
        <v>5559</v>
      </c>
      <c r="I6258" t="s">
        <v>6998</v>
      </c>
      <c r="M6258" t="str">
        <f t="shared" si="1413"/>
        <v>Deschampsia alpina</v>
      </c>
      <c r="N6258" t="str">
        <f t="shared" si="1414"/>
        <v>fjellbunke</v>
      </c>
      <c r="O6258" t="str">
        <f t="shared" si="1415"/>
        <v>v;s+[SV∙d|e]</v>
      </c>
    </row>
    <row r="6259" spans="1:15" x14ac:dyDescent="0.3">
      <c r="A6259" t="s">
        <v>3521</v>
      </c>
      <c r="B6259" t="s">
        <v>3524</v>
      </c>
      <c r="C6259" t="s">
        <v>7472</v>
      </c>
      <c r="D6259" t="s">
        <v>4840</v>
      </c>
      <c r="E6259" t="s">
        <v>4399</v>
      </c>
      <c r="F6259" t="s">
        <v>4429</v>
      </c>
      <c r="G6259" t="s">
        <v>4414</v>
      </c>
      <c r="H6259" t="s">
        <v>4840</v>
      </c>
      <c r="I6259" t="s">
        <v>4399</v>
      </c>
      <c r="M6259" t="str">
        <f t="shared" si="1413"/>
        <v>Draba alpina</v>
      </c>
      <c r="N6259" t="str">
        <f t="shared" si="1414"/>
        <v>gullrublom</v>
      </c>
      <c r="O6259" t="str">
        <f t="shared" si="1415"/>
        <v>s*[KA∙g|f]</v>
      </c>
    </row>
    <row r="6260" spans="1:15" x14ac:dyDescent="0.3">
      <c r="A6260" t="s">
        <v>3521</v>
      </c>
      <c r="B6260" t="s">
        <v>1979</v>
      </c>
      <c r="C6260" t="s">
        <v>7496</v>
      </c>
      <c r="D6260" t="s">
        <v>4915</v>
      </c>
      <c r="E6260" t="s">
        <v>3715</v>
      </c>
      <c r="F6260" t="s">
        <v>3759</v>
      </c>
      <c r="G6260" t="s">
        <v>4334</v>
      </c>
      <c r="H6260" t="s">
        <v>4915</v>
      </c>
      <c r="I6260" t="s">
        <v>3715</v>
      </c>
      <c r="M6260" t="str">
        <f t="shared" si="1413"/>
        <v>Equisetum arvense</v>
      </c>
      <c r="N6260" t="str">
        <f t="shared" si="1414"/>
        <v>åkersnelle</v>
      </c>
      <c r="O6260" t="str">
        <f t="shared" si="1415"/>
        <v>v</v>
      </c>
    </row>
    <row r="6261" spans="1:15" x14ac:dyDescent="0.3">
      <c r="A6261" t="s">
        <v>3521</v>
      </c>
      <c r="B6261" t="s">
        <v>3492</v>
      </c>
      <c r="C6261" t="s">
        <v>7669</v>
      </c>
      <c r="D6261" t="s">
        <v>5482</v>
      </c>
      <c r="E6261" t="s">
        <v>6998</v>
      </c>
      <c r="F6261" t="s">
        <v>4545</v>
      </c>
      <c r="G6261" t="s">
        <v>5481</v>
      </c>
      <c r="H6261" t="s">
        <v>5482</v>
      </c>
      <c r="I6261" t="s">
        <v>6998</v>
      </c>
      <c r="M6261" t="str">
        <f t="shared" si="1413"/>
        <v>Juncus biglumis</v>
      </c>
      <c r="N6261" t="str">
        <f t="shared" si="1414"/>
        <v>tvillingsiv</v>
      </c>
      <c r="O6261" t="str">
        <f t="shared" si="1415"/>
        <v>v;s+[SV∙d|e]</v>
      </c>
    </row>
    <row r="6262" spans="1:15" x14ac:dyDescent="0.3">
      <c r="A6262" t="s">
        <v>3521</v>
      </c>
      <c r="B6262" t="s">
        <v>3501</v>
      </c>
      <c r="C6262" t="s">
        <v>7933</v>
      </c>
      <c r="D6262" t="s">
        <v>6160</v>
      </c>
      <c r="E6262" t="s">
        <v>6998</v>
      </c>
      <c r="F6262" t="s">
        <v>6159</v>
      </c>
      <c r="G6262" t="s">
        <v>4264</v>
      </c>
      <c r="H6262" t="s">
        <v>6160</v>
      </c>
      <c r="I6262" t="s">
        <v>6998</v>
      </c>
      <c r="M6262" t="str">
        <f t="shared" si="1413"/>
        <v>Koenigia islandica</v>
      </c>
      <c r="N6262" t="str">
        <f t="shared" si="1414"/>
        <v>dvergsyre</v>
      </c>
      <c r="O6262" t="str">
        <f t="shared" si="1415"/>
        <v>v;s+[SV∙d|e]</v>
      </c>
    </row>
    <row r="6263" spans="1:15" x14ac:dyDescent="0.3">
      <c r="A6263" t="s">
        <v>3521</v>
      </c>
      <c r="B6263" t="s">
        <v>3525</v>
      </c>
      <c r="C6263" t="s">
        <v>7902</v>
      </c>
      <c r="D6263" t="s">
        <v>6047</v>
      </c>
      <c r="E6263" t="s">
        <v>4412</v>
      </c>
      <c r="F6263" t="s">
        <v>5430</v>
      </c>
      <c r="G6263" t="s">
        <v>6046</v>
      </c>
      <c r="H6263" t="s">
        <v>6047</v>
      </c>
      <c r="I6263" t="s">
        <v>4412</v>
      </c>
      <c r="M6263" t="str">
        <f t="shared" si="1413"/>
        <v>Micranthes tenuis</v>
      </c>
      <c r="N6263" t="str">
        <f t="shared" si="1414"/>
        <v>grannsildre</v>
      </c>
      <c r="O6263" t="str">
        <f t="shared" si="1415"/>
        <v>v;s*[KA∙g|f]</v>
      </c>
    </row>
    <row r="6264" spans="1:15" x14ac:dyDescent="0.3">
      <c r="A6264" t="s">
        <v>3521</v>
      </c>
      <c r="B6264" t="s">
        <v>3526</v>
      </c>
      <c r="C6264" t="s">
        <v>7450</v>
      </c>
      <c r="D6264" t="s">
        <v>4750</v>
      </c>
      <c r="E6264" t="s">
        <v>4387</v>
      </c>
      <c r="F6264" t="s">
        <v>4749</v>
      </c>
      <c r="G6264" t="s">
        <v>4684</v>
      </c>
      <c r="H6264" t="s">
        <v>4750</v>
      </c>
      <c r="I6264" t="s">
        <v>4387</v>
      </c>
      <c r="M6264" t="str">
        <f t="shared" si="1413"/>
        <v>Minuartia biflora</v>
      </c>
      <c r="N6264" t="str">
        <f t="shared" si="1414"/>
        <v>tuearve</v>
      </c>
      <c r="O6264" t="str">
        <f t="shared" si="1415"/>
        <v>v;s-[KA∙g|f]</v>
      </c>
    </row>
    <row r="6265" spans="1:15" x14ac:dyDescent="0.3">
      <c r="A6265" t="s">
        <v>3521</v>
      </c>
      <c r="B6265" t="s">
        <v>1241</v>
      </c>
      <c r="C6265" t="s">
        <v>7637</v>
      </c>
      <c r="D6265" t="s">
        <v>5342</v>
      </c>
      <c r="E6265" t="s">
        <v>3715</v>
      </c>
      <c r="F6265" t="s">
        <v>4552</v>
      </c>
      <c r="G6265" t="s">
        <v>5341</v>
      </c>
      <c r="H6265" t="s">
        <v>5342</v>
      </c>
      <c r="I6265" t="s">
        <v>3715</v>
      </c>
      <c r="M6265" t="str">
        <f t="shared" si="1413"/>
        <v>Omalotheca supina</v>
      </c>
      <c r="N6265" t="str">
        <f t="shared" si="1414"/>
        <v>dverggråurt</v>
      </c>
      <c r="O6265" t="str">
        <f t="shared" si="1415"/>
        <v>v</v>
      </c>
    </row>
    <row r="6266" spans="1:15" x14ac:dyDescent="0.3">
      <c r="A6266" t="s">
        <v>3521</v>
      </c>
      <c r="B6266" t="s">
        <v>3503</v>
      </c>
      <c r="C6266" t="s">
        <v>7433</v>
      </c>
      <c r="D6266" t="s">
        <v>4666</v>
      </c>
      <c r="E6266" t="s">
        <v>7002</v>
      </c>
      <c r="F6266" t="s">
        <v>4664</v>
      </c>
      <c r="G6266" t="s">
        <v>4665</v>
      </c>
      <c r="H6266" t="s">
        <v>4666</v>
      </c>
      <c r="I6266" t="s">
        <v>7002</v>
      </c>
      <c r="M6266" t="str">
        <f t="shared" si="1413"/>
        <v>Oxyria digyna</v>
      </c>
      <c r="N6266" t="str">
        <f t="shared" si="1414"/>
        <v>fjellsyre</v>
      </c>
      <c r="O6266" t="str">
        <f t="shared" si="1415"/>
        <v>v;s*[SV∙d|e]</v>
      </c>
    </row>
    <row r="6267" spans="1:15" x14ac:dyDescent="0.3">
      <c r="A6267" t="s">
        <v>3521</v>
      </c>
      <c r="B6267" t="s">
        <v>3527</v>
      </c>
      <c r="C6267" t="s">
        <v>7974</v>
      </c>
      <c r="D6267" t="s">
        <v>6242</v>
      </c>
      <c r="E6267" t="s">
        <v>4399</v>
      </c>
      <c r="F6267" t="s">
        <v>6240</v>
      </c>
      <c r="G6267" t="s">
        <v>6241</v>
      </c>
      <c r="H6267" t="s">
        <v>6242</v>
      </c>
      <c r="I6267" t="s">
        <v>4399</v>
      </c>
      <c r="M6267" t="str">
        <f t="shared" si="1413"/>
        <v>Phippsia algida</v>
      </c>
      <c r="N6267" t="str">
        <f t="shared" si="1414"/>
        <v>snøgras</v>
      </c>
      <c r="O6267" t="str">
        <f t="shared" si="1415"/>
        <v>s*[KA∙g|f]</v>
      </c>
    </row>
    <row r="6268" spans="1:15" x14ac:dyDescent="0.3">
      <c r="A6268" t="s">
        <v>3521</v>
      </c>
      <c r="B6268" t="s">
        <v>3528</v>
      </c>
      <c r="C6268" t="s">
        <v>8250</v>
      </c>
      <c r="D6268" t="s">
        <v>7009</v>
      </c>
      <c r="E6268" t="s">
        <v>4399</v>
      </c>
      <c r="F6268" t="s">
        <v>6240</v>
      </c>
      <c r="G6268" t="s">
        <v>7008</v>
      </c>
      <c r="H6268" t="s">
        <v>7009</v>
      </c>
      <c r="I6268" t="s">
        <v>4399</v>
      </c>
      <c r="M6268" t="str">
        <f t="shared" si="1413"/>
        <v>Phippsia concinna</v>
      </c>
      <c r="N6268" t="str">
        <f t="shared" si="1414"/>
        <v>sprikesnøgras</v>
      </c>
      <c r="O6268" t="str">
        <f t="shared" si="1415"/>
        <v>s*[KA∙g|f]</v>
      </c>
    </row>
    <row r="6269" spans="1:15" x14ac:dyDescent="0.3">
      <c r="A6269" t="s">
        <v>3521</v>
      </c>
      <c r="B6269" t="s">
        <v>3504</v>
      </c>
      <c r="C6269" t="s">
        <v>7358</v>
      </c>
      <c r="D6269" t="s">
        <v>4415</v>
      </c>
      <c r="E6269" t="s">
        <v>5236</v>
      </c>
      <c r="F6269" t="s">
        <v>4413</v>
      </c>
      <c r="G6269" t="s">
        <v>4414</v>
      </c>
      <c r="H6269" t="s">
        <v>4415</v>
      </c>
      <c r="I6269" t="s">
        <v>5236</v>
      </c>
      <c r="M6269" t="str">
        <f t="shared" si="1413"/>
        <v>Poa alpina</v>
      </c>
      <c r="N6269" t="str">
        <f t="shared" si="1414"/>
        <v>fjellrapp</v>
      </c>
      <c r="O6269" t="str">
        <f t="shared" si="1415"/>
        <v>v;s+[KA∙g|f]</v>
      </c>
    </row>
    <row r="6270" spans="1:15" x14ac:dyDescent="0.3">
      <c r="A6270" t="s">
        <v>3521</v>
      </c>
      <c r="B6270" t="s">
        <v>3505</v>
      </c>
      <c r="C6270" t="s">
        <v>7676</v>
      </c>
      <c r="D6270" t="s">
        <v>5511</v>
      </c>
      <c r="E6270" t="s">
        <v>5236</v>
      </c>
      <c r="F6270" t="s">
        <v>4561</v>
      </c>
      <c r="G6270" t="s">
        <v>4206</v>
      </c>
      <c r="H6270" t="s">
        <v>5511</v>
      </c>
      <c r="I6270" t="s">
        <v>5236</v>
      </c>
      <c r="M6270" t="str">
        <f t="shared" si="1413"/>
        <v>Ranunculus nivalis</v>
      </c>
      <c r="N6270" t="str">
        <f t="shared" si="1414"/>
        <v>snøsoleie</v>
      </c>
      <c r="O6270" t="str">
        <f t="shared" si="1415"/>
        <v>v;s+[KA∙g|f]</v>
      </c>
    </row>
    <row r="6271" spans="1:15" x14ac:dyDescent="0.3">
      <c r="A6271" t="s">
        <v>3521</v>
      </c>
      <c r="B6271" t="s">
        <v>3529</v>
      </c>
      <c r="C6271" t="s">
        <v>7677</v>
      </c>
      <c r="D6271" t="s">
        <v>5513</v>
      </c>
      <c r="E6271" t="s">
        <v>5236</v>
      </c>
      <c r="F6271" t="s">
        <v>4561</v>
      </c>
      <c r="G6271" t="s">
        <v>5512</v>
      </c>
      <c r="H6271" t="s">
        <v>5513</v>
      </c>
      <c r="I6271" t="s">
        <v>5236</v>
      </c>
      <c r="M6271" t="str">
        <f t="shared" si="1413"/>
        <v>Ranunculus pygmaeus</v>
      </c>
      <c r="N6271" t="str">
        <f t="shared" si="1414"/>
        <v>dvergsoleie</v>
      </c>
      <c r="O6271" t="str">
        <f t="shared" si="1415"/>
        <v>v;s+[KA∙g|f]</v>
      </c>
    </row>
    <row r="6272" spans="1:15" x14ac:dyDescent="0.3">
      <c r="A6272" t="s">
        <v>3521</v>
      </c>
      <c r="B6272" t="s">
        <v>3506</v>
      </c>
      <c r="C6272" t="s">
        <v>7678</v>
      </c>
      <c r="D6272" t="s">
        <v>5515</v>
      </c>
      <c r="E6272" t="s">
        <v>4399</v>
      </c>
      <c r="F6272" t="s">
        <v>5434</v>
      </c>
      <c r="G6272" t="s">
        <v>4206</v>
      </c>
      <c r="H6272" t="s">
        <v>5515</v>
      </c>
      <c r="I6272" t="s">
        <v>4399</v>
      </c>
      <c r="M6272" t="str">
        <f t="shared" si="1413"/>
        <v>Sagina nivalis</v>
      </c>
      <c r="N6272" t="str">
        <f t="shared" si="1414"/>
        <v>jøkelsmåarve</v>
      </c>
      <c r="O6272" t="str">
        <f t="shared" si="1415"/>
        <v>s*[KA∙g|f]</v>
      </c>
    </row>
    <row r="6273" spans="1:15" x14ac:dyDescent="0.3">
      <c r="A6273" t="s">
        <v>3521</v>
      </c>
      <c r="B6273" t="s">
        <v>3493</v>
      </c>
      <c r="C6273" t="s">
        <v>7658</v>
      </c>
      <c r="D6273" t="s">
        <v>5436</v>
      </c>
      <c r="E6273" t="s">
        <v>3715</v>
      </c>
      <c r="F6273" t="s">
        <v>5434</v>
      </c>
      <c r="G6273" t="s">
        <v>5435</v>
      </c>
      <c r="H6273" t="s">
        <v>5436</v>
      </c>
      <c r="I6273" t="s">
        <v>3715</v>
      </c>
      <c r="M6273" t="str">
        <f t="shared" si="1413"/>
        <v>Sagina saginoides</v>
      </c>
      <c r="N6273" t="str">
        <f t="shared" si="1414"/>
        <v>setersmåarve</v>
      </c>
      <c r="O6273" t="str">
        <f t="shared" si="1415"/>
        <v>v</v>
      </c>
    </row>
    <row r="6274" spans="1:15" x14ac:dyDescent="0.3">
      <c r="A6274" t="s">
        <v>3521</v>
      </c>
      <c r="B6274" t="s">
        <v>3507</v>
      </c>
      <c r="C6274" t="s">
        <v>7671</v>
      </c>
      <c r="D6274" t="s">
        <v>5491</v>
      </c>
      <c r="E6274" t="s">
        <v>5236</v>
      </c>
      <c r="F6274" t="s">
        <v>4568</v>
      </c>
      <c r="G6274" t="s">
        <v>5490</v>
      </c>
      <c r="H6274" t="s">
        <v>5491</v>
      </c>
      <c r="I6274" t="s">
        <v>5236</v>
      </c>
      <c r="M6274" t="str">
        <f t="shared" si="1413"/>
        <v>Salix polaris</v>
      </c>
      <c r="N6274" t="str">
        <f t="shared" si="1414"/>
        <v>polarvier</v>
      </c>
      <c r="O6274" t="str">
        <f t="shared" si="1415"/>
        <v>v;s+[KA∙g|f]</v>
      </c>
    </row>
    <row r="6275" spans="1:15" x14ac:dyDescent="0.3">
      <c r="A6275" t="s">
        <v>3521</v>
      </c>
      <c r="B6275" t="s">
        <v>3508</v>
      </c>
      <c r="C6275" t="s">
        <v>7679</v>
      </c>
      <c r="D6275" t="s">
        <v>5527</v>
      </c>
      <c r="E6275" t="s">
        <v>5236</v>
      </c>
      <c r="F6275" t="s">
        <v>4358</v>
      </c>
      <c r="G6275" t="s">
        <v>5526</v>
      </c>
      <c r="H6275" t="s">
        <v>5527</v>
      </c>
      <c r="I6275" t="s">
        <v>5236</v>
      </c>
      <c r="M6275" t="str">
        <f t="shared" si="1413"/>
        <v>Saxifraga aizoides</v>
      </c>
      <c r="N6275" t="str">
        <f t="shared" si="1414"/>
        <v>gulsildre</v>
      </c>
      <c r="O6275" t="str">
        <f t="shared" si="1415"/>
        <v>v;s+[KA∙g|f]</v>
      </c>
    </row>
    <row r="6276" spans="1:15" x14ac:dyDescent="0.3">
      <c r="A6276" t="s">
        <v>3521</v>
      </c>
      <c r="B6276" t="s">
        <v>3509</v>
      </c>
      <c r="C6276" t="s">
        <v>7672</v>
      </c>
      <c r="D6276" t="s">
        <v>5494</v>
      </c>
      <c r="E6276" t="s">
        <v>5236</v>
      </c>
      <c r="F6276" t="s">
        <v>4358</v>
      </c>
      <c r="G6276" t="s">
        <v>5493</v>
      </c>
      <c r="H6276" t="s">
        <v>5494</v>
      </c>
      <c r="I6276" t="s">
        <v>5236</v>
      </c>
      <c r="M6276" t="str">
        <f t="shared" si="1413"/>
        <v>Saxifraga cernua</v>
      </c>
      <c r="N6276" t="str">
        <f t="shared" si="1414"/>
        <v>knoppsildre</v>
      </c>
      <c r="O6276" t="str">
        <f t="shared" si="1415"/>
        <v>v;s+[KA∙g|f]</v>
      </c>
    </row>
    <row r="6277" spans="1:15" x14ac:dyDescent="0.3">
      <c r="A6277" t="s">
        <v>3521</v>
      </c>
      <c r="B6277" t="s">
        <v>3530</v>
      </c>
      <c r="C6277" t="s">
        <v>7454</v>
      </c>
      <c r="D6277" t="s">
        <v>4761</v>
      </c>
      <c r="E6277" t="s">
        <v>4412</v>
      </c>
      <c r="F6277" t="s">
        <v>4358</v>
      </c>
      <c r="G6277" t="s">
        <v>4760</v>
      </c>
      <c r="H6277" t="s">
        <v>4761</v>
      </c>
      <c r="I6277" t="s">
        <v>4412</v>
      </c>
      <c r="M6277" t="str">
        <f t="shared" si="1413"/>
        <v>Saxifraga oppositifolia</v>
      </c>
      <c r="N6277" t="str">
        <f t="shared" si="1414"/>
        <v>rødsildre</v>
      </c>
      <c r="O6277" t="str">
        <f t="shared" si="1415"/>
        <v>v;s*[KA∙g|f]</v>
      </c>
    </row>
    <row r="6278" spans="1:15" x14ac:dyDescent="0.3">
      <c r="A6278" t="s">
        <v>3521</v>
      </c>
      <c r="B6278" t="s">
        <v>3531</v>
      </c>
      <c r="C6278" t="s">
        <v>8251</v>
      </c>
      <c r="D6278" t="s">
        <v>7011</v>
      </c>
      <c r="E6278" t="s">
        <v>5236</v>
      </c>
      <c r="F6278" t="s">
        <v>4358</v>
      </c>
      <c r="G6278" t="s">
        <v>7010</v>
      </c>
      <c r="H6278" t="s">
        <v>7011</v>
      </c>
      <c r="I6278" t="s">
        <v>5236</v>
      </c>
      <c r="M6278" t="str">
        <f t="shared" si="1413"/>
        <v>Saxifraga rivularis</v>
      </c>
      <c r="N6278" t="str">
        <f t="shared" si="1414"/>
        <v>bekkesildre</v>
      </c>
      <c r="O6278" t="str">
        <f t="shared" si="1415"/>
        <v>v;s+[KA∙g|f]</v>
      </c>
    </row>
    <row r="6279" spans="1:15" x14ac:dyDescent="0.3">
      <c r="A6279" t="s">
        <v>3521</v>
      </c>
      <c r="B6279" t="s">
        <v>3495</v>
      </c>
      <c r="C6279" t="s">
        <v>7649</v>
      </c>
      <c r="D6279" t="s">
        <v>5380</v>
      </c>
      <c r="E6279" t="s">
        <v>6998</v>
      </c>
      <c r="F6279" t="s">
        <v>5379</v>
      </c>
      <c r="G6279" t="s">
        <v>4604</v>
      </c>
      <c r="H6279" t="s">
        <v>5380</v>
      </c>
      <c r="I6279" t="s">
        <v>6998</v>
      </c>
      <c r="M6279" t="str">
        <f t="shared" si="1413"/>
        <v>Sibbaldia procumbens</v>
      </c>
      <c r="N6279" t="str">
        <f t="shared" si="1414"/>
        <v>trefingerurt</v>
      </c>
      <c r="O6279" t="str">
        <f t="shared" si="1415"/>
        <v>v;s+[SV∙d|e]</v>
      </c>
    </row>
    <row r="6280" spans="1:15" x14ac:dyDescent="0.3">
      <c r="A6280" t="s">
        <v>3521</v>
      </c>
      <c r="B6280" t="s">
        <v>3532</v>
      </c>
      <c r="C6280" t="s">
        <v>7437</v>
      </c>
      <c r="D6280" t="s">
        <v>4680</v>
      </c>
      <c r="E6280" t="s">
        <v>4387</v>
      </c>
      <c r="F6280" t="s">
        <v>4484</v>
      </c>
      <c r="G6280" t="s">
        <v>4679</v>
      </c>
      <c r="H6280" t="s">
        <v>4680</v>
      </c>
      <c r="I6280" t="s">
        <v>4387</v>
      </c>
      <c r="M6280" t="str">
        <f t="shared" si="1413"/>
        <v>Silene acaulis</v>
      </c>
      <c r="N6280" t="str">
        <f t="shared" si="1414"/>
        <v>fjellsmelle</v>
      </c>
      <c r="O6280" t="str">
        <f t="shared" si="1415"/>
        <v>v;s-[KA∙g|f]</v>
      </c>
    </row>
    <row r="6281" spans="1:15" x14ac:dyDescent="0.3">
      <c r="A6281" t="s">
        <v>3521</v>
      </c>
      <c r="B6281" t="s">
        <v>10179</v>
      </c>
      <c r="C6281" t="s">
        <v>10167</v>
      </c>
      <c r="D6281" t="s">
        <v>4578</v>
      </c>
      <c r="E6281" t="s">
        <v>5236</v>
      </c>
      <c r="F6281" t="s">
        <v>4577</v>
      </c>
      <c r="G6281" t="s">
        <v>10169</v>
      </c>
      <c r="H6281" t="s">
        <v>4578</v>
      </c>
      <c r="I6281" t="s">
        <v>5236</v>
      </c>
      <c r="M6281" t="str">
        <f t="shared" si="1413"/>
        <v>Taraxacum crocea agg.</v>
      </c>
      <c r="N6281" t="str">
        <f t="shared" si="1414"/>
        <v>fjelløvetenner</v>
      </c>
      <c r="O6281" t="str">
        <f t="shared" si="1415"/>
        <v>v;s+[KA∙g|f]</v>
      </c>
    </row>
    <row r="6282" spans="1:15" x14ac:dyDescent="0.3">
      <c r="A6282" t="s">
        <v>3521</v>
      </c>
      <c r="B6282" t="s">
        <v>3496</v>
      </c>
      <c r="C6282" t="s">
        <v>7411</v>
      </c>
      <c r="D6282" t="s">
        <v>4583</v>
      </c>
      <c r="E6282" t="s">
        <v>6998</v>
      </c>
      <c r="F6282" t="s">
        <v>4445</v>
      </c>
      <c r="G6282" t="s">
        <v>4414</v>
      </c>
      <c r="H6282" t="s">
        <v>4583</v>
      </c>
      <c r="I6282" t="s">
        <v>6998</v>
      </c>
      <c r="M6282" t="str">
        <f t="shared" si="1413"/>
        <v>Veronica alpina</v>
      </c>
      <c r="N6282" t="str">
        <f t="shared" si="1414"/>
        <v>snøveronika</v>
      </c>
      <c r="O6282" t="str">
        <f t="shared" si="1415"/>
        <v>v;s+[SV∙d|e]</v>
      </c>
    </row>
    <row r="6283" spans="1:15" x14ac:dyDescent="0.3">
      <c r="A6283" t="s">
        <v>3521</v>
      </c>
      <c r="B6283" t="s">
        <v>3406</v>
      </c>
      <c r="C6283" t="s">
        <v>7659</v>
      </c>
      <c r="D6283" t="s">
        <v>5440</v>
      </c>
      <c r="E6283" t="s">
        <v>3715</v>
      </c>
      <c r="F6283" t="s">
        <v>4210</v>
      </c>
      <c r="G6283" t="s">
        <v>5439</v>
      </c>
      <c r="H6283" t="s">
        <v>5440</v>
      </c>
      <c r="I6283" t="s">
        <v>3715</v>
      </c>
      <c r="M6283" t="str">
        <f t="shared" si="1413"/>
        <v>Anthelia juratzkana</v>
      </c>
      <c r="N6283" t="str">
        <f t="shared" si="1414"/>
        <v>krypsnømose</v>
      </c>
      <c r="O6283" t="str">
        <f t="shared" si="1415"/>
        <v>v</v>
      </c>
    </row>
    <row r="6284" spans="1:15" x14ac:dyDescent="0.3">
      <c r="A6284" t="s">
        <v>3521</v>
      </c>
      <c r="B6284" t="s">
        <v>3533</v>
      </c>
      <c r="C6284" t="s">
        <v>7216</v>
      </c>
      <c r="D6284" t="s">
        <v>4009</v>
      </c>
      <c r="E6284" t="s">
        <v>4387</v>
      </c>
      <c r="F6284" t="s">
        <v>4007</v>
      </c>
      <c r="G6284" t="s">
        <v>4008</v>
      </c>
      <c r="H6284" t="s">
        <v>4009</v>
      </c>
      <c r="I6284" t="s">
        <v>4387</v>
      </c>
      <c r="M6284" t="str">
        <f t="shared" si="1413"/>
        <v>Distichium capillaceum</v>
      </c>
      <c r="N6284" t="str">
        <f t="shared" si="1414"/>
        <v>puteplanmose</v>
      </c>
      <c r="O6284" t="str">
        <f t="shared" si="1415"/>
        <v>v;s-[KA∙g|f]</v>
      </c>
    </row>
    <row r="6285" spans="1:15" x14ac:dyDescent="0.3">
      <c r="A6285" t="s">
        <v>3521</v>
      </c>
      <c r="B6285" t="s">
        <v>1539</v>
      </c>
      <c r="C6285" t="s">
        <v>7650</v>
      </c>
      <c r="D6285" t="s">
        <v>5384</v>
      </c>
      <c r="E6285" t="s">
        <v>3715</v>
      </c>
      <c r="F6285" t="s">
        <v>3896</v>
      </c>
      <c r="G6285" t="s">
        <v>5147</v>
      </c>
      <c r="H6285" t="s">
        <v>5384</v>
      </c>
      <c r="I6285" t="s">
        <v>3715</v>
      </c>
      <c r="M6285" t="str">
        <f t="shared" si="1413"/>
        <v>Pohlia drummondii</v>
      </c>
      <c r="N6285" t="str">
        <f t="shared" si="1414"/>
        <v>rødknoppnikke</v>
      </c>
      <c r="O6285" t="str">
        <f t="shared" si="1415"/>
        <v>v</v>
      </c>
    </row>
    <row r="6286" spans="1:15" x14ac:dyDescent="0.3">
      <c r="A6286" t="s">
        <v>3521</v>
      </c>
      <c r="B6286" t="s">
        <v>3479</v>
      </c>
      <c r="C6286" t="s">
        <v>7688</v>
      </c>
      <c r="D6286" t="s">
        <v>5557</v>
      </c>
      <c r="E6286" t="s">
        <v>3715</v>
      </c>
      <c r="F6286" t="s">
        <v>3896</v>
      </c>
      <c r="G6286" t="s">
        <v>5556</v>
      </c>
      <c r="H6286" t="s">
        <v>5557</v>
      </c>
      <c r="I6286" t="s">
        <v>3715</v>
      </c>
      <c r="M6286" t="str">
        <f t="shared" si="1413"/>
        <v>Pohlia wahlenbergii</v>
      </c>
      <c r="N6286" t="str">
        <f t="shared" si="1414"/>
        <v>kaldnikke</v>
      </c>
      <c r="O6286" t="str">
        <f t="shared" si="1415"/>
        <v>v</v>
      </c>
    </row>
    <row r="6287" spans="1:15" x14ac:dyDescent="0.3">
      <c r="A6287" t="s">
        <v>3521</v>
      </c>
      <c r="B6287" t="s">
        <v>1248</v>
      </c>
      <c r="C6287" t="s">
        <v>7639</v>
      </c>
      <c r="D6287" t="s">
        <v>5346</v>
      </c>
      <c r="E6287" t="s">
        <v>3715</v>
      </c>
      <c r="F6287" t="s">
        <v>4588</v>
      </c>
      <c r="G6287" t="s">
        <v>5345</v>
      </c>
      <c r="H6287" t="s">
        <v>5346</v>
      </c>
      <c r="I6287" t="s">
        <v>3715</v>
      </c>
      <c r="M6287" t="str">
        <f t="shared" si="1413"/>
        <v>Polytrichastrum sexangulare</v>
      </c>
      <c r="N6287" t="str">
        <f t="shared" si="1414"/>
        <v>snøbinnemose</v>
      </c>
      <c r="O6287" t="str">
        <f t="shared" si="1415"/>
        <v>v</v>
      </c>
    </row>
    <row r="6288" spans="1:15" x14ac:dyDescent="0.3">
      <c r="A6288" t="s">
        <v>3521</v>
      </c>
      <c r="B6288" t="s">
        <v>3513</v>
      </c>
      <c r="C6288" t="s">
        <v>7249</v>
      </c>
      <c r="D6288" t="s">
        <v>4109</v>
      </c>
      <c r="E6288" t="s">
        <v>5236</v>
      </c>
      <c r="F6288" t="s">
        <v>4107</v>
      </c>
      <c r="G6288" t="s">
        <v>4108</v>
      </c>
      <c r="H6288" t="s">
        <v>4109</v>
      </c>
      <c r="I6288" t="s">
        <v>5236</v>
      </c>
      <c r="M6288" t="str">
        <f t="shared" si="1413"/>
        <v>Preissia quadrata</v>
      </c>
      <c r="N6288" t="str">
        <f t="shared" si="1414"/>
        <v>skjøtmose</v>
      </c>
      <c r="O6288" t="str">
        <f t="shared" si="1415"/>
        <v>v;s+[KA∙g|f]</v>
      </c>
    </row>
    <row r="6289" spans="1:15" x14ac:dyDescent="0.3">
      <c r="A6289" t="s">
        <v>3521</v>
      </c>
      <c r="B6289" t="s">
        <v>3515</v>
      </c>
      <c r="C6289" t="s">
        <v>7827</v>
      </c>
      <c r="D6289" t="s">
        <v>5886</v>
      </c>
      <c r="E6289" t="s">
        <v>4387</v>
      </c>
      <c r="F6289" t="s">
        <v>5884</v>
      </c>
      <c r="G6289" t="s">
        <v>5885</v>
      </c>
      <c r="H6289" t="s">
        <v>5886</v>
      </c>
      <c r="I6289" t="s">
        <v>4387</v>
      </c>
      <c r="M6289" t="str">
        <f t="shared" si="1413"/>
        <v>Scorpidium revolvens</v>
      </c>
      <c r="N6289" t="str">
        <f t="shared" si="1414"/>
        <v>rødmakkmose</v>
      </c>
      <c r="O6289" t="str">
        <f t="shared" si="1415"/>
        <v>v;s-[KA∙g|f]</v>
      </c>
    </row>
    <row r="6290" spans="1:15" x14ac:dyDescent="0.3">
      <c r="A6290" t="s">
        <v>3534</v>
      </c>
      <c r="B6290" t="s">
        <v>1399</v>
      </c>
      <c r="C6290" t="s">
        <v>7646</v>
      </c>
      <c r="D6290" t="s">
        <v>5366</v>
      </c>
      <c r="E6290" t="s">
        <v>3715</v>
      </c>
      <c r="F6290" t="s">
        <v>3710</v>
      </c>
      <c r="G6290" t="s">
        <v>5365</v>
      </c>
      <c r="H6290" t="s">
        <v>5366</v>
      </c>
      <c r="I6290" t="s">
        <v>3715</v>
      </c>
      <c r="M6290" t="str">
        <f t="shared" si="1413"/>
        <v>Carex lachenalii</v>
      </c>
      <c r="N6290" t="str">
        <f t="shared" si="1414"/>
        <v>rypestarr</v>
      </c>
      <c r="O6290" t="str">
        <f t="shared" si="1415"/>
        <v>v</v>
      </c>
    </row>
    <row r="6291" spans="1:15" x14ac:dyDescent="0.3">
      <c r="A6291" t="s">
        <v>3534</v>
      </c>
      <c r="B6291" t="s">
        <v>1866</v>
      </c>
      <c r="C6291" t="s">
        <v>7690</v>
      </c>
      <c r="D6291" t="s">
        <v>5559</v>
      </c>
      <c r="E6291" t="s">
        <v>3715</v>
      </c>
      <c r="F6291" t="s">
        <v>4837</v>
      </c>
      <c r="G6291" t="s">
        <v>4414</v>
      </c>
      <c r="H6291" t="s">
        <v>5559</v>
      </c>
      <c r="I6291" t="s">
        <v>3715</v>
      </c>
      <c r="M6291" t="str">
        <f t="shared" si="1413"/>
        <v>Deschampsia alpina</v>
      </c>
      <c r="N6291" t="str">
        <f t="shared" si="1414"/>
        <v>fjellbunke</v>
      </c>
      <c r="O6291" t="str">
        <f t="shared" si="1415"/>
        <v>v</v>
      </c>
    </row>
    <row r="6292" spans="1:15" x14ac:dyDescent="0.3">
      <c r="A6292" t="s">
        <v>3534</v>
      </c>
      <c r="B6292" t="s">
        <v>1869</v>
      </c>
      <c r="C6292" t="s">
        <v>7656</v>
      </c>
      <c r="D6292" t="s">
        <v>5431</v>
      </c>
      <c r="E6292" t="s">
        <v>3715</v>
      </c>
      <c r="F6292" t="s">
        <v>5430</v>
      </c>
      <c r="G6292" t="s">
        <v>4297</v>
      </c>
      <c r="H6292" t="s">
        <v>5431</v>
      </c>
      <c r="I6292" t="s">
        <v>3715</v>
      </c>
      <c r="M6292" t="str">
        <f t="shared" si="1413"/>
        <v>Micranthes stellaris</v>
      </c>
      <c r="N6292" t="str">
        <f t="shared" si="1414"/>
        <v>stjernesildre</v>
      </c>
      <c r="O6292" t="str">
        <f t="shared" si="1415"/>
        <v>v</v>
      </c>
    </row>
    <row r="6293" spans="1:15" x14ac:dyDescent="0.3">
      <c r="A6293" t="s">
        <v>3534</v>
      </c>
      <c r="B6293" t="s">
        <v>1241</v>
      </c>
      <c r="C6293" t="s">
        <v>7637</v>
      </c>
      <c r="D6293" t="s">
        <v>5342</v>
      </c>
      <c r="E6293" t="s">
        <v>3715</v>
      </c>
      <c r="F6293" t="s">
        <v>4552</v>
      </c>
      <c r="G6293" t="s">
        <v>5341</v>
      </c>
      <c r="H6293" t="s">
        <v>5342</v>
      </c>
      <c r="I6293" t="s">
        <v>3715</v>
      </c>
      <c r="M6293" t="str">
        <f t="shared" si="1413"/>
        <v>Omalotheca supina</v>
      </c>
      <c r="N6293" t="str">
        <f t="shared" si="1414"/>
        <v>dverggråurt</v>
      </c>
      <c r="O6293" t="str">
        <f t="shared" si="1415"/>
        <v>v</v>
      </c>
    </row>
    <row r="6294" spans="1:15" x14ac:dyDescent="0.3">
      <c r="A6294" t="s">
        <v>3534</v>
      </c>
      <c r="B6294" t="s">
        <v>232</v>
      </c>
      <c r="C6294" t="s">
        <v>7290</v>
      </c>
      <c r="D6294" t="s">
        <v>4211</v>
      </c>
      <c r="E6294" t="s">
        <v>3715</v>
      </c>
      <c r="F6294" t="s">
        <v>4210</v>
      </c>
      <c r="G6294" t="s">
        <v>4026</v>
      </c>
      <c r="H6294" t="s">
        <v>4211</v>
      </c>
      <c r="I6294" t="s">
        <v>3715</v>
      </c>
      <c r="M6294" t="str">
        <f t="shared" si="1413"/>
        <v>Anthelia julacea</v>
      </c>
      <c r="N6294" t="str">
        <f t="shared" si="1414"/>
        <v>ranksnømose</v>
      </c>
      <c r="O6294" t="str">
        <f t="shared" si="1415"/>
        <v>v</v>
      </c>
    </row>
    <row r="6295" spans="1:15" x14ac:dyDescent="0.3">
      <c r="A6295" t="s">
        <v>3534</v>
      </c>
      <c r="B6295" t="s">
        <v>3406</v>
      </c>
      <c r="C6295" t="s">
        <v>7659</v>
      </c>
      <c r="D6295" t="s">
        <v>5440</v>
      </c>
      <c r="E6295" t="s">
        <v>3715</v>
      </c>
      <c r="F6295" t="s">
        <v>4210</v>
      </c>
      <c r="G6295" t="s">
        <v>5439</v>
      </c>
      <c r="H6295" t="s">
        <v>5440</v>
      </c>
      <c r="I6295" t="s">
        <v>3715</v>
      </c>
      <c r="M6295" t="str">
        <f t="shared" si="1413"/>
        <v>Anthelia juratzkana</v>
      </c>
      <c r="N6295" t="str">
        <f t="shared" si="1414"/>
        <v>krypsnømose</v>
      </c>
      <c r="O6295" t="str">
        <f t="shared" si="1415"/>
        <v>v</v>
      </c>
    </row>
    <row r="6296" spans="1:15" x14ac:dyDescent="0.3">
      <c r="A6296" t="s">
        <v>3534</v>
      </c>
      <c r="B6296" t="s">
        <v>1871</v>
      </c>
      <c r="C6296" t="s">
        <v>7686</v>
      </c>
      <c r="D6296" t="s">
        <v>5551</v>
      </c>
      <c r="E6296" t="s">
        <v>3715</v>
      </c>
      <c r="F6296" t="s">
        <v>5550</v>
      </c>
      <c r="G6296" t="s">
        <v>3806</v>
      </c>
      <c r="H6296" t="s">
        <v>5551</v>
      </c>
      <c r="I6296" t="s">
        <v>3715</v>
      </c>
      <c r="M6296" t="str">
        <f t="shared" si="1413"/>
        <v>Blindia acuta</v>
      </c>
      <c r="N6296" t="str">
        <f t="shared" si="1414"/>
        <v>rødmesigmose</v>
      </c>
      <c r="O6296" t="str">
        <f t="shared" si="1415"/>
        <v>v</v>
      </c>
    </row>
    <row r="6297" spans="1:15" x14ac:dyDescent="0.3">
      <c r="A6297" t="s">
        <v>3534</v>
      </c>
      <c r="B6297" t="s">
        <v>233</v>
      </c>
      <c r="C6297" t="s">
        <v>7291</v>
      </c>
      <c r="D6297" t="s">
        <v>4214</v>
      </c>
      <c r="E6297" t="s">
        <v>3715</v>
      </c>
      <c r="F6297" t="s">
        <v>4212</v>
      </c>
      <c r="G6297" t="s">
        <v>4213</v>
      </c>
      <c r="H6297" t="s">
        <v>4214</v>
      </c>
      <c r="I6297" t="s">
        <v>3715</v>
      </c>
      <c r="M6297" t="str">
        <f t="shared" si="1413"/>
        <v>Cephalozia ambigua</v>
      </c>
      <c r="N6297" t="str">
        <f t="shared" si="1414"/>
        <v>snøglefsemose</v>
      </c>
      <c r="O6297" t="str">
        <f t="shared" si="1415"/>
        <v>v</v>
      </c>
    </row>
    <row r="6298" spans="1:15" x14ac:dyDescent="0.3">
      <c r="A6298" t="s">
        <v>3534</v>
      </c>
      <c r="B6298" t="s">
        <v>2223</v>
      </c>
      <c r="C6298" t="s">
        <v>7660</v>
      </c>
      <c r="D6298" t="s">
        <v>5444</v>
      </c>
      <c r="E6298" t="s">
        <v>3715</v>
      </c>
      <c r="F6298" t="s">
        <v>5442</v>
      </c>
      <c r="G6298" t="s">
        <v>5443</v>
      </c>
      <c r="H6298" t="s">
        <v>5444</v>
      </c>
      <c r="I6298" t="s">
        <v>3715</v>
      </c>
      <c r="M6298" t="str">
        <f t="shared" si="1413"/>
        <v>Conostomum tetragonum</v>
      </c>
      <c r="N6298" t="str">
        <f t="shared" si="1414"/>
        <v>hjelmmose</v>
      </c>
      <c r="O6298" t="str">
        <f t="shared" si="1415"/>
        <v>v</v>
      </c>
    </row>
    <row r="6299" spans="1:15" x14ac:dyDescent="0.3">
      <c r="A6299" t="s">
        <v>3534</v>
      </c>
      <c r="B6299" t="s">
        <v>3535</v>
      </c>
      <c r="C6299" t="s">
        <v>8252</v>
      </c>
      <c r="D6299" t="s">
        <v>7013</v>
      </c>
      <c r="E6299" t="s">
        <v>3715</v>
      </c>
      <c r="F6299" t="s">
        <v>6839</v>
      </c>
      <c r="G6299" t="s">
        <v>7012</v>
      </c>
      <c r="H6299" t="s">
        <v>7013</v>
      </c>
      <c r="I6299" t="s">
        <v>3715</v>
      </c>
      <c r="M6299" t="str">
        <f t="shared" si="1413"/>
        <v>Gymnocolea inflata</v>
      </c>
      <c r="N6299" t="str">
        <f t="shared" si="1414"/>
        <v>torvdymose</v>
      </c>
      <c r="O6299" t="str">
        <f t="shared" si="1415"/>
        <v>v</v>
      </c>
    </row>
    <row r="6300" spans="1:15" x14ac:dyDescent="0.3">
      <c r="A6300" t="s">
        <v>3534</v>
      </c>
      <c r="B6300" t="s">
        <v>1246</v>
      </c>
      <c r="C6300" t="s">
        <v>7638</v>
      </c>
      <c r="D6300" t="s">
        <v>5344</v>
      </c>
      <c r="E6300" t="s">
        <v>3715</v>
      </c>
      <c r="F6300" t="s">
        <v>5343</v>
      </c>
      <c r="G6300" t="s">
        <v>5209</v>
      </c>
      <c r="H6300" t="s">
        <v>5344</v>
      </c>
      <c r="I6300" t="s">
        <v>3715</v>
      </c>
      <c r="M6300" t="str">
        <f t="shared" si="1413"/>
        <v>Kiaeria starkei</v>
      </c>
      <c r="N6300" t="str">
        <f t="shared" si="1414"/>
        <v>snøfrostmose</v>
      </c>
      <c r="O6300" t="str">
        <f t="shared" si="1415"/>
        <v>v</v>
      </c>
    </row>
    <row r="6301" spans="1:15" x14ac:dyDescent="0.3">
      <c r="A6301" t="s">
        <v>3534</v>
      </c>
      <c r="B6301" t="s">
        <v>469</v>
      </c>
      <c r="C6301" t="s">
        <v>7423</v>
      </c>
      <c r="D6301" t="s">
        <v>4629</v>
      </c>
      <c r="E6301" t="s">
        <v>3715</v>
      </c>
      <c r="F6301" t="s">
        <v>4627</v>
      </c>
      <c r="G6301" t="s">
        <v>4628</v>
      </c>
      <c r="H6301" t="s">
        <v>4629</v>
      </c>
      <c r="I6301" t="s">
        <v>3715</v>
      </c>
      <c r="M6301" t="str">
        <f t="shared" si="1413"/>
        <v>Lophozia sudetica</v>
      </c>
      <c r="N6301" t="str">
        <f t="shared" si="1414"/>
        <v>rødflik</v>
      </c>
      <c r="O6301" t="str">
        <f t="shared" si="1415"/>
        <v>v</v>
      </c>
    </row>
    <row r="6302" spans="1:15" x14ac:dyDescent="0.3">
      <c r="A6302" t="s">
        <v>3534</v>
      </c>
      <c r="B6302" t="s">
        <v>3536</v>
      </c>
      <c r="C6302" t="s">
        <v>7667</v>
      </c>
      <c r="D6302" t="s">
        <v>5472</v>
      </c>
      <c r="E6302" t="s">
        <v>3715</v>
      </c>
      <c r="F6302" t="s">
        <v>5470</v>
      </c>
      <c r="G6302" t="s">
        <v>5471</v>
      </c>
      <c r="H6302" t="s">
        <v>5472</v>
      </c>
      <c r="I6302" t="s">
        <v>3715</v>
      </c>
      <c r="M6302" t="str">
        <f t="shared" si="1413"/>
        <v>Oligotrichum hercynicum</v>
      </c>
      <c r="N6302" t="str">
        <f t="shared" si="1414"/>
        <v>grusmose</v>
      </c>
      <c r="O6302" t="str">
        <f t="shared" si="1415"/>
        <v>v</v>
      </c>
    </row>
    <row r="6303" spans="1:15" x14ac:dyDescent="0.3">
      <c r="A6303" t="s">
        <v>3534</v>
      </c>
      <c r="B6303" t="s">
        <v>3512</v>
      </c>
      <c r="C6303" t="s">
        <v>7687</v>
      </c>
      <c r="D6303" t="s">
        <v>5555</v>
      </c>
      <c r="E6303" t="s">
        <v>3715</v>
      </c>
      <c r="F6303" t="s">
        <v>5553</v>
      </c>
      <c r="G6303" t="s">
        <v>5554</v>
      </c>
      <c r="H6303" t="s">
        <v>5555</v>
      </c>
      <c r="I6303" t="s">
        <v>3715</v>
      </c>
      <c r="M6303" t="str">
        <f t="shared" si="1413"/>
        <v>Philonotis fontana</v>
      </c>
      <c r="N6303" t="str">
        <f t="shared" si="1414"/>
        <v>teppekildemose</v>
      </c>
      <c r="O6303" t="str">
        <f t="shared" si="1415"/>
        <v>v</v>
      </c>
    </row>
    <row r="6304" spans="1:15" x14ac:dyDescent="0.3">
      <c r="A6304" t="s">
        <v>3534</v>
      </c>
      <c r="B6304" t="s">
        <v>3497</v>
      </c>
      <c r="C6304" t="s">
        <v>7661</v>
      </c>
      <c r="D6304" t="s">
        <v>5449</v>
      </c>
      <c r="E6304" t="s">
        <v>3715</v>
      </c>
      <c r="F6304" t="s">
        <v>5447</v>
      </c>
      <c r="G6304" t="s">
        <v>5448</v>
      </c>
      <c r="H6304" t="s">
        <v>5449</v>
      </c>
      <c r="I6304" t="s">
        <v>3715</v>
      </c>
      <c r="M6304" t="str">
        <f t="shared" si="1413"/>
        <v>Pleurocladula albescens</v>
      </c>
      <c r="N6304" t="str">
        <f t="shared" si="1414"/>
        <v>bremose</v>
      </c>
      <c r="O6304" t="str">
        <f t="shared" si="1415"/>
        <v>v</v>
      </c>
    </row>
    <row r="6305" spans="1:15" x14ac:dyDescent="0.3">
      <c r="A6305" t="s">
        <v>3534</v>
      </c>
      <c r="B6305" t="s">
        <v>1539</v>
      </c>
      <c r="C6305" t="s">
        <v>7650</v>
      </c>
      <c r="D6305" t="s">
        <v>5384</v>
      </c>
      <c r="E6305" t="s">
        <v>3715</v>
      </c>
      <c r="F6305" t="s">
        <v>3896</v>
      </c>
      <c r="G6305" t="s">
        <v>5147</v>
      </c>
      <c r="H6305" t="s">
        <v>5384</v>
      </c>
      <c r="I6305" t="s">
        <v>3715</v>
      </c>
      <c r="M6305" t="str">
        <f t="shared" si="1413"/>
        <v>Pohlia drummondii</v>
      </c>
      <c r="N6305" t="str">
        <f t="shared" si="1414"/>
        <v>rødknoppnikke</v>
      </c>
      <c r="O6305" t="str">
        <f t="shared" si="1415"/>
        <v>v</v>
      </c>
    </row>
    <row r="6306" spans="1:15" x14ac:dyDescent="0.3">
      <c r="A6306" t="s">
        <v>3534</v>
      </c>
      <c r="B6306" t="s">
        <v>3479</v>
      </c>
      <c r="C6306" t="s">
        <v>7688</v>
      </c>
      <c r="D6306" t="s">
        <v>5557</v>
      </c>
      <c r="E6306" t="s">
        <v>3715</v>
      </c>
      <c r="F6306" t="s">
        <v>3896</v>
      </c>
      <c r="G6306" t="s">
        <v>5556</v>
      </c>
      <c r="H6306" t="s">
        <v>5557</v>
      </c>
      <c r="I6306" t="s">
        <v>3715</v>
      </c>
      <c r="M6306" t="str">
        <f t="shared" si="1413"/>
        <v>Pohlia wahlenbergii</v>
      </c>
      <c r="N6306" t="str">
        <f t="shared" si="1414"/>
        <v>kaldnikke</v>
      </c>
      <c r="O6306" t="str">
        <f t="shared" si="1415"/>
        <v>v</v>
      </c>
    </row>
    <row r="6307" spans="1:15" x14ac:dyDescent="0.3">
      <c r="A6307" t="s">
        <v>3534</v>
      </c>
      <c r="B6307" t="s">
        <v>1248</v>
      </c>
      <c r="C6307" t="s">
        <v>7639</v>
      </c>
      <c r="D6307" t="s">
        <v>5346</v>
      </c>
      <c r="E6307" t="s">
        <v>3715</v>
      </c>
      <c r="F6307" t="s">
        <v>4588</v>
      </c>
      <c r="G6307" t="s">
        <v>5345</v>
      </c>
      <c r="H6307" t="s">
        <v>5346</v>
      </c>
      <c r="I6307" t="s">
        <v>3715</v>
      </c>
      <c r="M6307" t="str">
        <f t="shared" si="1413"/>
        <v>Polytrichastrum sexangulare</v>
      </c>
      <c r="N6307" t="str">
        <f t="shared" si="1414"/>
        <v>snøbinnemose</v>
      </c>
      <c r="O6307" t="str">
        <f t="shared" si="1415"/>
        <v>v</v>
      </c>
    </row>
    <row r="6308" spans="1:15" x14ac:dyDescent="0.3">
      <c r="A6308" t="s">
        <v>3534</v>
      </c>
      <c r="B6308" t="s">
        <v>3537</v>
      </c>
      <c r="C6308" t="s">
        <v>7294</v>
      </c>
      <c r="D6308" t="s">
        <v>4221</v>
      </c>
      <c r="E6308" t="s">
        <v>3715</v>
      </c>
      <c r="F6308" t="s">
        <v>3899</v>
      </c>
      <c r="G6308" t="s">
        <v>4220</v>
      </c>
      <c r="H6308" t="s">
        <v>4221</v>
      </c>
      <c r="I6308" t="s">
        <v>3715</v>
      </c>
      <c r="M6308" t="str">
        <f t="shared" si="1413"/>
        <v>Racomitrium sudeticum</v>
      </c>
      <c r="N6308" t="str">
        <f t="shared" si="1414"/>
        <v>setergråmose</v>
      </c>
      <c r="O6308" t="str">
        <f t="shared" si="1415"/>
        <v>v</v>
      </c>
    </row>
    <row r="6309" spans="1:15" x14ac:dyDescent="0.3">
      <c r="A6309" t="s">
        <v>3534</v>
      </c>
      <c r="B6309" t="s">
        <v>1876</v>
      </c>
      <c r="C6309" t="s">
        <v>7822</v>
      </c>
      <c r="D6309" t="s">
        <v>5876</v>
      </c>
      <c r="E6309" t="s">
        <v>3715</v>
      </c>
      <c r="F6309" t="s">
        <v>5662</v>
      </c>
      <c r="G6309" t="s">
        <v>5875</v>
      </c>
      <c r="H6309" t="s">
        <v>4542</v>
      </c>
      <c r="I6309" t="s">
        <v>5876</v>
      </c>
      <c r="J6309" t="s">
        <v>3715</v>
      </c>
      <c r="M6309" t="str">
        <f>CONCATENATE(F6309," ",G6309," ",H6309)</f>
        <v>Sarmentypnum exannulatum agg.</v>
      </c>
      <c r="N6309" t="str">
        <f>I6309</f>
        <v>vrangnøkkemose</v>
      </c>
      <c r="O6309" t="str">
        <f>J6309</f>
        <v>v</v>
      </c>
    </row>
    <row r="6310" spans="1:15" x14ac:dyDescent="0.3">
      <c r="A6310" t="s">
        <v>3534</v>
      </c>
      <c r="B6310" t="s">
        <v>3514</v>
      </c>
      <c r="C6310" t="s">
        <v>7826</v>
      </c>
      <c r="D6310" t="s">
        <v>5883</v>
      </c>
      <c r="E6310" t="s">
        <v>3715</v>
      </c>
      <c r="F6310" t="s">
        <v>5662</v>
      </c>
      <c r="G6310" t="s">
        <v>5882</v>
      </c>
      <c r="H6310" t="s">
        <v>5883</v>
      </c>
      <c r="I6310" t="s">
        <v>3715</v>
      </c>
      <c r="M6310" t="str">
        <f t="shared" ref="M6310:M6326" si="1416">CONCATENATE(F6310," ",G6310)</f>
        <v>Sarmentypnum sarmentosum</v>
      </c>
      <c r="N6310" t="str">
        <f t="shared" ref="N6310:N6326" si="1417">H6310</f>
        <v>blodnøkkemose</v>
      </c>
      <c r="O6310" t="str">
        <f t="shared" ref="O6310:O6326" si="1418">I6310</f>
        <v>v</v>
      </c>
    </row>
    <row r="6311" spans="1:15" x14ac:dyDescent="0.3">
      <c r="A6311" t="s">
        <v>3534</v>
      </c>
      <c r="B6311" t="s">
        <v>3538</v>
      </c>
      <c r="C6311" t="s">
        <v>7662</v>
      </c>
      <c r="D6311" t="s">
        <v>5453</v>
      </c>
      <c r="E6311" t="s">
        <v>3715</v>
      </c>
      <c r="F6311" t="s">
        <v>4119</v>
      </c>
      <c r="G6311" t="s">
        <v>5452</v>
      </c>
      <c r="H6311" t="s">
        <v>5453</v>
      </c>
      <c r="I6311" t="s">
        <v>3715</v>
      </c>
      <c r="M6311" t="str">
        <f t="shared" si="1416"/>
        <v>Solorina crocea</v>
      </c>
      <c r="N6311" t="str">
        <f t="shared" si="1417"/>
        <v>safranlav</v>
      </c>
      <c r="O6311" t="str">
        <f t="shared" si="1418"/>
        <v>v</v>
      </c>
    </row>
    <row r="6312" spans="1:15" x14ac:dyDescent="0.3">
      <c r="A6312" t="s">
        <v>3539</v>
      </c>
      <c r="B6312" t="s">
        <v>1301</v>
      </c>
      <c r="C6312" t="s">
        <v>7647</v>
      </c>
      <c r="D6312" t="s">
        <v>5369</v>
      </c>
      <c r="E6312" t="s">
        <v>3715</v>
      </c>
      <c r="F6312" t="s">
        <v>4426</v>
      </c>
      <c r="G6312" t="s">
        <v>5368</v>
      </c>
      <c r="H6312" t="s">
        <v>5369</v>
      </c>
      <c r="I6312" t="s">
        <v>3715</v>
      </c>
      <c r="M6312" t="str">
        <f t="shared" si="1416"/>
        <v>Cerastium cerastoides</v>
      </c>
      <c r="N6312" t="str">
        <f t="shared" si="1417"/>
        <v>brearve</v>
      </c>
      <c r="O6312" t="str">
        <f t="shared" si="1418"/>
        <v>v</v>
      </c>
    </row>
    <row r="6313" spans="1:15" x14ac:dyDescent="0.3">
      <c r="A6313" t="s">
        <v>3539</v>
      </c>
      <c r="B6313" t="s">
        <v>3527</v>
      </c>
      <c r="C6313" t="s">
        <v>7974</v>
      </c>
      <c r="D6313" t="s">
        <v>6242</v>
      </c>
      <c r="E6313" t="s">
        <v>4399</v>
      </c>
      <c r="F6313" t="s">
        <v>6240</v>
      </c>
      <c r="G6313" t="s">
        <v>6241</v>
      </c>
      <c r="H6313" t="s">
        <v>6242</v>
      </c>
      <c r="I6313" t="s">
        <v>4399</v>
      </c>
      <c r="M6313" t="str">
        <f t="shared" si="1416"/>
        <v>Phippsia algida</v>
      </c>
      <c r="N6313" t="str">
        <f t="shared" si="1417"/>
        <v>snøgras</v>
      </c>
      <c r="O6313" t="str">
        <f t="shared" si="1418"/>
        <v>s*[KA∙g|f]</v>
      </c>
    </row>
    <row r="6314" spans="1:15" x14ac:dyDescent="0.3">
      <c r="A6314" t="s">
        <v>3539</v>
      </c>
      <c r="B6314" t="s">
        <v>3406</v>
      </c>
      <c r="C6314" t="s">
        <v>7659</v>
      </c>
      <c r="D6314" t="s">
        <v>5440</v>
      </c>
      <c r="E6314" t="s">
        <v>3715</v>
      </c>
      <c r="F6314" t="s">
        <v>4210</v>
      </c>
      <c r="G6314" t="s">
        <v>5439</v>
      </c>
      <c r="H6314" t="s">
        <v>5440</v>
      </c>
      <c r="I6314" t="s">
        <v>3715</v>
      </c>
      <c r="M6314" t="str">
        <f t="shared" si="1416"/>
        <v>Anthelia juratzkana</v>
      </c>
      <c r="N6314" t="str">
        <f t="shared" si="1417"/>
        <v>krypsnømose</v>
      </c>
      <c r="O6314" t="str">
        <f t="shared" si="1418"/>
        <v>v</v>
      </c>
    </row>
    <row r="6315" spans="1:15" x14ac:dyDescent="0.3">
      <c r="A6315" t="s">
        <v>3539</v>
      </c>
      <c r="B6315" t="s">
        <v>3540</v>
      </c>
      <c r="C6315" t="s">
        <v>7681</v>
      </c>
      <c r="D6315" t="s">
        <v>5534</v>
      </c>
      <c r="E6315" t="s">
        <v>3715</v>
      </c>
      <c r="F6315" t="s">
        <v>5532</v>
      </c>
      <c r="G6315" t="s">
        <v>5533</v>
      </c>
      <c r="H6315" t="s">
        <v>5534</v>
      </c>
      <c r="I6315" t="s">
        <v>3715</v>
      </c>
      <c r="M6315" t="str">
        <f t="shared" si="1416"/>
        <v>Blepharostoma trichophyllum</v>
      </c>
      <c r="N6315" t="str">
        <f t="shared" si="1417"/>
        <v>piggtrådmose</v>
      </c>
      <c r="O6315" t="str">
        <f t="shared" si="1418"/>
        <v>v</v>
      </c>
    </row>
    <row r="6316" spans="1:15" x14ac:dyDescent="0.3">
      <c r="A6316" t="s">
        <v>3539</v>
      </c>
      <c r="B6316" t="s">
        <v>1871</v>
      </c>
      <c r="C6316" t="s">
        <v>7686</v>
      </c>
      <c r="D6316" t="s">
        <v>5551</v>
      </c>
      <c r="E6316" t="s">
        <v>3715</v>
      </c>
      <c r="F6316" t="s">
        <v>5550</v>
      </c>
      <c r="G6316" t="s">
        <v>3806</v>
      </c>
      <c r="H6316" t="s">
        <v>5551</v>
      </c>
      <c r="I6316" t="s">
        <v>3715</v>
      </c>
      <c r="M6316" t="str">
        <f t="shared" si="1416"/>
        <v>Blindia acuta</v>
      </c>
      <c r="N6316" t="str">
        <f t="shared" si="1417"/>
        <v>rødmesigmose</v>
      </c>
      <c r="O6316" t="str">
        <f t="shared" si="1418"/>
        <v>v</v>
      </c>
    </row>
    <row r="6317" spans="1:15" x14ac:dyDescent="0.3">
      <c r="A6317" t="s">
        <v>3539</v>
      </c>
      <c r="B6317" t="s">
        <v>3511</v>
      </c>
      <c r="C6317" t="s">
        <v>7724</v>
      </c>
      <c r="D6317" t="s">
        <v>5641</v>
      </c>
      <c r="E6317" t="s">
        <v>3715</v>
      </c>
      <c r="F6317" t="s">
        <v>4854</v>
      </c>
      <c r="G6317" t="s">
        <v>5640</v>
      </c>
      <c r="H6317" t="s">
        <v>5641</v>
      </c>
      <c r="I6317" t="s">
        <v>3715</v>
      </c>
      <c r="M6317" t="str">
        <f t="shared" si="1416"/>
        <v>Bryum pseudotriquetrum</v>
      </c>
      <c r="N6317" t="str">
        <f t="shared" si="1417"/>
        <v>bekkevrangmose</v>
      </c>
      <c r="O6317" t="str">
        <f t="shared" si="1418"/>
        <v>v</v>
      </c>
    </row>
    <row r="6318" spans="1:15" x14ac:dyDescent="0.3">
      <c r="A6318" t="s">
        <v>3539</v>
      </c>
      <c r="B6318" t="s">
        <v>3533</v>
      </c>
      <c r="C6318" t="s">
        <v>7216</v>
      </c>
      <c r="D6318" t="s">
        <v>4009</v>
      </c>
      <c r="E6318" t="s">
        <v>4387</v>
      </c>
      <c r="F6318" t="s">
        <v>4007</v>
      </c>
      <c r="G6318" t="s">
        <v>4008</v>
      </c>
      <c r="H6318" t="s">
        <v>4009</v>
      </c>
      <c r="I6318" t="s">
        <v>4387</v>
      </c>
      <c r="M6318" t="str">
        <f t="shared" si="1416"/>
        <v>Distichium capillaceum</v>
      </c>
      <c r="N6318" t="str">
        <f t="shared" si="1417"/>
        <v>puteplanmose</v>
      </c>
      <c r="O6318" t="str">
        <f t="shared" si="1418"/>
        <v>v;s-[KA∙g|f]</v>
      </c>
    </row>
    <row r="6319" spans="1:15" x14ac:dyDescent="0.3">
      <c r="A6319" t="s">
        <v>3539</v>
      </c>
      <c r="B6319" t="s">
        <v>3536</v>
      </c>
      <c r="C6319" t="s">
        <v>7667</v>
      </c>
      <c r="D6319" t="s">
        <v>5472</v>
      </c>
      <c r="E6319" t="s">
        <v>3715</v>
      </c>
      <c r="F6319" t="s">
        <v>5470</v>
      </c>
      <c r="G6319" t="s">
        <v>5471</v>
      </c>
      <c r="H6319" t="s">
        <v>5472</v>
      </c>
      <c r="I6319" t="s">
        <v>3715</v>
      </c>
      <c r="M6319" t="str">
        <f t="shared" si="1416"/>
        <v>Oligotrichum hercynicum</v>
      </c>
      <c r="N6319" t="str">
        <f t="shared" si="1417"/>
        <v>grusmose</v>
      </c>
      <c r="O6319" t="str">
        <f t="shared" si="1418"/>
        <v>v</v>
      </c>
    </row>
    <row r="6320" spans="1:15" x14ac:dyDescent="0.3">
      <c r="A6320" t="s">
        <v>3539</v>
      </c>
      <c r="B6320" t="s">
        <v>3541</v>
      </c>
      <c r="C6320" t="s">
        <v>8253</v>
      </c>
      <c r="D6320" t="s">
        <v>7015</v>
      </c>
      <c r="E6320" t="s">
        <v>3715</v>
      </c>
      <c r="F6320" t="s">
        <v>7014</v>
      </c>
      <c r="G6320" t="s">
        <v>4108</v>
      </c>
      <c r="H6320" t="s">
        <v>7015</v>
      </c>
      <c r="I6320" t="s">
        <v>3715</v>
      </c>
      <c r="M6320" t="str">
        <f t="shared" si="1416"/>
        <v>Peltolepis quadrata</v>
      </c>
      <c r="N6320" t="str">
        <f t="shared" si="1417"/>
        <v>mørkleggmose</v>
      </c>
      <c r="O6320" t="str">
        <f t="shared" si="1418"/>
        <v>v</v>
      </c>
    </row>
    <row r="6321" spans="1:15" x14ac:dyDescent="0.3">
      <c r="A6321" t="s">
        <v>3539</v>
      </c>
      <c r="B6321" t="s">
        <v>3512</v>
      </c>
      <c r="C6321" t="s">
        <v>7687</v>
      </c>
      <c r="D6321" t="s">
        <v>5555</v>
      </c>
      <c r="E6321" t="s">
        <v>3715</v>
      </c>
      <c r="F6321" t="s">
        <v>5553</v>
      </c>
      <c r="G6321" t="s">
        <v>5554</v>
      </c>
      <c r="H6321" t="s">
        <v>5555</v>
      </c>
      <c r="I6321" t="s">
        <v>3715</v>
      </c>
      <c r="M6321" t="str">
        <f t="shared" si="1416"/>
        <v>Philonotis fontana</v>
      </c>
      <c r="N6321" t="str">
        <f t="shared" si="1417"/>
        <v>teppekildemose</v>
      </c>
      <c r="O6321" t="str">
        <f t="shared" si="1418"/>
        <v>v</v>
      </c>
    </row>
    <row r="6322" spans="1:15" x14ac:dyDescent="0.3">
      <c r="A6322" t="s">
        <v>3539</v>
      </c>
      <c r="B6322" t="s">
        <v>3497</v>
      </c>
      <c r="C6322" t="s">
        <v>7661</v>
      </c>
      <c r="D6322" t="s">
        <v>5449</v>
      </c>
      <c r="E6322" t="s">
        <v>3715</v>
      </c>
      <c r="F6322" t="s">
        <v>5447</v>
      </c>
      <c r="G6322" t="s">
        <v>5448</v>
      </c>
      <c r="H6322" t="s">
        <v>5449</v>
      </c>
      <c r="I6322" t="s">
        <v>3715</v>
      </c>
      <c r="M6322" t="str">
        <f t="shared" si="1416"/>
        <v>Pleurocladula albescens</v>
      </c>
      <c r="N6322" t="str">
        <f t="shared" si="1417"/>
        <v>bremose</v>
      </c>
      <c r="O6322" t="str">
        <f t="shared" si="1418"/>
        <v>v</v>
      </c>
    </row>
    <row r="6323" spans="1:15" x14ac:dyDescent="0.3">
      <c r="A6323" t="s">
        <v>3539</v>
      </c>
      <c r="B6323" t="s">
        <v>1539</v>
      </c>
      <c r="C6323" t="s">
        <v>7650</v>
      </c>
      <c r="D6323" t="s">
        <v>5384</v>
      </c>
      <c r="E6323" t="s">
        <v>3715</v>
      </c>
      <c r="F6323" t="s">
        <v>3896</v>
      </c>
      <c r="G6323" t="s">
        <v>5147</v>
      </c>
      <c r="H6323" t="s">
        <v>5384</v>
      </c>
      <c r="I6323" t="s">
        <v>3715</v>
      </c>
      <c r="M6323" t="str">
        <f t="shared" si="1416"/>
        <v>Pohlia drummondii</v>
      </c>
      <c r="N6323" t="str">
        <f t="shared" si="1417"/>
        <v>rødknoppnikke</v>
      </c>
      <c r="O6323" t="str">
        <f t="shared" si="1418"/>
        <v>v</v>
      </c>
    </row>
    <row r="6324" spans="1:15" x14ac:dyDescent="0.3">
      <c r="A6324" t="s">
        <v>3539</v>
      </c>
      <c r="B6324" t="s">
        <v>3479</v>
      </c>
      <c r="C6324" t="s">
        <v>7688</v>
      </c>
      <c r="D6324" t="s">
        <v>5557</v>
      </c>
      <c r="E6324" t="s">
        <v>3715</v>
      </c>
      <c r="F6324" t="s">
        <v>3896</v>
      </c>
      <c r="G6324" t="s">
        <v>5556</v>
      </c>
      <c r="H6324" t="s">
        <v>5557</v>
      </c>
      <c r="I6324" t="s">
        <v>3715</v>
      </c>
      <c r="M6324" t="str">
        <f t="shared" si="1416"/>
        <v>Pohlia wahlenbergii</v>
      </c>
      <c r="N6324" t="str">
        <f t="shared" si="1417"/>
        <v>kaldnikke</v>
      </c>
      <c r="O6324" t="str">
        <f t="shared" si="1418"/>
        <v>v</v>
      </c>
    </row>
    <row r="6325" spans="1:15" x14ac:dyDescent="0.3">
      <c r="A6325" t="s">
        <v>3539</v>
      </c>
      <c r="B6325" t="s">
        <v>1247</v>
      </c>
      <c r="C6325" t="s">
        <v>7413</v>
      </c>
      <c r="D6325" t="s">
        <v>4589</v>
      </c>
      <c r="E6325" t="s">
        <v>3715</v>
      </c>
      <c r="F6325" t="s">
        <v>4588</v>
      </c>
      <c r="G6325" t="s">
        <v>4534</v>
      </c>
      <c r="H6325" t="s">
        <v>4589</v>
      </c>
      <c r="I6325" t="s">
        <v>3715</v>
      </c>
      <c r="M6325" t="str">
        <f t="shared" si="1416"/>
        <v>Polytrichastrum alpinum</v>
      </c>
      <c r="N6325" t="str">
        <f t="shared" si="1417"/>
        <v>fjellbinnemose</v>
      </c>
      <c r="O6325" t="str">
        <f t="shared" si="1418"/>
        <v>v</v>
      </c>
    </row>
    <row r="6326" spans="1:15" x14ac:dyDescent="0.3">
      <c r="A6326" t="s">
        <v>3539</v>
      </c>
      <c r="B6326" t="s">
        <v>3542</v>
      </c>
      <c r="C6326" t="s">
        <v>7249</v>
      </c>
      <c r="D6326" t="s">
        <v>4109</v>
      </c>
      <c r="E6326" t="s">
        <v>4387</v>
      </c>
      <c r="F6326" t="s">
        <v>4107</v>
      </c>
      <c r="G6326" t="s">
        <v>4108</v>
      </c>
      <c r="H6326" t="s">
        <v>4109</v>
      </c>
      <c r="I6326" t="s">
        <v>4387</v>
      </c>
      <c r="M6326" t="str">
        <f t="shared" si="1416"/>
        <v>Preissia quadrata</v>
      </c>
      <c r="N6326" t="str">
        <f t="shared" si="1417"/>
        <v>skjøtmose</v>
      </c>
      <c r="O6326" t="str">
        <f t="shared" si="1418"/>
        <v>v;s-[KA∙g|f]</v>
      </c>
    </row>
    <row r="6327" spans="1:15" x14ac:dyDescent="0.3">
      <c r="A6327" t="s">
        <v>3539</v>
      </c>
      <c r="B6327" t="s">
        <v>1876</v>
      </c>
      <c r="C6327" t="s">
        <v>7822</v>
      </c>
      <c r="D6327" t="s">
        <v>5876</v>
      </c>
      <c r="E6327" t="s">
        <v>3715</v>
      </c>
      <c r="F6327" t="s">
        <v>5662</v>
      </c>
      <c r="G6327" t="s">
        <v>5875</v>
      </c>
      <c r="H6327" t="s">
        <v>4542</v>
      </c>
      <c r="I6327" t="s">
        <v>5876</v>
      </c>
      <c r="J6327" t="s">
        <v>3715</v>
      </c>
      <c r="M6327" t="str">
        <f>CONCATENATE(F6327," ",G6327," ",H6327)</f>
        <v>Sarmentypnum exannulatum agg.</v>
      </c>
      <c r="N6327" t="str">
        <f>I6327</f>
        <v>vrangnøkkemose</v>
      </c>
      <c r="O6327" t="str">
        <f>J6327</f>
        <v>v</v>
      </c>
    </row>
    <row r="6328" spans="1:15" x14ac:dyDescent="0.3">
      <c r="A6328" t="s">
        <v>3539</v>
      </c>
      <c r="B6328" t="s">
        <v>3514</v>
      </c>
      <c r="C6328" t="s">
        <v>7826</v>
      </c>
      <c r="D6328" t="s">
        <v>5883</v>
      </c>
      <c r="E6328" t="s">
        <v>3715</v>
      </c>
      <c r="F6328" t="s">
        <v>5662</v>
      </c>
      <c r="G6328" t="s">
        <v>5882</v>
      </c>
      <c r="H6328" t="s">
        <v>5883</v>
      </c>
      <c r="I6328" t="s">
        <v>3715</v>
      </c>
      <c r="M6328" t="str">
        <f t="shared" ref="M6328:M6356" si="1419">CONCATENATE(F6328," ",G6328)</f>
        <v>Sarmentypnum sarmentosum</v>
      </c>
      <c r="N6328" t="str">
        <f t="shared" ref="N6328:N6356" si="1420">H6328</f>
        <v>blodnøkkemose</v>
      </c>
      <c r="O6328" t="str">
        <f t="shared" ref="O6328:O6356" si="1421">I6328</f>
        <v>v</v>
      </c>
    </row>
    <row r="6329" spans="1:15" x14ac:dyDescent="0.3">
      <c r="A6329" t="s">
        <v>3539</v>
      </c>
      <c r="B6329" t="s">
        <v>3543</v>
      </c>
      <c r="C6329" t="s">
        <v>7682</v>
      </c>
      <c r="D6329" t="s">
        <v>5536</v>
      </c>
      <c r="E6329" t="s">
        <v>3715</v>
      </c>
      <c r="F6329" t="s">
        <v>5535</v>
      </c>
      <c r="G6329" t="s">
        <v>4414</v>
      </c>
      <c r="H6329" t="s">
        <v>5536</v>
      </c>
      <c r="I6329" t="s">
        <v>3715</v>
      </c>
      <c r="M6329" t="str">
        <f t="shared" si="1419"/>
        <v>Sauteria alpina</v>
      </c>
      <c r="N6329" t="str">
        <f t="shared" si="1420"/>
        <v>kratermose</v>
      </c>
      <c r="O6329" t="str">
        <f t="shared" si="1421"/>
        <v>v</v>
      </c>
    </row>
    <row r="6330" spans="1:15" x14ac:dyDescent="0.3">
      <c r="A6330" t="s">
        <v>3539</v>
      </c>
      <c r="B6330" t="s">
        <v>3515</v>
      </c>
      <c r="C6330" t="s">
        <v>7827</v>
      </c>
      <c r="D6330" t="s">
        <v>5886</v>
      </c>
      <c r="E6330" t="s">
        <v>4387</v>
      </c>
      <c r="F6330" t="s">
        <v>5884</v>
      </c>
      <c r="G6330" t="s">
        <v>5885</v>
      </c>
      <c r="H6330" t="s">
        <v>5886</v>
      </c>
      <c r="I6330" t="s">
        <v>4387</v>
      </c>
      <c r="M6330" t="str">
        <f t="shared" si="1419"/>
        <v>Scorpidium revolvens</v>
      </c>
      <c r="N6330" t="str">
        <f t="shared" si="1420"/>
        <v>rødmakkmose</v>
      </c>
      <c r="O6330" t="str">
        <f t="shared" si="1421"/>
        <v>v;s-[KA∙g|f]</v>
      </c>
    </row>
    <row r="6331" spans="1:15" x14ac:dyDescent="0.3">
      <c r="A6331" t="s">
        <v>3539</v>
      </c>
      <c r="B6331" t="s">
        <v>10197</v>
      </c>
      <c r="C6331" t="s">
        <v>8254</v>
      </c>
      <c r="D6331" t="s">
        <v>10066</v>
      </c>
      <c r="E6331" t="s">
        <v>3715</v>
      </c>
      <c r="F6331" t="s">
        <v>7016</v>
      </c>
      <c r="G6331" t="s">
        <v>7017</v>
      </c>
      <c r="H6331" t="s">
        <v>10066</v>
      </c>
      <c r="I6331" t="s">
        <v>3715</v>
      </c>
      <c r="M6331" t="str">
        <f t="shared" si="1419"/>
        <v>Tayloria lingulata</v>
      </c>
      <c r="N6331" t="str">
        <f t="shared" si="1420"/>
        <v>myrtrompetmose</v>
      </c>
      <c r="O6331" t="str">
        <f t="shared" si="1421"/>
        <v>v</v>
      </c>
    </row>
    <row r="6332" spans="1:15" x14ac:dyDescent="0.3">
      <c r="A6332" t="s">
        <v>3539</v>
      </c>
      <c r="B6332" t="s">
        <v>3454</v>
      </c>
      <c r="C6332" t="s">
        <v>8237</v>
      </c>
      <c r="D6332" t="s">
        <v>6972</v>
      </c>
      <c r="E6332" t="s">
        <v>3715</v>
      </c>
      <c r="F6332" t="s">
        <v>5036</v>
      </c>
      <c r="G6332" t="s">
        <v>6971</v>
      </c>
      <c r="H6332" t="s">
        <v>6972</v>
      </c>
      <c r="I6332" t="s">
        <v>3715</v>
      </c>
      <c r="M6332" t="str">
        <f t="shared" si="1419"/>
        <v>Tritomaria polita</v>
      </c>
      <c r="N6332" t="str">
        <f t="shared" si="1420"/>
        <v>bekkehoggtann</v>
      </c>
      <c r="O6332" t="str">
        <f t="shared" si="1421"/>
        <v>v</v>
      </c>
    </row>
    <row r="6333" spans="1:15" x14ac:dyDescent="0.3">
      <c r="A6333" t="s">
        <v>3544</v>
      </c>
      <c r="B6333" t="s">
        <v>3488</v>
      </c>
      <c r="C6333" t="s">
        <v>7646</v>
      </c>
      <c r="D6333" t="s">
        <v>5366</v>
      </c>
      <c r="E6333" t="s">
        <v>6998</v>
      </c>
      <c r="F6333" t="s">
        <v>3710</v>
      </c>
      <c r="G6333" t="s">
        <v>5365</v>
      </c>
      <c r="H6333" t="s">
        <v>5366</v>
      </c>
      <c r="I6333" t="s">
        <v>6998</v>
      </c>
      <c r="M6333" t="str">
        <f t="shared" si="1419"/>
        <v>Carex lachenalii</v>
      </c>
      <c r="N6333" t="str">
        <f t="shared" si="1420"/>
        <v>rypestarr</v>
      </c>
      <c r="O6333" t="str">
        <f t="shared" si="1421"/>
        <v>v;s+[SV∙d|e]</v>
      </c>
    </row>
    <row r="6334" spans="1:15" x14ac:dyDescent="0.3">
      <c r="A6334" t="s">
        <v>3544</v>
      </c>
      <c r="B6334" t="s">
        <v>3489</v>
      </c>
      <c r="C6334" t="s">
        <v>7647</v>
      </c>
      <c r="D6334" t="s">
        <v>5369</v>
      </c>
      <c r="E6334" t="s">
        <v>6998</v>
      </c>
      <c r="F6334" t="s">
        <v>4426</v>
      </c>
      <c r="G6334" t="s">
        <v>5368</v>
      </c>
      <c r="H6334" t="s">
        <v>5369</v>
      </c>
      <c r="I6334" t="s">
        <v>6998</v>
      </c>
      <c r="M6334" t="str">
        <f t="shared" si="1419"/>
        <v>Cerastium cerastoides</v>
      </c>
      <c r="N6334" t="str">
        <f t="shared" si="1420"/>
        <v>brearve</v>
      </c>
      <c r="O6334" t="str">
        <f t="shared" si="1421"/>
        <v>v;s+[SV∙d|e]</v>
      </c>
    </row>
    <row r="6335" spans="1:15" x14ac:dyDescent="0.3">
      <c r="A6335" t="s">
        <v>3544</v>
      </c>
      <c r="B6335" t="s">
        <v>3490</v>
      </c>
      <c r="C6335" t="s">
        <v>7690</v>
      </c>
      <c r="D6335" t="s">
        <v>5559</v>
      </c>
      <c r="E6335" t="s">
        <v>6998</v>
      </c>
      <c r="F6335" t="s">
        <v>4837</v>
      </c>
      <c r="G6335" t="s">
        <v>4414</v>
      </c>
      <c r="H6335" t="s">
        <v>5559</v>
      </c>
      <c r="I6335" t="s">
        <v>6998</v>
      </c>
      <c r="M6335" t="str">
        <f t="shared" si="1419"/>
        <v>Deschampsia alpina</v>
      </c>
      <c r="N6335" t="str">
        <f t="shared" si="1420"/>
        <v>fjellbunke</v>
      </c>
      <c r="O6335" t="str">
        <f t="shared" si="1421"/>
        <v>v;s+[SV∙d|e]</v>
      </c>
    </row>
    <row r="6336" spans="1:15" x14ac:dyDescent="0.3">
      <c r="A6336" t="s">
        <v>3544</v>
      </c>
      <c r="B6336" t="s">
        <v>3545</v>
      </c>
      <c r="C6336" t="s">
        <v>7691</v>
      </c>
      <c r="D6336" t="s">
        <v>5561</v>
      </c>
      <c r="E6336" t="s">
        <v>3723</v>
      </c>
      <c r="F6336" t="s">
        <v>4309</v>
      </c>
      <c r="G6336" t="s">
        <v>5560</v>
      </c>
      <c r="H6336" t="s">
        <v>5561</v>
      </c>
      <c r="I6336" t="s">
        <v>3723</v>
      </c>
      <c r="M6336" t="str">
        <f t="shared" si="1419"/>
        <v>Epilobium anagallidifolium</v>
      </c>
      <c r="N6336" t="str">
        <f t="shared" si="1420"/>
        <v>dvergmjølke</v>
      </c>
      <c r="O6336" t="str">
        <f t="shared" si="1421"/>
        <v>t*</v>
      </c>
    </row>
    <row r="6337" spans="1:15" x14ac:dyDescent="0.3">
      <c r="A6337" t="s">
        <v>3544</v>
      </c>
      <c r="B6337" t="s">
        <v>782</v>
      </c>
      <c r="C6337" t="s">
        <v>7495</v>
      </c>
      <c r="D6337" t="s">
        <v>4914</v>
      </c>
      <c r="E6337" t="s">
        <v>3715</v>
      </c>
      <c r="F6337" t="s">
        <v>4309</v>
      </c>
      <c r="G6337" t="s">
        <v>4913</v>
      </c>
      <c r="H6337" t="s">
        <v>4914</v>
      </c>
      <c r="I6337" t="s">
        <v>3715</v>
      </c>
      <c r="M6337" t="str">
        <f t="shared" si="1419"/>
        <v>Epilobium hornemannii</v>
      </c>
      <c r="N6337" t="str">
        <f t="shared" si="1420"/>
        <v>setermjølke</v>
      </c>
      <c r="O6337" t="str">
        <f t="shared" si="1421"/>
        <v>v</v>
      </c>
    </row>
    <row r="6338" spans="1:15" x14ac:dyDescent="0.3">
      <c r="A6338" t="s">
        <v>3544</v>
      </c>
      <c r="B6338" t="s">
        <v>1979</v>
      </c>
      <c r="C6338" t="s">
        <v>7496</v>
      </c>
      <c r="D6338" t="s">
        <v>4915</v>
      </c>
      <c r="E6338" t="s">
        <v>3715</v>
      </c>
      <c r="F6338" t="s">
        <v>3759</v>
      </c>
      <c r="G6338" t="s">
        <v>4334</v>
      </c>
      <c r="H6338" t="s">
        <v>4915</v>
      </c>
      <c r="I6338" t="s">
        <v>3715</v>
      </c>
      <c r="M6338" t="str">
        <f t="shared" si="1419"/>
        <v>Equisetum arvense</v>
      </c>
      <c r="N6338" t="str">
        <f t="shared" si="1420"/>
        <v>åkersnelle</v>
      </c>
      <c r="O6338" t="str">
        <f t="shared" si="1421"/>
        <v>v</v>
      </c>
    </row>
    <row r="6339" spans="1:15" x14ac:dyDescent="0.3">
      <c r="A6339" t="s">
        <v>3544</v>
      </c>
      <c r="B6339" t="s">
        <v>3237</v>
      </c>
      <c r="C6339" t="s">
        <v>8149</v>
      </c>
      <c r="D6339" t="s">
        <v>6751</v>
      </c>
      <c r="E6339" t="s">
        <v>3715</v>
      </c>
      <c r="F6339" t="s">
        <v>6750</v>
      </c>
      <c r="G6339" t="s">
        <v>4835</v>
      </c>
      <c r="H6339" t="s">
        <v>6751</v>
      </c>
      <c r="I6339" t="s">
        <v>3715</v>
      </c>
      <c r="M6339" t="str">
        <f t="shared" si="1419"/>
        <v>Eriophorum angustifolium</v>
      </c>
      <c r="N6339" t="str">
        <f t="shared" si="1420"/>
        <v>duskmyrull</v>
      </c>
      <c r="O6339" t="str">
        <f t="shared" si="1421"/>
        <v>v</v>
      </c>
    </row>
    <row r="6340" spans="1:15" x14ac:dyDescent="0.3">
      <c r="A6340" t="s">
        <v>3544</v>
      </c>
      <c r="B6340" t="s">
        <v>3519</v>
      </c>
      <c r="C6340" t="s">
        <v>8247</v>
      </c>
      <c r="D6340" t="s">
        <v>7000</v>
      </c>
      <c r="E6340" t="s">
        <v>7002</v>
      </c>
      <c r="F6340" t="s">
        <v>6750</v>
      </c>
      <c r="G6340" t="s">
        <v>6999</v>
      </c>
      <c r="H6340" t="s">
        <v>7000</v>
      </c>
      <c r="I6340" t="s">
        <v>7002</v>
      </c>
      <c r="M6340" t="str">
        <f t="shared" si="1419"/>
        <v>Eriophorum scheuchzeri</v>
      </c>
      <c r="N6340" t="str">
        <f t="shared" si="1420"/>
        <v>snømyrull</v>
      </c>
      <c r="O6340" t="str">
        <f t="shared" si="1421"/>
        <v>v;s*[SV∙d|e]</v>
      </c>
    </row>
    <row r="6341" spans="1:15" x14ac:dyDescent="0.3">
      <c r="A6341" t="s">
        <v>3544</v>
      </c>
      <c r="B6341" t="s">
        <v>3492</v>
      </c>
      <c r="C6341" t="s">
        <v>7669</v>
      </c>
      <c r="D6341" t="s">
        <v>5482</v>
      </c>
      <c r="E6341" t="s">
        <v>6998</v>
      </c>
      <c r="F6341" t="s">
        <v>4545</v>
      </c>
      <c r="G6341" t="s">
        <v>5481</v>
      </c>
      <c r="H6341" t="s">
        <v>5482</v>
      </c>
      <c r="I6341" t="s">
        <v>6998</v>
      </c>
      <c r="M6341" t="str">
        <f t="shared" si="1419"/>
        <v>Juncus biglumis</v>
      </c>
      <c r="N6341" t="str">
        <f t="shared" si="1420"/>
        <v>tvillingsiv</v>
      </c>
      <c r="O6341" t="str">
        <f t="shared" si="1421"/>
        <v>v;s+[SV∙d|e]</v>
      </c>
    </row>
    <row r="6342" spans="1:15" x14ac:dyDescent="0.3">
      <c r="A6342" t="s">
        <v>3544</v>
      </c>
      <c r="B6342" t="s">
        <v>3501</v>
      </c>
      <c r="C6342" t="s">
        <v>7933</v>
      </c>
      <c r="D6342" t="s">
        <v>6160</v>
      </c>
      <c r="E6342" t="s">
        <v>6998</v>
      </c>
      <c r="F6342" t="s">
        <v>6159</v>
      </c>
      <c r="G6342" t="s">
        <v>4264</v>
      </c>
      <c r="H6342" t="s">
        <v>6160</v>
      </c>
      <c r="I6342" t="s">
        <v>6998</v>
      </c>
      <c r="M6342" t="str">
        <f t="shared" si="1419"/>
        <v>Koenigia islandica</v>
      </c>
      <c r="N6342" t="str">
        <f t="shared" si="1420"/>
        <v>dvergsyre</v>
      </c>
      <c r="O6342" t="str">
        <f t="shared" si="1421"/>
        <v>v;s+[SV∙d|e]</v>
      </c>
    </row>
    <row r="6343" spans="1:15" x14ac:dyDescent="0.3">
      <c r="A6343" t="s">
        <v>3544</v>
      </c>
      <c r="B6343" t="s">
        <v>3520</v>
      </c>
      <c r="C6343" t="s">
        <v>7656</v>
      </c>
      <c r="D6343" t="s">
        <v>5431</v>
      </c>
      <c r="E6343" t="s">
        <v>7002</v>
      </c>
      <c r="F6343" t="s">
        <v>5430</v>
      </c>
      <c r="G6343" t="s">
        <v>4297</v>
      </c>
      <c r="H6343" t="s">
        <v>5431</v>
      </c>
      <c r="I6343" t="s">
        <v>7002</v>
      </c>
      <c r="M6343" t="str">
        <f t="shared" si="1419"/>
        <v>Micranthes stellaris</v>
      </c>
      <c r="N6343" t="str">
        <f t="shared" si="1420"/>
        <v>stjernesildre</v>
      </c>
      <c r="O6343" t="str">
        <f t="shared" si="1421"/>
        <v>v;s*[SV∙d|e]</v>
      </c>
    </row>
    <row r="6344" spans="1:15" x14ac:dyDescent="0.3">
      <c r="A6344" t="s">
        <v>3544</v>
      </c>
      <c r="B6344" t="s">
        <v>1241</v>
      </c>
      <c r="C6344" t="s">
        <v>7637</v>
      </c>
      <c r="D6344" t="s">
        <v>5342</v>
      </c>
      <c r="E6344" t="s">
        <v>3715</v>
      </c>
      <c r="F6344" t="s">
        <v>4552</v>
      </c>
      <c r="G6344" t="s">
        <v>5341</v>
      </c>
      <c r="H6344" t="s">
        <v>5342</v>
      </c>
      <c r="I6344" t="s">
        <v>3715</v>
      </c>
      <c r="M6344" t="str">
        <f t="shared" si="1419"/>
        <v>Omalotheca supina</v>
      </c>
      <c r="N6344" t="str">
        <f t="shared" si="1420"/>
        <v>dverggråurt</v>
      </c>
      <c r="O6344" t="str">
        <f t="shared" si="1421"/>
        <v>v</v>
      </c>
    </row>
    <row r="6345" spans="1:15" x14ac:dyDescent="0.3">
      <c r="A6345" t="s">
        <v>3544</v>
      </c>
      <c r="B6345" t="s">
        <v>3503</v>
      </c>
      <c r="C6345" t="s">
        <v>7433</v>
      </c>
      <c r="D6345" t="s">
        <v>4666</v>
      </c>
      <c r="E6345" t="s">
        <v>7002</v>
      </c>
      <c r="F6345" t="s">
        <v>4664</v>
      </c>
      <c r="G6345" t="s">
        <v>4665</v>
      </c>
      <c r="H6345" t="s">
        <v>4666</v>
      </c>
      <c r="I6345" t="s">
        <v>7002</v>
      </c>
      <c r="M6345" t="str">
        <f t="shared" si="1419"/>
        <v>Oxyria digyna</v>
      </c>
      <c r="N6345" t="str">
        <f t="shared" si="1420"/>
        <v>fjellsyre</v>
      </c>
      <c r="O6345" t="str">
        <f t="shared" si="1421"/>
        <v>v;s*[SV∙d|e]</v>
      </c>
    </row>
    <row r="6346" spans="1:15" x14ac:dyDescent="0.3">
      <c r="A6346" t="s">
        <v>3544</v>
      </c>
      <c r="B6346" t="s">
        <v>2536</v>
      </c>
      <c r="C6346" t="s">
        <v>7648</v>
      </c>
      <c r="D6346" t="s">
        <v>5375</v>
      </c>
      <c r="E6346" t="s">
        <v>3715</v>
      </c>
      <c r="F6346" t="s">
        <v>5374</v>
      </c>
      <c r="G6346" t="s">
        <v>4534</v>
      </c>
      <c r="H6346" t="s">
        <v>5375</v>
      </c>
      <c r="I6346" t="s">
        <v>3715</v>
      </c>
      <c r="M6346" t="str">
        <f t="shared" si="1419"/>
        <v>Phleum alpinum</v>
      </c>
      <c r="N6346" t="str">
        <f t="shared" si="1420"/>
        <v>fjelltimotei</v>
      </c>
      <c r="O6346" t="str">
        <f t="shared" si="1421"/>
        <v>v</v>
      </c>
    </row>
    <row r="6347" spans="1:15" x14ac:dyDescent="0.3">
      <c r="A6347" t="s">
        <v>3544</v>
      </c>
      <c r="B6347" t="s">
        <v>361</v>
      </c>
      <c r="C6347" t="s">
        <v>7358</v>
      </c>
      <c r="D6347" t="s">
        <v>4415</v>
      </c>
      <c r="E6347" t="s">
        <v>3715</v>
      </c>
      <c r="F6347" t="s">
        <v>4413</v>
      </c>
      <c r="G6347" t="s">
        <v>4414</v>
      </c>
      <c r="H6347" t="s">
        <v>4415</v>
      </c>
      <c r="I6347" t="s">
        <v>3715</v>
      </c>
      <c r="M6347" t="str">
        <f t="shared" si="1419"/>
        <v>Poa alpina</v>
      </c>
      <c r="N6347" t="str">
        <f t="shared" si="1420"/>
        <v>fjellrapp</v>
      </c>
      <c r="O6347" t="str">
        <f t="shared" si="1421"/>
        <v>v</v>
      </c>
    </row>
    <row r="6348" spans="1:15" x14ac:dyDescent="0.3">
      <c r="A6348" t="s">
        <v>3544</v>
      </c>
      <c r="B6348" t="s">
        <v>3494</v>
      </c>
      <c r="C6348" t="s">
        <v>7408</v>
      </c>
      <c r="D6348" t="s">
        <v>4572</v>
      </c>
      <c r="E6348" t="s">
        <v>7001</v>
      </c>
      <c r="F6348" t="s">
        <v>4568</v>
      </c>
      <c r="G6348" t="s">
        <v>4571</v>
      </c>
      <c r="H6348" t="s">
        <v>4572</v>
      </c>
      <c r="I6348" t="s">
        <v>7001</v>
      </c>
      <c r="M6348" t="str">
        <f t="shared" si="1419"/>
        <v>Salix herbacea</v>
      </c>
      <c r="N6348" t="str">
        <f t="shared" si="1420"/>
        <v>musøre</v>
      </c>
      <c r="O6348" t="str">
        <f t="shared" si="1421"/>
        <v>v;s-[SV∙d|e]</v>
      </c>
    </row>
    <row r="6349" spans="1:15" x14ac:dyDescent="0.3">
      <c r="A6349" t="s">
        <v>3544</v>
      </c>
      <c r="B6349" t="s">
        <v>3496</v>
      </c>
      <c r="C6349" t="s">
        <v>7411</v>
      </c>
      <c r="D6349" t="s">
        <v>4583</v>
      </c>
      <c r="E6349" t="s">
        <v>6998</v>
      </c>
      <c r="F6349" t="s">
        <v>4445</v>
      </c>
      <c r="G6349" t="s">
        <v>4414</v>
      </c>
      <c r="H6349" t="s">
        <v>4583</v>
      </c>
      <c r="I6349" t="s">
        <v>6998</v>
      </c>
      <c r="M6349" t="str">
        <f t="shared" si="1419"/>
        <v>Veronica alpina</v>
      </c>
      <c r="N6349" t="str">
        <f t="shared" si="1420"/>
        <v>snøveronika</v>
      </c>
      <c r="O6349" t="str">
        <f t="shared" si="1421"/>
        <v>v;s+[SV∙d|e]</v>
      </c>
    </row>
    <row r="6350" spans="1:15" x14ac:dyDescent="0.3">
      <c r="A6350" t="s">
        <v>3544</v>
      </c>
      <c r="B6350" t="s">
        <v>3406</v>
      </c>
      <c r="C6350" t="s">
        <v>7659</v>
      </c>
      <c r="D6350" t="s">
        <v>5440</v>
      </c>
      <c r="E6350" t="s">
        <v>3715</v>
      </c>
      <c r="F6350" t="s">
        <v>4210</v>
      </c>
      <c r="G6350" t="s">
        <v>5439</v>
      </c>
      <c r="H6350" t="s">
        <v>5440</v>
      </c>
      <c r="I6350" t="s">
        <v>3715</v>
      </c>
      <c r="M6350" t="str">
        <f t="shared" si="1419"/>
        <v>Anthelia juratzkana</v>
      </c>
      <c r="N6350" t="str">
        <f t="shared" si="1420"/>
        <v>krypsnømose</v>
      </c>
      <c r="O6350" t="str">
        <f t="shared" si="1421"/>
        <v>v</v>
      </c>
    </row>
    <row r="6351" spans="1:15" x14ac:dyDescent="0.3">
      <c r="A6351" t="s">
        <v>3544</v>
      </c>
      <c r="B6351" t="s">
        <v>1246</v>
      </c>
      <c r="C6351" t="s">
        <v>7638</v>
      </c>
      <c r="D6351" t="s">
        <v>5344</v>
      </c>
      <c r="E6351" t="s">
        <v>3715</v>
      </c>
      <c r="F6351" t="s">
        <v>5343</v>
      </c>
      <c r="G6351" t="s">
        <v>5209</v>
      </c>
      <c r="H6351" t="s">
        <v>5344</v>
      </c>
      <c r="I6351" t="s">
        <v>3715</v>
      </c>
      <c r="M6351" t="str">
        <f t="shared" si="1419"/>
        <v>Kiaeria starkei</v>
      </c>
      <c r="N6351" t="str">
        <f t="shared" si="1420"/>
        <v>snøfrostmose</v>
      </c>
      <c r="O6351" t="str">
        <f t="shared" si="1421"/>
        <v>v</v>
      </c>
    </row>
    <row r="6352" spans="1:15" x14ac:dyDescent="0.3">
      <c r="A6352" t="s">
        <v>3544</v>
      </c>
      <c r="B6352" t="s">
        <v>3512</v>
      </c>
      <c r="C6352" t="s">
        <v>7687</v>
      </c>
      <c r="D6352" t="s">
        <v>5555</v>
      </c>
      <c r="E6352" t="s">
        <v>3715</v>
      </c>
      <c r="F6352" t="s">
        <v>5553</v>
      </c>
      <c r="G6352" t="s">
        <v>5554</v>
      </c>
      <c r="H6352" t="s">
        <v>5555</v>
      </c>
      <c r="I6352" t="s">
        <v>3715</v>
      </c>
      <c r="M6352" t="str">
        <f t="shared" si="1419"/>
        <v>Philonotis fontana</v>
      </c>
      <c r="N6352" t="str">
        <f t="shared" si="1420"/>
        <v>teppekildemose</v>
      </c>
      <c r="O6352" t="str">
        <f t="shared" si="1421"/>
        <v>v</v>
      </c>
    </row>
    <row r="6353" spans="1:15" x14ac:dyDescent="0.3">
      <c r="A6353" t="s">
        <v>3544</v>
      </c>
      <c r="B6353" t="s">
        <v>1539</v>
      </c>
      <c r="C6353" t="s">
        <v>7650</v>
      </c>
      <c r="D6353" t="s">
        <v>5384</v>
      </c>
      <c r="E6353" t="s">
        <v>3715</v>
      </c>
      <c r="F6353" t="s">
        <v>3896</v>
      </c>
      <c r="G6353" t="s">
        <v>5147</v>
      </c>
      <c r="H6353" t="s">
        <v>5384</v>
      </c>
      <c r="I6353" t="s">
        <v>3715</v>
      </c>
      <c r="M6353" t="str">
        <f t="shared" si="1419"/>
        <v>Pohlia drummondii</v>
      </c>
      <c r="N6353" t="str">
        <f t="shared" si="1420"/>
        <v>rødknoppnikke</v>
      </c>
      <c r="O6353" t="str">
        <f t="shared" si="1421"/>
        <v>v</v>
      </c>
    </row>
    <row r="6354" spans="1:15" x14ac:dyDescent="0.3">
      <c r="A6354" t="s">
        <v>3544</v>
      </c>
      <c r="B6354" t="s">
        <v>3479</v>
      </c>
      <c r="C6354" t="s">
        <v>7688</v>
      </c>
      <c r="D6354" t="s">
        <v>5557</v>
      </c>
      <c r="E6354" t="s">
        <v>3715</v>
      </c>
      <c r="F6354" t="s">
        <v>3896</v>
      </c>
      <c r="G6354" t="s">
        <v>5556</v>
      </c>
      <c r="H6354" t="s">
        <v>5557</v>
      </c>
      <c r="I6354" t="s">
        <v>3715</v>
      </c>
      <c r="M6354" t="str">
        <f t="shared" si="1419"/>
        <v>Pohlia wahlenbergii</v>
      </c>
      <c r="N6354" t="str">
        <f t="shared" si="1420"/>
        <v>kaldnikke</v>
      </c>
      <c r="O6354" t="str">
        <f t="shared" si="1421"/>
        <v>v</v>
      </c>
    </row>
    <row r="6355" spans="1:15" x14ac:dyDescent="0.3">
      <c r="A6355" t="s">
        <v>3544</v>
      </c>
      <c r="B6355" t="s">
        <v>1248</v>
      </c>
      <c r="C6355" t="s">
        <v>7639</v>
      </c>
      <c r="D6355" t="s">
        <v>5346</v>
      </c>
      <c r="E6355" t="s">
        <v>3715</v>
      </c>
      <c r="F6355" t="s">
        <v>4588</v>
      </c>
      <c r="G6355" t="s">
        <v>5345</v>
      </c>
      <c r="H6355" t="s">
        <v>5346</v>
      </c>
      <c r="I6355" t="s">
        <v>3715</v>
      </c>
      <c r="M6355" t="str">
        <f t="shared" si="1419"/>
        <v>Polytrichastrum sexangulare</v>
      </c>
      <c r="N6355" t="str">
        <f t="shared" si="1420"/>
        <v>snøbinnemose</v>
      </c>
      <c r="O6355" t="str">
        <f t="shared" si="1421"/>
        <v>v</v>
      </c>
    </row>
    <row r="6356" spans="1:15" x14ac:dyDescent="0.3">
      <c r="A6356" t="s">
        <v>3544</v>
      </c>
      <c r="B6356" t="s">
        <v>3537</v>
      </c>
      <c r="C6356" t="s">
        <v>7294</v>
      </c>
      <c r="D6356" t="s">
        <v>4221</v>
      </c>
      <c r="E6356" t="s">
        <v>3715</v>
      </c>
      <c r="F6356" t="s">
        <v>3899</v>
      </c>
      <c r="G6356" t="s">
        <v>4220</v>
      </c>
      <c r="H6356" t="s">
        <v>4221</v>
      </c>
      <c r="I6356" t="s">
        <v>3715</v>
      </c>
      <c r="M6356" t="str">
        <f t="shared" si="1419"/>
        <v>Racomitrium sudeticum</v>
      </c>
      <c r="N6356" t="str">
        <f t="shared" si="1420"/>
        <v>setergråmose</v>
      </c>
      <c r="O6356" t="str">
        <f t="shared" si="1421"/>
        <v>v</v>
      </c>
    </row>
    <row r="6357" spans="1:15" x14ac:dyDescent="0.3">
      <c r="A6357" t="s">
        <v>3544</v>
      </c>
      <c r="B6357" t="s">
        <v>1876</v>
      </c>
      <c r="C6357" t="s">
        <v>7822</v>
      </c>
      <c r="D6357" t="s">
        <v>5876</v>
      </c>
      <c r="E6357" t="s">
        <v>3715</v>
      </c>
      <c r="F6357" t="s">
        <v>5662</v>
      </c>
      <c r="G6357" t="s">
        <v>5875</v>
      </c>
      <c r="H6357" t="s">
        <v>4542</v>
      </c>
      <c r="I6357" t="s">
        <v>5876</v>
      </c>
      <c r="J6357" t="s">
        <v>3715</v>
      </c>
      <c r="M6357" t="str">
        <f>CONCATENATE(F6357," ",G6357," ",H6357)</f>
        <v>Sarmentypnum exannulatum agg.</v>
      </c>
      <c r="N6357" t="str">
        <f>I6357</f>
        <v>vrangnøkkemose</v>
      </c>
      <c r="O6357" t="str">
        <f>J6357</f>
        <v>v</v>
      </c>
    </row>
    <row r="6358" spans="1:15" x14ac:dyDescent="0.3">
      <c r="A6358" t="s">
        <v>3544</v>
      </c>
      <c r="B6358" t="s">
        <v>3514</v>
      </c>
      <c r="C6358" t="s">
        <v>7826</v>
      </c>
      <c r="D6358" t="s">
        <v>5883</v>
      </c>
      <c r="E6358" t="s">
        <v>3715</v>
      </c>
      <c r="F6358" t="s">
        <v>5662</v>
      </c>
      <c r="G6358" t="s">
        <v>5882</v>
      </c>
      <c r="H6358" t="s">
        <v>5883</v>
      </c>
      <c r="I6358" t="s">
        <v>3715</v>
      </c>
      <c r="M6358" t="str">
        <f t="shared" ref="M6358:M6397" si="1422">CONCATENATE(F6358," ",G6358)</f>
        <v>Sarmentypnum sarmentosum</v>
      </c>
      <c r="N6358" t="str">
        <f t="shared" ref="N6358:N6397" si="1423">H6358</f>
        <v>blodnøkkemose</v>
      </c>
      <c r="O6358" t="str">
        <f t="shared" ref="O6358:O6397" si="1424">I6358</f>
        <v>v</v>
      </c>
    </row>
    <row r="6359" spans="1:15" x14ac:dyDescent="0.3">
      <c r="A6359" t="s">
        <v>3544</v>
      </c>
      <c r="B6359" t="s">
        <v>3546</v>
      </c>
      <c r="C6359" t="s">
        <v>8219</v>
      </c>
      <c r="D6359" t="s">
        <v>6926</v>
      </c>
      <c r="E6359" t="s">
        <v>3715</v>
      </c>
      <c r="F6359" t="s">
        <v>6925</v>
      </c>
      <c r="G6359" t="s">
        <v>5657</v>
      </c>
      <c r="H6359" t="s">
        <v>6926</v>
      </c>
      <c r="I6359" t="s">
        <v>3715</v>
      </c>
      <c r="M6359" t="str">
        <f t="shared" si="1422"/>
        <v>Scapania uliginosa</v>
      </c>
      <c r="N6359" t="str">
        <f t="shared" si="1423"/>
        <v>kildetvebladmose</v>
      </c>
      <c r="O6359" t="str">
        <f t="shared" si="1424"/>
        <v>v</v>
      </c>
    </row>
    <row r="6360" spans="1:15" x14ac:dyDescent="0.3">
      <c r="A6360" t="s">
        <v>3544</v>
      </c>
      <c r="B6360" t="s">
        <v>3547</v>
      </c>
      <c r="C6360" t="s">
        <v>8255</v>
      </c>
      <c r="D6360" t="s">
        <v>7018</v>
      </c>
      <c r="E6360" t="s">
        <v>3715</v>
      </c>
      <c r="F6360" t="s">
        <v>6925</v>
      </c>
      <c r="G6360" t="s">
        <v>3936</v>
      </c>
      <c r="H6360" t="s">
        <v>7018</v>
      </c>
      <c r="I6360" t="s">
        <v>3715</v>
      </c>
      <c r="M6360" t="str">
        <f t="shared" si="1422"/>
        <v>Scapania hyperborea</v>
      </c>
      <c r="N6360" t="str">
        <f t="shared" si="1423"/>
        <v>bruntvebladmose</v>
      </c>
      <c r="O6360" t="str">
        <f t="shared" si="1424"/>
        <v>v</v>
      </c>
    </row>
    <row r="6361" spans="1:15" x14ac:dyDescent="0.3">
      <c r="A6361" t="s">
        <v>3548</v>
      </c>
      <c r="B6361" t="s">
        <v>3522</v>
      </c>
      <c r="C6361" t="s">
        <v>7689</v>
      </c>
      <c r="D6361" t="s">
        <v>5558</v>
      </c>
      <c r="E6361" t="s">
        <v>5236</v>
      </c>
      <c r="F6361" t="s">
        <v>4490</v>
      </c>
      <c r="G6361" t="s">
        <v>4414</v>
      </c>
      <c r="H6361" t="s">
        <v>5558</v>
      </c>
      <c r="I6361" t="s">
        <v>5236</v>
      </c>
      <c r="M6361" t="str">
        <f t="shared" si="1422"/>
        <v>Arabis alpina</v>
      </c>
      <c r="N6361" t="str">
        <f t="shared" si="1423"/>
        <v>fjellskrinneblom</v>
      </c>
      <c r="O6361" t="str">
        <f t="shared" si="1424"/>
        <v>v;s+[KA∙g|f]</v>
      </c>
    </row>
    <row r="6362" spans="1:15" x14ac:dyDescent="0.3">
      <c r="A6362" t="s">
        <v>3548</v>
      </c>
      <c r="B6362" t="s">
        <v>3500</v>
      </c>
      <c r="C6362" t="s">
        <v>7430</v>
      </c>
      <c r="D6362" t="s">
        <v>4649</v>
      </c>
      <c r="E6362" t="s">
        <v>4387</v>
      </c>
      <c r="F6362" t="s">
        <v>4647</v>
      </c>
      <c r="G6362" t="s">
        <v>4648</v>
      </c>
      <c r="H6362" t="s">
        <v>4649</v>
      </c>
      <c r="I6362" t="s">
        <v>4387</v>
      </c>
      <c r="M6362" t="str">
        <f t="shared" si="1422"/>
        <v>Bistorta vivipara</v>
      </c>
      <c r="N6362" t="str">
        <f t="shared" si="1423"/>
        <v>harerug</v>
      </c>
      <c r="O6362" t="str">
        <f t="shared" si="1424"/>
        <v>v;s-[KA∙g|f]</v>
      </c>
    </row>
    <row r="6363" spans="1:15" x14ac:dyDescent="0.3">
      <c r="A6363" t="s">
        <v>3548</v>
      </c>
      <c r="B6363" t="s">
        <v>3488</v>
      </c>
      <c r="C6363" t="s">
        <v>7646</v>
      </c>
      <c r="D6363" t="s">
        <v>5366</v>
      </c>
      <c r="E6363" t="s">
        <v>6998</v>
      </c>
      <c r="F6363" t="s">
        <v>3710</v>
      </c>
      <c r="G6363" t="s">
        <v>5365</v>
      </c>
      <c r="H6363" t="s">
        <v>5366</v>
      </c>
      <c r="I6363" t="s">
        <v>6998</v>
      </c>
      <c r="M6363" t="str">
        <f t="shared" si="1422"/>
        <v>Carex lachenalii</v>
      </c>
      <c r="N6363" t="str">
        <f t="shared" si="1423"/>
        <v>rypestarr</v>
      </c>
      <c r="O6363" t="str">
        <f t="shared" si="1424"/>
        <v>v;s+[SV∙d|e]</v>
      </c>
    </row>
    <row r="6364" spans="1:15" x14ac:dyDescent="0.3">
      <c r="A6364" t="s">
        <v>3548</v>
      </c>
      <c r="B6364" t="s">
        <v>3489</v>
      </c>
      <c r="C6364" t="s">
        <v>7647</v>
      </c>
      <c r="D6364" t="s">
        <v>5369</v>
      </c>
      <c r="E6364" t="s">
        <v>6998</v>
      </c>
      <c r="F6364" t="s">
        <v>4426</v>
      </c>
      <c r="G6364" t="s">
        <v>5368</v>
      </c>
      <c r="H6364" t="s">
        <v>5369</v>
      </c>
      <c r="I6364" t="s">
        <v>6998</v>
      </c>
      <c r="M6364" t="str">
        <f t="shared" si="1422"/>
        <v>Cerastium cerastoides</v>
      </c>
      <c r="N6364" t="str">
        <f t="shared" si="1423"/>
        <v>brearve</v>
      </c>
      <c r="O6364" t="str">
        <f t="shared" si="1424"/>
        <v>v;s+[SV∙d|e]</v>
      </c>
    </row>
    <row r="6365" spans="1:15" x14ac:dyDescent="0.3">
      <c r="A6365" t="s">
        <v>3548</v>
      </c>
      <c r="B6365" t="s">
        <v>3523</v>
      </c>
      <c r="C6365" t="s">
        <v>8249</v>
      </c>
      <c r="D6365" t="s">
        <v>7007</v>
      </c>
      <c r="E6365" t="s">
        <v>4412</v>
      </c>
      <c r="F6365" t="s">
        <v>4426</v>
      </c>
      <c r="G6365" t="s">
        <v>7006</v>
      </c>
      <c r="H6365" t="s">
        <v>7007</v>
      </c>
      <c r="I6365" t="s">
        <v>4412</v>
      </c>
      <c r="M6365" t="str">
        <f t="shared" si="1422"/>
        <v>Cerastium nigrescens</v>
      </c>
      <c r="N6365" t="str">
        <f t="shared" si="1423"/>
        <v>snøarve</v>
      </c>
      <c r="O6365" t="str">
        <f t="shared" si="1424"/>
        <v>v;s*[KA∙g|f]</v>
      </c>
    </row>
    <row r="6366" spans="1:15" x14ac:dyDescent="0.3">
      <c r="A6366" t="s">
        <v>3548</v>
      </c>
      <c r="B6366" t="s">
        <v>3490</v>
      </c>
      <c r="C6366" t="s">
        <v>7690</v>
      </c>
      <c r="D6366" t="s">
        <v>5559</v>
      </c>
      <c r="E6366" t="s">
        <v>6998</v>
      </c>
      <c r="F6366" t="s">
        <v>4837</v>
      </c>
      <c r="G6366" t="s">
        <v>4414</v>
      </c>
      <c r="H6366" t="s">
        <v>5559</v>
      </c>
      <c r="I6366" t="s">
        <v>6998</v>
      </c>
      <c r="M6366" t="str">
        <f t="shared" si="1422"/>
        <v>Deschampsia alpina</v>
      </c>
      <c r="N6366" t="str">
        <f t="shared" si="1423"/>
        <v>fjellbunke</v>
      </c>
      <c r="O6366" t="str">
        <f t="shared" si="1424"/>
        <v>v;s+[SV∙d|e]</v>
      </c>
    </row>
    <row r="6367" spans="1:15" x14ac:dyDescent="0.3">
      <c r="A6367" t="s">
        <v>3548</v>
      </c>
      <c r="B6367" t="s">
        <v>3545</v>
      </c>
      <c r="C6367" t="s">
        <v>7691</v>
      </c>
      <c r="D6367" t="s">
        <v>5561</v>
      </c>
      <c r="E6367" t="s">
        <v>3723</v>
      </c>
      <c r="F6367" t="s">
        <v>4309</v>
      </c>
      <c r="G6367" t="s">
        <v>5560</v>
      </c>
      <c r="H6367" t="s">
        <v>5561</v>
      </c>
      <c r="I6367" t="s">
        <v>3723</v>
      </c>
      <c r="M6367" t="str">
        <f t="shared" si="1422"/>
        <v>Epilobium anagallidifolium</v>
      </c>
      <c r="N6367" t="str">
        <f t="shared" si="1423"/>
        <v>dvergmjølke</v>
      </c>
      <c r="O6367" t="str">
        <f t="shared" si="1424"/>
        <v>t*</v>
      </c>
    </row>
    <row r="6368" spans="1:15" x14ac:dyDescent="0.3">
      <c r="A6368" t="s">
        <v>3548</v>
      </c>
      <c r="B6368" t="s">
        <v>782</v>
      </c>
      <c r="C6368" t="s">
        <v>7495</v>
      </c>
      <c r="D6368" t="s">
        <v>4914</v>
      </c>
      <c r="E6368" t="s">
        <v>3715</v>
      </c>
      <c r="F6368" t="s">
        <v>4309</v>
      </c>
      <c r="G6368" t="s">
        <v>4913</v>
      </c>
      <c r="H6368" t="s">
        <v>4914</v>
      </c>
      <c r="I6368" t="s">
        <v>3715</v>
      </c>
      <c r="M6368" t="str">
        <f t="shared" si="1422"/>
        <v>Epilobium hornemannii</v>
      </c>
      <c r="N6368" t="str">
        <f t="shared" si="1423"/>
        <v>setermjølke</v>
      </c>
      <c r="O6368" t="str">
        <f t="shared" si="1424"/>
        <v>v</v>
      </c>
    </row>
    <row r="6369" spans="1:15" x14ac:dyDescent="0.3">
      <c r="A6369" t="s">
        <v>3548</v>
      </c>
      <c r="B6369" t="s">
        <v>1979</v>
      </c>
      <c r="C6369" t="s">
        <v>7496</v>
      </c>
      <c r="D6369" t="s">
        <v>4915</v>
      </c>
      <c r="E6369" t="s">
        <v>3715</v>
      </c>
      <c r="F6369" t="s">
        <v>3759</v>
      </c>
      <c r="G6369" t="s">
        <v>4334</v>
      </c>
      <c r="H6369" t="s">
        <v>4915</v>
      </c>
      <c r="I6369" t="s">
        <v>3715</v>
      </c>
      <c r="M6369" t="str">
        <f t="shared" si="1422"/>
        <v>Equisetum arvense</v>
      </c>
      <c r="N6369" t="str">
        <f t="shared" si="1423"/>
        <v>åkersnelle</v>
      </c>
      <c r="O6369" t="str">
        <f t="shared" si="1424"/>
        <v>v</v>
      </c>
    </row>
    <row r="6370" spans="1:15" x14ac:dyDescent="0.3">
      <c r="A6370" t="s">
        <v>3548</v>
      </c>
      <c r="B6370" t="s">
        <v>3492</v>
      </c>
      <c r="C6370" t="s">
        <v>7669</v>
      </c>
      <c r="D6370" t="s">
        <v>5482</v>
      </c>
      <c r="E6370" t="s">
        <v>6998</v>
      </c>
      <c r="F6370" t="s">
        <v>4545</v>
      </c>
      <c r="G6370" t="s">
        <v>5481</v>
      </c>
      <c r="H6370" t="s">
        <v>5482</v>
      </c>
      <c r="I6370" t="s">
        <v>6998</v>
      </c>
      <c r="M6370" t="str">
        <f t="shared" si="1422"/>
        <v>Juncus biglumis</v>
      </c>
      <c r="N6370" t="str">
        <f t="shared" si="1423"/>
        <v>tvillingsiv</v>
      </c>
      <c r="O6370" t="str">
        <f t="shared" si="1424"/>
        <v>v;s+[SV∙d|e]</v>
      </c>
    </row>
    <row r="6371" spans="1:15" x14ac:dyDescent="0.3">
      <c r="A6371" t="s">
        <v>3548</v>
      </c>
      <c r="B6371" t="s">
        <v>3501</v>
      </c>
      <c r="C6371" t="s">
        <v>7933</v>
      </c>
      <c r="D6371" t="s">
        <v>6160</v>
      </c>
      <c r="E6371" t="s">
        <v>6998</v>
      </c>
      <c r="F6371" t="s">
        <v>6159</v>
      </c>
      <c r="G6371" t="s">
        <v>4264</v>
      </c>
      <c r="H6371" t="s">
        <v>6160</v>
      </c>
      <c r="I6371" t="s">
        <v>6998</v>
      </c>
      <c r="M6371" t="str">
        <f t="shared" si="1422"/>
        <v>Koenigia islandica</v>
      </c>
      <c r="N6371" t="str">
        <f t="shared" si="1423"/>
        <v>dvergsyre</v>
      </c>
      <c r="O6371" t="str">
        <f t="shared" si="1424"/>
        <v>v;s+[SV∙d|e]</v>
      </c>
    </row>
    <row r="6372" spans="1:15" x14ac:dyDescent="0.3">
      <c r="A6372" t="s">
        <v>3548</v>
      </c>
      <c r="B6372" t="s">
        <v>3525</v>
      </c>
      <c r="C6372" t="s">
        <v>7902</v>
      </c>
      <c r="D6372" t="s">
        <v>6047</v>
      </c>
      <c r="E6372" t="s">
        <v>4412</v>
      </c>
      <c r="F6372" t="s">
        <v>5430</v>
      </c>
      <c r="G6372" t="s">
        <v>6046</v>
      </c>
      <c r="H6372" t="s">
        <v>6047</v>
      </c>
      <c r="I6372" t="s">
        <v>4412</v>
      </c>
      <c r="M6372" t="str">
        <f t="shared" si="1422"/>
        <v>Micranthes tenuis</v>
      </c>
      <c r="N6372" t="str">
        <f t="shared" si="1423"/>
        <v>grannsildre</v>
      </c>
      <c r="O6372" t="str">
        <f t="shared" si="1424"/>
        <v>v;s*[KA∙g|f]</v>
      </c>
    </row>
    <row r="6373" spans="1:15" x14ac:dyDescent="0.3">
      <c r="A6373" t="s">
        <v>3548</v>
      </c>
      <c r="B6373" t="s">
        <v>3549</v>
      </c>
      <c r="C6373" t="s">
        <v>7450</v>
      </c>
      <c r="D6373" t="s">
        <v>4750</v>
      </c>
      <c r="E6373" t="s">
        <v>3715</v>
      </c>
      <c r="F6373" t="s">
        <v>4749</v>
      </c>
      <c r="G6373" t="s">
        <v>4684</v>
      </c>
      <c r="H6373" t="s">
        <v>4750</v>
      </c>
      <c r="I6373" t="s">
        <v>3715</v>
      </c>
      <c r="M6373" t="str">
        <f t="shared" si="1422"/>
        <v>Minuartia biflora</v>
      </c>
      <c r="N6373" t="str">
        <f t="shared" si="1423"/>
        <v>tuearve</v>
      </c>
      <c r="O6373" t="str">
        <f t="shared" si="1424"/>
        <v>v</v>
      </c>
    </row>
    <row r="6374" spans="1:15" x14ac:dyDescent="0.3">
      <c r="A6374" t="s">
        <v>3548</v>
      </c>
      <c r="B6374" t="s">
        <v>3503</v>
      </c>
      <c r="C6374" t="s">
        <v>7433</v>
      </c>
      <c r="D6374" t="s">
        <v>4666</v>
      </c>
      <c r="E6374" t="s">
        <v>7002</v>
      </c>
      <c r="F6374" t="s">
        <v>4664</v>
      </c>
      <c r="G6374" t="s">
        <v>4665</v>
      </c>
      <c r="H6374" t="s">
        <v>4666</v>
      </c>
      <c r="I6374" t="s">
        <v>7002</v>
      </c>
      <c r="M6374" t="str">
        <f t="shared" si="1422"/>
        <v>Oxyria digyna</v>
      </c>
      <c r="N6374" t="str">
        <f t="shared" si="1423"/>
        <v>fjellsyre</v>
      </c>
      <c r="O6374" t="str">
        <f t="shared" si="1424"/>
        <v>v;s*[SV∙d|e]</v>
      </c>
    </row>
    <row r="6375" spans="1:15" x14ac:dyDescent="0.3">
      <c r="A6375" t="s">
        <v>3548</v>
      </c>
      <c r="B6375" t="s">
        <v>3550</v>
      </c>
      <c r="C6375" t="s">
        <v>7974</v>
      </c>
      <c r="D6375" t="s">
        <v>6242</v>
      </c>
      <c r="E6375" t="s">
        <v>7019</v>
      </c>
      <c r="F6375" t="s">
        <v>6240</v>
      </c>
      <c r="G6375" t="s">
        <v>6241</v>
      </c>
      <c r="H6375" t="s">
        <v>6242</v>
      </c>
      <c r="I6375" t="s">
        <v>7019</v>
      </c>
      <c r="M6375" t="str">
        <f t="shared" si="1422"/>
        <v>Phippsia algida</v>
      </c>
      <c r="N6375" t="str">
        <f t="shared" si="1423"/>
        <v>snøgras</v>
      </c>
      <c r="O6375" t="str">
        <f t="shared" si="1424"/>
        <v>t*;s*[KA∙g|f]</v>
      </c>
    </row>
    <row r="6376" spans="1:15" x14ac:dyDescent="0.3">
      <c r="A6376" t="s">
        <v>3548</v>
      </c>
      <c r="B6376" t="s">
        <v>3551</v>
      </c>
      <c r="C6376" t="s">
        <v>8250</v>
      </c>
      <c r="D6376" t="s">
        <v>7009</v>
      </c>
      <c r="E6376" t="s">
        <v>7019</v>
      </c>
      <c r="F6376" t="s">
        <v>6240</v>
      </c>
      <c r="G6376" t="s">
        <v>7008</v>
      </c>
      <c r="H6376" t="s">
        <v>7009</v>
      </c>
      <c r="I6376" t="s">
        <v>7019</v>
      </c>
      <c r="M6376" t="str">
        <f t="shared" si="1422"/>
        <v>Phippsia concinna</v>
      </c>
      <c r="N6376" t="str">
        <f t="shared" si="1423"/>
        <v>sprikesnøgras</v>
      </c>
      <c r="O6376" t="str">
        <f t="shared" si="1424"/>
        <v>t*;s*[KA∙g|f]</v>
      </c>
    </row>
    <row r="6377" spans="1:15" x14ac:dyDescent="0.3">
      <c r="A6377" t="s">
        <v>3548</v>
      </c>
      <c r="B6377" t="s">
        <v>3504</v>
      </c>
      <c r="C6377" t="s">
        <v>7358</v>
      </c>
      <c r="D6377" t="s">
        <v>4415</v>
      </c>
      <c r="E6377" t="s">
        <v>5236</v>
      </c>
      <c r="F6377" t="s">
        <v>4413</v>
      </c>
      <c r="G6377" t="s">
        <v>4414</v>
      </c>
      <c r="H6377" t="s">
        <v>4415</v>
      </c>
      <c r="I6377" t="s">
        <v>5236</v>
      </c>
      <c r="M6377" t="str">
        <f t="shared" si="1422"/>
        <v>Poa alpina</v>
      </c>
      <c r="N6377" t="str">
        <f t="shared" si="1423"/>
        <v>fjellrapp</v>
      </c>
      <c r="O6377" t="str">
        <f t="shared" si="1424"/>
        <v>v;s+[KA∙g|f]</v>
      </c>
    </row>
    <row r="6378" spans="1:15" x14ac:dyDescent="0.3">
      <c r="A6378" t="s">
        <v>3548</v>
      </c>
      <c r="B6378" t="s">
        <v>3552</v>
      </c>
      <c r="C6378" t="s">
        <v>7676</v>
      </c>
      <c r="D6378" t="s">
        <v>5511</v>
      </c>
      <c r="E6378" t="s">
        <v>3715</v>
      </c>
      <c r="F6378" t="s">
        <v>4561</v>
      </c>
      <c r="G6378" t="s">
        <v>4206</v>
      </c>
      <c r="H6378" t="s">
        <v>5511</v>
      </c>
      <c r="I6378" t="s">
        <v>3715</v>
      </c>
      <c r="M6378" t="str">
        <f t="shared" si="1422"/>
        <v>Ranunculus nivalis</v>
      </c>
      <c r="N6378" t="str">
        <f t="shared" si="1423"/>
        <v>snøsoleie</v>
      </c>
      <c r="O6378" t="str">
        <f t="shared" si="1424"/>
        <v>v</v>
      </c>
    </row>
    <row r="6379" spans="1:15" x14ac:dyDescent="0.3">
      <c r="A6379" t="s">
        <v>3548</v>
      </c>
      <c r="B6379" t="s">
        <v>3553</v>
      </c>
      <c r="C6379" t="s">
        <v>7671</v>
      </c>
      <c r="D6379" t="s">
        <v>5491</v>
      </c>
      <c r="E6379" t="s">
        <v>3715</v>
      </c>
      <c r="F6379" t="s">
        <v>4568</v>
      </c>
      <c r="G6379" t="s">
        <v>5490</v>
      </c>
      <c r="H6379" t="s">
        <v>5491</v>
      </c>
      <c r="I6379" t="s">
        <v>3715</v>
      </c>
      <c r="M6379" t="str">
        <f t="shared" si="1422"/>
        <v>Salix polaris</v>
      </c>
      <c r="N6379" t="str">
        <f t="shared" si="1423"/>
        <v>polarvier</v>
      </c>
      <c r="O6379" t="str">
        <f t="shared" si="1424"/>
        <v>v</v>
      </c>
    </row>
    <row r="6380" spans="1:15" x14ac:dyDescent="0.3">
      <c r="A6380" t="s">
        <v>3548</v>
      </c>
      <c r="B6380" t="s">
        <v>3508</v>
      </c>
      <c r="C6380" t="s">
        <v>7679</v>
      </c>
      <c r="D6380" t="s">
        <v>5527</v>
      </c>
      <c r="E6380" t="s">
        <v>5236</v>
      </c>
      <c r="F6380" t="s">
        <v>4358</v>
      </c>
      <c r="G6380" t="s">
        <v>5526</v>
      </c>
      <c r="H6380" t="s">
        <v>5527</v>
      </c>
      <c r="I6380" t="s">
        <v>5236</v>
      </c>
      <c r="M6380" t="str">
        <f t="shared" si="1422"/>
        <v>Saxifraga aizoides</v>
      </c>
      <c r="N6380" t="str">
        <f t="shared" si="1423"/>
        <v>gulsildre</v>
      </c>
      <c r="O6380" t="str">
        <f t="shared" si="1424"/>
        <v>v;s+[KA∙g|f]</v>
      </c>
    </row>
    <row r="6381" spans="1:15" x14ac:dyDescent="0.3">
      <c r="A6381" t="s">
        <v>3548</v>
      </c>
      <c r="B6381" t="s">
        <v>3530</v>
      </c>
      <c r="C6381" t="s">
        <v>7454</v>
      </c>
      <c r="D6381" t="s">
        <v>4761</v>
      </c>
      <c r="E6381" t="s">
        <v>4412</v>
      </c>
      <c r="F6381" t="s">
        <v>4358</v>
      </c>
      <c r="G6381" t="s">
        <v>4760</v>
      </c>
      <c r="H6381" t="s">
        <v>4761</v>
      </c>
      <c r="I6381" t="s">
        <v>4412</v>
      </c>
      <c r="M6381" t="str">
        <f t="shared" si="1422"/>
        <v>Saxifraga oppositifolia</v>
      </c>
      <c r="N6381" t="str">
        <f t="shared" si="1423"/>
        <v>rødsildre</v>
      </c>
      <c r="O6381" t="str">
        <f t="shared" si="1424"/>
        <v>v;s*[KA∙g|f]</v>
      </c>
    </row>
    <row r="6382" spans="1:15" x14ac:dyDescent="0.3">
      <c r="A6382" t="s">
        <v>3548</v>
      </c>
      <c r="B6382" t="s">
        <v>3554</v>
      </c>
      <c r="C6382" t="s">
        <v>8251</v>
      </c>
      <c r="D6382" t="s">
        <v>7011</v>
      </c>
      <c r="E6382" t="s">
        <v>5187</v>
      </c>
      <c r="F6382" t="s">
        <v>4358</v>
      </c>
      <c r="G6382" t="s">
        <v>7010</v>
      </c>
      <c r="H6382" t="s">
        <v>7011</v>
      </c>
      <c r="I6382" t="s">
        <v>5187</v>
      </c>
      <c r="M6382" t="str">
        <f t="shared" si="1422"/>
        <v>Saxifraga rivularis</v>
      </c>
      <c r="N6382" t="str">
        <f t="shared" si="1423"/>
        <v>bekkesildre</v>
      </c>
      <c r="O6382" t="str">
        <f t="shared" si="1424"/>
        <v>s+[KA∙g|f]</v>
      </c>
    </row>
    <row r="6383" spans="1:15" x14ac:dyDescent="0.3">
      <c r="A6383" t="s">
        <v>3548</v>
      </c>
      <c r="B6383" t="s">
        <v>3496</v>
      </c>
      <c r="C6383" t="s">
        <v>7411</v>
      </c>
      <c r="D6383" t="s">
        <v>4583</v>
      </c>
      <c r="E6383" t="s">
        <v>6998</v>
      </c>
      <c r="F6383" t="s">
        <v>4445</v>
      </c>
      <c r="G6383" t="s">
        <v>4414</v>
      </c>
      <c r="H6383" t="s">
        <v>4583</v>
      </c>
      <c r="I6383" t="s">
        <v>6998</v>
      </c>
      <c r="M6383" t="str">
        <f t="shared" si="1422"/>
        <v>Veronica alpina</v>
      </c>
      <c r="N6383" t="str">
        <f t="shared" si="1423"/>
        <v>snøveronika</v>
      </c>
      <c r="O6383" t="str">
        <f t="shared" si="1424"/>
        <v>v;s+[SV∙d|e]</v>
      </c>
    </row>
    <row r="6384" spans="1:15" x14ac:dyDescent="0.3">
      <c r="A6384" t="s">
        <v>3548</v>
      </c>
      <c r="B6384" t="s">
        <v>3406</v>
      </c>
      <c r="C6384" t="s">
        <v>7659</v>
      </c>
      <c r="D6384" t="s">
        <v>5440</v>
      </c>
      <c r="E6384" t="s">
        <v>3715</v>
      </c>
      <c r="F6384" t="s">
        <v>4210</v>
      </c>
      <c r="G6384" t="s">
        <v>5439</v>
      </c>
      <c r="H6384" t="s">
        <v>5440</v>
      </c>
      <c r="I6384" t="s">
        <v>3715</v>
      </c>
      <c r="M6384" t="str">
        <f t="shared" si="1422"/>
        <v>Anthelia juratzkana</v>
      </c>
      <c r="N6384" t="str">
        <f t="shared" si="1423"/>
        <v>krypsnømose</v>
      </c>
      <c r="O6384" t="str">
        <f t="shared" si="1424"/>
        <v>v</v>
      </c>
    </row>
    <row r="6385" spans="1:15" x14ac:dyDescent="0.3">
      <c r="A6385" t="s">
        <v>3548</v>
      </c>
      <c r="B6385" t="s">
        <v>3555</v>
      </c>
      <c r="C6385" t="s">
        <v>7216</v>
      </c>
      <c r="D6385" t="s">
        <v>4009</v>
      </c>
      <c r="E6385" t="s">
        <v>3715</v>
      </c>
      <c r="F6385" t="s">
        <v>4007</v>
      </c>
      <c r="G6385" t="s">
        <v>4008</v>
      </c>
      <c r="H6385" t="s">
        <v>4009</v>
      </c>
      <c r="I6385" t="s">
        <v>3715</v>
      </c>
      <c r="M6385" t="str">
        <f t="shared" si="1422"/>
        <v>Distichium capillaceum</v>
      </c>
      <c r="N6385" t="str">
        <f t="shared" si="1423"/>
        <v>puteplanmose</v>
      </c>
      <c r="O6385" t="str">
        <f t="shared" si="1424"/>
        <v>v</v>
      </c>
    </row>
    <row r="6386" spans="1:15" x14ac:dyDescent="0.3">
      <c r="A6386" t="s">
        <v>3548</v>
      </c>
      <c r="B6386" t="s">
        <v>3512</v>
      </c>
      <c r="C6386" t="s">
        <v>7687</v>
      </c>
      <c r="D6386" t="s">
        <v>5555</v>
      </c>
      <c r="E6386" t="s">
        <v>3715</v>
      </c>
      <c r="F6386" t="s">
        <v>5553</v>
      </c>
      <c r="G6386" t="s">
        <v>5554</v>
      </c>
      <c r="H6386" t="s">
        <v>5555</v>
      </c>
      <c r="I6386" t="s">
        <v>3715</v>
      </c>
      <c r="M6386" t="str">
        <f t="shared" si="1422"/>
        <v>Philonotis fontana</v>
      </c>
      <c r="N6386" t="str">
        <f t="shared" si="1423"/>
        <v>teppekildemose</v>
      </c>
      <c r="O6386" t="str">
        <f t="shared" si="1424"/>
        <v>v</v>
      </c>
    </row>
    <row r="6387" spans="1:15" x14ac:dyDescent="0.3">
      <c r="A6387" t="s">
        <v>3548</v>
      </c>
      <c r="B6387" t="s">
        <v>1539</v>
      </c>
      <c r="C6387" t="s">
        <v>7650</v>
      </c>
      <c r="D6387" t="s">
        <v>5384</v>
      </c>
      <c r="E6387" t="s">
        <v>3715</v>
      </c>
      <c r="F6387" t="s">
        <v>3896</v>
      </c>
      <c r="G6387" t="s">
        <v>5147</v>
      </c>
      <c r="H6387" t="s">
        <v>5384</v>
      </c>
      <c r="I6387" t="s">
        <v>3715</v>
      </c>
      <c r="M6387" t="str">
        <f t="shared" si="1422"/>
        <v>Pohlia drummondii</v>
      </c>
      <c r="N6387" t="str">
        <f t="shared" si="1423"/>
        <v>rødknoppnikke</v>
      </c>
      <c r="O6387" t="str">
        <f t="shared" si="1424"/>
        <v>v</v>
      </c>
    </row>
    <row r="6388" spans="1:15" x14ac:dyDescent="0.3">
      <c r="A6388" t="s">
        <v>3548</v>
      </c>
      <c r="B6388" t="s">
        <v>3479</v>
      </c>
      <c r="C6388" t="s">
        <v>7688</v>
      </c>
      <c r="D6388" t="s">
        <v>5557</v>
      </c>
      <c r="E6388" t="s">
        <v>3715</v>
      </c>
      <c r="F6388" t="s">
        <v>3896</v>
      </c>
      <c r="G6388" t="s">
        <v>5556</v>
      </c>
      <c r="H6388" t="s">
        <v>5557</v>
      </c>
      <c r="I6388" t="s">
        <v>3715</v>
      </c>
      <c r="M6388" t="str">
        <f t="shared" si="1422"/>
        <v>Pohlia wahlenbergii</v>
      </c>
      <c r="N6388" t="str">
        <f t="shared" si="1423"/>
        <v>kaldnikke</v>
      </c>
      <c r="O6388" t="str">
        <f t="shared" si="1424"/>
        <v>v</v>
      </c>
    </row>
    <row r="6389" spans="1:15" x14ac:dyDescent="0.3">
      <c r="A6389" t="s">
        <v>3548</v>
      </c>
      <c r="B6389" t="s">
        <v>3513</v>
      </c>
      <c r="C6389" t="s">
        <v>7249</v>
      </c>
      <c r="D6389" t="s">
        <v>4109</v>
      </c>
      <c r="E6389" t="s">
        <v>5236</v>
      </c>
      <c r="F6389" t="s">
        <v>4107</v>
      </c>
      <c r="G6389" t="s">
        <v>4108</v>
      </c>
      <c r="H6389" t="s">
        <v>4109</v>
      </c>
      <c r="I6389" t="s">
        <v>5236</v>
      </c>
      <c r="M6389" t="str">
        <f t="shared" si="1422"/>
        <v>Preissia quadrata</v>
      </c>
      <c r="N6389" t="str">
        <f t="shared" si="1423"/>
        <v>skjøtmose</v>
      </c>
      <c r="O6389" t="str">
        <f t="shared" si="1424"/>
        <v>v;s+[KA∙g|f]</v>
      </c>
    </row>
    <row r="6390" spans="1:15" x14ac:dyDescent="0.3">
      <c r="A6390" t="s">
        <v>3548</v>
      </c>
      <c r="B6390" t="s">
        <v>3514</v>
      </c>
      <c r="C6390" t="s">
        <v>7826</v>
      </c>
      <c r="D6390" t="s">
        <v>5883</v>
      </c>
      <c r="E6390" t="s">
        <v>3715</v>
      </c>
      <c r="F6390" t="s">
        <v>5662</v>
      </c>
      <c r="G6390" t="s">
        <v>5882</v>
      </c>
      <c r="H6390" t="s">
        <v>5883</v>
      </c>
      <c r="I6390" t="s">
        <v>3715</v>
      </c>
      <c r="M6390" t="str">
        <f t="shared" si="1422"/>
        <v>Sarmentypnum sarmentosum</v>
      </c>
      <c r="N6390" t="str">
        <f t="shared" si="1423"/>
        <v>blodnøkkemose</v>
      </c>
      <c r="O6390" t="str">
        <f t="shared" si="1424"/>
        <v>v</v>
      </c>
    </row>
    <row r="6391" spans="1:15" x14ac:dyDescent="0.3">
      <c r="A6391" t="s">
        <v>3548</v>
      </c>
      <c r="B6391" t="s">
        <v>3515</v>
      </c>
      <c r="C6391" t="s">
        <v>7827</v>
      </c>
      <c r="D6391" t="s">
        <v>5886</v>
      </c>
      <c r="E6391" t="s">
        <v>4387</v>
      </c>
      <c r="F6391" t="s">
        <v>5884</v>
      </c>
      <c r="G6391" t="s">
        <v>5885</v>
      </c>
      <c r="H6391" t="s">
        <v>5886</v>
      </c>
      <c r="I6391" t="s">
        <v>4387</v>
      </c>
      <c r="M6391" t="str">
        <f t="shared" si="1422"/>
        <v>Scorpidium revolvens</v>
      </c>
      <c r="N6391" t="str">
        <f t="shared" si="1423"/>
        <v>rødmakkmose</v>
      </c>
      <c r="O6391" t="str">
        <f t="shared" si="1424"/>
        <v>v;s-[KA∙g|f]</v>
      </c>
    </row>
    <row r="6392" spans="1:15" x14ac:dyDescent="0.3">
      <c r="A6392" t="s">
        <v>3556</v>
      </c>
      <c r="B6392" t="s">
        <v>3557</v>
      </c>
      <c r="C6392" t="s">
        <v>8256</v>
      </c>
      <c r="D6392" t="s">
        <v>7021</v>
      </c>
      <c r="E6392" t="s">
        <v>3715</v>
      </c>
      <c r="F6392" t="s">
        <v>4854</v>
      </c>
      <c r="G6392" t="s">
        <v>7020</v>
      </c>
      <c r="H6392" t="s">
        <v>7021</v>
      </c>
      <c r="I6392" t="s">
        <v>3715</v>
      </c>
      <c r="M6392" t="str">
        <f t="shared" si="1422"/>
        <v>Bryum cryophilum</v>
      </c>
      <c r="N6392" t="str">
        <f t="shared" si="1423"/>
        <v>rosevrangmose</v>
      </c>
      <c r="O6392" t="str">
        <f t="shared" si="1424"/>
        <v>v</v>
      </c>
    </row>
    <row r="6393" spans="1:15" x14ac:dyDescent="0.3">
      <c r="A6393" t="s">
        <v>3556</v>
      </c>
      <c r="B6393" t="s">
        <v>3558</v>
      </c>
      <c r="C6393" t="s">
        <v>8230</v>
      </c>
      <c r="D6393" t="s">
        <v>6955</v>
      </c>
      <c r="E6393" t="s">
        <v>3715</v>
      </c>
      <c r="F6393" t="s">
        <v>4854</v>
      </c>
      <c r="G6393" t="s">
        <v>6954</v>
      </c>
      <c r="H6393" t="s">
        <v>6955</v>
      </c>
      <c r="I6393" t="s">
        <v>3715</v>
      </c>
      <c r="M6393" t="str">
        <f t="shared" si="1422"/>
        <v>Bryum weigelii</v>
      </c>
      <c r="N6393" t="str">
        <f t="shared" si="1423"/>
        <v>kildevrangmose</v>
      </c>
      <c r="O6393" t="str">
        <f t="shared" si="1424"/>
        <v>v</v>
      </c>
    </row>
    <row r="6394" spans="1:15" x14ac:dyDescent="0.3">
      <c r="A6394" t="s">
        <v>3556</v>
      </c>
      <c r="B6394" t="s">
        <v>3559</v>
      </c>
      <c r="C6394" t="s">
        <v>8225</v>
      </c>
      <c r="D6394" t="s">
        <v>6942</v>
      </c>
      <c r="E6394" t="s">
        <v>3715</v>
      </c>
      <c r="F6394" t="s">
        <v>6941</v>
      </c>
      <c r="G6394" t="s">
        <v>3771</v>
      </c>
      <c r="H6394" t="s">
        <v>6942</v>
      </c>
      <c r="I6394" t="s">
        <v>3715</v>
      </c>
      <c r="M6394" t="str">
        <f t="shared" si="1422"/>
        <v>Dichodontium palustre</v>
      </c>
      <c r="N6394" t="str">
        <f t="shared" si="1423"/>
        <v>kildesildremose</v>
      </c>
      <c r="O6394" t="str">
        <f t="shared" si="1424"/>
        <v>v</v>
      </c>
    </row>
    <row r="6395" spans="1:15" x14ac:dyDescent="0.3">
      <c r="A6395" t="s">
        <v>3556</v>
      </c>
      <c r="B6395" t="s">
        <v>3512</v>
      </c>
      <c r="C6395" t="s">
        <v>7687</v>
      </c>
      <c r="D6395" t="s">
        <v>5555</v>
      </c>
      <c r="E6395" t="s">
        <v>3715</v>
      </c>
      <c r="F6395" t="s">
        <v>5553</v>
      </c>
      <c r="G6395" t="s">
        <v>5554</v>
      </c>
      <c r="H6395" t="s">
        <v>5555</v>
      </c>
      <c r="I6395" t="s">
        <v>3715</v>
      </c>
      <c r="M6395" t="str">
        <f t="shared" si="1422"/>
        <v>Philonotis fontana</v>
      </c>
      <c r="N6395" t="str">
        <f t="shared" si="1423"/>
        <v>teppekildemose</v>
      </c>
      <c r="O6395" t="str">
        <f t="shared" si="1424"/>
        <v>v</v>
      </c>
    </row>
    <row r="6396" spans="1:15" x14ac:dyDescent="0.3">
      <c r="A6396" t="s">
        <v>3556</v>
      </c>
      <c r="B6396" t="s">
        <v>1539</v>
      </c>
      <c r="C6396" t="s">
        <v>7650</v>
      </c>
      <c r="D6396" t="s">
        <v>5384</v>
      </c>
      <c r="E6396" t="s">
        <v>3715</v>
      </c>
      <c r="F6396" t="s">
        <v>3896</v>
      </c>
      <c r="G6396" t="s">
        <v>5147</v>
      </c>
      <c r="H6396" t="s">
        <v>5384</v>
      </c>
      <c r="I6396" t="s">
        <v>3715</v>
      </c>
      <c r="M6396" t="str">
        <f t="shared" si="1422"/>
        <v>Pohlia drummondii</v>
      </c>
      <c r="N6396" t="str">
        <f t="shared" si="1423"/>
        <v>rødknoppnikke</v>
      </c>
      <c r="O6396" t="str">
        <f t="shared" si="1424"/>
        <v>v</v>
      </c>
    </row>
    <row r="6397" spans="1:15" x14ac:dyDescent="0.3">
      <c r="A6397" t="s">
        <v>3556</v>
      </c>
      <c r="B6397" t="s">
        <v>3479</v>
      </c>
      <c r="C6397" t="s">
        <v>7688</v>
      </c>
      <c r="D6397" t="s">
        <v>5557</v>
      </c>
      <c r="E6397" t="s">
        <v>3715</v>
      </c>
      <c r="F6397" t="s">
        <v>3896</v>
      </c>
      <c r="G6397" t="s">
        <v>5556</v>
      </c>
      <c r="H6397" t="s">
        <v>5557</v>
      </c>
      <c r="I6397" t="s">
        <v>3715</v>
      </c>
      <c r="M6397" t="str">
        <f t="shared" si="1422"/>
        <v>Pohlia wahlenbergii</v>
      </c>
      <c r="N6397" t="str">
        <f t="shared" si="1423"/>
        <v>kaldnikke</v>
      </c>
      <c r="O6397" t="str">
        <f t="shared" si="1424"/>
        <v>v</v>
      </c>
    </row>
    <row r="6398" spans="1:15" x14ac:dyDescent="0.3">
      <c r="A6398" t="s">
        <v>3566</v>
      </c>
      <c r="B6398" t="s">
        <v>3560</v>
      </c>
      <c r="C6398" t="s">
        <v>7093</v>
      </c>
      <c r="D6398" t="s">
        <v>5623</v>
      </c>
      <c r="F6398" t="s">
        <v>3759</v>
      </c>
      <c r="G6398" t="s">
        <v>4334</v>
      </c>
      <c r="H6398" t="s">
        <v>4521</v>
      </c>
      <c r="I6398" t="s">
        <v>5622</v>
      </c>
      <c r="J6398" t="s">
        <v>5623</v>
      </c>
      <c r="M6398" t="str">
        <f>CONCATENATE(F6398," ",G6398," ",H6398," ",I6398)</f>
        <v>Equisetum arvense ssp. alpestre</v>
      </c>
      <c r="N6398" t="str">
        <f>J6398</f>
        <v>polarsnelle</v>
      </c>
    </row>
    <row r="6399" spans="1:15" x14ac:dyDescent="0.3">
      <c r="A6399" t="s">
        <v>3566</v>
      </c>
      <c r="B6399" t="s">
        <v>3561</v>
      </c>
      <c r="C6399" t="s">
        <v>8257</v>
      </c>
      <c r="D6399" t="s">
        <v>7024</v>
      </c>
      <c r="F6399" t="s">
        <v>7022</v>
      </c>
      <c r="G6399" t="s">
        <v>7023</v>
      </c>
      <c r="H6399" t="s">
        <v>7024</v>
      </c>
      <c r="M6399" t="str">
        <f>CONCATENATE(F6399," ",G6399)</f>
        <v>Arctophila fulva</v>
      </c>
      <c r="N6399" t="str">
        <f>H6399</f>
        <v>hengegras</v>
      </c>
    </row>
    <row r="6400" spans="1:15" x14ac:dyDescent="0.3">
      <c r="A6400" t="s">
        <v>3566</v>
      </c>
      <c r="B6400" t="s">
        <v>3562</v>
      </c>
      <c r="C6400" t="s">
        <v>8258</v>
      </c>
      <c r="D6400" t="s">
        <v>7026</v>
      </c>
      <c r="E6400" t="s">
        <v>3723</v>
      </c>
      <c r="F6400" t="s">
        <v>5972</v>
      </c>
      <c r="G6400" t="s">
        <v>7025</v>
      </c>
      <c r="H6400" t="s">
        <v>7026</v>
      </c>
      <c r="I6400" t="s">
        <v>3723</v>
      </c>
      <c r="M6400" t="str">
        <f t="shared" ref="M6400:M6403" si="1425">CONCATENATE(F6400," ",G6400)</f>
        <v>Cardamine nymanii</v>
      </c>
      <c r="N6400" t="str">
        <f t="shared" ref="N6400:N6403" si="1426">H6400</f>
        <v>polarkarse</v>
      </c>
      <c r="O6400" t="str">
        <f t="shared" ref="O6400:O6403" si="1427">I6400</f>
        <v>t*</v>
      </c>
    </row>
    <row r="6401" spans="1:15" x14ac:dyDescent="0.3">
      <c r="A6401" t="s">
        <v>3566</v>
      </c>
      <c r="B6401" t="s">
        <v>1692</v>
      </c>
      <c r="C6401" t="s">
        <v>7753</v>
      </c>
      <c r="D6401" t="s">
        <v>5715</v>
      </c>
      <c r="E6401" t="s">
        <v>3723</v>
      </c>
      <c r="F6401" t="s">
        <v>3710</v>
      </c>
      <c r="G6401" t="s">
        <v>5714</v>
      </c>
      <c r="H6401" t="s">
        <v>5715</v>
      </c>
      <c r="I6401" t="s">
        <v>3723</v>
      </c>
      <c r="M6401" t="str">
        <f t="shared" si="1425"/>
        <v>Carex subspathacea</v>
      </c>
      <c r="N6401" t="str">
        <f t="shared" si="1426"/>
        <v>ishavsstarr</v>
      </c>
      <c r="O6401" t="str">
        <f t="shared" si="1427"/>
        <v>t*</v>
      </c>
    </row>
    <row r="6402" spans="1:15" x14ac:dyDescent="0.3">
      <c r="A6402" t="s">
        <v>3566</v>
      </c>
      <c r="B6402" t="s">
        <v>3563</v>
      </c>
      <c r="C6402" t="s">
        <v>8259</v>
      </c>
      <c r="D6402" t="s">
        <v>7029</v>
      </c>
      <c r="E6402" t="s">
        <v>3769</v>
      </c>
      <c r="F6402" t="s">
        <v>7027</v>
      </c>
      <c r="G6402" t="s">
        <v>7028</v>
      </c>
      <c r="H6402" t="s">
        <v>7029</v>
      </c>
      <c r="I6402" t="s">
        <v>3769</v>
      </c>
      <c r="M6402" t="str">
        <f t="shared" si="1425"/>
        <v>Dupontia fisheri</v>
      </c>
      <c r="N6402" t="str">
        <f t="shared" si="1426"/>
        <v>tundragras</v>
      </c>
      <c r="O6402" t="str">
        <f t="shared" si="1427"/>
        <v>v*</v>
      </c>
    </row>
    <row r="6403" spans="1:15" x14ac:dyDescent="0.3">
      <c r="A6403" t="s">
        <v>3566</v>
      </c>
      <c r="B6403" t="s">
        <v>3491</v>
      </c>
      <c r="C6403" t="s">
        <v>8247</v>
      </c>
      <c r="D6403" t="s">
        <v>7000</v>
      </c>
      <c r="E6403" t="s">
        <v>3715</v>
      </c>
      <c r="F6403" t="s">
        <v>6750</v>
      </c>
      <c r="G6403" t="s">
        <v>6999</v>
      </c>
      <c r="H6403" t="s">
        <v>7000</v>
      </c>
      <c r="I6403" t="s">
        <v>3715</v>
      </c>
      <c r="M6403" t="str">
        <f t="shared" si="1425"/>
        <v>Eriophorum scheuchzeri</v>
      </c>
      <c r="N6403" t="str">
        <f t="shared" si="1426"/>
        <v>snømyrull</v>
      </c>
      <c r="O6403" t="str">
        <f t="shared" si="1427"/>
        <v>v</v>
      </c>
    </row>
    <row r="6404" spans="1:15" x14ac:dyDescent="0.3">
      <c r="A6404" t="s">
        <v>3566</v>
      </c>
      <c r="B6404" t="s">
        <v>3564</v>
      </c>
      <c r="C6404" t="s">
        <v>8260</v>
      </c>
      <c r="D6404" t="s">
        <v>7032</v>
      </c>
      <c r="F6404" t="s">
        <v>7030</v>
      </c>
      <c r="G6404" t="s">
        <v>7031</v>
      </c>
      <c r="H6404" t="s">
        <v>7032</v>
      </c>
      <c r="M6404" t="str">
        <f>CONCATENATE(F6404," ",G6404)</f>
        <v>Pleuropogon sabinei</v>
      </c>
      <c r="N6404" t="str">
        <f>H6404</f>
        <v>sabinegras</v>
      </c>
    </row>
    <row r="6405" spans="1:15" x14ac:dyDescent="0.3">
      <c r="A6405" t="s">
        <v>3566</v>
      </c>
      <c r="B6405" t="s">
        <v>10225</v>
      </c>
      <c r="C6405" t="s">
        <v>7725</v>
      </c>
      <c r="D6405" t="s">
        <v>8761</v>
      </c>
      <c r="E6405" t="s">
        <v>3715</v>
      </c>
      <c r="F6405" t="s">
        <v>5642</v>
      </c>
      <c r="G6405" t="s">
        <v>5643</v>
      </c>
      <c r="H6405" t="s">
        <v>8761</v>
      </c>
      <c r="I6405" t="s">
        <v>3715</v>
      </c>
      <c r="M6405" t="str">
        <f t="shared" ref="M6405:M6406" si="1428">CONCATENATE(F6405," ",G6405)</f>
        <v>Calliergon richardsonii</v>
      </c>
      <c r="N6405" t="str">
        <f t="shared" ref="N6405:N6406" si="1429">H6405</f>
        <v>sumptjernmose</v>
      </c>
      <c r="O6405" t="str">
        <f t="shared" ref="O6405:O6406" si="1430">I6405</f>
        <v>v</v>
      </c>
    </row>
    <row r="6406" spans="1:15" x14ac:dyDescent="0.3">
      <c r="A6406" t="s">
        <v>3566</v>
      </c>
      <c r="B6406" t="s">
        <v>3565</v>
      </c>
      <c r="C6406" t="s">
        <v>8261</v>
      </c>
      <c r="D6406" t="s">
        <v>7033</v>
      </c>
      <c r="E6406" t="s">
        <v>3715</v>
      </c>
      <c r="F6406" t="s">
        <v>6162</v>
      </c>
      <c r="G6406" t="s">
        <v>6836</v>
      </c>
      <c r="H6406" t="s">
        <v>7033</v>
      </c>
      <c r="I6406" t="s">
        <v>3715</v>
      </c>
      <c r="M6406" t="str">
        <f t="shared" si="1428"/>
        <v>Cinclidium latifolium</v>
      </c>
      <c r="N6406" t="str">
        <f t="shared" si="1429"/>
        <v>fagergittermose</v>
      </c>
      <c r="O6406" t="str">
        <f t="shared" si="1430"/>
        <v>v</v>
      </c>
    </row>
    <row r="6407" spans="1:15" x14ac:dyDescent="0.3">
      <c r="A6407" t="s">
        <v>3566</v>
      </c>
      <c r="B6407" t="s">
        <v>1876</v>
      </c>
      <c r="C6407" t="s">
        <v>7822</v>
      </c>
      <c r="D6407" t="s">
        <v>5876</v>
      </c>
      <c r="E6407" t="s">
        <v>3715</v>
      </c>
      <c r="F6407" t="s">
        <v>5662</v>
      </c>
      <c r="G6407" t="s">
        <v>5875</v>
      </c>
      <c r="H6407" t="s">
        <v>4542</v>
      </c>
      <c r="I6407" t="s">
        <v>5876</v>
      </c>
      <c r="J6407" t="s">
        <v>3715</v>
      </c>
      <c r="M6407" t="str">
        <f>CONCATENATE(F6407," ",G6407," ",H6407)</f>
        <v>Sarmentypnum exannulatum agg.</v>
      </c>
      <c r="N6407" t="str">
        <f>I6407</f>
        <v>vrangnøkkemose</v>
      </c>
      <c r="O6407" t="str">
        <f>J6407</f>
        <v>v</v>
      </c>
    </row>
    <row r="6408" spans="1:15" x14ac:dyDescent="0.3">
      <c r="A6408" t="s">
        <v>3566</v>
      </c>
      <c r="B6408" t="s">
        <v>3514</v>
      </c>
      <c r="C6408" t="s">
        <v>7826</v>
      </c>
      <c r="D6408" t="s">
        <v>5883</v>
      </c>
      <c r="E6408" t="s">
        <v>3715</v>
      </c>
      <c r="F6408" t="s">
        <v>5662</v>
      </c>
      <c r="G6408" t="s">
        <v>5882</v>
      </c>
      <c r="H6408" t="s">
        <v>5883</v>
      </c>
      <c r="I6408" t="s">
        <v>3715</v>
      </c>
      <c r="M6408" t="str">
        <f t="shared" ref="M6408:M6409" si="1431">CONCATENATE(F6408," ",G6408)</f>
        <v>Sarmentypnum sarmentosum</v>
      </c>
      <c r="N6408" t="str">
        <f t="shared" ref="N6408:N6409" si="1432">H6408</f>
        <v>blodnøkkemose</v>
      </c>
      <c r="O6408" t="str">
        <f t="shared" ref="O6408:O6409" si="1433">I6408</f>
        <v>v</v>
      </c>
    </row>
    <row r="6409" spans="1:15" x14ac:dyDescent="0.3">
      <c r="A6409" t="s">
        <v>3566</v>
      </c>
      <c r="B6409" t="s">
        <v>1653</v>
      </c>
      <c r="C6409" t="s">
        <v>7732</v>
      </c>
      <c r="D6409" t="s">
        <v>5664</v>
      </c>
      <c r="E6409" t="s">
        <v>3715</v>
      </c>
      <c r="F6409" t="s">
        <v>5662</v>
      </c>
      <c r="G6409" t="s">
        <v>5663</v>
      </c>
      <c r="H6409" t="s">
        <v>5664</v>
      </c>
      <c r="I6409" t="s">
        <v>3715</v>
      </c>
      <c r="M6409" t="str">
        <f t="shared" si="1431"/>
        <v>Sarmentypnum tundrae</v>
      </c>
      <c r="N6409" t="str">
        <f t="shared" si="1432"/>
        <v>hakenøkkemose</v>
      </c>
      <c r="O6409" t="str">
        <f t="shared" si="1433"/>
        <v>v</v>
      </c>
    </row>
    <row r="6410" spans="1:15" x14ac:dyDescent="0.3">
      <c r="A6410" t="s">
        <v>3567</v>
      </c>
      <c r="B6410" t="s">
        <v>1631</v>
      </c>
      <c r="C6410" t="s">
        <v>7093</v>
      </c>
      <c r="D6410" t="s">
        <v>5623</v>
      </c>
      <c r="E6410" t="s">
        <v>3715</v>
      </c>
      <c r="F6410" t="s">
        <v>3759</v>
      </c>
      <c r="G6410" t="s">
        <v>4334</v>
      </c>
      <c r="H6410" t="s">
        <v>4521</v>
      </c>
      <c r="I6410" t="s">
        <v>5622</v>
      </c>
      <c r="J6410" t="s">
        <v>5623</v>
      </c>
      <c r="K6410" t="s">
        <v>3715</v>
      </c>
      <c r="M6410" t="str">
        <f>CONCATENATE(F6410," ",G6410," ",H6410," ",I6410)</f>
        <v>Equisetum arvense ssp. alpestre</v>
      </c>
      <c r="N6410" t="str">
        <f>J6410</f>
        <v>polarsnelle</v>
      </c>
      <c r="O6410" t="str">
        <f>K6410</f>
        <v>v</v>
      </c>
    </row>
    <row r="6411" spans="1:15" x14ac:dyDescent="0.3">
      <c r="A6411" t="s">
        <v>3567</v>
      </c>
      <c r="B6411" t="s">
        <v>3561</v>
      </c>
      <c r="C6411" t="s">
        <v>8257</v>
      </c>
      <c r="D6411" t="s">
        <v>7024</v>
      </c>
      <c r="F6411" t="s">
        <v>7022</v>
      </c>
      <c r="G6411" t="s">
        <v>7023</v>
      </c>
      <c r="H6411" t="s">
        <v>7024</v>
      </c>
      <c r="M6411" t="str">
        <f t="shared" ref="M6411:M6414" si="1434">CONCATENATE(F6411," ",G6411)</f>
        <v>Arctophila fulva</v>
      </c>
      <c r="N6411" t="str">
        <f t="shared" ref="N6411:N6414" si="1435">H6411</f>
        <v>hengegras</v>
      </c>
    </row>
    <row r="6412" spans="1:15" x14ac:dyDescent="0.3">
      <c r="A6412" t="s">
        <v>3567</v>
      </c>
      <c r="B6412" t="s">
        <v>3568</v>
      </c>
      <c r="C6412" t="s">
        <v>7753</v>
      </c>
      <c r="D6412" t="s">
        <v>5715</v>
      </c>
      <c r="F6412" t="s">
        <v>3710</v>
      </c>
      <c r="G6412" t="s">
        <v>5714</v>
      </c>
      <c r="H6412" t="s">
        <v>5715</v>
      </c>
      <c r="M6412" t="str">
        <f t="shared" si="1434"/>
        <v>Carex subspathacea</v>
      </c>
      <c r="N6412" t="str">
        <f t="shared" si="1435"/>
        <v>ishavsstarr</v>
      </c>
    </row>
    <row r="6413" spans="1:15" x14ac:dyDescent="0.3">
      <c r="A6413" t="s">
        <v>3567</v>
      </c>
      <c r="B6413" t="s">
        <v>3563</v>
      </c>
      <c r="C6413" t="s">
        <v>8259</v>
      </c>
      <c r="D6413" t="s">
        <v>7029</v>
      </c>
      <c r="E6413" t="s">
        <v>3769</v>
      </c>
      <c r="F6413" t="s">
        <v>7027</v>
      </c>
      <c r="G6413" t="s">
        <v>7028</v>
      </c>
      <c r="H6413" t="s">
        <v>7029</v>
      </c>
      <c r="I6413" t="s">
        <v>3769</v>
      </c>
      <c r="M6413" t="str">
        <f t="shared" si="1434"/>
        <v>Dupontia fisheri</v>
      </c>
      <c r="N6413" t="str">
        <f t="shared" si="1435"/>
        <v>tundragras</v>
      </c>
      <c r="O6413" t="str">
        <f t="shared" ref="O6413:O6414" si="1436">I6413</f>
        <v>v*</v>
      </c>
    </row>
    <row r="6414" spans="1:15" x14ac:dyDescent="0.3">
      <c r="A6414" t="s">
        <v>3567</v>
      </c>
      <c r="B6414" t="s">
        <v>3491</v>
      </c>
      <c r="C6414" t="s">
        <v>8247</v>
      </c>
      <c r="D6414" t="s">
        <v>7000</v>
      </c>
      <c r="E6414" t="s">
        <v>3715</v>
      </c>
      <c r="F6414" t="s">
        <v>6750</v>
      </c>
      <c r="G6414" t="s">
        <v>6999</v>
      </c>
      <c r="H6414" t="s">
        <v>7000</v>
      </c>
      <c r="I6414" t="s">
        <v>3715</v>
      </c>
      <c r="M6414" t="str">
        <f t="shared" si="1434"/>
        <v>Eriophorum scheuchzeri</v>
      </c>
      <c r="N6414" t="str">
        <f t="shared" si="1435"/>
        <v>snømyrull</v>
      </c>
      <c r="O6414" t="str">
        <f t="shared" si="1436"/>
        <v>v</v>
      </c>
    </row>
    <row r="6415" spans="1:15" x14ac:dyDescent="0.3">
      <c r="A6415" t="s">
        <v>3567</v>
      </c>
      <c r="B6415" t="s">
        <v>3569</v>
      </c>
      <c r="C6415" t="s">
        <v>8260</v>
      </c>
      <c r="D6415" t="s">
        <v>7032</v>
      </c>
      <c r="F6415" t="s">
        <v>7030</v>
      </c>
      <c r="G6415" t="s">
        <v>7031</v>
      </c>
      <c r="H6415" t="s">
        <v>7032</v>
      </c>
      <c r="M6415" t="str">
        <f t="shared" ref="M6415:M6438" si="1437">CONCATENATE(F6415," ",G6415)</f>
        <v>Pleuropogon sabinei</v>
      </c>
      <c r="N6415" t="str">
        <f t="shared" ref="N6415:N6438" si="1438">H6415</f>
        <v>sabinegras</v>
      </c>
    </row>
    <row r="6416" spans="1:15" x14ac:dyDescent="0.3">
      <c r="A6416" t="s">
        <v>3567</v>
      </c>
      <c r="B6416" t="s">
        <v>3570</v>
      </c>
      <c r="C6416" t="s">
        <v>8258</v>
      </c>
      <c r="D6416" t="s">
        <v>7026</v>
      </c>
      <c r="F6416" t="s">
        <v>5972</v>
      </c>
      <c r="G6416" t="s">
        <v>7025</v>
      </c>
      <c r="H6416" t="s">
        <v>7026</v>
      </c>
      <c r="M6416" t="str">
        <f t="shared" si="1437"/>
        <v>Cardamine nymanii</v>
      </c>
      <c r="N6416" t="str">
        <f t="shared" si="1438"/>
        <v>polarkarse</v>
      </c>
    </row>
    <row r="6417" spans="1:15" x14ac:dyDescent="0.3">
      <c r="A6417" t="s">
        <v>3567</v>
      </c>
      <c r="B6417" t="s">
        <v>3571</v>
      </c>
      <c r="C6417" t="s">
        <v>7721</v>
      </c>
      <c r="D6417" t="s">
        <v>5636</v>
      </c>
      <c r="E6417" t="s">
        <v>4123</v>
      </c>
      <c r="F6417" t="s">
        <v>5634</v>
      </c>
      <c r="G6417" t="s">
        <v>5635</v>
      </c>
      <c r="H6417" t="s">
        <v>5636</v>
      </c>
      <c r="I6417" t="s">
        <v>4123</v>
      </c>
      <c r="M6417" t="str">
        <f t="shared" si="1437"/>
        <v>Aneura pinguis</v>
      </c>
      <c r="N6417" t="str">
        <f t="shared" si="1438"/>
        <v>fettmose</v>
      </c>
      <c r="O6417" t="str">
        <f t="shared" ref="O6417:O6438" si="1439">I6417</f>
        <v>v;s-[KA·g|f]</v>
      </c>
    </row>
    <row r="6418" spans="1:15" x14ac:dyDescent="0.3">
      <c r="A6418" t="s">
        <v>3567</v>
      </c>
      <c r="B6418" t="s">
        <v>3572</v>
      </c>
      <c r="C6418" t="s">
        <v>7724</v>
      </c>
      <c r="D6418" t="s">
        <v>5641</v>
      </c>
      <c r="E6418" t="s">
        <v>4123</v>
      </c>
      <c r="F6418" t="s">
        <v>4854</v>
      </c>
      <c r="G6418" t="s">
        <v>5640</v>
      </c>
      <c r="H6418" t="s">
        <v>5641</v>
      </c>
      <c r="I6418" t="s">
        <v>4123</v>
      </c>
      <c r="M6418" t="str">
        <f t="shared" si="1437"/>
        <v>Bryum pseudotriquetrum</v>
      </c>
      <c r="N6418" t="str">
        <f t="shared" si="1438"/>
        <v>bekkevrangmose</v>
      </c>
      <c r="O6418" t="str">
        <f t="shared" si="1439"/>
        <v>v;s-[KA·g|f]</v>
      </c>
    </row>
    <row r="6419" spans="1:15" x14ac:dyDescent="0.3">
      <c r="A6419" t="s">
        <v>3567</v>
      </c>
      <c r="B6419" t="s">
        <v>10225</v>
      </c>
      <c r="C6419" t="s">
        <v>7725</v>
      </c>
      <c r="D6419" t="s">
        <v>8761</v>
      </c>
      <c r="E6419" t="s">
        <v>3715</v>
      </c>
      <c r="F6419" t="s">
        <v>5642</v>
      </c>
      <c r="G6419" t="s">
        <v>5643</v>
      </c>
      <c r="H6419" t="s">
        <v>8761</v>
      </c>
      <c r="I6419" t="s">
        <v>3715</v>
      </c>
      <c r="M6419" t="str">
        <f t="shared" si="1437"/>
        <v>Calliergon richardsonii</v>
      </c>
      <c r="N6419" t="str">
        <f t="shared" si="1438"/>
        <v>sumptjernmose</v>
      </c>
      <c r="O6419" t="str">
        <f t="shared" si="1439"/>
        <v>v</v>
      </c>
    </row>
    <row r="6420" spans="1:15" x14ac:dyDescent="0.3">
      <c r="A6420" t="s">
        <v>3567</v>
      </c>
      <c r="B6420" t="s">
        <v>3565</v>
      </c>
      <c r="C6420" t="s">
        <v>8261</v>
      </c>
      <c r="D6420" t="s">
        <v>7033</v>
      </c>
      <c r="E6420" t="s">
        <v>3715</v>
      </c>
      <c r="F6420" t="s">
        <v>6162</v>
      </c>
      <c r="G6420" t="s">
        <v>6836</v>
      </c>
      <c r="H6420" t="s">
        <v>7033</v>
      </c>
      <c r="I6420" t="s">
        <v>3715</v>
      </c>
      <c r="M6420" t="str">
        <f t="shared" si="1437"/>
        <v>Cinclidium latifolium</v>
      </c>
      <c r="N6420" t="str">
        <f t="shared" si="1438"/>
        <v>fagergittermose</v>
      </c>
      <c r="O6420" t="str">
        <f t="shared" si="1439"/>
        <v>v</v>
      </c>
    </row>
    <row r="6421" spans="1:15" x14ac:dyDescent="0.3">
      <c r="A6421" t="s">
        <v>3567</v>
      </c>
      <c r="B6421" t="s">
        <v>3573</v>
      </c>
      <c r="C6421" t="s">
        <v>7934</v>
      </c>
      <c r="D6421" t="s">
        <v>6164</v>
      </c>
      <c r="E6421" t="s">
        <v>4122</v>
      </c>
      <c r="F6421" t="s">
        <v>6162</v>
      </c>
      <c r="G6421" t="s">
        <v>6163</v>
      </c>
      <c r="H6421" t="s">
        <v>6164</v>
      </c>
      <c r="I6421" t="s">
        <v>4122</v>
      </c>
      <c r="M6421" t="str">
        <f t="shared" si="1437"/>
        <v>Cinclidium stygium</v>
      </c>
      <c r="N6421" t="str">
        <f t="shared" si="1438"/>
        <v>myrgittermose</v>
      </c>
      <c r="O6421" t="str">
        <f t="shared" si="1439"/>
        <v>v;s+[KA·g|f]</v>
      </c>
    </row>
    <row r="6422" spans="1:15" x14ac:dyDescent="0.3">
      <c r="A6422" t="s">
        <v>3567</v>
      </c>
      <c r="B6422" t="s">
        <v>3574</v>
      </c>
      <c r="C6422" t="s">
        <v>7728</v>
      </c>
      <c r="D6422" t="s">
        <v>5652</v>
      </c>
      <c r="E6422" t="s">
        <v>4122</v>
      </c>
      <c r="F6422" t="s">
        <v>5650</v>
      </c>
      <c r="G6422" t="s">
        <v>5651</v>
      </c>
      <c r="H6422" t="s">
        <v>5652</v>
      </c>
      <c r="I6422" t="s">
        <v>4122</v>
      </c>
      <c r="M6422" t="str">
        <f t="shared" si="1437"/>
        <v>Drepanocladus trifarium</v>
      </c>
      <c r="N6422" t="str">
        <f t="shared" si="1438"/>
        <v>navargulmose</v>
      </c>
      <c r="O6422" t="str">
        <f t="shared" si="1439"/>
        <v>v;s+[KA·g|f]</v>
      </c>
    </row>
    <row r="6423" spans="1:15" x14ac:dyDescent="0.3">
      <c r="A6423" t="s">
        <v>3567</v>
      </c>
      <c r="B6423" t="s">
        <v>3575</v>
      </c>
      <c r="C6423" t="s">
        <v>7730</v>
      </c>
      <c r="D6423" t="s">
        <v>5658</v>
      </c>
      <c r="E6423" t="s">
        <v>4122</v>
      </c>
      <c r="F6423" t="s">
        <v>5656</v>
      </c>
      <c r="G6423" t="s">
        <v>5657</v>
      </c>
      <c r="H6423" t="s">
        <v>5658</v>
      </c>
      <c r="I6423" t="s">
        <v>4122</v>
      </c>
      <c r="M6423" t="str">
        <f t="shared" si="1437"/>
        <v>Meesia uliginosa</v>
      </c>
      <c r="N6423" t="str">
        <f t="shared" si="1438"/>
        <v>nervesvanemose</v>
      </c>
      <c r="O6423" t="str">
        <f t="shared" si="1439"/>
        <v>v;s+[KA·g|f]</v>
      </c>
    </row>
    <row r="6424" spans="1:15" x14ac:dyDescent="0.3">
      <c r="A6424" t="s">
        <v>3567</v>
      </c>
      <c r="B6424" t="s">
        <v>1652</v>
      </c>
      <c r="C6424" t="s">
        <v>7731</v>
      </c>
      <c r="D6424" t="s">
        <v>5661</v>
      </c>
      <c r="E6424" t="s">
        <v>3715</v>
      </c>
      <c r="F6424" t="s">
        <v>5659</v>
      </c>
      <c r="G6424" t="s">
        <v>5660</v>
      </c>
      <c r="H6424" t="s">
        <v>5661</v>
      </c>
      <c r="I6424" t="s">
        <v>3715</v>
      </c>
      <c r="M6424" t="str">
        <f t="shared" si="1437"/>
        <v>Pseudocalliergon brevifolium</v>
      </c>
      <c r="N6424" t="str">
        <f t="shared" si="1438"/>
        <v>polargulmose</v>
      </c>
      <c r="O6424" t="str">
        <f t="shared" si="1439"/>
        <v>v</v>
      </c>
    </row>
    <row r="6425" spans="1:15" x14ac:dyDescent="0.3">
      <c r="A6425" t="s">
        <v>3567</v>
      </c>
      <c r="B6425" t="s">
        <v>1653</v>
      </c>
      <c r="C6425" t="s">
        <v>7732</v>
      </c>
      <c r="D6425" t="s">
        <v>5664</v>
      </c>
      <c r="E6425" t="s">
        <v>3715</v>
      </c>
      <c r="F6425" t="s">
        <v>5662</v>
      </c>
      <c r="G6425" t="s">
        <v>5663</v>
      </c>
      <c r="H6425" t="s">
        <v>5664</v>
      </c>
      <c r="I6425" t="s">
        <v>3715</v>
      </c>
      <c r="M6425" t="str">
        <f t="shared" si="1437"/>
        <v>Sarmentypnum tundrae</v>
      </c>
      <c r="N6425" t="str">
        <f t="shared" si="1438"/>
        <v>hakenøkkemose</v>
      </c>
      <c r="O6425" t="str">
        <f t="shared" si="1439"/>
        <v>v</v>
      </c>
    </row>
    <row r="6426" spans="1:15" x14ac:dyDescent="0.3">
      <c r="A6426" t="s">
        <v>3567</v>
      </c>
      <c r="B6426" t="s">
        <v>3576</v>
      </c>
      <c r="C6426" t="s">
        <v>8262</v>
      </c>
      <c r="D6426" t="s">
        <v>7035</v>
      </c>
      <c r="E6426" t="s">
        <v>4122</v>
      </c>
      <c r="F6426" t="s">
        <v>5884</v>
      </c>
      <c r="G6426" t="s">
        <v>7034</v>
      </c>
      <c r="H6426" t="s">
        <v>7035</v>
      </c>
      <c r="I6426" t="s">
        <v>4122</v>
      </c>
      <c r="M6426" t="str">
        <f t="shared" si="1437"/>
        <v>Scorpidium cossonii</v>
      </c>
      <c r="N6426" t="str">
        <f t="shared" si="1438"/>
        <v>brunmakkmose</v>
      </c>
      <c r="O6426" t="str">
        <f t="shared" si="1439"/>
        <v>v;s+[KA·g|f]</v>
      </c>
    </row>
    <row r="6427" spans="1:15" x14ac:dyDescent="0.3">
      <c r="A6427" t="s">
        <v>3567</v>
      </c>
      <c r="B6427" t="s">
        <v>3251</v>
      </c>
      <c r="C6427" t="s">
        <v>8188</v>
      </c>
      <c r="D6427" t="s">
        <v>6843</v>
      </c>
      <c r="E6427" t="s">
        <v>4122</v>
      </c>
      <c r="F6427" t="s">
        <v>5884</v>
      </c>
      <c r="G6427" t="s">
        <v>6842</v>
      </c>
      <c r="H6427" t="s">
        <v>6843</v>
      </c>
      <c r="I6427" t="s">
        <v>4122</v>
      </c>
      <c r="M6427" t="str">
        <f t="shared" si="1437"/>
        <v>Scorpidium scorpioides</v>
      </c>
      <c r="N6427" t="str">
        <f t="shared" si="1438"/>
        <v>stormakkmose</v>
      </c>
      <c r="O6427" t="str">
        <f t="shared" si="1439"/>
        <v>v;s+[KA·g|f]</v>
      </c>
    </row>
    <row r="6428" spans="1:15" x14ac:dyDescent="0.3">
      <c r="A6428" t="s">
        <v>3588</v>
      </c>
      <c r="B6428" t="s">
        <v>3577</v>
      </c>
      <c r="C6428" t="s">
        <v>8205</v>
      </c>
      <c r="D6428" t="s">
        <v>6893</v>
      </c>
      <c r="E6428" t="s">
        <v>7036</v>
      </c>
      <c r="F6428" t="s">
        <v>5196</v>
      </c>
      <c r="G6428" t="s">
        <v>6892</v>
      </c>
      <c r="H6428" t="s">
        <v>6893</v>
      </c>
      <c r="I6428" t="s">
        <v>7036</v>
      </c>
      <c r="M6428" t="str">
        <f t="shared" si="1437"/>
        <v>Alnus glutinosa</v>
      </c>
      <c r="N6428" t="str">
        <f t="shared" si="1438"/>
        <v>svartor</v>
      </c>
      <c r="O6428" t="str">
        <f t="shared" si="1439"/>
        <v>m*[BN-SB]</v>
      </c>
    </row>
    <row r="6429" spans="1:15" x14ac:dyDescent="0.3">
      <c r="A6429" t="s">
        <v>3588</v>
      </c>
      <c r="B6429" t="s">
        <v>3578</v>
      </c>
      <c r="C6429" t="s">
        <v>7586</v>
      </c>
      <c r="D6429" t="s">
        <v>5198</v>
      </c>
      <c r="E6429" t="s">
        <v>7037</v>
      </c>
      <c r="F6429" t="s">
        <v>5196</v>
      </c>
      <c r="G6429" t="s">
        <v>5197</v>
      </c>
      <c r="H6429" t="s">
        <v>5198</v>
      </c>
      <c r="I6429" t="s">
        <v>7037</v>
      </c>
      <c r="M6429" t="str">
        <f t="shared" si="1437"/>
        <v>Alnus incana</v>
      </c>
      <c r="N6429" t="str">
        <f t="shared" si="1438"/>
        <v>gråor</v>
      </c>
      <c r="O6429" t="str">
        <f t="shared" si="1439"/>
        <v>v[SB-MB]</v>
      </c>
    </row>
    <row r="6430" spans="1:15" x14ac:dyDescent="0.3">
      <c r="A6430" t="s">
        <v>3588</v>
      </c>
      <c r="B6430" t="s">
        <v>3579</v>
      </c>
      <c r="C6430" t="s">
        <v>7137</v>
      </c>
      <c r="D6430" t="s">
        <v>3789</v>
      </c>
      <c r="E6430" t="s">
        <v>3715</v>
      </c>
      <c r="F6430" t="s">
        <v>3710</v>
      </c>
      <c r="G6430" t="s">
        <v>3788</v>
      </c>
      <c r="H6430" t="s">
        <v>3789</v>
      </c>
      <c r="I6430" t="s">
        <v>3715</v>
      </c>
      <c r="M6430" t="str">
        <f t="shared" si="1437"/>
        <v>Carex vesicaria</v>
      </c>
      <c r="N6430" t="str">
        <f t="shared" si="1438"/>
        <v>sennegras</v>
      </c>
      <c r="O6430" t="str">
        <f t="shared" si="1439"/>
        <v>v</v>
      </c>
    </row>
    <row r="6431" spans="1:15" x14ac:dyDescent="0.3">
      <c r="A6431" t="s">
        <v>3588</v>
      </c>
      <c r="B6431" t="s">
        <v>25</v>
      </c>
      <c r="C6431" t="s">
        <v>7131</v>
      </c>
      <c r="D6431" t="s">
        <v>3772</v>
      </c>
      <c r="E6431" t="s">
        <v>3715</v>
      </c>
      <c r="F6431" t="s">
        <v>3770</v>
      </c>
      <c r="G6431" t="s">
        <v>3771</v>
      </c>
      <c r="H6431" t="s">
        <v>3772</v>
      </c>
      <c r="I6431" t="s">
        <v>3715</v>
      </c>
      <c r="M6431" t="str">
        <f t="shared" si="1437"/>
        <v>Comarum palustre</v>
      </c>
      <c r="N6431" t="str">
        <f t="shared" si="1438"/>
        <v>myrhatt</v>
      </c>
      <c r="O6431" t="str">
        <f t="shared" si="1439"/>
        <v>v</v>
      </c>
    </row>
    <row r="6432" spans="1:15" x14ac:dyDescent="0.3">
      <c r="A6432" t="s">
        <v>3588</v>
      </c>
      <c r="B6432" t="s">
        <v>3580</v>
      </c>
      <c r="C6432" t="s">
        <v>8263</v>
      </c>
      <c r="D6432" t="s">
        <v>7040</v>
      </c>
      <c r="E6432" t="s">
        <v>3715</v>
      </c>
      <c r="F6432" t="s">
        <v>7038</v>
      </c>
      <c r="G6432" t="s">
        <v>7039</v>
      </c>
      <c r="H6432" t="s">
        <v>7040</v>
      </c>
      <c r="I6432" t="s">
        <v>3715</v>
      </c>
      <c r="M6432" t="str">
        <f t="shared" si="1437"/>
        <v>Frangula alnus</v>
      </c>
      <c r="N6432" t="str">
        <f t="shared" si="1438"/>
        <v>trollhegg</v>
      </c>
      <c r="O6432" t="str">
        <f t="shared" si="1439"/>
        <v>v</v>
      </c>
    </row>
    <row r="6433" spans="1:15" x14ac:dyDescent="0.3">
      <c r="A6433" t="s">
        <v>3588</v>
      </c>
      <c r="B6433" t="s">
        <v>3581</v>
      </c>
      <c r="C6433" t="s">
        <v>7871</v>
      </c>
      <c r="D6433" t="s">
        <v>5983</v>
      </c>
      <c r="E6433" t="s">
        <v>3718</v>
      </c>
      <c r="F6433" t="s">
        <v>4394</v>
      </c>
      <c r="G6433" t="s">
        <v>3771</v>
      </c>
      <c r="H6433" t="s">
        <v>5983</v>
      </c>
      <c r="I6433" t="s">
        <v>3718</v>
      </c>
      <c r="M6433" t="str">
        <f t="shared" si="1437"/>
        <v>Galium palustre</v>
      </c>
      <c r="N6433" t="str">
        <f t="shared" si="1438"/>
        <v>myrmaure</v>
      </c>
      <c r="O6433" t="str">
        <f t="shared" si="1439"/>
        <v>m</v>
      </c>
    </row>
    <row r="6434" spans="1:15" x14ac:dyDescent="0.3">
      <c r="A6434" t="s">
        <v>3588</v>
      </c>
      <c r="B6434" t="s">
        <v>788</v>
      </c>
      <c r="C6434" t="s">
        <v>7401</v>
      </c>
      <c r="D6434" t="s">
        <v>4550</v>
      </c>
      <c r="E6434" t="s">
        <v>3715</v>
      </c>
      <c r="F6434" t="s">
        <v>3735</v>
      </c>
      <c r="G6434" t="s">
        <v>4549</v>
      </c>
      <c r="H6434" t="s">
        <v>4550</v>
      </c>
      <c r="I6434" t="s">
        <v>3715</v>
      </c>
      <c r="M6434" t="str">
        <f t="shared" si="1437"/>
        <v>Lysimachia europaea</v>
      </c>
      <c r="N6434" t="str">
        <f t="shared" si="1438"/>
        <v>skogstjerne</v>
      </c>
      <c r="O6434" t="str">
        <f t="shared" si="1439"/>
        <v>v</v>
      </c>
    </row>
    <row r="6435" spans="1:15" x14ac:dyDescent="0.3">
      <c r="A6435" t="s">
        <v>3588</v>
      </c>
      <c r="B6435" t="s">
        <v>3582</v>
      </c>
      <c r="C6435" t="s">
        <v>8264</v>
      </c>
      <c r="D6435" t="s">
        <v>7042</v>
      </c>
      <c r="E6435" t="s">
        <v>3715</v>
      </c>
      <c r="F6435" t="s">
        <v>7041</v>
      </c>
      <c r="G6435" t="s">
        <v>3771</v>
      </c>
      <c r="H6435" t="s">
        <v>7042</v>
      </c>
      <c r="I6435" t="s">
        <v>3715</v>
      </c>
      <c r="M6435" t="str">
        <f t="shared" si="1437"/>
        <v>Peucedanum palustre</v>
      </c>
      <c r="N6435" t="str">
        <f t="shared" si="1438"/>
        <v>melkerot</v>
      </c>
      <c r="O6435" t="str">
        <f t="shared" si="1439"/>
        <v>v</v>
      </c>
    </row>
    <row r="6436" spans="1:15" x14ac:dyDescent="0.3">
      <c r="A6436" t="s">
        <v>3588</v>
      </c>
      <c r="B6436" t="s">
        <v>1029</v>
      </c>
      <c r="C6436" t="s">
        <v>7522</v>
      </c>
      <c r="D6436" t="s">
        <v>4996</v>
      </c>
      <c r="E6436" t="s">
        <v>3715</v>
      </c>
      <c r="F6436" t="s">
        <v>4994</v>
      </c>
      <c r="G6436" t="s">
        <v>4995</v>
      </c>
      <c r="H6436" t="s">
        <v>4996</v>
      </c>
      <c r="I6436" t="s">
        <v>3715</v>
      </c>
      <c r="M6436" t="str">
        <f t="shared" si="1437"/>
        <v>Picea abies</v>
      </c>
      <c r="N6436" t="str">
        <f t="shared" si="1438"/>
        <v>gran</v>
      </c>
      <c r="O6436" t="str">
        <f t="shared" si="1439"/>
        <v>v</v>
      </c>
    </row>
    <row r="6437" spans="1:15" x14ac:dyDescent="0.3">
      <c r="A6437" t="s">
        <v>3588</v>
      </c>
      <c r="B6437" t="s">
        <v>3583</v>
      </c>
      <c r="C6437" t="s">
        <v>8218</v>
      </c>
      <c r="D6437" t="s">
        <v>6924</v>
      </c>
      <c r="E6437" t="s">
        <v>7043</v>
      </c>
      <c r="F6437" t="s">
        <v>4568</v>
      </c>
      <c r="G6437" t="s">
        <v>6923</v>
      </c>
      <c r="H6437" t="s">
        <v>6924</v>
      </c>
      <c r="I6437" t="s">
        <v>7043</v>
      </c>
      <c r="M6437" t="str">
        <f t="shared" si="1437"/>
        <v>Salix aurita</v>
      </c>
      <c r="N6437" t="str">
        <f t="shared" si="1438"/>
        <v>ørevier</v>
      </c>
      <c r="O6437" t="str">
        <f t="shared" si="1439"/>
        <v>v;s+[SA∙a|b]</v>
      </c>
    </row>
    <row r="6438" spans="1:15" x14ac:dyDescent="0.3">
      <c r="A6438" t="s">
        <v>3588</v>
      </c>
      <c r="B6438" t="s">
        <v>3584</v>
      </c>
      <c r="C6438" t="s">
        <v>8265</v>
      </c>
      <c r="D6438" t="s">
        <v>7045</v>
      </c>
      <c r="E6438" t="s">
        <v>7043</v>
      </c>
      <c r="F6438" t="s">
        <v>4568</v>
      </c>
      <c r="G6438" t="s">
        <v>7044</v>
      </c>
      <c r="H6438" t="s">
        <v>7045</v>
      </c>
      <c r="I6438" t="s">
        <v>7043</v>
      </c>
      <c r="M6438" t="str">
        <f t="shared" si="1437"/>
        <v>Salix cinerea</v>
      </c>
      <c r="N6438" t="str">
        <f t="shared" si="1438"/>
        <v>gråselje</v>
      </c>
      <c r="O6438" t="str">
        <f t="shared" si="1439"/>
        <v>v;s+[SA∙a|b]</v>
      </c>
    </row>
    <row r="6439" spans="1:15" x14ac:dyDescent="0.3">
      <c r="A6439" t="s">
        <v>3588</v>
      </c>
      <c r="B6439" t="s">
        <v>2437</v>
      </c>
      <c r="C6439" t="s">
        <v>7101</v>
      </c>
      <c r="D6439" t="s">
        <v>6330</v>
      </c>
      <c r="E6439" t="s">
        <v>3715</v>
      </c>
      <c r="F6439" t="s">
        <v>4568</v>
      </c>
      <c r="G6439" t="s">
        <v>6329</v>
      </c>
      <c r="H6439" t="s">
        <v>4521</v>
      </c>
      <c r="I6439" t="s">
        <v>6329</v>
      </c>
      <c r="J6439" t="s">
        <v>6330</v>
      </c>
      <c r="K6439" t="s">
        <v>3715</v>
      </c>
      <c r="M6439" t="str">
        <f>CONCATENATE(F6439," ",G6439," ",H6439," ",I6439)</f>
        <v>Salix myrsinifolia ssp. myrsinifolia</v>
      </c>
      <c r="N6439" t="str">
        <f>J6439</f>
        <v>svartvier</v>
      </c>
      <c r="O6439" t="str">
        <f>K6439</f>
        <v>v</v>
      </c>
    </row>
    <row r="6440" spans="1:15" x14ac:dyDescent="0.3">
      <c r="A6440" t="s">
        <v>3588</v>
      </c>
      <c r="B6440" t="s">
        <v>899</v>
      </c>
      <c r="C6440" t="s">
        <v>7523</v>
      </c>
      <c r="D6440" t="s">
        <v>5000</v>
      </c>
      <c r="E6440" t="s">
        <v>3715</v>
      </c>
      <c r="F6440" t="s">
        <v>4998</v>
      </c>
      <c r="G6440" t="s">
        <v>4999</v>
      </c>
      <c r="H6440" t="s">
        <v>5000</v>
      </c>
      <c r="I6440" t="s">
        <v>3715</v>
      </c>
      <c r="M6440" t="str">
        <f t="shared" ref="M6440:M6449" si="1440">CONCATENATE(F6440," ",G6440)</f>
        <v>Sorbus aucuparia</v>
      </c>
      <c r="N6440" t="str">
        <f t="shared" ref="N6440:N6449" si="1441">H6440</f>
        <v>rogn</v>
      </c>
      <c r="O6440" t="str">
        <f t="shared" ref="O6440:O6449" si="1442">I6440</f>
        <v>v</v>
      </c>
    </row>
    <row r="6441" spans="1:15" x14ac:dyDescent="0.3">
      <c r="A6441" t="s">
        <v>3588</v>
      </c>
      <c r="B6441" t="s">
        <v>3585</v>
      </c>
      <c r="C6441" t="s">
        <v>7653</v>
      </c>
      <c r="D6441" t="s">
        <v>5415</v>
      </c>
      <c r="E6441" t="s">
        <v>3718</v>
      </c>
      <c r="F6441" t="s">
        <v>4375</v>
      </c>
      <c r="G6441" t="s">
        <v>3781</v>
      </c>
      <c r="H6441" t="s">
        <v>5415</v>
      </c>
      <c r="I6441" t="s">
        <v>3718</v>
      </c>
      <c r="M6441" t="str">
        <f t="shared" si="1440"/>
        <v>Viola palustris</v>
      </c>
      <c r="N6441" t="str">
        <f t="shared" si="1441"/>
        <v>myrfiol</v>
      </c>
      <c r="O6441" t="str">
        <f t="shared" si="1442"/>
        <v>m</v>
      </c>
    </row>
    <row r="6442" spans="1:15" x14ac:dyDescent="0.3">
      <c r="A6442" t="s">
        <v>3588</v>
      </c>
      <c r="B6442" t="s">
        <v>3586</v>
      </c>
      <c r="C6442" t="s">
        <v>7414</v>
      </c>
      <c r="D6442" t="s">
        <v>4591</v>
      </c>
      <c r="E6442" t="s">
        <v>7046</v>
      </c>
      <c r="F6442" t="s">
        <v>4155</v>
      </c>
      <c r="G6442" t="s">
        <v>4590</v>
      </c>
      <c r="H6442" t="s">
        <v>4591</v>
      </c>
      <c r="I6442" t="s">
        <v>7046</v>
      </c>
      <c r="M6442" t="str">
        <f t="shared" si="1440"/>
        <v>Polytrichum commune</v>
      </c>
      <c r="N6442" t="str">
        <f t="shared" si="1441"/>
        <v>storbjørnemose</v>
      </c>
      <c r="O6442" t="str">
        <f t="shared" si="1442"/>
        <v>m;s*[SA∙a|b];s*[KA∙e|f]</v>
      </c>
    </row>
    <row r="6443" spans="1:15" x14ac:dyDescent="0.3">
      <c r="A6443" t="s">
        <v>3588</v>
      </c>
      <c r="B6443" t="s">
        <v>907</v>
      </c>
      <c r="C6443" t="s">
        <v>7534</v>
      </c>
      <c r="D6443" t="s">
        <v>5031</v>
      </c>
      <c r="E6443" t="s">
        <v>3715</v>
      </c>
      <c r="F6443" t="s">
        <v>5029</v>
      </c>
      <c r="G6443" t="s">
        <v>5030</v>
      </c>
      <c r="H6443" t="s">
        <v>5031</v>
      </c>
      <c r="I6443" t="s">
        <v>3715</v>
      </c>
      <c r="M6443" t="str">
        <f t="shared" si="1440"/>
        <v>Sphagnum girgensohnii</v>
      </c>
      <c r="N6443" t="str">
        <f t="shared" si="1441"/>
        <v>grantorvmose</v>
      </c>
      <c r="O6443" t="str">
        <f t="shared" si="1442"/>
        <v>v</v>
      </c>
    </row>
    <row r="6444" spans="1:15" x14ac:dyDescent="0.3">
      <c r="A6444" t="s">
        <v>3588</v>
      </c>
      <c r="B6444" t="s">
        <v>3587</v>
      </c>
      <c r="C6444" t="s">
        <v>8204</v>
      </c>
      <c r="D6444" t="s">
        <v>6888</v>
      </c>
      <c r="E6444" t="s">
        <v>3715</v>
      </c>
      <c r="F6444" t="s">
        <v>5029</v>
      </c>
      <c r="G6444" t="s">
        <v>3771</v>
      </c>
      <c r="H6444" t="s">
        <v>6888</v>
      </c>
      <c r="I6444" t="s">
        <v>3715</v>
      </c>
      <c r="M6444" t="str">
        <f t="shared" si="1440"/>
        <v>Sphagnum palustre</v>
      </c>
      <c r="N6444" t="str">
        <f t="shared" si="1441"/>
        <v>sumptorvmose</v>
      </c>
      <c r="O6444" t="str">
        <f t="shared" si="1442"/>
        <v>v</v>
      </c>
    </row>
    <row r="6445" spans="1:15" x14ac:dyDescent="0.3">
      <c r="A6445" t="s">
        <v>3588</v>
      </c>
      <c r="B6445" t="s">
        <v>3379</v>
      </c>
      <c r="C6445" t="s">
        <v>8207</v>
      </c>
      <c r="D6445" t="s">
        <v>6897</v>
      </c>
      <c r="E6445" t="s">
        <v>3715</v>
      </c>
      <c r="F6445" t="s">
        <v>5029</v>
      </c>
      <c r="G6445" t="s">
        <v>6896</v>
      </c>
      <c r="H6445" t="s">
        <v>6897</v>
      </c>
      <c r="I6445" t="s">
        <v>3715</v>
      </c>
      <c r="M6445" t="str">
        <f t="shared" si="1440"/>
        <v>Sphagnum squarrosum</v>
      </c>
      <c r="N6445" t="str">
        <f t="shared" si="1441"/>
        <v>spriketorvmose</v>
      </c>
      <c r="O6445" t="str">
        <f t="shared" si="1442"/>
        <v>v</v>
      </c>
    </row>
    <row r="6446" spans="1:15" x14ac:dyDescent="0.3">
      <c r="A6446" t="s">
        <v>3589</v>
      </c>
      <c r="B6446" t="s">
        <v>3590</v>
      </c>
      <c r="C6446" t="s">
        <v>7587</v>
      </c>
      <c r="D6446" t="s">
        <v>5200</v>
      </c>
      <c r="E6446" t="s">
        <v>5085</v>
      </c>
      <c r="F6446" t="s">
        <v>4900</v>
      </c>
      <c r="G6446" t="s">
        <v>5199</v>
      </c>
      <c r="H6446" t="s">
        <v>5200</v>
      </c>
      <c r="I6446" t="s">
        <v>5085</v>
      </c>
      <c r="M6446" t="str">
        <f t="shared" si="1440"/>
        <v>Athyrium filix-femina</v>
      </c>
      <c r="N6446" t="str">
        <f t="shared" si="1441"/>
        <v>skogburkne</v>
      </c>
      <c r="O6446" t="str">
        <f t="shared" si="1442"/>
        <v>s+[KA∙f|e]</v>
      </c>
    </row>
    <row r="6447" spans="1:15" x14ac:dyDescent="0.3">
      <c r="A6447" t="s">
        <v>3589</v>
      </c>
      <c r="B6447" t="s">
        <v>3591</v>
      </c>
      <c r="C6447" t="s">
        <v>8205</v>
      </c>
      <c r="D6447" t="s">
        <v>6893</v>
      </c>
      <c r="E6447" t="s">
        <v>3718</v>
      </c>
      <c r="F6447" t="s">
        <v>5196</v>
      </c>
      <c r="G6447" t="s">
        <v>6892</v>
      </c>
      <c r="H6447" t="s">
        <v>6893</v>
      </c>
      <c r="I6447" t="s">
        <v>3718</v>
      </c>
      <c r="M6447" t="str">
        <f t="shared" si="1440"/>
        <v>Alnus glutinosa</v>
      </c>
      <c r="N6447" t="str">
        <f t="shared" si="1441"/>
        <v>svartor</v>
      </c>
      <c r="O6447" t="str">
        <f t="shared" si="1442"/>
        <v>m</v>
      </c>
    </row>
    <row r="6448" spans="1:15" x14ac:dyDescent="0.3">
      <c r="A6448" t="s">
        <v>3589</v>
      </c>
      <c r="B6448" t="s">
        <v>3592</v>
      </c>
      <c r="C6448" t="s">
        <v>7489</v>
      </c>
      <c r="D6448" t="s">
        <v>4898</v>
      </c>
      <c r="E6448" t="s">
        <v>5070</v>
      </c>
      <c r="F6448" t="s">
        <v>4896</v>
      </c>
      <c r="G6448" t="s">
        <v>4897</v>
      </c>
      <c r="H6448" t="s">
        <v>4898</v>
      </c>
      <c r="I6448" t="s">
        <v>5070</v>
      </c>
      <c r="M6448" t="str">
        <f t="shared" si="1440"/>
        <v>Angelica sylvestris</v>
      </c>
      <c r="N6448" t="str">
        <f t="shared" si="1441"/>
        <v>sløke</v>
      </c>
      <c r="O6448" t="str">
        <f t="shared" si="1442"/>
        <v>v;s+[KA∙f|e]</v>
      </c>
    </row>
    <row r="6449" spans="1:15" x14ac:dyDescent="0.3">
      <c r="A6449" t="s">
        <v>3589</v>
      </c>
      <c r="B6449" t="s">
        <v>3465</v>
      </c>
      <c r="C6449" t="s">
        <v>7134</v>
      </c>
      <c r="D6449" t="s">
        <v>3782</v>
      </c>
      <c r="E6449" t="s">
        <v>3718</v>
      </c>
      <c r="F6449" t="s">
        <v>3780</v>
      </c>
      <c r="G6449" t="s">
        <v>3781</v>
      </c>
      <c r="H6449" t="s">
        <v>3782</v>
      </c>
      <c r="I6449" t="s">
        <v>3718</v>
      </c>
      <c r="M6449" t="str">
        <f t="shared" si="1440"/>
        <v>Caltha palustris</v>
      </c>
      <c r="N6449" t="str">
        <f t="shared" si="1441"/>
        <v>bekkeblom</v>
      </c>
      <c r="O6449" t="str">
        <f t="shared" si="1442"/>
        <v>m</v>
      </c>
    </row>
    <row r="6450" spans="1:15" x14ac:dyDescent="0.3">
      <c r="A6450" t="s">
        <v>3589</v>
      </c>
      <c r="B6450" t="s">
        <v>3593</v>
      </c>
      <c r="C6450" t="s">
        <v>7090</v>
      </c>
      <c r="D6450" t="s">
        <v>4839</v>
      </c>
      <c r="E6450" t="s">
        <v>4417</v>
      </c>
      <c r="F6450" t="s">
        <v>4837</v>
      </c>
      <c r="G6450" t="s">
        <v>4838</v>
      </c>
      <c r="H6450" t="s">
        <v>4521</v>
      </c>
      <c r="I6450" t="s">
        <v>4838</v>
      </c>
      <c r="J6450" t="s">
        <v>4839</v>
      </c>
      <c r="K6450" t="s">
        <v>4417</v>
      </c>
      <c r="M6450" t="str">
        <f>CONCATENATE(F6450," ",G6450," ",H6450," ",I6450)</f>
        <v>Deschampsia cespitosa ssp. cespitosa</v>
      </c>
      <c r="N6450" t="str">
        <f>J6450</f>
        <v>sølvbunke</v>
      </c>
      <c r="O6450" t="str">
        <f>K6450</f>
        <v>v;s-[KA∙f|e]</v>
      </c>
    </row>
    <row r="6451" spans="1:15" x14ac:dyDescent="0.3">
      <c r="A6451" t="s">
        <v>3589</v>
      </c>
      <c r="B6451" t="s">
        <v>3594</v>
      </c>
      <c r="C6451" t="s">
        <v>7496</v>
      </c>
      <c r="D6451" t="s">
        <v>4915</v>
      </c>
      <c r="E6451" t="s">
        <v>4417</v>
      </c>
      <c r="F6451" t="s">
        <v>3759</v>
      </c>
      <c r="G6451" t="s">
        <v>4334</v>
      </c>
      <c r="H6451" t="s">
        <v>4915</v>
      </c>
      <c r="I6451" t="s">
        <v>4417</v>
      </c>
      <c r="M6451" t="str">
        <f t="shared" ref="M6451:M6478" si="1443">CONCATENATE(F6451," ",G6451)</f>
        <v>Equisetum arvense</v>
      </c>
      <c r="N6451" t="str">
        <f t="shared" ref="N6451:N6478" si="1444">H6451</f>
        <v>åkersnelle</v>
      </c>
      <c r="O6451" t="str">
        <f t="shared" ref="O6451:O6478" si="1445">I6451</f>
        <v>v;s-[KA∙f|e]</v>
      </c>
    </row>
    <row r="6452" spans="1:15" x14ac:dyDescent="0.3">
      <c r="A6452" t="s">
        <v>3589</v>
      </c>
      <c r="B6452" t="s">
        <v>3595</v>
      </c>
      <c r="C6452" t="s">
        <v>7127</v>
      </c>
      <c r="D6452" t="s">
        <v>3761</v>
      </c>
      <c r="E6452" t="s">
        <v>7047</v>
      </c>
      <c r="F6452" t="s">
        <v>3759</v>
      </c>
      <c r="G6452" t="s">
        <v>3760</v>
      </c>
      <c r="H6452" t="s">
        <v>3761</v>
      </c>
      <c r="I6452" t="s">
        <v>7047</v>
      </c>
      <c r="M6452" t="str">
        <f t="shared" si="1443"/>
        <v>Equisetum fluviatile</v>
      </c>
      <c r="N6452" t="str">
        <f t="shared" si="1444"/>
        <v>elvesnelle</v>
      </c>
      <c r="O6452" t="str">
        <f t="shared" si="1445"/>
        <v>s*[SA∙a|b]</v>
      </c>
    </row>
    <row r="6453" spans="1:15" x14ac:dyDescent="0.3">
      <c r="A6453" t="s">
        <v>3589</v>
      </c>
      <c r="B6453" t="s">
        <v>3596</v>
      </c>
      <c r="C6453" t="s">
        <v>7115</v>
      </c>
      <c r="D6453" t="s">
        <v>3726</v>
      </c>
      <c r="E6453" t="s">
        <v>7048</v>
      </c>
      <c r="F6453" t="s">
        <v>3724</v>
      </c>
      <c r="G6453" t="s">
        <v>3725</v>
      </c>
      <c r="H6453" t="s">
        <v>3726</v>
      </c>
      <c r="I6453" t="s">
        <v>7048</v>
      </c>
      <c r="M6453" t="str">
        <f t="shared" si="1443"/>
        <v>Filipendula ulmaria</v>
      </c>
      <c r="N6453" t="str">
        <f t="shared" si="1444"/>
        <v>mjødurt</v>
      </c>
      <c r="O6453" t="str">
        <f t="shared" si="1445"/>
        <v>m;s+[KA∙f|e]</v>
      </c>
    </row>
    <row r="6454" spans="1:15" x14ac:dyDescent="0.3">
      <c r="A6454" t="s">
        <v>3589</v>
      </c>
      <c r="B6454" t="s">
        <v>3580</v>
      </c>
      <c r="C6454" t="s">
        <v>8263</v>
      </c>
      <c r="D6454" t="s">
        <v>7040</v>
      </c>
      <c r="E6454" t="s">
        <v>3715</v>
      </c>
      <c r="F6454" t="s">
        <v>7038</v>
      </c>
      <c r="G6454" t="s">
        <v>7039</v>
      </c>
      <c r="H6454" t="s">
        <v>7040</v>
      </c>
      <c r="I6454" t="s">
        <v>3715</v>
      </c>
      <c r="M6454" t="str">
        <f t="shared" si="1443"/>
        <v>Frangula alnus</v>
      </c>
      <c r="N6454" t="str">
        <f t="shared" si="1444"/>
        <v>trollhegg</v>
      </c>
      <c r="O6454" t="str">
        <f t="shared" si="1445"/>
        <v>v</v>
      </c>
    </row>
    <row r="6455" spans="1:15" x14ac:dyDescent="0.3">
      <c r="A6455" t="s">
        <v>3589</v>
      </c>
      <c r="B6455" t="s">
        <v>3597</v>
      </c>
      <c r="C6455" t="s">
        <v>7871</v>
      </c>
      <c r="D6455" t="s">
        <v>5983</v>
      </c>
      <c r="E6455" t="s">
        <v>3718</v>
      </c>
      <c r="F6455" t="s">
        <v>4394</v>
      </c>
      <c r="G6455" t="s">
        <v>3771</v>
      </c>
      <c r="H6455" t="s">
        <v>5983</v>
      </c>
      <c r="I6455" t="s">
        <v>3718</v>
      </c>
      <c r="M6455" t="str">
        <f t="shared" si="1443"/>
        <v>Galium palustre</v>
      </c>
      <c r="N6455" t="str">
        <f t="shared" si="1444"/>
        <v>myrmaure</v>
      </c>
      <c r="O6455" t="str">
        <f t="shared" si="1445"/>
        <v>m</v>
      </c>
    </row>
    <row r="6456" spans="1:15" x14ac:dyDescent="0.3">
      <c r="A6456" t="s">
        <v>3589</v>
      </c>
      <c r="B6456" t="s">
        <v>1154</v>
      </c>
      <c r="C6456" t="s">
        <v>7497</v>
      </c>
      <c r="D6456" t="s">
        <v>4919</v>
      </c>
      <c r="E6456" t="s">
        <v>5075</v>
      </c>
      <c r="F6456" t="s">
        <v>4917</v>
      </c>
      <c r="G6456" t="s">
        <v>4918</v>
      </c>
      <c r="H6456" t="s">
        <v>4919</v>
      </c>
      <c r="I6456" t="s">
        <v>5075</v>
      </c>
      <c r="M6456" t="str">
        <f t="shared" si="1443"/>
        <v>Geum rivale</v>
      </c>
      <c r="N6456" t="str">
        <f t="shared" si="1444"/>
        <v>enghumleblom</v>
      </c>
      <c r="O6456" t="str">
        <f t="shared" si="1445"/>
        <v>v;s*[KA∙f|e]</v>
      </c>
    </row>
    <row r="6457" spans="1:15" x14ac:dyDescent="0.3">
      <c r="A6457" t="s">
        <v>3589</v>
      </c>
      <c r="B6457" t="s">
        <v>3598</v>
      </c>
      <c r="C6457" t="s">
        <v>8266</v>
      </c>
      <c r="D6457" t="s">
        <v>7050</v>
      </c>
      <c r="E6457" t="s">
        <v>5075</v>
      </c>
      <c r="F6457" t="s">
        <v>7049</v>
      </c>
      <c r="G6457" t="s">
        <v>4944</v>
      </c>
      <c r="H6457" t="s">
        <v>7050</v>
      </c>
      <c r="I6457" t="s">
        <v>5075</v>
      </c>
      <c r="M6457" t="str">
        <f t="shared" si="1443"/>
        <v>Lycopus europaeus</v>
      </c>
      <c r="N6457" t="str">
        <f t="shared" si="1444"/>
        <v>klourt</v>
      </c>
      <c r="O6457" t="str">
        <f t="shared" si="1445"/>
        <v>v;s*[KA∙f|e]</v>
      </c>
    </row>
    <row r="6458" spans="1:15" x14ac:dyDescent="0.3">
      <c r="A6458" t="s">
        <v>3589</v>
      </c>
      <c r="B6458" t="s">
        <v>788</v>
      </c>
      <c r="C6458" t="s">
        <v>7401</v>
      </c>
      <c r="D6458" t="s">
        <v>4550</v>
      </c>
      <c r="E6458" t="s">
        <v>3715</v>
      </c>
      <c r="F6458" t="s">
        <v>3735</v>
      </c>
      <c r="G6458" t="s">
        <v>4549</v>
      </c>
      <c r="H6458" t="s">
        <v>4550</v>
      </c>
      <c r="I6458" t="s">
        <v>3715</v>
      </c>
      <c r="M6458" t="str">
        <f t="shared" si="1443"/>
        <v>Lysimachia europaea</v>
      </c>
      <c r="N6458" t="str">
        <f t="shared" si="1444"/>
        <v>skogstjerne</v>
      </c>
      <c r="O6458" t="str">
        <f t="shared" si="1445"/>
        <v>v</v>
      </c>
    </row>
    <row r="6459" spans="1:15" x14ac:dyDescent="0.3">
      <c r="A6459" t="s">
        <v>3589</v>
      </c>
      <c r="B6459" t="s">
        <v>3599</v>
      </c>
      <c r="C6459" t="s">
        <v>7120</v>
      </c>
      <c r="D6459" t="s">
        <v>3739</v>
      </c>
      <c r="E6459" t="s">
        <v>5070</v>
      </c>
      <c r="F6459" t="s">
        <v>3735</v>
      </c>
      <c r="G6459" t="s">
        <v>3738</v>
      </c>
      <c r="H6459" t="s">
        <v>3739</v>
      </c>
      <c r="I6459" t="s">
        <v>5070</v>
      </c>
      <c r="M6459" t="str">
        <f t="shared" si="1443"/>
        <v>Lysimachia vulgaris</v>
      </c>
      <c r="N6459" t="str">
        <f t="shared" si="1444"/>
        <v>fredløs</v>
      </c>
      <c r="O6459" t="str">
        <f t="shared" si="1445"/>
        <v>v;s+[KA∙f|e]</v>
      </c>
    </row>
    <row r="6460" spans="1:15" x14ac:dyDescent="0.3">
      <c r="A6460" t="s">
        <v>3589</v>
      </c>
      <c r="B6460" t="s">
        <v>14</v>
      </c>
      <c r="C6460" t="s">
        <v>7121</v>
      </c>
      <c r="D6460" t="s">
        <v>3742</v>
      </c>
      <c r="E6460" t="s">
        <v>3715</v>
      </c>
      <c r="F6460" t="s">
        <v>3740</v>
      </c>
      <c r="G6460" t="s">
        <v>3741</v>
      </c>
      <c r="H6460" t="s">
        <v>3742</v>
      </c>
      <c r="I6460" t="s">
        <v>3715</v>
      </c>
      <c r="M6460" t="str">
        <f t="shared" si="1443"/>
        <v>Lythrum salicaria</v>
      </c>
      <c r="N6460" t="str">
        <f t="shared" si="1444"/>
        <v>kattehale</v>
      </c>
      <c r="O6460" t="str">
        <f t="shared" si="1445"/>
        <v>v</v>
      </c>
    </row>
    <row r="6461" spans="1:15" x14ac:dyDescent="0.3">
      <c r="A6461" t="s">
        <v>3589</v>
      </c>
      <c r="B6461" t="s">
        <v>3582</v>
      </c>
      <c r="C6461" t="s">
        <v>8264</v>
      </c>
      <c r="D6461" t="s">
        <v>7042</v>
      </c>
      <c r="E6461" t="s">
        <v>3715</v>
      </c>
      <c r="F6461" t="s">
        <v>7041</v>
      </c>
      <c r="G6461" t="s">
        <v>3771</v>
      </c>
      <c r="H6461" t="s">
        <v>7042</v>
      </c>
      <c r="I6461" t="s">
        <v>3715</v>
      </c>
      <c r="M6461" t="str">
        <f t="shared" si="1443"/>
        <v>Peucedanum palustre</v>
      </c>
      <c r="N6461" t="str">
        <f t="shared" si="1444"/>
        <v>melkerot</v>
      </c>
      <c r="O6461" t="str">
        <f t="shared" si="1445"/>
        <v>v</v>
      </c>
    </row>
    <row r="6462" spans="1:15" x14ac:dyDescent="0.3">
      <c r="A6462" t="s">
        <v>3589</v>
      </c>
      <c r="B6462" t="s">
        <v>2940</v>
      </c>
      <c r="C6462" t="s">
        <v>7123</v>
      </c>
      <c r="D6462" t="s">
        <v>3748</v>
      </c>
      <c r="E6462" t="s">
        <v>3715</v>
      </c>
      <c r="F6462" t="s">
        <v>3746</v>
      </c>
      <c r="G6462" t="s">
        <v>3747</v>
      </c>
      <c r="H6462" t="s">
        <v>3748</v>
      </c>
      <c r="I6462" t="s">
        <v>3715</v>
      </c>
      <c r="M6462" t="str">
        <f t="shared" si="1443"/>
        <v>Phragmites australis</v>
      </c>
      <c r="N6462" t="str">
        <f t="shared" si="1444"/>
        <v>takrør</v>
      </c>
      <c r="O6462" t="str">
        <f t="shared" si="1445"/>
        <v>v</v>
      </c>
    </row>
    <row r="6463" spans="1:15" x14ac:dyDescent="0.3">
      <c r="A6463" t="s">
        <v>3589</v>
      </c>
      <c r="B6463" t="s">
        <v>1029</v>
      </c>
      <c r="C6463" t="s">
        <v>7522</v>
      </c>
      <c r="D6463" t="s">
        <v>4996</v>
      </c>
      <c r="E6463" t="s">
        <v>3715</v>
      </c>
      <c r="F6463" t="s">
        <v>4994</v>
      </c>
      <c r="G6463" t="s">
        <v>4995</v>
      </c>
      <c r="H6463" t="s">
        <v>4996</v>
      </c>
      <c r="I6463" t="s">
        <v>3715</v>
      </c>
      <c r="M6463" t="str">
        <f t="shared" si="1443"/>
        <v>Picea abies</v>
      </c>
      <c r="N6463" t="str">
        <f t="shared" si="1444"/>
        <v>gran</v>
      </c>
      <c r="O6463" t="str">
        <f t="shared" si="1445"/>
        <v>v</v>
      </c>
    </row>
    <row r="6464" spans="1:15" x14ac:dyDescent="0.3">
      <c r="A6464" t="s">
        <v>3589</v>
      </c>
      <c r="B6464" t="s">
        <v>3600</v>
      </c>
      <c r="C6464" t="s">
        <v>7824</v>
      </c>
      <c r="D6464" t="s">
        <v>5878</v>
      </c>
      <c r="E6464" t="s">
        <v>5075</v>
      </c>
      <c r="F6464" t="s">
        <v>4561</v>
      </c>
      <c r="G6464" t="s">
        <v>5775</v>
      </c>
      <c r="H6464" t="s">
        <v>5878</v>
      </c>
      <c r="I6464" t="s">
        <v>5075</v>
      </c>
      <c r="M6464" t="str">
        <f t="shared" si="1443"/>
        <v>Ranunculus repens</v>
      </c>
      <c r="N6464" t="str">
        <f t="shared" si="1444"/>
        <v>krypsoleie</v>
      </c>
      <c r="O6464" t="str">
        <f t="shared" si="1445"/>
        <v>v;s*[KA∙f|e]</v>
      </c>
    </row>
    <row r="6465" spans="1:15" x14ac:dyDescent="0.3">
      <c r="A6465" t="s">
        <v>3589</v>
      </c>
      <c r="B6465" t="s">
        <v>3601</v>
      </c>
      <c r="C6465" t="s">
        <v>8265</v>
      </c>
      <c r="D6465" t="s">
        <v>7045</v>
      </c>
      <c r="E6465" t="s">
        <v>7051</v>
      </c>
      <c r="F6465" t="s">
        <v>4568</v>
      </c>
      <c r="G6465" t="s">
        <v>7044</v>
      </c>
      <c r="H6465" t="s">
        <v>7045</v>
      </c>
      <c r="I6465" t="s">
        <v>7051</v>
      </c>
      <c r="M6465" t="str">
        <f t="shared" si="1443"/>
        <v>Salix cinerea</v>
      </c>
      <c r="N6465" t="str">
        <f t="shared" si="1444"/>
        <v>gråselje</v>
      </c>
      <c r="O6465" t="str">
        <f t="shared" si="1445"/>
        <v>m*;v;s+[SA∙a|b]</v>
      </c>
    </row>
    <row r="6466" spans="1:15" x14ac:dyDescent="0.3">
      <c r="A6466" t="s">
        <v>3589</v>
      </c>
      <c r="B6466" t="s">
        <v>2438</v>
      </c>
      <c r="C6466" t="s">
        <v>8016</v>
      </c>
      <c r="D6466" t="s">
        <v>6332</v>
      </c>
      <c r="E6466" t="s">
        <v>3715</v>
      </c>
      <c r="F6466" t="s">
        <v>4568</v>
      </c>
      <c r="G6466" t="s">
        <v>6331</v>
      </c>
      <c r="H6466" t="s">
        <v>6332</v>
      </c>
      <c r="I6466" t="s">
        <v>3715</v>
      </c>
      <c r="M6466" t="str">
        <f t="shared" si="1443"/>
        <v>Salix pentandra</v>
      </c>
      <c r="N6466" t="str">
        <f t="shared" si="1444"/>
        <v>istervier</v>
      </c>
      <c r="O6466" t="str">
        <f t="shared" si="1445"/>
        <v>v</v>
      </c>
    </row>
    <row r="6467" spans="1:15" x14ac:dyDescent="0.3">
      <c r="A6467" t="s">
        <v>3589</v>
      </c>
      <c r="B6467" t="s">
        <v>3602</v>
      </c>
      <c r="C6467" t="s">
        <v>8011</v>
      </c>
      <c r="D6467" t="s">
        <v>6316</v>
      </c>
      <c r="E6467" t="s">
        <v>5070</v>
      </c>
      <c r="F6467" t="s">
        <v>6314</v>
      </c>
      <c r="G6467" t="s">
        <v>6315</v>
      </c>
      <c r="H6467" t="s">
        <v>6316</v>
      </c>
      <c r="I6467" t="s">
        <v>5070</v>
      </c>
      <c r="M6467" t="str">
        <f t="shared" si="1443"/>
        <v>Scutellaria galericulata</v>
      </c>
      <c r="N6467" t="str">
        <f t="shared" si="1444"/>
        <v>skjoldbærer</v>
      </c>
      <c r="O6467" t="str">
        <f t="shared" si="1445"/>
        <v>v;s+[KA∙f|e]</v>
      </c>
    </row>
    <row r="6468" spans="1:15" x14ac:dyDescent="0.3">
      <c r="A6468" t="s">
        <v>3589</v>
      </c>
      <c r="B6468" t="s">
        <v>899</v>
      </c>
      <c r="C6468" t="s">
        <v>7523</v>
      </c>
      <c r="D6468" t="s">
        <v>5000</v>
      </c>
      <c r="E6468" t="s">
        <v>3715</v>
      </c>
      <c r="F6468" t="s">
        <v>4998</v>
      </c>
      <c r="G6468" t="s">
        <v>4999</v>
      </c>
      <c r="H6468" t="s">
        <v>5000</v>
      </c>
      <c r="I6468" t="s">
        <v>3715</v>
      </c>
      <c r="M6468" t="str">
        <f t="shared" si="1443"/>
        <v>Sorbus aucuparia</v>
      </c>
      <c r="N6468" t="str">
        <f t="shared" si="1444"/>
        <v>rogn</v>
      </c>
      <c r="O6468" t="str">
        <f t="shared" si="1445"/>
        <v>v</v>
      </c>
    </row>
    <row r="6469" spans="1:15" x14ac:dyDescent="0.3">
      <c r="A6469" t="s">
        <v>3589</v>
      </c>
      <c r="B6469" t="s">
        <v>3603</v>
      </c>
      <c r="C6469" t="s">
        <v>7653</v>
      </c>
      <c r="D6469" t="s">
        <v>5415</v>
      </c>
      <c r="E6469" t="s">
        <v>3715</v>
      </c>
      <c r="F6469" t="s">
        <v>4375</v>
      </c>
      <c r="G6469" t="s">
        <v>3781</v>
      </c>
      <c r="H6469" t="s">
        <v>5415</v>
      </c>
      <c r="I6469" t="s">
        <v>3715</v>
      </c>
      <c r="M6469" t="str">
        <f t="shared" si="1443"/>
        <v>Viola palustris</v>
      </c>
      <c r="N6469" t="str">
        <f t="shared" si="1444"/>
        <v>myrfiol</v>
      </c>
      <c r="O6469" t="str">
        <f t="shared" si="1445"/>
        <v>v</v>
      </c>
    </row>
    <row r="6470" spans="1:15" x14ac:dyDescent="0.3">
      <c r="A6470" t="s">
        <v>3589</v>
      </c>
      <c r="B6470" t="s">
        <v>10223</v>
      </c>
      <c r="C6470" t="s">
        <v>8027</v>
      </c>
      <c r="D6470" t="s">
        <v>8758</v>
      </c>
      <c r="E6470" t="s">
        <v>3715</v>
      </c>
      <c r="F6470" t="s">
        <v>5642</v>
      </c>
      <c r="G6470" t="s">
        <v>6366</v>
      </c>
      <c r="H6470" t="s">
        <v>8758</v>
      </c>
      <c r="I6470" t="s">
        <v>3715</v>
      </c>
      <c r="M6470" t="str">
        <f t="shared" si="1443"/>
        <v>Calliergon cordifolium</v>
      </c>
      <c r="N6470" t="str">
        <f t="shared" si="1444"/>
        <v>pjusktjernmose</v>
      </c>
      <c r="O6470" t="str">
        <f t="shared" si="1445"/>
        <v>v</v>
      </c>
    </row>
    <row r="6471" spans="1:15" x14ac:dyDescent="0.3">
      <c r="A6471" t="s">
        <v>3589</v>
      </c>
      <c r="B6471" t="s">
        <v>3604</v>
      </c>
      <c r="C6471" t="s">
        <v>7884</v>
      </c>
      <c r="D6471" t="s">
        <v>6011</v>
      </c>
      <c r="E6471" t="s">
        <v>5075</v>
      </c>
      <c r="F6471" t="s">
        <v>5962</v>
      </c>
      <c r="G6471" t="s">
        <v>6010</v>
      </c>
      <c r="H6471" t="s">
        <v>6011</v>
      </c>
      <c r="I6471" t="s">
        <v>5075</v>
      </c>
      <c r="M6471" t="str">
        <f t="shared" si="1443"/>
        <v>Calliergonella cuspidata</v>
      </c>
      <c r="N6471" t="str">
        <f t="shared" si="1444"/>
        <v>sumpbroddmose</v>
      </c>
      <c r="O6471" t="str">
        <f t="shared" si="1445"/>
        <v>v;s*[KA∙f|e]</v>
      </c>
    </row>
    <row r="6472" spans="1:15" x14ac:dyDescent="0.3">
      <c r="A6472" t="s">
        <v>3589</v>
      </c>
      <c r="B6472" t="s">
        <v>3605</v>
      </c>
      <c r="C6472" t="s">
        <v>7825</v>
      </c>
      <c r="D6472" t="s">
        <v>5881</v>
      </c>
      <c r="E6472" t="s">
        <v>7048</v>
      </c>
      <c r="F6472" t="s">
        <v>5879</v>
      </c>
      <c r="G6472" t="s">
        <v>5880</v>
      </c>
      <c r="H6472" t="s">
        <v>5881</v>
      </c>
      <c r="I6472" t="s">
        <v>7048</v>
      </c>
      <c r="M6472" t="str">
        <f t="shared" si="1443"/>
        <v>Climacium dendroides</v>
      </c>
      <c r="N6472" t="str">
        <f t="shared" si="1444"/>
        <v>palmemose</v>
      </c>
      <c r="O6472" t="str">
        <f t="shared" si="1445"/>
        <v>m;s+[KA∙f|e]</v>
      </c>
    </row>
    <row r="6473" spans="1:15" x14ac:dyDescent="0.3">
      <c r="A6473" t="s">
        <v>3589</v>
      </c>
      <c r="B6473" t="s">
        <v>3606</v>
      </c>
      <c r="C6473" t="s">
        <v>8029</v>
      </c>
      <c r="D6473" t="s">
        <v>6371</v>
      </c>
      <c r="E6473" t="s">
        <v>5075</v>
      </c>
      <c r="F6473" t="s">
        <v>5089</v>
      </c>
      <c r="G6473" t="s">
        <v>6370</v>
      </c>
      <c r="H6473" t="s">
        <v>6371</v>
      </c>
      <c r="I6473" t="s">
        <v>5075</v>
      </c>
      <c r="M6473" t="str">
        <f t="shared" si="1443"/>
        <v>Plagiomnium elatum</v>
      </c>
      <c r="N6473" t="str">
        <f t="shared" si="1444"/>
        <v>kalkfagermose</v>
      </c>
      <c r="O6473" t="str">
        <f t="shared" si="1445"/>
        <v>v;s*[KA∙f|e]</v>
      </c>
    </row>
    <row r="6474" spans="1:15" x14ac:dyDescent="0.3">
      <c r="A6474" t="s">
        <v>3607</v>
      </c>
      <c r="B6474" t="s">
        <v>3608</v>
      </c>
      <c r="C6474" t="s">
        <v>8205</v>
      </c>
      <c r="D6474" t="s">
        <v>6893</v>
      </c>
      <c r="E6474" t="s">
        <v>5113</v>
      </c>
      <c r="F6474" t="s">
        <v>5196</v>
      </c>
      <c r="G6474" t="s">
        <v>6892</v>
      </c>
      <c r="H6474" t="s">
        <v>6893</v>
      </c>
      <c r="I6474" t="s">
        <v>5113</v>
      </c>
      <c r="M6474" t="str">
        <f t="shared" si="1443"/>
        <v>Alnus glutinosa</v>
      </c>
      <c r="N6474" t="str">
        <f t="shared" si="1444"/>
        <v>svartor</v>
      </c>
      <c r="O6474" t="str">
        <f t="shared" si="1445"/>
        <v>m*</v>
      </c>
    </row>
    <row r="6475" spans="1:15" x14ac:dyDescent="0.3">
      <c r="A6475" t="s">
        <v>3607</v>
      </c>
      <c r="B6475" t="s">
        <v>3609</v>
      </c>
      <c r="C6475" t="s">
        <v>7489</v>
      </c>
      <c r="D6475" t="s">
        <v>4898</v>
      </c>
      <c r="E6475" t="s">
        <v>5075</v>
      </c>
      <c r="F6475" t="s">
        <v>4896</v>
      </c>
      <c r="G6475" t="s">
        <v>4897</v>
      </c>
      <c r="H6475" t="s">
        <v>4898</v>
      </c>
      <c r="I6475" t="s">
        <v>5075</v>
      </c>
      <c r="M6475" t="str">
        <f t="shared" si="1443"/>
        <v>Angelica sylvestris</v>
      </c>
      <c r="N6475" t="str">
        <f t="shared" si="1444"/>
        <v>sløke</v>
      </c>
      <c r="O6475" t="str">
        <f t="shared" si="1445"/>
        <v>v;s*[KA∙f|e]</v>
      </c>
    </row>
    <row r="6476" spans="1:15" x14ac:dyDescent="0.3">
      <c r="A6476" t="s">
        <v>3607</v>
      </c>
      <c r="B6476" t="s">
        <v>3465</v>
      </c>
      <c r="C6476" t="s">
        <v>7134</v>
      </c>
      <c r="D6476" t="s">
        <v>3782</v>
      </c>
      <c r="E6476" t="s">
        <v>3718</v>
      </c>
      <c r="F6476" t="s">
        <v>3780</v>
      </c>
      <c r="G6476" t="s">
        <v>3781</v>
      </c>
      <c r="H6476" t="s">
        <v>3782</v>
      </c>
      <c r="I6476" t="s">
        <v>3718</v>
      </c>
      <c r="M6476" t="str">
        <f t="shared" si="1443"/>
        <v>Caltha palustris</v>
      </c>
      <c r="N6476" t="str">
        <f t="shared" si="1444"/>
        <v>bekkeblom</v>
      </c>
      <c r="O6476" t="str">
        <f t="shared" si="1445"/>
        <v>m</v>
      </c>
    </row>
    <row r="6477" spans="1:15" x14ac:dyDescent="0.3">
      <c r="A6477" t="s">
        <v>3607</v>
      </c>
      <c r="B6477" t="s">
        <v>3610</v>
      </c>
      <c r="C6477" t="s">
        <v>7867</v>
      </c>
      <c r="D6477" t="s">
        <v>5974</v>
      </c>
      <c r="E6477" t="s">
        <v>5075</v>
      </c>
      <c r="F6477" t="s">
        <v>5972</v>
      </c>
      <c r="G6477" t="s">
        <v>5973</v>
      </c>
      <c r="H6477" t="s">
        <v>5974</v>
      </c>
      <c r="I6477" t="s">
        <v>5075</v>
      </c>
      <c r="M6477" t="str">
        <f t="shared" si="1443"/>
        <v>Cardamine amara</v>
      </c>
      <c r="N6477" t="str">
        <f t="shared" si="1444"/>
        <v>bekkekarse</v>
      </c>
      <c r="O6477" t="str">
        <f t="shared" si="1445"/>
        <v>v;s*[KA∙f|e]</v>
      </c>
    </row>
    <row r="6478" spans="1:15" x14ac:dyDescent="0.3">
      <c r="A6478" t="s">
        <v>3607</v>
      </c>
      <c r="B6478" t="s">
        <v>3611</v>
      </c>
      <c r="C6478" t="s">
        <v>8267</v>
      </c>
      <c r="D6478" t="s">
        <v>7052</v>
      </c>
      <c r="E6478" t="s">
        <v>7053</v>
      </c>
      <c r="F6478" t="s">
        <v>4907</v>
      </c>
      <c r="G6478" t="s">
        <v>3771</v>
      </c>
      <c r="H6478" t="s">
        <v>7052</v>
      </c>
      <c r="I6478" t="s">
        <v>7053</v>
      </c>
      <c r="M6478" t="str">
        <f t="shared" si="1443"/>
        <v>Cirsium palustre</v>
      </c>
      <c r="N6478" t="str">
        <f t="shared" si="1444"/>
        <v>myrtistel</v>
      </c>
      <c r="O6478" t="str">
        <f t="shared" si="1445"/>
        <v>s+[SA∙b|a]</v>
      </c>
    </row>
    <row r="6479" spans="1:15" x14ac:dyDescent="0.3">
      <c r="A6479" t="s">
        <v>3607</v>
      </c>
      <c r="B6479" t="s">
        <v>3593</v>
      </c>
      <c r="C6479" t="s">
        <v>7090</v>
      </c>
      <c r="D6479" t="s">
        <v>4839</v>
      </c>
      <c r="E6479" t="s">
        <v>4417</v>
      </c>
      <c r="F6479" t="s">
        <v>4837</v>
      </c>
      <c r="G6479" t="s">
        <v>4838</v>
      </c>
      <c r="H6479" t="s">
        <v>4521</v>
      </c>
      <c r="I6479" t="s">
        <v>4838</v>
      </c>
      <c r="J6479" t="s">
        <v>4839</v>
      </c>
      <c r="K6479" t="s">
        <v>4417</v>
      </c>
      <c r="M6479" t="str">
        <f>CONCATENATE(F6479," ",G6479," ",H6479," ",I6479)</f>
        <v>Deschampsia cespitosa ssp. cespitosa</v>
      </c>
      <c r="N6479" t="str">
        <f>J6479</f>
        <v>sølvbunke</v>
      </c>
      <c r="O6479" t="str">
        <f>K6479</f>
        <v>v;s-[KA∙f|e]</v>
      </c>
    </row>
    <row r="6480" spans="1:15" x14ac:dyDescent="0.3">
      <c r="A6480" t="s">
        <v>3607</v>
      </c>
      <c r="B6480" t="s">
        <v>3594</v>
      </c>
      <c r="C6480" t="s">
        <v>7496</v>
      </c>
      <c r="D6480" t="s">
        <v>4915</v>
      </c>
      <c r="E6480" t="s">
        <v>4417</v>
      </c>
      <c r="F6480" t="s">
        <v>3759</v>
      </c>
      <c r="G6480" t="s">
        <v>4334</v>
      </c>
      <c r="H6480" t="s">
        <v>4915</v>
      </c>
      <c r="I6480" t="s">
        <v>4417</v>
      </c>
      <c r="M6480" t="str">
        <f t="shared" ref="M6480:M6486" si="1446">CONCATENATE(F6480," ",G6480)</f>
        <v>Equisetum arvense</v>
      </c>
      <c r="N6480" t="str">
        <f t="shared" ref="N6480:N6486" si="1447">H6480</f>
        <v>åkersnelle</v>
      </c>
      <c r="O6480" t="str">
        <f t="shared" ref="O6480:O6486" si="1448">I6480</f>
        <v>v;s-[KA∙f|e]</v>
      </c>
    </row>
    <row r="6481" spans="1:15" x14ac:dyDescent="0.3">
      <c r="A6481" t="s">
        <v>3607</v>
      </c>
      <c r="B6481" t="s">
        <v>3596</v>
      </c>
      <c r="C6481" t="s">
        <v>7115</v>
      </c>
      <c r="D6481" t="s">
        <v>3726</v>
      </c>
      <c r="E6481" t="s">
        <v>7048</v>
      </c>
      <c r="F6481" t="s">
        <v>3724</v>
      </c>
      <c r="G6481" t="s">
        <v>3725</v>
      </c>
      <c r="H6481" t="s">
        <v>3726</v>
      </c>
      <c r="I6481" t="s">
        <v>7048</v>
      </c>
      <c r="M6481" t="str">
        <f t="shared" si="1446"/>
        <v>Filipendula ulmaria</v>
      </c>
      <c r="N6481" t="str">
        <f t="shared" si="1447"/>
        <v>mjødurt</v>
      </c>
      <c r="O6481" t="str">
        <f t="shared" si="1448"/>
        <v>m;s+[KA∙f|e]</v>
      </c>
    </row>
    <row r="6482" spans="1:15" x14ac:dyDescent="0.3">
      <c r="A6482" t="s">
        <v>3607</v>
      </c>
      <c r="B6482" t="s">
        <v>3580</v>
      </c>
      <c r="C6482" t="s">
        <v>8263</v>
      </c>
      <c r="D6482" t="s">
        <v>7040</v>
      </c>
      <c r="E6482" t="s">
        <v>3715</v>
      </c>
      <c r="F6482" t="s">
        <v>7038</v>
      </c>
      <c r="G6482" t="s">
        <v>7039</v>
      </c>
      <c r="H6482" t="s">
        <v>7040</v>
      </c>
      <c r="I6482" t="s">
        <v>3715</v>
      </c>
      <c r="M6482" t="str">
        <f t="shared" si="1446"/>
        <v>Frangula alnus</v>
      </c>
      <c r="N6482" t="str">
        <f t="shared" si="1447"/>
        <v>trollhegg</v>
      </c>
      <c r="O6482" t="str">
        <f t="shared" si="1448"/>
        <v>v</v>
      </c>
    </row>
    <row r="6483" spans="1:15" x14ac:dyDescent="0.3">
      <c r="A6483" t="s">
        <v>3607</v>
      </c>
      <c r="B6483" t="s">
        <v>3612</v>
      </c>
      <c r="C6483" t="s">
        <v>7945</v>
      </c>
      <c r="D6483" t="s">
        <v>6188</v>
      </c>
      <c r="E6483" t="s">
        <v>7054</v>
      </c>
      <c r="F6483" t="s">
        <v>6186</v>
      </c>
      <c r="G6483" t="s">
        <v>6187</v>
      </c>
      <c r="H6483" t="s">
        <v>6188</v>
      </c>
      <c r="I6483" t="s">
        <v>7054</v>
      </c>
      <c r="M6483" t="str">
        <f t="shared" si="1446"/>
        <v>Galeopsis bifida</v>
      </c>
      <c r="N6483" t="str">
        <f t="shared" si="1447"/>
        <v>vrangdå</v>
      </c>
      <c r="O6483" t="str">
        <f t="shared" si="1448"/>
        <v>v;s+[SA∙b|a]</v>
      </c>
    </row>
    <row r="6484" spans="1:15" x14ac:dyDescent="0.3">
      <c r="A6484" t="s">
        <v>3607</v>
      </c>
      <c r="B6484" t="s">
        <v>3613</v>
      </c>
      <c r="C6484" t="s">
        <v>7947</v>
      </c>
      <c r="D6484" t="s">
        <v>6192</v>
      </c>
      <c r="E6484" t="s">
        <v>3715</v>
      </c>
      <c r="F6484" t="s">
        <v>4394</v>
      </c>
      <c r="G6484" t="s">
        <v>6191</v>
      </c>
      <c r="H6484" t="s">
        <v>6192</v>
      </c>
      <c r="I6484" t="s">
        <v>3715</v>
      </c>
      <c r="M6484" t="str">
        <f t="shared" si="1446"/>
        <v>Galium aparine</v>
      </c>
      <c r="N6484" t="str">
        <f t="shared" si="1447"/>
        <v>klengemaure</v>
      </c>
      <c r="O6484" t="str">
        <f t="shared" si="1448"/>
        <v>v</v>
      </c>
    </row>
    <row r="6485" spans="1:15" x14ac:dyDescent="0.3">
      <c r="A6485" t="s">
        <v>3607</v>
      </c>
      <c r="B6485" t="s">
        <v>1154</v>
      </c>
      <c r="C6485" t="s">
        <v>7497</v>
      </c>
      <c r="D6485" t="s">
        <v>4919</v>
      </c>
      <c r="E6485" t="s">
        <v>5075</v>
      </c>
      <c r="F6485" t="s">
        <v>4917</v>
      </c>
      <c r="G6485" t="s">
        <v>4918</v>
      </c>
      <c r="H6485" t="s">
        <v>4919</v>
      </c>
      <c r="I6485" t="s">
        <v>5075</v>
      </c>
      <c r="M6485" t="str">
        <f t="shared" si="1446"/>
        <v>Geum rivale</v>
      </c>
      <c r="N6485" t="str">
        <f t="shared" si="1447"/>
        <v>enghumleblom</v>
      </c>
      <c r="O6485" t="str">
        <f t="shared" si="1448"/>
        <v>v;s*[KA∙f|e]</v>
      </c>
    </row>
    <row r="6486" spans="1:15" x14ac:dyDescent="0.3">
      <c r="A6486" t="s">
        <v>3607</v>
      </c>
      <c r="B6486" t="s">
        <v>3614</v>
      </c>
      <c r="C6486" t="s">
        <v>8020</v>
      </c>
      <c r="D6486" t="s">
        <v>6345</v>
      </c>
      <c r="E6486" t="s">
        <v>3718</v>
      </c>
      <c r="F6486" t="s">
        <v>6343</v>
      </c>
      <c r="G6486" t="s">
        <v>6344</v>
      </c>
      <c r="H6486" t="s">
        <v>6345</v>
      </c>
      <c r="I6486" t="s">
        <v>3718</v>
      </c>
      <c r="M6486" t="str">
        <f t="shared" si="1446"/>
        <v>Humulus lupulus</v>
      </c>
      <c r="N6486" t="str">
        <f t="shared" si="1447"/>
        <v>humle</v>
      </c>
      <c r="O6486" t="str">
        <f t="shared" si="1448"/>
        <v>m</v>
      </c>
    </row>
    <row r="6487" spans="1:15" x14ac:dyDescent="0.3">
      <c r="A6487" t="s">
        <v>3607</v>
      </c>
      <c r="B6487" t="s">
        <v>3615</v>
      </c>
      <c r="C6487" t="s">
        <v>7118</v>
      </c>
      <c r="D6487" t="s">
        <v>3734</v>
      </c>
      <c r="F6487" t="s">
        <v>3732</v>
      </c>
      <c r="G6487" t="s">
        <v>3733</v>
      </c>
      <c r="H6487" t="s">
        <v>3734</v>
      </c>
      <c r="M6487" t="str">
        <f>CONCATENATE(F6487," ",G6487)</f>
        <v>Iris pseudacorus</v>
      </c>
      <c r="N6487" t="str">
        <f>H6487</f>
        <v>sverdlilje</v>
      </c>
    </row>
    <row r="6488" spans="1:15" x14ac:dyDescent="0.3">
      <c r="A6488" t="s">
        <v>3607</v>
      </c>
      <c r="B6488" t="s">
        <v>3616</v>
      </c>
      <c r="C6488" t="s">
        <v>8266</v>
      </c>
      <c r="D6488" t="s">
        <v>7050</v>
      </c>
      <c r="E6488" t="s">
        <v>7055</v>
      </c>
      <c r="F6488" t="s">
        <v>7049</v>
      </c>
      <c r="G6488" t="s">
        <v>4944</v>
      </c>
      <c r="H6488" t="s">
        <v>7050</v>
      </c>
      <c r="I6488" t="s">
        <v>7055</v>
      </c>
      <c r="M6488" t="str">
        <f t="shared" ref="M6488:M6506" si="1449">CONCATENATE(F6488," ",G6488)</f>
        <v>Lycopus europaeus</v>
      </c>
      <c r="N6488" t="str">
        <f t="shared" ref="N6488:N6506" si="1450">H6488</f>
        <v>klourt</v>
      </c>
      <c r="O6488" t="str">
        <f t="shared" ref="O6488:O6506" si="1451">I6488</f>
        <v>t*;s*[KA∙f|e]</v>
      </c>
    </row>
    <row r="6489" spans="1:15" x14ac:dyDescent="0.3">
      <c r="A6489" t="s">
        <v>3607</v>
      </c>
      <c r="B6489" t="s">
        <v>788</v>
      </c>
      <c r="C6489" t="s">
        <v>7401</v>
      </c>
      <c r="D6489" t="s">
        <v>4550</v>
      </c>
      <c r="E6489" t="s">
        <v>3715</v>
      </c>
      <c r="F6489" t="s">
        <v>3735</v>
      </c>
      <c r="G6489" t="s">
        <v>4549</v>
      </c>
      <c r="H6489" t="s">
        <v>4550</v>
      </c>
      <c r="I6489" t="s">
        <v>3715</v>
      </c>
      <c r="M6489" t="str">
        <f t="shared" si="1449"/>
        <v>Lysimachia europaea</v>
      </c>
      <c r="N6489" t="str">
        <f t="shared" si="1450"/>
        <v>skogstjerne</v>
      </c>
      <c r="O6489" t="str">
        <f t="shared" si="1451"/>
        <v>v</v>
      </c>
    </row>
    <row r="6490" spans="1:15" x14ac:dyDescent="0.3">
      <c r="A6490" t="s">
        <v>3607</v>
      </c>
      <c r="B6490" t="s">
        <v>3617</v>
      </c>
      <c r="C6490" t="s">
        <v>7120</v>
      </c>
      <c r="D6490" t="s">
        <v>3739</v>
      </c>
      <c r="E6490" t="s">
        <v>7048</v>
      </c>
      <c r="F6490" t="s">
        <v>3735</v>
      </c>
      <c r="G6490" t="s">
        <v>3738</v>
      </c>
      <c r="H6490" t="s">
        <v>3739</v>
      </c>
      <c r="I6490" t="s">
        <v>7048</v>
      </c>
      <c r="M6490" t="str">
        <f t="shared" si="1449"/>
        <v>Lysimachia vulgaris</v>
      </c>
      <c r="N6490" t="str">
        <f t="shared" si="1450"/>
        <v>fredløs</v>
      </c>
      <c r="O6490" t="str">
        <f t="shared" si="1451"/>
        <v>m;s+[KA∙f|e]</v>
      </c>
    </row>
    <row r="6491" spans="1:15" x14ac:dyDescent="0.3">
      <c r="A6491" t="s">
        <v>3607</v>
      </c>
      <c r="B6491" t="s">
        <v>14</v>
      </c>
      <c r="C6491" t="s">
        <v>7121</v>
      </c>
      <c r="D6491" t="s">
        <v>3742</v>
      </c>
      <c r="E6491" t="s">
        <v>3715</v>
      </c>
      <c r="F6491" t="s">
        <v>3740</v>
      </c>
      <c r="G6491" t="s">
        <v>3741</v>
      </c>
      <c r="H6491" t="s">
        <v>3742</v>
      </c>
      <c r="I6491" t="s">
        <v>3715</v>
      </c>
      <c r="M6491" t="str">
        <f t="shared" si="1449"/>
        <v>Lythrum salicaria</v>
      </c>
      <c r="N6491" t="str">
        <f t="shared" si="1450"/>
        <v>kattehale</v>
      </c>
      <c r="O6491" t="str">
        <f t="shared" si="1451"/>
        <v>v</v>
      </c>
    </row>
    <row r="6492" spans="1:15" x14ac:dyDescent="0.3">
      <c r="A6492" t="s">
        <v>3607</v>
      </c>
      <c r="B6492" t="s">
        <v>3582</v>
      </c>
      <c r="C6492" t="s">
        <v>8264</v>
      </c>
      <c r="D6492" t="s">
        <v>7042</v>
      </c>
      <c r="E6492" t="s">
        <v>3715</v>
      </c>
      <c r="F6492" t="s">
        <v>7041</v>
      </c>
      <c r="G6492" t="s">
        <v>3771</v>
      </c>
      <c r="H6492" t="s">
        <v>7042</v>
      </c>
      <c r="I6492" t="s">
        <v>3715</v>
      </c>
      <c r="M6492" t="str">
        <f t="shared" si="1449"/>
        <v>Peucedanum palustre</v>
      </c>
      <c r="N6492" t="str">
        <f t="shared" si="1450"/>
        <v>melkerot</v>
      </c>
      <c r="O6492" t="str">
        <f t="shared" si="1451"/>
        <v>v</v>
      </c>
    </row>
    <row r="6493" spans="1:15" x14ac:dyDescent="0.3">
      <c r="A6493" t="s">
        <v>3607</v>
      </c>
      <c r="B6493" t="s">
        <v>3618</v>
      </c>
      <c r="C6493" t="s">
        <v>7122</v>
      </c>
      <c r="D6493" t="s">
        <v>3745</v>
      </c>
      <c r="E6493" t="s">
        <v>7053</v>
      </c>
      <c r="F6493" t="s">
        <v>3743</v>
      </c>
      <c r="G6493" t="s">
        <v>3744</v>
      </c>
      <c r="H6493" t="s">
        <v>3745</v>
      </c>
      <c r="I6493" t="s">
        <v>7053</v>
      </c>
      <c r="M6493" t="str">
        <f t="shared" si="1449"/>
        <v>Phalaris arundinacea</v>
      </c>
      <c r="N6493" t="str">
        <f t="shared" si="1450"/>
        <v>strandrør</v>
      </c>
      <c r="O6493" t="str">
        <f t="shared" si="1451"/>
        <v>s+[SA∙b|a]</v>
      </c>
    </row>
    <row r="6494" spans="1:15" x14ac:dyDescent="0.3">
      <c r="A6494" t="s">
        <v>3607</v>
      </c>
      <c r="B6494" t="s">
        <v>2940</v>
      </c>
      <c r="C6494" t="s">
        <v>7123</v>
      </c>
      <c r="D6494" t="s">
        <v>3748</v>
      </c>
      <c r="E6494" t="s">
        <v>3715</v>
      </c>
      <c r="F6494" t="s">
        <v>3746</v>
      </c>
      <c r="G6494" t="s">
        <v>3747</v>
      </c>
      <c r="H6494" t="s">
        <v>3748</v>
      </c>
      <c r="I6494" t="s">
        <v>3715</v>
      </c>
      <c r="M6494" t="str">
        <f t="shared" si="1449"/>
        <v>Phragmites australis</v>
      </c>
      <c r="N6494" t="str">
        <f t="shared" si="1450"/>
        <v>takrør</v>
      </c>
      <c r="O6494" t="str">
        <f t="shared" si="1451"/>
        <v>v</v>
      </c>
    </row>
    <row r="6495" spans="1:15" x14ac:dyDescent="0.3">
      <c r="A6495" t="s">
        <v>3607</v>
      </c>
      <c r="B6495" t="s">
        <v>2433</v>
      </c>
      <c r="C6495" t="s">
        <v>8015</v>
      </c>
      <c r="D6495" t="s">
        <v>6327</v>
      </c>
      <c r="E6495" t="s">
        <v>3715</v>
      </c>
      <c r="F6495" t="s">
        <v>6273</v>
      </c>
      <c r="G6495" t="s">
        <v>6326</v>
      </c>
      <c r="H6495" t="s">
        <v>6327</v>
      </c>
      <c r="I6495" t="s">
        <v>3715</v>
      </c>
      <c r="M6495" t="str">
        <f t="shared" si="1449"/>
        <v>Prunus padus</v>
      </c>
      <c r="N6495" t="str">
        <f t="shared" si="1450"/>
        <v>hegg</v>
      </c>
      <c r="O6495" t="str">
        <f t="shared" si="1451"/>
        <v>v</v>
      </c>
    </row>
    <row r="6496" spans="1:15" x14ac:dyDescent="0.3">
      <c r="A6496" t="s">
        <v>3607</v>
      </c>
      <c r="B6496" t="s">
        <v>3600</v>
      </c>
      <c r="C6496" t="s">
        <v>7824</v>
      </c>
      <c r="D6496" t="s">
        <v>5878</v>
      </c>
      <c r="E6496" t="s">
        <v>5075</v>
      </c>
      <c r="F6496" t="s">
        <v>4561</v>
      </c>
      <c r="G6496" t="s">
        <v>5775</v>
      </c>
      <c r="H6496" t="s">
        <v>5878</v>
      </c>
      <c r="I6496" t="s">
        <v>5075</v>
      </c>
      <c r="M6496" t="str">
        <f t="shared" si="1449"/>
        <v>Ranunculus repens</v>
      </c>
      <c r="N6496" t="str">
        <f t="shared" si="1450"/>
        <v>krypsoleie</v>
      </c>
      <c r="O6496" t="str">
        <f t="shared" si="1451"/>
        <v>v;s*[KA∙f|e]</v>
      </c>
    </row>
    <row r="6497" spans="1:15" x14ac:dyDescent="0.3">
      <c r="A6497" t="s">
        <v>3607</v>
      </c>
      <c r="B6497" t="s">
        <v>2412</v>
      </c>
      <c r="C6497" t="s">
        <v>8011</v>
      </c>
      <c r="D6497" t="s">
        <v>6316</v>
      </c>
      <c r="E6497" t="s">
        <v>3715</v>
      </c>
      <c r="F6497" t="s">
        <v>6314</v>
      </c>
      <c r="G6497" t="s">
        <v>6315</v>
      </c>
      <c r="H6497" t="s">
        <v>6316</v>
      </c>
      <c r="I6497" t="s">
        <v>3715</v>
      </c>
      <c r="M6497" t="str">
        <f t="shared" si="1449"/>
        <v>Scutellaria galericulata</v>
      </c>
      <c r="N6497" t="str">
        <f t="shared" si="1450"/>
        <v>skjoldbærer</v>
      </c>
      <c r="O6497" t="str">
        <f t="shared" si="1451"/>
        <v>v</v>
      </c>
    </row>
    <row r="6498" spans="1:15" x14ac:dyDescent="0.3">
      <c r="A6498" t="s">
        <v>3607</v>
      </c>
      <c r="B6498" t="s">
        <v>2368</v>
      </c>
      <c r="C6498" t="s">
        <v>7993</v>
      </c>
      <c r="D6498" t="s">
        <v>6280</v>
      </c>
      <c r="E6498" t="s">
        <v>3715</v>
      </c>
      <c r="F6498" t="s">
        <v>6278</v>
      </c>
      <c r="G6498" t="s">
        <v>6279</v>
      </c>
      <c r="H6498" t="s">
        <v>6280</v>
      </c>
      <c r="I6498" t="s">
        <v>3715</v>
      </c>
      <c r="M6498" t="str">
        <f t="shared" si="1449"/>
        <v>Solanum dulcamara</v>
      </c>
      <c r="N6498" t="str">
        <f t="shared" si="1450"/>
        <v>slyngsøtvier</v>
      </c>
      <c r="O6498" t="str">
        <f t="shared" si="1451"/>
        <v>v</v>
      </c>
    </row>
    <row r="6499" spans="1:15" x14ac:dyDescent="0.3">
      <c r="A6499" t="s">
        <v>3607</v>
      </c>
      <c r="B6499" t="s">
        <v>899</v>
      </c>
      <c r="C6499" t="s">
        <v>7523</v>
      </c>
      <c r="D6499" t="s">
        <v>5000</v>
      </c>
      <c r="E6499" t="s">
        <v>3715</v>
      </c>
      <c r="F6499" t="s">
        <v>4998</v>
      </c>
      <c r="G6499" t="s">
        <v>4999</v>
      </c>
      <c r="H6499" t="s">
        <v>5000</v>
      </c>
      <c r="I6499" t="s">
        <v>3715</v>
      </c>
      <c r="M6499" t="str">
        <f t="shared" si="1449"/>
        <v>Sorbus aucuparia</v>
      </c>
      <c r="N6499" t="str">
        <f t="shared" si="1450"/>
        <v>rogn</v>
      </c>
      <c r="O6499" t="str">
        <f t="shared" si="1451"/>
        <v>v</v>
      </c>
    </row>
    <row r="6500" spans="1:15" x14ac:dyDescent="0.3">
      <c r="A6500" t="s">
        <v>3607</v>
      </c>
      <c r="B6500" t="s">
        <v>2275</v>
      </c>
      <c r="C6500" t="s">
        <v>7951</v>
      </c>
      <c r="D6500" t="s">
        <v>6198</v>
      </c>
      <c r="E6500" t="s">
        <v>3715</v>
      </c>
      <c r="F6500" t="s">
        <v>5237</v>
      </c>
      <c r="G6500" t="s">
        <v>3781</v>
      </c>
      <c r="H6500" t="s">
        <v>6198</v>
      </c>
      <c r="I6500" t="s">
        <v>3715</v>
      </c>
      <c r="M6500" t="str">
        <f t="shared" si="1449"/>
        <v>Stachys palustris</v>
      </c>
      <c r="N6500" t="str">
        <f t="shared" si="1450"/>
        <v>åkersvinerot</v>
      </c>
      <c r="O6500" t="str">
        <f t="shared" si="1451"/>
        <v>v</v>
      </c>
    </row>
    <row r="6501" spans="1:15" x14ac:dyDescent="0.3">
      <c r="A6501" t="s">
        <v>3607</v>
      </c>
      <c r="B6501" t="s">
        <v>2474</v>
      </c>
      <c r="C6501" t="s">
        <v>7953</v>
      </c>
      <c r="D6501" t="s">
        <v>6202</v>
      </c>
      <c r="E6501" t="s">
        <v>3715</v>
      </c>
      <c r="F6501" t="s">
        <v>6201</v>
      </c>
      <c r="G6501" t="s">
        <v>4339</v>
      </c>
      <c r="H6501" t="s">
        <v>6202</v>
      </c>
      <c r="I6501" t="s">
        <v>3715</v>
      </c>
      <c r="M6501" t="str">
        <f t="shared" si="1449"/>
        <v>Urtica dioica</v>
      </c>
      <c r="N6501" t="str">
        <f t="shared" si="1450"/>
        <v>stornesle</v>
      </c>
      <c r="O6501" t="str">
        <f t="shared" si="1451"/>
        <v>v</v>
      </c>
    </row>
    <row r="6502" spans="1:15" x14ac:dyDescent="0.3">
      <c r="A6502" t="s">
        <v>3607</v>
      </c>
      <c r="B6502" t="s">
        <v>3619</v>
      </c>
      <c r="C6502" t="s">
        <v>7509</v>
      </c>
      <c r="D6502" t="s">
        <v>4948</v>
      </c>
      <c r="E6502" t="s">
        <v>7048</v>
      </c>
      <c r="F6502" t="s">
        <v>4946</v>
      </c>
      <c r="G6502" t="s">
        <v>4947</v>
      </c>
      <c r="H6502" t="s">
        <v>4948</v>
      </c>
      <c r="I6502" t="s">
        <v>7048</v>
      </c>
      <c r="M6502" t="str">
        <f t="shared" si="1449"/>
        <v>Valeriana sambucifolia</v>
      </c>
      <c r="N6502" t="str">
        <f t="shared" si="1450"/>
        <v>vendelrot</v>
      </c>
      <c r="O6502" t="str">
        <f t="shared" si="1451"/>
        <v>m;s+[KA∙f|e]</v>
      </c>
    </row>
    <row r="6503" spans="1:15" x14ac:dyDescent="0.3">
      <c r="A6503" t="s">
        <v>3607</v>
      </c>
      <c r="B6503" t="s">
        <v>10223</v>
      </c>
      <c r="C6503" t="s">
        <v>8027</v>
      </c>
      <c r="D6503" t="s">
        <v>8758</v>
      </c>
      <c r="E6503" t="s">
        <v>3715</v>
      </c>
      <c r="F6503" t="s">
        <v>5642</v>
      </c>
      <c r="G6503" t="s">
        <v>6366</v>
      </c>
      <c r="H6503" t="s">
        <v>8758</v>
      </c>
      <c r="I6503" t="s">
        <v>3715</v>
      </c>
      <c r="M6503" t="str">
        <f t="shared" si="1449"/>
        <v>Calliergon cordifolium</v>
      </c>
      <c r="N6503" t="str">
        <f t="shared" si="1450"/>
        <v>pjusktjernmose</v>
      </c>
      <c r="O6503" t="str">
        <f t="shared" si="1451"/>
        <v>v</v>
      </c>
    </row>
    <row r="6504" spans="1:15" x14ac:dyDescent="0.3">
      <c r="A6504" t="s">
        <v>3607</v>
      </c>
      <c r="B6504" t="s">
        <v>3620</v>
      </c>
      <c r="C6504" t="s">
        <v>8268</v>
      </c>
      <c r="D6504" t="s">
        <v>7057</v>
      </c>
      <c r="E6504" t="s">
        <v>3715</v>
      </c>
      <c r="F6504" t="s">
        <v>5086</v>
      </c>
      <c r="G6504" t="s">
        <v>7056</v>
      </c>
      <c r="H6504" t="s">
        <v>7057</v>
      </c>
      <c r="I6504" t="s">
        <v>3715</v>
      </c>
      <c r="M6504" t="str">
        <f t="shared" si="1449"/>
        <v>Mnium hornum</v>
      </c>
      <c r="N6504" t="str">
        <f t="shared" si="1450"/>
        <v>kysttornemose</v>
      </c>
      <c r="O6504" t="str">
        <f t="shared" si="1451"/>
        <v>v</v>
      </c>
    </row>
    <row r="6505" spans="1:15" x14ac:dyDescent="0.3">
      <c r="A6505" t="s">
        <v>3621</v>
      </c>
      <c r="B6505" t="s">
        <v>3622</v>
      </c>
      <c r="C6505" t="s">
        <v>8194</v>
      </c>
      <c r="D6505" t="s">
        <v>6861</v>
      </c>
      <c r="E6505" t="s">
        <v>6793</v>
      </c>
      <c r="F6505" t="s">
        <v>3710</v>
      </c>
      <c r="G6505" t="s">
        <v>6860</v>
      </c>
      <c r="H6505" t="s">
        <v>6861</v>
      </c>
      <c r="I6505" t="s">
        <v>6793</v>
      </c>
      <c r="M6505" t="str">
        <f t="shared" si="1449"/>
        <v>Carex echinata</v>
      </c>
      <c r="N6505" t="str">
        <f t="shared" si="1450"/>
        <v>stjernestarr</v>
      </c>
      <c r="O6505" t="str">
        <f t="shared" si="1451"/>
        <v>v;s*[KA·c|b]</v>
      </c>
    </row>
    <row r="6506" spans="1:15" x14ac:dyDescent="0.3">
      <c r="A6506" t="s">
        <v>3621</v>
      </c>
      <c r="B6506" t="s">
        <v>3623</v>
      </c>
      <c r="C6506" t="s">
        <v>7129</v>
      </c>
      <c r="D6506" t="s">
        <v>3766</v>
      </c>
      <c r="E6506" t="s">
        <v>6793</v>
      </c>
      <c r="F6506" t="s">
        <v>3710</v>
      </c>
      <c r="G6506" t="s">
        <v>3765</v>
      </c>
      <c r="H6506" t="s">
        <v>3766</v>
      </c>
      <c r="I6506" t="s">
        <v>6793</v>
      </c>
      <c r="M6506" t="str">
        <f t="shared" si="1449"/>
        <v>Carex lasiocarpa</v>
      </c>
      <c r="N6506" t="str">
        <f t="shared" si="1450"/>
        <v>trådstarr</v>
      </c>
      <c r="O6506" t="str">
        <f t="shared" si="1451"/>
        <v>v;s*[KA·c|b]</v>
      </c>
    </row>
    <row r="6507" spans="1:15" x14ac:dyDescent="0.3">
      <c r="A6507" t="s">
        <v>3621</v>
      </c>
      <c r="B6507" t="s">
        <v>3624</v>
      </c>
      <c r="C6507" t="s">
        <v>7098</v>
      </c>
      <c r="D6507" t="s">
        <v>6121</v>
      </c>
      <c r="E6507" t="s">
        <v>3769</v>
      </c>
      <c r="F6507" t="s">
        <v>3710</v>
      </c>
      <c r="G6507" t="s">
        <v>6120</v>
      </c>
      <c r="H6507" t="s">
        <v>4521</v>
      </c>
      <c r="I6507" t="s">
        <v>6120</v>
      </c>
      <c r="J6507" t="s">
        <v>6121</v>
      </c>
      <c r="K6507" t="s">
        <v>3769</v>
      </c>
      <c r="M6507" t="str">
        <f>CONCATENATE(F6507," ",G6507," ",H6507," ",I6507)</f>
        <v>Carex nigra ssp. nigra</v>
      </c>
      <c r="N6507" t="str">
        <f>J6507</f>
        <v>slåttestarr</v>
      </c>
      <c r="O6507" t="str">
        <f>K6507</f>
        <v>v*</v>
      </c>
    </row>
    <row r="6508" spans="1:15" x14ac:dyDescent="0.3">
      <c r="A6508" t="s">
        <v>3621</v>
      </c>
      <c r="B6508" t="s">
        <v>3185</v>
      </c>
      <c r="C6508" t="s">
        <v>7296</v>
      </c>
      <c r="D6508" t="s">
        <v>4225</v>
      </c>
      <c r="E6508" t="s">
        <v>3790</v>
      </c>
      <c r="F6508" t="s">
        <v>3710</v>
      </c>
      <c r="G6508" t="s">
        <v>4224</v>
      </c>
      <c r="H6508" t="s">
        <v>4225</v>
      </c>
      <c r="I6508" t="s">
        <v>3790</v>
      </c>
      <c r="M6508" t="str">
        <f t="shared" ref="M6508:M6516" si="1452">CONCATENATE(F6508," ",G6508)</f>
        <v>Carex panicea</v>
      </c>
      <c r="N6508" t="str">
        <f t="shared" ref="N6508:N6516" si="1453">H6508</f>
        <v>kornstarr</v>
      </c>
      <c r="O6508" t="str">
        <f t="shared" ref="O6508:O6516" si="1454">I6508</f>
        <v>s*[KA·c|b]</v>
      </c>
    </row>
    <row r="6509" spans="1:15" x14ac:dyDescent="0.3">
      <c r="A6509" t="s">
        <v>3621</v>
      </c>
      <c r="B6509" t="s">
        <v>33</v>
      </c>
      <c r="C6509" t="s">
        <v>7130</v>
      </c>
      <c r="D6509" t="s">
        <v>3768</v>
      </c>
      <c r="E6509" t="s">
        <v>3715</v>
      </c>
      <c r="F6509" t="s">
        <v>3710</v>
      </c>
      <c r="G6509" t="s">
        <v>3767</v>
      </c>
      <c r="H6509" t="s">
        <v>3768</v>
      </c>
      <c r="I6509" t="s">
        <v>3715</v>
      </c>
      <c r="M6509" t="str">
        <f t="shared" si="1452"/>
        <v>Carex rostrata</v>
      </c>
      <c r="N6509" t="str">
        <f t="shared" si="1453"/>
        <v>flaskestarr</v>
      </c>
      <c r="O6509" t="str">
        <f t="shared" si="1454"/>
        <v>v</v>
      </c>
    </row>
    <row r="6510" spans="1:15" x14ac:dyDescent="0.3">
      <c r="A6510" t="s">
        <v>3621</v>
      </c>
      <c r="B6510" t="s">
        <v>3625</v>
      </c>
      <c r="C6510" t="s">
        <v>8146</v>
      </c>
      <c r="D6510" t="s">
        <v>6741</v>
      </c>
      <c r="E6510" t="s">
        <v>3715</v>
      </c>
      <c r="F6510" t="s">
        <v>3710</v>
      </c>
      <c r="G6510" t="s">
        <v>6234</v>
      </c>
      <c r="H6510" t="s">
        <v>6741</v>
      </c>
      <c r="I6510" t="s">
        <v>3715</v>
      </c>
      <c r="M6510" t="str">
        <f t="shared" si="1452"/>
        <v>Carex pauciflora</v>
      </c>
      <c r="N6510" t="str">
        <f t="shared" si="1453"/>
        <v>sveltstarr</v>
      </c>
      <c r="O6510" t="str">
        <f t="shared" si="1454"/>
        <v>v</v>
      </c>
    </row>
    <row r="6511" spans="1:15" x14ac:dyDescent="0.3">
      <c r="A6511" t="s">
        <v>3621</v>
      </c>
      <c r="B6511" t="s">
        <v>3190</v>
      </c>
      <c r="C6511" t="s">
        <v>8149</v>
      </c>
      <c r="D6511" t="s">
        <v>6751</v>
      </c>
      <c r="E6511" t="s">
        <v>3769</v>
      </c>
      <c r="F6511" t="s">
        <v>6750</v>
      </c>
      <c r="G6511" t="s">
        <v>4835</v>
      </c>
      <c r="H6511" t="s">
        <v>6751</v>
      </c>
      <c r="I6511" t="s">
        <v>3769</v>
      </c>
      <c r="M6511" t="str">
        <f t="shared" si="1452"/>
        <v>Eriophorum angustifolium</v>
      </c>
      <c r="N6511" t="str">
        <f t="shared" si="1453"/>
        <v>duskmyrull</v>
      </c>
      <c r="O6511" t="str">
        <f t="shared" si="1454"/>
        <v>v*</v>
      </c>
    </row>
    <row r="6512" spans="1:15" x14ac:dyDescent="0.3">
      <c r="A6512" t="s">
        <v>3621</v>
      </c>
      <c r="B6512" t="s">
        <v>2067</v>
      </c>
      <c r="C6512" t="s">
        <v>7872</v>
      </c>
      <c r="D6512" t="s">
        <v>5985</v>
      </c>
      <c r="E6512" t="s">
        <v>3715</v>
      </c>
      <c r="F6512" t="s">
        <v>4545</v>
      </c>
      <c r="G6512" t="s">
        <v>5984</v>
      </c>
      <c r="H6512" t="s">
        <v>5985</v>
      </c>
      <c r="I6512" t="s">
        <v>3715</v>
      </c>
      <c r="M6512" t="str">
        <f t="shared" si="1452"/>
        <v>Juncus filiformis</v>
      </c>
      <c r="N6512" t="str">
        <f t="shared" si="1453"/>
        <v>trådsiv</v>
      </c>
      <c r="O6512" t="str">
        <f t="shared" si="1454"/>
        <v>v</v>
      </c>
    </row>
    <row r="6513" spans="1:15" x14ac:dyDescent="0.3">
      <c r="A6513" t="s">
        <v>3621</v>
      </c>
      <c r="B6513" t="s">
        <v>1175</v>
      </c>
      <c r="C6513" t="s">
        <v>7603</v>
      </c>
      <c r="D6513" t="s">
        <v>5246</v>
      </c>
      <c r="E6513" t="s">
        <v>3715</v>
      </c>
      <c r="F6513" t="s">
        <v>4355</v>
      </c>
      <c r="G6513" t="s">
        <v>5245</v>
      </c>
      <c r="H6513" t="s">
        <v>5246</v>
      </c>
      <c r="I6513" t="s">
        <v>3715</v>
      </c>
      <c r="M6513" t="str">
        <f t="shared" si="1452"/>
        <v>Potentilla erecta</v>
      </c>
      <c r="N6513" t="str">
        <f t="shared" si="1453"/>
        <v>tepperot</v>
      </c>
      <c r="O6513" t="str">
        <f t="shared" si="1454"/>
        <v>v</v>
      </c>
    </row>
    <row r="6514" spans="1:15" x14ac:dyDescent="0.3">
      <c r="A6514" t="s">
        <v>3621</v>
      </c>
      <c r="B6514" t="s">
        <v>2979</v>
      </c>
      <c r="C6514" t="s">
        <v>8041</v>
      </c>
      <c r="D6514" t="s">
        <v>6400</v>
      </c>
      <c r="E6514" t="s">
        <v>3769</v>
      </c>
      <c r="F6514" t="s">
        <v>6398</v>
      </c>
      <c r="G6514" t="s">
        <v>6399</v>
      </c>
      <c r="H6514" t="s">
        <v>6400</v>
      </c>
      <c r="I6514" t="s">
        <v>3769</v>
      </c>
      <c r="M6514" t="str">
        <f t="shared" si="1452"/>
        <v>Trichophorum cespitosum</v>
      </c>
      <c r="N6514" t="str">
        <f t="shared" si="1453"/>
        <v>bjørneskjegg</v>
      </c>
      <c r="O6514" t="str">
        <f t="shared" si="1454"/>
        <v>v*</v>
      </c>
    </row>
    <row r="6515" spans="1:15" x14ac:dyDescent="0.3">
      <c r="A6515" t="s">
        <v>3621</v>
      </c>
      <c r="B6515" t="s">
        <v>3626</v>
      </c>
      <c r="C6515" t="s">
        <v>7717</v>
      </c>
      <c r="D6515" t="s">
        <v>5627</v>
      </c>
      <c r="E6515" t="s">
        <v>3769</v>
      </c>
      <c r="F6515" t="s">
        <v>4805</v>
      </c>
      <c r="G6515" t="s">
        <v>3771</v>
      </c>
      <c r="H6515" t="s">
        <v>5627</v>
      </c>
      <c r="I6515" t="s">
        <v>3769</v>
      </c>
      <c r="M6515" t="str">
        <f t="shared" si="1452"/>
        <v>Aulacomnium palustre</v>
      </c>
      <c r="N6515" t="str">
        <f t="shared" si="1453"/>
        <v>myrfiltmose</v>
      </c>
      <c r="O6515" t="str">
        <f t="shared" si="1454"/>
        <v>v*</v>
      </c>
    </row>
    <row r="6516" spans="1:15" x14ac:dyDescent="0.3">
      <c r="A6516" t="s">
        <v>3621</v>
      </c>
      <c r="B6516" t="s">
        <v>3627</v>
      </c>
      <c r="C6516" t="s">
        <v>8154</v>
      </c>
      <c r="D6516" t="s">
        <v>6765</v>
      </c>
      <c r="E6516" t="s">
        <v>7058</v>
      </c>
      <c r="F6516" t="s">
        <v>6764</v>
      </c>
      <c r="G6516" t="s">
        <v>3728</v>
      </c>
      <c r="H6516" t="s">
        <v>6765</v>
      </c>
      <c r="I6516" t="s">
        <v>7058</v>
      </c>
      <c r="M6516" t="str">
        <f t="shared" si="1452"/>
        <v>Cladopodiella fluitans</v>
      </c>
      <c r="N6516" t="str">
        <f t="shared" si="1453"/>
        <v>myrsnutemose</v>
      </c>
      <c r="O6516" t="str">
        <f t="shared" si="1454"/>
        <v>s+[KA·d|e]</v>
      </c>
    </row>
    <row r="6517" spans="1:15" x14ac:dyDescent="0.3">
      <c r="A6517" t="s">
        <v>3621</v>
      </c>
      <c r="B6517" t="s">
        <v>3628</v>
      </c>
      <c r="C6517" t="s">
        <v>8269</v>
      </c>
      <c r="D6517" t="s">
        <v>7060</v>
      </c>
      <c r="F6517" t="s">
        <v>3837</v>
      </c>
      <c r="G6517" t="s">
        <v>7059</v>
      </c>
      <c r="H6517" t="s">
        <v>7060</v>
      </c>
      <c r="M6517" t="str">
        <f>CONCATENATE(F6517," ",G6517)</f>
        <v>Dicranum leioneuron</v>
      </c>
      <c r="N6517" t="str">
        <f>H6517</f>
        <v>akssigd</v>
      </c>
    </row>
    <row r="6518" spans="1:15" x14ac:dyDescent="0.3">
      <c r="A6518" t="s">
        <v>3621</v>
      </c>
      <c r="B6518" t="s">
        <v>3629</v>
      </c>
      <c r="C6518" t="s">
        <v>8157</v>
      </c>
      <c r="D6518" t="s">
        <v>6774</v>
      </c>
      <c r="E6518" t="s">
        <v>7058</v>
      </c>
      <c r="F6518" t="s">
        <v>5029</v>
      </c>
      <c r="G6518" t="s">
        <v>6773</v>
      </c>
      <c r="H6518" t="s">
        <v>6774</v>
      </c>
      <c r="I6518" t="s">
        <v>7058</v>
      </c>
      <c r="M6518" t="str">
        <f t="shared" ref="M6518:M6526" si="1455">CONCATENATE(F6518," ",G6518)</f>
        <v>Sphagnum compactum</v>
      </c>
      <c r="N6518" t="str">
        <f t="shared" ref="N6518:N6526" si="1456">H6518</f>
        <v>stivtorvmose</v>
      </c>
      <c r="O6518" t="str">
        <f t="shared" ref="O6518:O6526" si="1457">I6518</f>
        <v>s+[KA·d|e]</v>
      </c>
    </row>
    <row r="6519" spans="1:15" x14ac:dyDescent="0.3">
      <c r="A6519" t="s">
        <v>3621</v>
      </c>
      <c r="B6519" t="s">
        <v>3297</v>
      </c>
      <c r="C6519" t="s">
        <v>8161</v>
      </c>
      <c r="D6519" t="s">
        <v>6782</v>
      </c>
      <c r="E6519" t="s">
        <v>3715</v>
      </c>
      <c r="F6519" t="s">
        <v>5029</v>
      </c>
      <c r="G6519" t="s">
        <v>6781</v>
      </c>
      <c r="H6519" t="s">
        <v>6782</v>
      </c>
      <c r="I6519" t="s">
        <v>3715</v>
      </c>
      <c r="M6519" t="str">
        <f t="shared" si="1455"/>
        <v>Sphagnum papillosum</v>
      </c>
      <c r="N6519" t="str">
        <f t="shared" si="1456"/>
        <v>vortetorvmose</v>
      </c>
      <c r="O6519" t="str">
        <f t="shared" si="1457"/>
        <v>v</v>
      </c>
    </row>
    <row r="6520" spans="1:15" x14ac:dyDescent="0.3">
      <c r="A6520" t="s">
        <v>3621</v>
      </c>
      <c r="B6520" t="s">
        <v>3630</v>
      </c>
      <c r="C6520" t="s">
        <v>8163</v>
      </c>
      <c r="D6520" t="s">
        <v>6786</v>
      </c>
      <c r="E6520" t="s">
        <v>6793</v>
      </c>
      <c r="F6520" t="s">
        <v>5029</v>
      </c>
      <c r="G6520" t="s">
        <v>5861</v>
      </c>
      <c r="H6520" t="s">
        <v>6786</v>
      </c>
      <c r="I6520" t="s">
        <v>6793</v>
      </c>
      <c r="M6520" t="str">
        <f t="shared" si="1455"/>
        <v>Sphagnum tenellum</v>
      </c>
      <c r="N6520" t="str">
        <f t="shared" si="1456"/>
        <v>dvergtorvmose</v>
      </c>
      <c r="O6520" t="str">
        <f t="shared" si="1457"/>
        <v>v;s*[KA·c|b]</v>
      </c>
    </row>
    <row r="6521" spans="1:15" x14ac:dyDescent="0.3">
      <c r="A6521" t="s">
        <v>3621</v>
      </c>
      <c r="B6521" t="s">
        <v>3204</v>
      </c>
      <c r="C6521" t="s">
        <v>8164</v>
      </c>
      <c r="D6521" t="s">
        <v>6789</v>
      </c>
      <c r="E6521" t="s">
        <v>3715</v>
      </c>
      <c r="F6521" t="s">
        <v>6787</v>
      </c>
      <c r="G6521" t="s">
        <v>6788</v>
      </c>
      <c r="H6521" t="s">
        <v>6789</v>
      </c>
      <c r="I6521" t="s">
        <v>3715</v>
      </c>
      <c r="M6521" t="str">
        <f t="shared" si="1455"/>
        <v>Straminergon stramineum</v>
      </c>
      <c r="N6521" t="str">
        <f t="shared" si="1456"/>
        <v>grasmose</v>
      </c>
      <c r="O6521" t="str">
        <f t="shared" si="1457"/>
        <v>v</v>
      </c>
    </row>
    <row r="6522" spans="1:15" x14ac:dyDescent="0.3">
      <c r="A6522" t="s">
        <v>3621</v>
      </c>
      <c r="B6522" t="s">
        <v>3631</v>
      </c>
      <c r="C6522" t="s">
        <v>8270</v>
      </c>
      <c r="D6522" t="s">
        <v>7062</v>
      </c>
      <c r="E6522" t="s">
        <v>7058</v>
      </c>
      <c r="F6522" t="s">
        <v>7061</v>
      </c>
      <c r="G6522" t="s">
        <v>3728</v>
      </c>
      <c r="H6522" t="s">
        <v>7062</v>
      </c>
      <c r="I6522" t="s">
        <v>7058</v>
      </c>
      <c r="M6522" t="str">
        <f t="shared" si="1455"/>
        <v>Warnstorfia fluitans</v>
      </c>
      <c r="N6522" t="str">
        <f t="shared" si="1456"/>
        <v>vassnøkkemose</v>
      </c>
      <c r="O6522" t="str">
        <f t="shared" si="1457"/>
        <v>s+[KA·d|e]</v>
      </c>
    </row>
    <row r="6523" spans="1:15" x14ac:dyDescent="0.3">
      <c r="A6523" t="s">
        <v>3632</v>
      </c>
      <c r="B6523" t="s">
        <v>3633</v>
      </c>
      <c r="C6523" t="s">
        <v>8271</v>
      </c>
      <c r="D6523" t="s">
        <v>7064</v>
      </c>
      <c r="E6523" t="s">
        <v>4066</v>
      </c>
      <c r="F6523" t="s">
        <v>3710</v>
      </c>
      <c r="G6523" t="s">
        <v>7063</v>
      </c>
      <c r="H6523" t="s">
        <v>7064</v>
      </c>
      <c r="I6523" t="s">
        <v>4066</v>
      </c>
      <c r="M6523" t="str">
        <f t="shared" si="1455"/>
        <v>Carex demissa</v>
      </c>
      <c r="N6523" t="str">
        <f t="shared" si="1456"/>
        <v>grønnstarr</v>
      </c>
      <c r="O6523" t="str">
        <f t="shared" si="1457"/>
        <v>v;s+[KA·e|d]</v>
      </c>
    </row>
    <row r="6524" spans="1:15" x14ac:dyDescent="0.3">
      <c r="A6524" t="s">
        <v>3632</v>
      </c>
      <c r="B6524" t="s">
        <v>3207</v>
      </c>
      <c r="C6524" t="s">
        <v>8171</v>
      </c>
      <c r="D6524" t="s">
        <v>6809</v>
      </c>
      <c r="E6524" t="s">
        <v>4062</v>
      </c>
      <c r="F6524" t="s">
        <v>3710</v>
      </c>
      <c r="G6524" t="s">
        <v>4339</v>
      </c>
      <c r="H6524" t="s">
        <v>6809</v>
      </c>
      <c r="I6524" t="s">
        <v>4062</v>
      </c>
      <c r="M6524" t="str">
        <f t="shared" si="1455"/>
        <v>Carex dioica</v>
      </c>
      <c r="N6524" t="str">
        <f t="shared" si="1456"/>
        <v>særbustarr</v>
      </c>
      <c r="O6524" t="str">
        <f t="shared" si="1457"/>
        <v>v;s*[KA·e|d]</v>
      </c>
    </row>
    <row r="6525" spans="1:15" x14ac:dyDescent="0.3">
      <c r="A6525" t="s">
        <v>3632</v>
      </c>
      <c r="B6525" t="s">
        <v>3339</v>
      </c>
      <c r="C6525" t="s">
        <v>8194</v>
      </c>
      <c r="D6525" t="s">
        <v>6861</v>
      </c>
      <c r="E6525" t="s">
        <v>3715</v>
      </c>
      <c r="F6525" t="s">
        <v>3710</v>
      </c>
      <c r="G6525" t="s">
        <v>6860</v>
      </c>
      <c r="H6525" t="s">
        <v>6861</v>
      </c>
      <c r="I6525" t="s">
        <v>3715</v>
      </c>
      <c r="M6525" t="str">
        <f t="shared" si="1455"/>
        <v>Carex echinata</v>
      </c>
      <c r="N6525" t="str">
        <f t="shared" si="1456"/>
        <v>stjernestarr</v>
      </c>
      <c r="O6525" t="str">
        <f t="shared" si="1457"/>
        <v>v</v>
      </c>
    </row>
    <row r="6526" spans="1:15" x14ac:dyDescent="0.3">
      <c r="A6526" t="s">
        <v>3632</v>
      </c>
      <c r="B6526" t="s">
        <v>3208</v>
      </c>
      <c r="C6526" t="s">
        <v>7129</v>
      </c>
      <c r="D6526" t="s">
        <v>3766</v>
      </c>
      <c r="E6526" t="s">
        <v>3769</v>
      </c>
      <c r="F6526" t="s">
        <v>3710</v>
      </c>
      <c r="G6526" t="s">
        <v>3765</v>
      </c>
      <c r="H6526" t="s">
        <v>3766</v>
      </c>
      <c r="I6526" t="s">
        <v>3769</v>
      </c>
      <c r="M6526" t="str">
        <f t="shared" si="1455"/>
        <v>Carex lasiocarpa</v>
      </c>
      <c r="N6526" t="str">
        <f t="shared" si="1456"/>
        <v>trådstarr</v>
      </c>
      <c r="O6526" t="str">
        <f t="shared" si="1457"/>
        <v>v*</v>
      </c>
    </row>
    <row r="6527" spans="1:15" x14ac:dyDescent="0.3">
      <c r="A6527" t="s">
        <v>3632</v>
      </c>
      <c r="B6527" t="s">
        <v>3624</v>
      </c>
      <c r="C6527" t="s">
        <v>7098</v>
      </c>
      <c r="D6527" t="s">
        <v>6121</v>
      </c>
      <c r="E6527" t="s">
        <v>3769</v>
      </c>
      <c r="F6527" t="s">
        <v>3710</v>
      </c>
      <c r="G6527" t="s">
        <v>6120</v>
      </c>
      <c r="H6527" t="s">
        <v>4521</v>
      </c>
      <c r="I6527" t="s">
        <v>6120</v>
      </c>
      <c r="J6527" t="s">
        <v>6121</v>
      </c>
      <c r="K6527" t="s">
        <v>3769</v>
      </c>
      <c r="M6527" t="str">
        <f>CONCATENATE(F6527," ",G6527," ",H6527," ",I6527)</f>
        <v>Carex nigra ssp. nigra</v>
      </c>
      <c r="N6527" t="str">
        <f>J6527</f>
        <v>slåttestarr</v>
      </c>
      <c r="O6527" t="str">
        <f>K6527</f>
        <v>v*</v>
      </c>
    </row>
    <row r="6528" spans="1:15" x14ac:dyDescent="0.3">
      <c r="A6528" t="s">
        <v>3632</v>
      </c>
      <c r="B6528" t="s">
        <v>2059</v>
      </c>
      <c r="C6528" t="s">
        <v>7296</v>
      </c>
      <c r="D6528" t="s">
        <v>4225</v>
      </c>
      <c r="E6528" t="s">
        <v>3715</v>
      </c>
      <c r="F6528" t="s">
        <v>3710</v>
      </c>
      <c r="G6528" t="s">
        <v>4224</v>
      </c>
      <c r="H6528" t="s">
        <v>4225</v>
      </c>
      <c r="I6528" t="s">
        <v>3715</v>
      </c>
      <c r="M6528" t="str">
        <f t="shared" ref="M6528:M6548" si="1458">CONCATENATE(F6528," ",G6528)</f>
        <v>Carex panicea</v>
      </c>
      <c r="N6528" t="str">
        <f t="shared" ref="N6528:N6548" si="1459">H6528</f>
        <v>kornstarr</v>
      </c>
      <c r="O6528" t="str">
        <f t="shared" ref="O6528:O6548" si="1460">I6528</f>
        <v>v</v>
      </c>
    </row>
    <row r="6529" spans="1:15" x14ac:dyDescent="0.3">
      <c r="A6529" t="s">
        <v>3632</v>
      </c>
      <c r="B6529" t="s">
        <v>3634</v>
      </c>
      <c r="C6529" t="s">
        <v>8146</v>
      </c>
      <c r="D6529" t="s">
        <v>6741</v>
      </c>
      <c r="E6529" t="s">
        <v>6862</v>
      </c>
      <c r="F6529" t="s">
        <v>3710</v>
      </c>
      <c r="G6529" t="s">
        <v>6234</v>
      </c>
      <c r="H6529" t="s">
        <v>6741</v>
      </c>
      <c r="I6529" t="s">
        <v>6862</v>
      </c>
      <c r="M6529" t="str">
        <f t="shared" si="1458"/>
        <v>Carex pauciflora</v>
      </c>
      <c r="N6529" t="str">
        <f t="shared" si="1459"/>
        <v>sveltstarr</v>
      </c>
      <c r="O6529" t="str">
        <f t="shared" si="1460"/>
        <v>v;s+[KA·f|g]</v>
      </c>
    </row>
    <row r="6530" spans="1:15" x14ac:dyDescent="0.3">
      <c r="A6530" t="s">
        <v>3632</v>
      </c>
      <c r="B6530" t="s">
        <v>24</v>
      </c>
      <c r="C6530" t="s">
        <v>7130</v>
      </c>
      <c r="D6530" t="s">
        <v>3768</v>
      </c>
      <c r="E6530" t="s">
        <v>3769</v>
      </c>
      <c r="F6530" t="s">
        <v>3710</v>
      </c>
      <c r="G6530" t="s">
        <v>3767</v>
      </c>
      <c r="H6530" t="s">
        <v>3768</v>
      </c>
      <c r="I6530" t="s">
        <v>3769</v>
      </c>
      <c r="M6530" t="str">
        <f t="shared" si="1458"/>
        <v>Carex rostrata</v>
      </c>
      <c r="N6530" t="str">
        <f t="shared" si="1459"/>
        <v>flaskestarr</v>
      </c>
      <c r="O6530" t="str">
        <f t="shared" si="1460"/>
        <v>v*</v>
      </c>
    </row>
    <row r="6531" spans="1:15" x14ac:dyDescent="0.3">
      <c r="A6531" t="s">
        <v>3632</v>
      </c>
      <c r="B6531" t="s">
        <v>3190</v>
      </c>
      <c r="C6531" t="s">
        <v>8149</v>
      </c>
      <c r="D6531" t="s">
        <v>6751</v>
      </c>
      <c r="E6531" t="s">
        <v>3769</v>
      </c>
      <c r="F6531" t="s">
        <v>6750</v>
      </c>
      <c r="G6531" t="s">
        <v>4835</v>
      </c>
      <c r="H6531" t="s">
        <v>6751</v>
      </c>
      <c r="I6531" t="s">
        <v>3769</v>
      </c>
      <c r="M6531" t="str">
        <f t="shared" si="1458"/>
        <v>Eriophorum angustifolium</v>
      </c>
      <c r="N6531" t="str">
        <f t="shared" si="1459"/>
        <v>duskmyrull</v>
      </c>
      <c r="O6531" t="str">
        <f t="shared" si="1460"/>
        <v>v*</v>
      </c>
    </row>
    <row r="6532" spans="1:15" x14ac:dyDescent="0.3">
      <c r="A6532" t="s">
        <v>3632</v>
      </c>
      <c r="B6532" t="s">
        <v>3210</v>
      </c>
      <c r="C6532" t="s">
        <v>7431</v>
      </c>
      <c r="D6532" t="s">
        <v>4657</v>
      </c>
      <c r="E6532" t="s">
        <v>3998</v>
      </c>
      <c r="F6532" t="s">
        <v>4655</v>
      </c>
      <c r="G6532" t="s">
        <v>4656</v>
      </c>
      <c r="H6532" t="s">
        <v>4657</v>
      </c>
      <c r="I6532" t="s">
        <v>3998</v>
      </c>
      <c r="M6532" t="str">
        <f t="shared" si="1458"/>
        <v>Euphrasia wettsteinii</v>
      </c>
      <c r="N6532" t="str">
        <f t="shared" si="1459"/>
        <v>småøyentrøst</v>
      </c>
      <c r="O6532" t="str">
        <f t="shared" si="1460"/>
        <v>s+[KA·e|d]</v>
      </c>
    </row>
    <row r="6533" spans="1:15" x14ac:dyDescent="0.3">
      <c r="A6533" t="s">
        <v>3632</v>
      </c>
      <c r="B6533" t="s">
        <v>3635</v>
      </c>
      <c r="C6533" t="s">
        <v>7602</v>
      </c>
      <c r="D6533" t="s">
        <v>5242</v>
      </c>
      <c r="E6533" t="s">
        <v>3769</v>
      </c>
      <c r="F6533" t="s">
        <v>5241</v>
      </c>
      <c r="G6533" t="s">
        <v>4559</v>
      </c>
      <c r="H6533" t="s">
        <v>5242</v>
      </c>
      <c r="I6533" t="s">
        <v>3769</v>
      </c>
      <c r="M6533" t="str">
        <f t="shared" si="1458"/>
        <v>Molinia caerulea</v>
      </c>
      <c r="N6533" t="str">
        <f t="shared" si="1459"/>
        <v>blåtopp</v>
      </c>
      <c r="O6533" t="str">
        <f t="shared" si="1460"/>
        <v>v*</v>
      </c>
    </row>
    <row r="6534" spans="1:15" x14ac:dyDescent="0.3">
      <c r="A6534" t="s">
        <v>3632</v>
      </c>
      <c r="B6534" t="s">
        <v>3636</v>
      </c>
      <c r="C6534" t="s">
        <v>8174</v>
      </c>
      <c r="D6534" t="s">
        <v>6814</v>
      </c>
      <c r="E6534" t="s">
        <v>4066</v>
      </c>
      <c r="F6534" t="s">
        <v>4555</v>
      </c>
      <c r="G6534" t="s">
        <v>3781</v>
      </c>
      <c r="H6534" t="s">
        <v>6814</v>
      </c>
      <c r="I6534" t="s">
        <v>4066</v>
      </c>
      <c r="M6534" t="str">
        <f t="shared" si="1458"/>
        <v>Pedicularis palustris</v>
      </c>
      <c r="N6534" t="str">
        <f t="shared" si="1459"/>
        <v>myrklegg</v>
      </c>
      <c r="O6534" t="str">
        <f t="shared" si="1460"/>
        <v>v;s+[KA·e|d]</v>
      </c>
    </row>
    <row r="6535" spans="1:15" x14ac:dyDescent="0.3">
      <c r="A6535" t="s">
        <v>3632</v>
      </c>
      <c r="B6535" t="s">
        <v>3213</v>
      </c>
      <c r="C6535" t="s">
        <v>7444</v>
      </c>
      <c r="D6535" t="s">
        <v>4720</v>
      </c>
      <c r="E6535" t="s">
        <v>3998</v>
      </c>
      <c r="F6535" t="s">
        <v>4719</v>
      </c>
      <c r="G6535" t="s">
        <v>3738</v>
      </c>
      <c r="H6535" t="s">
        <v>4720</v>
      </c>
      <c r="I6535" t="s">
        <v>3998</v>
      </c>
      <c r="M6535" t="str">
        <f t="shared" si="1458"/>
        <v>Pinguicula vulgaris</v>
      </c>
      <c r="N6535" t="str">
        <f t="shared" si="1459"/>
        <v>tettegras</v>
      </c>
      <c r="O6535" t="str">
        <f t="shared" si="1460"/>
        <v>s+[KA·e|d]</v>
      </c>
    </row>
    <row r="6536" spans="1:15" x14ac:dyDescent="0.3">
      <c r="A6536" t="s">
        <v>3632</v>
      </c>
      <c r="B6536" t="s">
        <v>1175</v>
      </c>
      <c r="C6536" t="s">
        <v>7603</v>
      </c>
      <c r="D6536" t="s">
        <v>5246</v>
      </c>
      <c r="E6536" t="s">
        <v>3715</v>
      </c>
      <c r="F6536" t="s">
        <v>4355</v>
      </c>
      <c r="G6536" t="s">
        <v>5245</v>
      </c>
      <c r="H6536" t="s">
        <v>5246</v>
      </c>
      <c r="I6536" t="s">
        <v>3715</v>
      </c>
      <c r="M6536" t="str">
        <f t="shared" si="1458"/>
        <v>Potentilla erecta</v>
      </c>
      <c r="N6536" t="str">
        <f t="shared" si="1459"/>
        <v>tepperot</v>
      </c>
      <c r="O6536" t="str">
        <f t="shared" si="1460"/>
        <v>v</v>
      </c>
    </row>
    <row r="6537" spans="1:15" x14ac:dyDescent="0.3">
      <c r="A6537" t="s">
        <v>3632</v>
      </c>
      <c r="B6537" t="s">
        <v>2979</v>
      </c>
      <c r="C6537" t="s">
        <v>8041</v>
      </c>
      <c r="D6537" t="s">
        <v>6400</v>
      </c>
      <c r="E6537" t="s">
        <v>3769</v>
      </c>
      <c r="F6537" t="s">
        <v>6398</v>
      </c>
      <c r="G6537" t="s">
        <v>6399</v>
      </c>
      <c r="H6537" t="s">
        <v>6400</v>
      </c>
      <c r="I6537" t="s">
        <v>3769</v>
      </c>
      <c r="M6537" t="str">
        <f t="shared" si="1458"/>
        <v>Trichophorum cespitosum</v>
      </c>
      <c r="N6537" t="str">
        <f t="shared" si="1459"/>
        <v>bjørneskjegg</v>
      </c>
      <c r="O6537" t="str">
        <f t="shared" si="1460"/>
        <v>v*</v>
      </c>
    </row>
    <row r="6538" spans="1:15" x14ac:dyDescent="0.3">
      <c r="A6538" t="s">
        <v>3632</v>
      </c>
      <c r="B6538" t="s">
        <v>3637</v>
      </c>
      <c r="C6538" t="s">
        <v>8175</v>
      </c>
      <c r="D6538" t="s">
        <v>6815</v>
      </c>
      <c r="E6538" t="s">
        <v>4066</v>
      </c>
      <c r="F6538" t="s">
        <v>6398</v>
      </c>
      <c r="G6538" t="s">
        <v>4534</v>
      </c>
      <c r="H6538" t="s">
        <v>6815</v>
      </c>
      <c r="I6538" t="s">
        <v>4066</v>
      </c>
      <c r="M6538" t="str">
        <f t="shared" si="1458"/>
        <v>Trichophorum alpinum</v>
      </c>
      <c r="N6538" t="str">
        <f t="shared" si="1459"/>
        <v>sveltull</v>
      </c>
      <c r="O6538" t="str">
        <f t="shared" si="1460"/>
        <v>v;s+[KA·e|d]</v>
      </c>
    </row>
    <row r="6539" spans="1:15" x14ac:dyDescent="0.3">
      <c r="A6539" t="s">
        <v>3632</v>
      </c>
      <c r="B6539" t="s">
        <v>3215</v>
      </c>
      <c r="C6539" t="s">
        <v>7721</v>
      </c>
      <c r="D6539" t="s">
        <v>5636</v>
      </c>
      <c r="E6539" t="s">
        <v>3998</v>
      </c>
      <c r="F6539" t="s">
        <v>5634</v>
      </c>
      <c r="G6539" t="s">
        <v>5635</v>
      </c>
      <c r="H6539" t="s">
        <v>5636</v>
      </c>
      <c r="I6539" t="s">
        <v>3998</v>
      </c>
      <c r="M6539" t="str">
        <f t="shared" si="1458"/>
        <v>Aneura pinguis</v>
      </c>
      <c r="N6539" t="str">
        <f t="shared" si="1459"/>
        <v>fettmose</v>
      </c>
      <c r="O6539" t="str">
        <f t="shared" si="1460"/>
        <v>s+[KA·e|d]</v>
      </c>
    </row>
    <row r="6540" spans="1:15" x14ac:dyDescent="0.3">
      <c r="A6540" t="s">
        <v>3632</v>
      </c>
      <c r="B6540" t="s">
        <v>3216</v>
      </c>
      <c r="C6540" t="s">
        <v>8176</v>
      </c>
      <c r="D6540" t="s">
        <v>6817</v>
      </c>
      <c r="E6540" t="s">
        <v>3998</v>
      </c>
      <c r="F6540" t="s">
        <v>3837</v>
      </c>
      <c r="G6540" t="s">
        <v>6816</v>
      </c>
      <c r="H6540" t="s">
        <v>6817</v>
      </c>
      <c r="I6540" t="s">
        <v>3998</v>
      </c>
      <c r="M6540" t="str">
        <f t="shared" si="1458"/>
        <v>Dicranum bonjeanii</v>
      </c>
      <c r="N6540" t="str">
        <f t="shared" si="1459"/>
        <v>pjusksigd</v>
      </c>
      <c r="O6540" t="str">
        <f t="shared" si="1460"/>
        <v>s+[KA·e|d]</v>
      </c>
    </row>
    <row r="6541" spans="1:15" x14ac:dyDescent="0.3">
      <c r="A6541" t="s">
        <v>3632</v>
      </c>
      <c r="B6541" t="s">
        <v>3217</v>
      </c>
      <c r="C6541" t="s">
        <v>7729</v>
      </c>
      <c r="D6541" t="s">
        <v>5655</v>
      </c>
      <c r="E6541" t="s">
        <v>4018</v>
      </c>
      <c r="F6541" t="s">
        <v>5653</v>
      </c>
      <c r="G6541" t="s">
        <v>5654</v>
      </c>
      <c r="H6541" t="s">
        <v>5655</v>
      </c>
      <c r="I6541" t="s">
        <v>4018</v>
      </c>
      <c r="M6541" t="str">
        <f t="shared" si="1458"/>
        <v>Loeskypnum badium</v>
      </c>
      <c r="N6541" t="str">
        <f t="shared" si="1459"/>
        <v>messingmose</v>
      </c>
      <c r="O6541" t="str">
        <f t="shared" si="1460"/>
        <v>s-[KA·e|d]</v>
      </c>
    </row>
    <row r="6542" spans="1:15" x14ac:dyDescent="0.3">
      <c r="A6542" t="s">
        <v>3632</v>
      </c>
      <c r="B6542" t="s">
        <v>3638</v>
      </c>
      <c r="C6542" t="s">
        <v>8190</v>
      </c>
      <c r="D6542" t="s">
        <v>6851</v>
      </c>
      <c r="E6542" t="s">
        <v>3715</v>
      </c>
      <c r="F6542" t="s">
        <v>5029</v>
      </c>
      <c r="G6542" t="s">
        <v>4835</v>
      </c>
      <c r="H6542" t="s">
        <v>6851</v>
      </c>
      <c r="I6542" t="s">
        <v>3715</v>
      </c>
      <c r="M6542" t="str">
        <f t="shared" si="1458"/>
        <v>Sphagnum angustifolium</v>
      </c>
      <c r="N6542" t="str">
        <f t="shared" si="1459"/>
        <v>klubbetorvmose</v>
      </c>
      <c r="O6542" t="str">
        <f t="shared" si="1460"/>
        <v>v</v>
      </c>
    </row>
    <row r="6543" spans="1:15" x14ac:dyDescent="0.3">
      <c r="A6543" t="s">
        <v>3632</v>
      </c>
      <c r="B6543" t="s">
        <v>3224</v>
      </c>
      <c r="C6543" t="s">
        <v>8180</v>
      </c>
      <c r="D6543" t="s">
        <v>6826</v>
      </c>
      <c r="E6543" t="s">
        <v>4066</v>
      </c>
      <c r="F6543" t="s">
        <v>5029</v>
      </c>
      <c r="G6543" t="s">
        <v>6825</v>
      </c>
      <c r="H6543" t="s">
        <v>6826</v>
      </c>
      <c r="I6543" t="s">
        <v>4066</v>
      </c>
      <c r="M6543" t="str">
        <f t="shared" si="1458"/>
        <v>Sphagnum teres</v>
      </c>
      <c r="N6543" t="str">
        <f t="shared" si="1459"/>
        <v>beitetorvmose</v>
      </c>
      <c r="O6543" t="str">
        <f t="shared" si="1460"/>
        <v>v;s+[KA·e|d]</v>
      </c>
    </row>
    <row r="6544" spans="1:15" x14ac:dyDescent="0.3">
      <c r="A6544" t="s">
        <v>3632</v>
      </c>
      <c r="B6544" t="s">
        <v>3225</v>
      </c>
      <c r="C6544" t="s">
        <v>8181</v>
      </c>
      <c r="D6544" t="s">
        <v>6828</v>
      </c>
      <c r="E6544" t="s">
        <v>4066</v>
      </c>
      <c r="F6544" t="s">
        <v>5029</v>
      </c>
      <c r="G6544" t="s">
        <v>6827</v>
      </c>
      <c r="H6544" t="s">
        <v>6828</v>
      </c>
      <c r="I6544" t="s">
        <v>4066</v>
      </c>
      <c r="M6544" t="str">
        <f t="shared" si="1458"/>
        <v>Sphagnum warnstorfii</v>
      </c>
      <c r="N6544" t="str">
        <f t="shared" si="1459"/>
        <v>rosetorvmose</v>
      </c>
      <c r="O6544" t="str">
        <f t="shared" si="1460"/>
        <v>v;s+[KA·e|d]</v>
      </c>
    </row>
    <row r="6545" spans="1:15" x14ac:dyDescent="0.3">
      <c r="A6545" t="s">
        <v>3639</v>
      </c>
      <c r="B6545" t="s">
        <v>1639</v>
      </c>
      <c r="C6545" t="s">
        <v>7430</v>
      </c>
      <c r="D6545" t="s">
        <v>4649</v>
      </c>
      <c r="E6545" t="s">
        <v>3715</v>
      </c>
      <c r="F6545" t="s">
        <v>4647</v>
      </c>
      <c r="G6545" t="s">
        <v>4648</v>
      </c>
      <c r="H6545" t="s">
        <v>4649</v>
      </c>
      <c r="I6545" t="s">
        <v>3715</v>
      </c>
      <c r="M6545" t="str">
        <f t="shared" si="1458"/>
        <v>Bistorta vivipara</v>
      </c>
      <c r="N6545" t="str">
        <f t="shared" si="1459"/>
        <v>harerug</v>
      </c>
      <c r="O6545" t="str">
        <f t="shared" si="1460"/>
        <v>v</v>
      </c>
    </row>
    <row r="6546" spans="1:15" x14ac:dyDescent="0.3">
      <c r="A6546" t="s">
        <v>3639</v>
      </c>
      <c r="B6546" t="s">
        <v>3640</v>
      </c>
      <c r="C6546" t="s">
        <v>8171</v>
      </c>
      <c r="D6546" t="s">
        <v>6809</v>
      </c>
      <c r="E6546" t="s">
        <v>3769</v>
      </c>
      <c r="F6546" t="s">
        <v>3710</v>
      </c>
      <c r="G6546" t="s">
        <v>4339</v>
      </c>
      <c r="H6546" t="s">
        <v>6809</v>
      </c>
      <c r="I6546" t="s">
        <v>3769</v>
      </c>
      <c r="M6546" t="str">
        <f t="shared" si="1458"/>
        <v>Carex dioica</v>
      </c>
      <c r="N6546" t="str">
        <f t="shared" si="1459"/>
        <v>særbustarr</v>
      </c>
      <c r="O6546" t="str">
        <f t="shared" si="1460"/>
        <v>v*</v>
      </c>
    </row>
    <row r="6547" spans="1:15" x14ac:dyDescent="0.3">
      <c r="A6547" t="s">
        <v>3639</v>
      </c>
      <c r="B6547" t="s">
        <v>3641</v>
      </c>
      <c r="C6547" t="s">
        <v>7607</v>
      </c>
      <c r="D6547" t="s">
        <v>5257</v>
      </c>
      <c r="E6547" t="s">
        <v>3769</v>
      </c>
      <c r="F6547" t="s">
        <v>3710</v>
      </c>
      <c r="G6547" t="s">
        <v>5256</v>
      </c>
      <c r="H6547" t="s">
        <v>5257</v>
      </c>
      <c r="I6547" t="s">
        <v>3769</v>
      </c>
      <c r="M6547" t="str">
        <f t="shared" si="1458"/>
        <v>Carex flava</v>
      </c>
      <c r="N6547" t="str">
        <f t="shared" si="1459"/>
        <v>gulstarr</v>
      </c>
      <c r="O6547" t="str">
        <f t="shared" si="1460"/>
        <v>v*</v>
      </c>
    </row>
    <row r="6548" spans="1:15" x14ac:dyDescent="0.3">
      <c r="A6548" t="s">
        <v>3639</v>
      </c>
      <c r="B6548" t="s">
        <v>3208</v>
      </c>
      <c r="C6548" t="s">
        <v>7129</v>
      </c>
      <c r="D6548" t="s">
        <v>3766</v>
      </c>
      <c r="E6548" t="s">
        <v>3769</v>
      </c>
      <c r="F6548" t="s">
        <v>3710</v>
      </c>
      <c r="G6548" t="s">
        <v>3765</v>
      </c>
      <c r="H6548" t="s">
        <v>3766</v>
      </c>
      <c r="I6548" t="s">
        <v>3769</v>
      </c>
      <c r="M6548" t="str">
        <f t="shared" si="1458"/>
        <v>Carex lasiocarpa</v>
      </c>
      <c r="N6548" t="str">
        <f t="shared" si="1459"/>
        <v>trådstarr</v>
      </c>
      <c r="O6548" t="str">
        <f t="shared" si="1460"/>
        <v>v*</v>
      </c>
    </row>
    <row r="6549" spans="1:15" x14ac:dyDescent="0.3">
      <c r="A6549" t="s">
        <v>3639</v>
      </c>
      <c r="B6549" t="s">
        <v>2636</v>
      </c>
      <c r="C6549" t="s">
        <v>7098</v>
      </c>
      <c r="D6549" t="s">
        <v>6121</v>
      </c>
      <c r="E6549" t="s">
        <v>3715</v>
      </c>
      <c r="F6549" t="s">
        <v>3710</v>
      </c>
      <c r="G6549" t="s">
        <v>6120</v>
      </c>
      <c r="H6549" t="s">
        <v>4521</v>
      </c>
      <c r="I6549" t="s">
        <v>6120</v>
      </c>
      <c r="J6549" t="s">
        <v>6121</v>
      </c>
      <c r="K6549" t="s">
        <v>3715</v>
      </c>
      <c r="M6549" t="str">
        <f>CONCATENATE(F6549," ",G6549," ",H6549," ",I6549)</f>
        <v>Carex nigra ssp. nigra</v>
      </c>
      <c r="N6549" t="str">
        <f>J6549</f>
        <v>slåttestarr</v>
      </c>
      <c r="O6549" t="str">
        <f>K6549</f>
        <v>v</v>
      </c>
    </row>
    <row r="6550" spans="1:15" x14ac:dyDescent="0.3">
      <c r="A6550" t="s">
        <v>3639</v>
      </c>
      <c r="B6550" t="s">
        <v>3642</v>
      </c>
      <c r="C6550" t="s">
        <v>7296</v>
      </c>
      <c r="D6550" t="s">
        <v>4225</v>
      </c>
      <c r="E6550" t="s">
        <v>3769</v>
      </c>
      <c r="F6550" t="s">
        <v>3710</v>
      </c>
      <c r="G6550" t="s">
        <v>4224</v>
      </c>
      <c r="H6550" t="s">
        <v>4225</v>
      </c>
      <c r="I6550" t="s">
        <v>3769</v>
      </c>
      <c r="M6550" t="str">
        <f t="shared" ref="M6550:M6574" si="1461">CONCATENATE(F6550," ",G6550)</f>
        <v>Carex panicea</v>
      </c>
      <c r="N6550" t="str">
        <f t="shared" ref="N6550:N6574" si="1462">H6550</f>
        <v>kornstarr</v>
      </c>
      <c r="O6550" t="str">
        <f t="shared" ref="O6550:O6574" si="1463">I6550</f>
        <v>v*</v>
      </c>
    </row>
    <row r="6551" spans="1:15" x14ac:dyDescent="0.3">
      <c r="A6551" t="s">
        <v>3639</v>
      </c>
      <c r="B6551" t="s">
        <v>33</v>
      </c>
      <c r="C6551" t="s">
        <v>7130</v>
      </c>
      <c r="D6551" t="s">
        <v>3768</v>
      </c>
      <c r="E6551" t="s">
        <v>3715</v>
      </c>
      <c r="F6551" t="s">
        <v>3710</v>
      </c>
      <c r="G6551" t="s">
        <v>3767</v>
      </c>
      <c r="H6551" t="s">
        <v>3768</v>
      </c>
      <c r="I6551" t="s">
        <v>3715</v>
      </c>
      <c r="M6551" t="str">
        <f t="shared" si="1461"/>
        <v>Carex rostrata</v>
      </c>
      <c r="N6551" t="str">
        <f t="shared" si="1462"/>
        <v>flaskestarr</v>
      </c>
      <c r="O6551" t="str">
        <f t="shared" si="1463"/>
        <v>v</v>
      </c>
    </row>
    <row r="6552" spans="1:15" x14ac:dyDescent="0.3">
      <c r="A6552" t="s">
        <v>3639</v>
      </c>
      <c r="B6552" t="s">
        <v>3232</v>
      </c>
      <c r="C6552" t="s">
        <v>8183</v>
      </c>
      <c r="D6552" t="s">
        <v>6831</v>
      </c>
      <c r="E6552" t="s">
        <v>4136</v>
      </c>
      <c r="F6552" t="s">
        <v>6389</v>
      </c>
      <c r="G6552" t="s">
        <v>6830</v>
      </c>
      <c r="H6552" t="s">
        <v>6831</v>
      </c>
      <c r="I6552" t="s">
        <v>4136</v>
      </c>
      <c r="M6552" t="str">
        <f t="shared" si="1461"/>
        <v>Dactylorhiza incarnata</v>
      </c>
      <c r="N6552" t="str">
        <f t="shared" si="1462"/>
        <v>engmarihand</v>
      </c>
      <c r="O6552" t="str">
        <f t="shared" si="1463"/>
        <v>v;s*[KA·g|f]</v>
      </c>
    </row>
    <row r="6553" spans="1:15" x14ac:dyDescent="0.3">
      <c r="A6553" t="s">
        <v>3639</v>
      </c>
      <c r="B6553" t="s">
        <v>3319</v>
      </c>
      <c r="C6553" t="s">
        <v>8185</v>
      </c>
      <c r="D6553" t="s">
        <v>6835</v>
      </c>
      <c r="E6553" t="s">
        <v>3715</v>
      </c>
      <c r="F6553" t="s">
        <v>3759</v>
      </c>
      <c r="G6553" t="s">
        <v>3771</v>
      </c>
      <c r="H6553" t="s">
        <v>6835</v>
      </c>
      <c r="I6553" t="s">
        <v>3715</v>
      </c>
      <c r="M6553" t="str">
        <f t="shared" si="1461"/>
        <v>Equisetum palustre</v>
      </c>
      <c r="N6553" t="str">
        <f t="shared" si="1462"/>
        <v>myrsnelle</v>
      </c>
      <c r="O6553" t="str">
        <f t="shared" si="1463"/>
        <v>v</v>
      </c>
    </row>
    <row r="6554" spans="1:15" x14ac:dyDescent="0.3">
      <c r="A6554" t="s">
        <v>3639</v>
      </c>
      <c r="B6554" t="s">
        <v>1640</v>
      </c>
      <c r="C6554" t="s">
        <v>7473</v>
      </c>
      <c r="D6554" t="s">
        <v>4842</v>
      </c>
      <c r="E6554" t="s">
        <v>3715</v>
      </c>
      <c r="F6554" t="s">
        <v>3759</v>
      </c>
      <c r="G6554" t="s">
        <v>4841</v>
      </c>
      <c r="H6554" t="s">
        <v>4842</v>
      </c>
      <c r="I6554" t="s">
        <v>3715</v>
      </c>
      <c r="M6554" t="str">
        <f t="shared" si="1461"/>
        <v>Equisetum variegatum</v>
      </c>
      <c r="N6554" t="str">
        <f t="shared" si="1462"/>
        <v>fjellsnelle</v>
      </c>
      <c r="O6554" t="str">
        <f t="shared" si="1463"/>
        <v>v</v>
      </c>
    </row>
    <row r="6555" spans="1:15" x14ac:dyDescent="0.3">
      <c r="A6555" t="s">
        <v>3639</v>
      </c>
      <c r="B6555" t="s">
        <v>3190</v>
      </c>
      <c r="C6555" t="s">
        <v>8149</v>
      </c>
      <c r="D6555" t="s">
        <v>6751</v>
      </c>
      <c r="E6555" t="s">
        <v>3769</v>
      </c>
      <c r="F6555" t="s">
        <v>6750</v>
      </c>
      <c r="G6555" t="s">
        <v>4835</v>
      </c>
      <c r="H6555" t="s">
        <v>6751</v>
      </c>
      <c r="I6555" t="s">
        <v>3769</v>
      </c>
      <c r="M6555" t="str">
        <f t="shared" si="1461"/>
        <v>Eriophorum angustifolium</v>
      </c>
      <c r="N6555" t="str">
        <f t="shared" si="1462"/>
        <v>duskmyrull</v>
      </c>
      <c r="O6555" t="str">
        <f t="shared" si="1463"/>
        <v>v*</v>
      </c>
    </row>
    <row r="6556" spans="1:15" x14ac:dyDescent="0.3">
      <c r="A6556" t="s">
        <v>3639</v>
      </c>
      <c r="B6556" t="s">
        <v>3643</v>
      </c>
      <c r="C6556" t="s">
        <v>8186</v>
      </c>
      <c r="D6556" t="s">
        <v>6837</v>
      </c>
      <c r="E6556" t="s">
        <v>4433</v>
      </c>
      <c r="F6556" t="s">
        <v>6750</v>
      </c>
      <c r="G6556" t="s">
        <v>6836</v>
      </c>
      <c r="H6556" t="s">
        <v>6837</v>
      </c>
      <c r="I6556" t="s">
        <v>4433</v>
      </c>
      <c r="M6556" t="str">
        <f t="shared" si="1461"/>
        <v>Eriophorum latifolium</v>
      </c>
      <c r="N6556" t="str">
        <f t="shared" si="1462"/>
        <v>breimyrull</v>
      </c>
      <c r="O6556" t="str">
        <f t="shared" si="1463"/>
        <v>v;t*</v>
      </c>
    </row>
    <row r="6557" spans="1:15" x14ac:dyDescent="0.3">
      <c r="A6557" t="s">
        <v>3639</v>
      </c>
      <c r="B6557" t="s">
        <v>752</v>
      </c>
      <c r="C6557" t="s">
        <v>7431</v>
      </c>
      <c r="D6557" t="s">
        <v>4657</v>
      </c>
      <c r="E6557" t="s">
        <v>3715</v>
      </c>
      <c r="F6557" t="s">
        <v>4655</v>
      </c>
      <c r="G6557" t="s">
        <v>4656</v>
      </c>
      <c r="H6557" t="s">
        <v>4657</v>
      </c>
      <c r="I6557" t="s">
        <v>3715</v>
      </c>
      <c r="M6557" t="str">
        <f t="shared" si="1461"/>
        <v>Euphrasia wettsteinii</v>
      </c>
      <c r="N6557" t="str">
        <f t="shared" si="1462"/>
        <v>småøyentrøst</v>
      </c>
      <c r="O6557" t="str">
        <f t="shared" si="1463"/>
        <v>v</v>
      </c>
    </row>
    <row r="6558" spans="1:15" x14ac:dyDescent="0.3">
      <c r="A6558" t="s">
        <v>3639</v>
      </c>
      <c r="B6558" t="s">
        <v>2769</v>
      </c>
      <c r="C6558" t="s">
        <v>7602</v>
      </c>
      <c r="D6558" t="s">
        <v>5242</v>
      </c>
      <c r="E6558" t="s">
        <v>3715</v>
      </c>
      <c r="F6558" t="s">
        <v>5241</v>
      </c>
      <c r="G6558" t="s">
        <v>4559</v>
      </c>
      <c r="H6558" t="s">
        <v>5242</v>
      </c>
      <c r="I6558" t="s">
        <v>3715</v>
      </c>
      <c r="M6558" t="str">
        <f t="shared" si="1461"/>
        <v>Molinia caerulea</v>
      </c>
      <c r="N6558" t="str">
        <f t="shared" si="1462"/>
        <v>blåtopp</v>
      </c>
      <c r="O6558" t="str">
        <f t="shared" si="1463"/>
        <v>v</v>
      </c>
    </row>
    <row r="6559" spans="1:15" x14ac:dyDescent="0.3">
      <c r="A6559" t="s">
        <v>3639</v>
      </c>
      <c r="B6559" t="s">
        <v>3644</v>
      </c>
      <c r="C6559" t="s">
        <v>7451</v>
      </c>
      <c r="D6559" t="s">
        <v>4752</v>
      </c>
      <c r="E6559" t="s">
        <v>3715</v>
      </c>
      <c r="F6559" t="s">
        <v>4751</v>
      </c>
      <c r="G6559" t="s">
        <v>3781</v>
      </c>
      <c r="H6559" t="s">
        <v>4752</v>
      </c>
      <c r="I6559" t="s">
        <v>3715</v>
      </c>
      <c r="M6559" t="str">
        <f t="shared" si="1461"/>
        <v>Parnassia palustris</v>
      </c>
      <c r="N6559" t="str">
        <f t="shared" si="1462"/>
        <v>jåblom</v>
      </c>
      <c r="O6559" t="str">
        <f t="shared" si="1463"/>
        <v>v</v>
      </c>
    </row>
    <row r="6560" spans="1:15" x14ac:dyDescent="0.3">
      <c r="A6560" t="s">
        <v>3639</v>
      </c>
      <c r="B6560" t="s">
        <v>3645</v>
      </c>
      <c r="C6560" t="s">
        <v>7452</v>
      </c>
      <c r="D6560" t="s">
        <v>4754</v>
      </c>
      <c r="E6560" t="s">
        <v>4136</v>
      </c>
      <c r="F6560" t="s">
        <v>4555</v>
      </c>
      <c r="G6560" t="s">
        <v>4753</v>
      </c>
      <c r="H6560" t="s">
        <v>4754</v>
      </c>
      <c r="I6560" t="s">
        <v>4136</v>
      </c>
      <c r="M6560" t="str">
        <f t="shared" si="1461"/>
        <v>Pedicularis oederi</v>
      </c>
      <c r="N6560" t="str">
        <f t="shared" si="1462"/>
        <v>gullmyrklegg</v>
      </c>
      <c r="O6560" t="str">
        <f t="shared" si="1463"/>
        <v>v;s*[KA·g|f]</v>
      </c>
    </row>
    <row r="6561" spans="1:15" x14ac:dyDescent="0.3">
      <c r="A6561" t="s">
        <v>3639</v>
      </c>
      <c r="B6561" t="s">
        <v>3646</v>
      </c>
      <c r="C6561" t="s">
        <v>8174</v>
      </c>
      <c r="D6561" t="s">
        <v>6814</v>
      </c>
      <c r="E6561" t="s">
        <v>3715</v>
      </c>
      <c r="F6561" t="s">
        <v>4555</v>
      </c>
      <c r="G6561" t="s">
        <v>3781</v>
      </c>
      <c r="H6561" t="s">
        <v>6814</v>
      </c>
      <c r="I6561" t="s">
        <v>3715</v>
      </c>
      <c r="M6561" t="str">
        <f t="shared" si="1461"/>
        <v>Pedicularis palustris</v>
      </c>
      <c r="N6561" t="str">
        <f t="shared" si="1462"/>
        <v>myrklegg</v>
      </c>
      <c r="O6561" t="str">
        <f t="shared" si="1463"/>
        <v>v</v>
      </c>
    </row>
    <row r="6562" spans="1:15" x14ac:dyDescent="0.3">
      <c r="A6562" t="s">
        <v>3639</v>
      </c>
      <c r="B6562" t="s">
        <v>1175</v>
      </c>
      <c r="C6562" t="s">
        <v>7603</v>
      </c>
      <c r="D6562" t="s">
        <v>5246</v>
      </c>
      <c r="E6562" t="s">
        <v>3715</v>
      </c>
      <c r="F6562" t="s">
        <v>4355</v>
      </c>
      <c r="G6562" t="s">
        <v>5245</v>
      </c>
      <c r="H6562" t="s">
        <v>5246</v>
      </c>
      <c r="I6562" t="s">
        <v>3715</v>
      </c>
      <c r="M6562" t="str">
        <f t="shared" si="1461"/>
        <v>Potentilla erecta</v>
      </c>
      <c r="N6562" t="str">
        <f t="shared" si="1462"/>
        <v>tepperot</v>
      </c>
      <c r="O6562" t="str">
        <f t="shared" si="1463"/>
        <v>v</v>
      </c>
    </row>
    <row r="6563" spans="1:15" x14ac:dyDescent="0.3">
      <c r="A6563" t="s">
        <v>3639</v>
      </c>
      <c r="B6563" t="s">
        <v>3647</v>
      </c>
      <c r="C6563" t="s">
        <v>7774</v>
      </c>
      <c r="D6563" t="s">
        <v>5772</v>
      </c>
      <c r="E6563" t="s">
        <v>4122</v>
      </c>
      <c r="F6563" t="s">
        <v>5770</v>
      </c>
      <c r="G6563" t="s">
        <v>5771</v>
      </c>
      <c r="H6563" t="s">
        <v>5772</v>
      </c>
      <c r="I6563" t="s">
        <v>4122</v>
      </c>
      <c r="M6563" t="str">
        <f t="shared" si="1461"/>
        <v>Scorzoneroides autumnalis</v>
      </c>
      <c r="N6563" t="str">
        <f t="shared" si="1462"/>
        <v>føllblom</v>
      </c>
      <c r="O6563" t="str">
        <f t="shared" si="1463"/>
        <v>v;s+[KA·g|f]</v>
      </c>
    </row>
    <row r="6564" spans="1:15" x14ac:dyDescent="0.3">
      <c r="A6564" t="s">
        <v>3639</v>
      </c>
      <c r="B6564" t="s">
        <v>700</v>
      </c>
      <c r="C6564" t="s">
        <v>7455</v>
      </c>
      <c r="D6564" t="s">
        <v>4765</v>
      </c>
      <c r="E6564" t="s">
        <v>3715</v>
      </c>
      <c r="F6564" t="s">
        <v>4763</v>
      </c>
      <c r="G6564" t="s">
        <v>4764</v>
      </c>
      <c r="H6564" t="s">
        <v>4765</v>
      </c>
      <c r="I6564" t="s">
        <v>3715</v>
      </c>
      <c r="M6564" t="str">
        <f t="shared" si="1461"/>
        <v>Selaginella selaginoides</v>
      </c>
      <c r="N6564" t="str">
        <f t="shared" si="1462"/>
        <v>dvergjamne</v>
      </c>
      <c r="O6564" t="str">
        <f t="shared" si="1463"/>
        <v>v</v>
      </c>
    </row>
    <row r="6565" spans="1:15" x14ac:dyDescent="0.3">
      <c r="A6565" t="s">
        <v>3639</v>
      </c>
      <c r="B6565" t="s">
        <v>3240</v>
      </c>
      <c r="C6565" t="s">
        <v>7456</v>
      </c>
      <c r="D6565" t="s">
        <v>4769</v>
      </c>
      <c r="E6565" t="s">
        <v>4122</v>
      </c>
      <c r="F6565" t="s">
        <v>3755</v>
      </c>
      <c r="G6565" t="s">
        <v>4534</v>
      </c>
      <c r="H6565" t="s">
        <v>4769</v>
      </c>
      <c r="I6565" t="s">
        <v>4122</v>
      </c>
      <c r="M6565" t="str">
        <f t="shared" si="1461"/>
        <v>Thalictrum alpinum</v>
      </c>
      <c r="N6565" t="str">
        <f t="shared" si="1462"/>
        <v>fjellfrøstjerne</v>
      </c>
      <c r="O6565" t="str">
        <f t="shared" si="1463"/>
        <v>v;s+[KA·g|f]</v>
      </c>
    </row>
    <row r="6566" spans="1:15" x14ac:dyDescent="0.3">
      <c r="A6566" t="s">
        <v>3639</v>
      </c>
      <c r="B6566" t="s">
        <v>3241</v>
      </c>
      <c r="C6566" t="s">
        <v>7457</v>
      </c>
      <c r="D6566" t="s">
        <v>4772</v>
      </c>
      <c r="E6566" t="s">
        <v>4122</v>
      </c>
      <c r="F6566" t="s">
        <v>4770</v>
      </c>
      <c r="G6566" t="s">
        <v>4771</v>
      </c>
      <c r="H6566" t="s">
        <v>4772</v>
      </c>
      <c r="I6566" t="s">
        <v>4122</v>
      </c>
      <c r="M6566" t="str">
        <f t="shared" si="1461"/>
        <v>Tofieldia pusilla</v>
      </c>
      <c r="N6566" t="str">
        <f t="shared" si="1462"/>
        <v>bjørnebrodd</v>
      </c>
      <c r="O6566" t="str">
        <f t="shared" si="1463"/>
        <v>v;s+[KA·g|f]</v>
      </c>
    </row>
    <row r="6567" spans="1:15" x14ac:dyDescent="0.3">
      <c r="A6567" t="s">
        <v>3639</v>
      </c>
      <c r="B6567" t="s">
        <v>3648</v>
      </c>
      <c r="C6567" t="s">
        <v>8175</v>
      </c>
      <c r="D6567" t="s">
        <v>6815</v>
      </c>
      <c r="E6567" t="s">
        <v>3715</v>
      </c>
      <c r="F6567" t="s">
        <v>6398</v>
      </c>
      <c r="G6567" t="s">
        <v>4534</v>
      </c>
      <c r="H6567" t="s">
        <v>6815</v>
      </c>
      <c r="I6567" t="s">
        <v>3715</v>
      </c>
      <c r="M6567" t="str">
        <f t="shared" si="1461"/>
        <v>Trichophorum alpinum</v>
      </c>
      <c r="N6567" t="str">
        <f t="shared" si="1462"/>
        <v>sveltull</v>
      </c>
      <c r="O6567" t="str">
        <f t="shared" si="1463"/>
        <v>v</v>
      </c>
    </row>
    <row r="6568" spans="1:15" x14ac:dyDescent="0.3">
      <c r="A6568" t="s">
        <v>3639</v>
      </c>
      <c r="B6568" t="s">
        <v>2979</v>
      </c>
      <c r="C6568" t="s">
        <v>8041</v>
      </c>
      <c r="D6568" t="s">
        <v>6400</v>
      </c>
      <c r="E6568" t="s">
        <v>3769</v>
      </c>
      <c r="F6568" t="s">
        <v>6398</v>
      </c>
      <c r="G6568" t="s">
        <v>6399</v>
      </c>
      <c r="H6568" t="s">
        <v>6400</v>
      </c>
      <c r="I6568" t="s">
        <v>3769</v>
      </c>
      <c r="M6568" t="str">
        <f t="shared" si="1461"/>
        <v>Trichophorum cespitosum</v>
      </c>
      <c r="N6568" t="str">
        <f t="shared" si="1462"/>
        <v>bjørneskjegg</v>
      </c>
      <c r="O6568" t="str">
        <f t="shared" si="1463"/>
        <v>v*</v>
      </c>
    </row>
    <row r="6569" spans="1:15" x14ac:dyDescent="0.3">
      <c r="A6569" t="s">
        <v>3639</v>
      </c>
      <c r="B6569" t="s">
        <v>3649</v>
      </c>
      <c r="C6569" t="s">
        <v>7777</v>
      </c>
      <c r="D6569" t="s">
        <v>5777</v>
      </c>
      <c r="E6569" t="s">
        <v>4136</v>
      </c>
      <c r="F6569" t="s">
        <v>5728</v>
      </c>
      <c r="G6569" t="s">
        <v>3781</v>
      </c>
      <c r="H6569" t="s">
        <v>5777</v>
      </c>
      <c r="I6569" t="s">
        <v>4136</v>
      </c>
      <c r="M6569" t="str">
        <f t="shared" si="1461"/>
        <v>Triglochin palustris</v>
      </c>
      <c r="N6569" t="str">
        <f t="shared" si="1462"/>
        <v>myrsauløk</v>
      </c>
      <c r="O6569" t="str">
        <f t="shared" si="1463"/>
        <v>v;s*[KA·g|f]</v>
      </c>
    </row>
    <row r="6570" spans="1:15" x14ac:dyDescent="0.3">
      <c r="A6570" t="s">
        <v>3639</v>
      </c>
      <c r="B6570" t="s">
        <v>3244</v>
      </c>
      <c r="C6570" t="s">
        <v>7721</v>
      </c>
      <c r="D6570" t="s">
        <v>5636</v>
      </c>
      <c r="E6570" t="s">
        <v>3715</v>
      </c>
      <c r="F6570" t="s">
        <v>5634</v>
      </c>
      <c r="G6570" t="s">
        <v>5635</v>
      </c>
      <c r="H6570" t="s">
        <v>5636</v>
      </c>
      <c r="I6570" t="s">
        <v>3715</v>
      </c>
      <c r="M6570" t="str">
        <f t="shared" si="1461"/>
        <v>Aneura pinguis</v>
      </c>
      <c r="N6570" t="str">
        <f t="shared" si="1462"/>
        <v>fettmose</v>
      </c>
      <c r="O6570" t="str">
        <f t="shared" si="1463"/>
        <v>v</v>
      </c>
    </row>
    <row r="6571" spans="1:15" x14ac:dyDescent="0.3">
      <c r="A6571" t="s">
        <v>3639</v>
      </c>
      <c r="B6571" t="s">
        <v>3650</v>
      </c>
      <c r="C6571" t="s">
        <v>7604</v>
      </c>
      <c r="D6571" t="s">
        <v>5249</v>
      </c>
      <c r="E6571" t="s">
        <v>7065</v>
      </c>
      <c r="F6571" t="s">
        <v>5247</v>
      </c>
      <c r="G6571" t="s">
        <v>5248</v>
      </c>
      <c r="H6571" t="s">
        <v>5249</v>
      </c>
      <c r="I6571" t="s">
        <v>7065</v>
      </c>
      <c r="M6571" t="str">
        <f t="shared" si="1461"/>
        <v>Campylium stellatum</v>
      </c>
      <c r="N6571" t="str">
        <f t="shared" si="1462"/>
        <v>myrstjernemose</v>
      </c>
      <c r="O6571" t="str">
        <f t="shared" si="1463"/>
        <v>m*;v*;t*</v>
      </c>
    </row>
    <row r="6572" spans="1:15" x14ac:dyDescent="0.3">
      <c r="A6572" t="s">
        <v>3639</v>
      </c>
      <c r="B6572" t="s">
        <v>3651</v>
      </c>
      <c r="C6572" t="s">
        <v>7724</v>
      </c>
      <c r="D6572" t="s">
        <v>5641</v>
      </c>
      <c r="E6572" t="s">
        <v>4136</v>
      </c>
      <c r="F6572" t="s">
        <v>4854</v>
      </c>
      <c r="G6572" t="s">
        <v>5640</v>
      </c>
      <c r="H6572" t="s">
        <v>5641</v>
      </c>
      <c r="I6572" t="s">
        <v>4136</v>
      </c>
      <c r="M6572" t="str">
        <f t="shared" si="1461"/>
        <v>Bryum pseudotriquetrum</v>
      </c>
      <c r="N6572" t="str">
        <f t="shared" si="1462"/>
        <v>bekkevrangmose</v>
      </c>
      <c r="O6572" t="str">
        <f t="shared" si="1463"/>
        <v>v;s*[KA·g|f]</v>
      </c>
    </row>
    <row r="6573" spans="1:15" x14ac:dyDescent="0.3">
      <c r="A6573" t="s">
        <v>3639</v>
      </c>
      <c r="B6573" t="s">
        <v>3247</v>
      </c>
      <c r="C6573" t="s">
        <v>7728</v>
      </c>
      <c r="D6573" t="s">
        <v>5652</v>
      </c>
      <c r="E6573" t="s">
        <v>4147</v>
      </c>
      <c r="F6573" t="s">
        <v>5650</v>
      </c>
      <c r="G6573" t="s">
        <v>5651</v>
      </c>
      <c r="H6573" t="s">
        <v>5652</v>
      </c>
      <c r="I6573" t="s">
        <v>4147</v>
      </c>
      <c r="M6573" t="str">
        <f t="shared" si="1461"/>
        <v>Drepanocladus trifarium</v>
      </c>
      <c r="N6573" t="str">
        <f t="shared" si="1462"/>
        <v>navargulmose</v>
      </c>
      <c r="O6573" t="str">
        <f t="shared" si="1463"/>
        <v>s*[KA·g|f]</v>
      </c>
    </row>
    <row r="6574" spans="1:15" x14ac:dyDescent="0.3">
      <c r="A6574" t="s">
        <v>3639</v>
      </c>
      <c r="B6574" t="s">
        <v>3652</v>
      </c>
      <c r="C6574" t="s">
        <v>8187</v>
      </c>
      <c r="D6574" t="s">
        <v>6840</v>
      </c>
      <c r="E6574" t="s">
        <v>4433</v>
      </c>
      <c r="F6574" t="s">
        <v>6839</v>
      </c>
      <c r="G6574" t="s">
        <v>4794</v>
      </c>
      <c r="H6574" t="s">
        <v>6840</v>
      </c>
      <c r="I6574" t="s">
        <v>4433</v>
      </c>
      <c r="M6574" t="str">
        <f t="shared" si="1461"/>
        <v>Gymnocolea borealis</v>
      </c>
      <c r="N6574" t="str">
        <f t="shared" si="1462"/>
        <v>brundymose</v>
      </c>
      <c r="O6574" t="str">
        <f t="shared" si="1463"/>
        <v>v;t*</v>
      </c>
    </row>
    <row r="6575" spans="1:15" x14ac:dyDescent="0.3">
      <c r="A6575" t="s">
        <v>3639</v>
      </c>
      <c r="B6575" t="s">
        <v>3653</v>
      </c>
      <c r="C6575" t="s">
        <v>8272</v>
      </c>
      <c r="D6575" t="s">
        <v>7066</v>
      </c>
      <c r="E6575" t="s">
        <v>3715</v>
      </c>
      <c r="F6575" t="s">
        <v>5884</v>
      </c>
      <c r="G6575" t="s">
        <v>3876</v>
      </c>
      <c r="H6575" t="s">
        <v>7066</v>
      </c>
      <c r="I6575" t="s">
        <v>3715</v>
      </c>
      <c r="M6575" t="str">
        <f>CONCATENATE(F6575," ",G6575)</f>
        <v>Scorpidium spp.</v>
      </c>
      <c r="N6575" t="str">
        <f>H6575</f>
        <v>makkmoser</v>
      </c>
      <c r="O6575" t="str">
        <f>I6575</f>
        <v>v</v>
      </c>
    </row>
    <row r="6576" spans="1:15" x14ac:dyDescent="0.3">
      <c r="A6576" t="s">
        <v>3639</v>
      </c>
      <c r="B6576" t="s">
        <v>3380</v>
      </c>
      <c r="C6576" t="s">
        <v>8180</v>
      </c>
      <c r="D6576" t="s">
        <v>6826</v>
      </c>
      <c r="E6576" t="s">
        <v>3715</v>
      </c>
      <c r="F6576" t="s">
        <v>5029</v>
      </c>
      <c r="G6576" t="s">
        <v>6825</v>
      </c>
      <c r="H6576" t="s">
        <v>6826</v>
      </c>
      <c r="I6576" t="s">
        <v>3715</v>
      </c>
      <c r="M6576" t="str">
        <f t="shared" ref="M6576:M6585" si="1464">CONCATENATE(F6576," ",G6576)</f>
        <v>Sphagnum teres</v>
      </c>
      <c r="N6576" t="str">
        <f t="shared" ref="N6576:N6585" si="1465">H6576</f>
        <v>beitetorvmose</v>
      </c>
      <c r="O6576" t="str">
        <f t="shared" ref="O6576:O6585" si="1466">I6576</f>
        <v>v</v>
      </c>
    </row>
    <row r="6577" spans="1:15" x14ac:dyDescent="0.3">
      <c r="A6577" t="s">
        <v>3639</v>
      </c>
      <c r="B6577" t="s">
        <v>3654</v>
      </c>
      <c r="C6577" t="s">
        <v>8181</v>
      </c>
      <c r="D6577" t="s">
        <v>6828</v>
      </c>
      <c r="E6577" t="s">
        <v>3776</v>
      </c>
      <c r="F6577" t="s">
        <v>5029</v>
      </c>
      <c r="G6577" t="s">
        <v>6827</v>
      </c>
      <c r="H6577" t="s">
        <v>6828</v>
      </c>
      <c r="I6577" t="s">
        <v>3776</v>
      </c>
      <c r="M6577" t="str">
        <f t="shared" si="1464"/>
        <v>Sphagnum warnstorfii</v>
      </c>
      <c r="N6577" t="str">
        <f t="shared" si="1465"/>
        <v>rosetorvmose</v>
      </c>
      <c r="O6577" t="str">
        <f t="shared" si="1466"/>
        <v>m;v</v>
      </c>
    </row>
    <row r="6578" spans="1:15" x14ac:dyDescent="0.3">
      <c r="A6578" t="s">
        <v>3655</v>
      </c>
      <c r="B6578" t="s">
        <v>1177</v>
      </c>
      <c r="C6578" t="s">
        <v>7605</v>
      </c>
      <c r="D6578" t="s">
        <v>5252</v>
      </c>
      <c r="E6578" t="s">
        <v>3715</v>
      </c>
      <c r="F6578" t="s">
        <v>4266</v>
      </c>
      <c r="G6578" t="s">
        <v>5251</v>
      </c>
      <c r="H6578" t="s">
        <v>5252</v>
      </c>
      <c r="I6578" t="s">
        <v>3715</v>
      </c>
      <c r="M6578" t="str">
        <f t="shared" si="1464"/>
        <v>Agrostis canina</v>
      </c>
      <c r="N6578" t="str">
        <f t="shared" si="1465"/>
        <v>hundekvein</v>
      </c>
      <c r="O6578" t="str">
        <f t="shared" si="1466"/>
        <v>v</v>
      </c>
    </row>
    <row r="6579" spans="1:15" x14ac:dyDescent="0.3">
      <c r="A6579" t="s">
        <v>3655</v>
      </c>
      <c r="B6579" t="s">
        <v>3656</v>
      </c>
      <c r="C6579" t="s">
        <v>7866</v>
      </c>
      <c r="D6579" t="s">
        <v>5971</v>
      </c>
      <c r="E6579" t="s">
        <v>3715</v>
      </c>
      <c r="F6579" t="s">
        <v>5624</v>
      </c>
      <c r="G6579" t="s">
        <v>5970</v>
      </c>
      <c r="H6579" t="s">
        <v>5971</v>
      </c>
      <c r="I6579" t="s">
        <v>3715</v>
      </c>
      <c r="M6579" t="str">
        <f t="shared" si="1464"/>
        <v>Alopecurus geniculatus</v>
      </c>
      <c r="N6579" t="str">
        <f t="shared" si="1465"/>
        <v>knereverumpe</v>
      </c>
      <c r="O6579" t="str">
        <f t="shared" si="1466"/>
        <v>v</v>
      </c>
    </row>
    <row r="6580" spans="1:15" x14ac:dyDescent="0.3">
      <c r="A6580" t="s">
        <v>3655</v>
      </c>
      <c r="B6580" t="s">
        <v>1863</v>
      </c>
      <c r="C6580" t="s">
        <v>7489</v>
      </c>
      <c r="D6580" t="s">
        <v>4898</v>
      </c>
      <c r="E6580" t="s">
        <v>3715</v>
      </c>
      <c r="F6580" t="s">
        <v>4896</v>
      </c>
      <c r="G6580" t="s">
        <v>4897</v>
      </c>
      <c r="H6580" t="s">
        <v>4898</v>
      </c>
      <c r="I6580" t="s">
        <v>3715</v>
      </c>
      <c r="M6580" t="str">
        <f t="shared" si="1464"/>
        <v>Angelica sylvestris</v>
      </c>
      <c r="N6580" t="str">
        <f t="shared" si="1465"/>
        <v>sløke</v>
      </c>
      <c r="O6580" t="str">
        <f t="shared" si="1466"/>
        <v>v</v>
      </c>
    </row>
    <row r="6581" spans="1:15" x14ac:dyDescent="0.3">
      <c r="A6581" t="s">
        <v>3655</v>
      </c>
      <c r="B6581" t="s">
        <v>22</v>
      </c>
      <c r="C6581" t="s">
        <v>7128</v>
      </c>
      <c r="D6581" t="s">
        <v>3764</v>
      </c>
      <c r="E6581" t="s">
        <v>3715</v>
      </c>
      <c r="F6581" t="s">
        <v>3762</v>
      </c>
      <c r="G6581" t="s">
        <v>3763</v>
      </c>
      <c r="H6581" t="s">
        <v>3764</v>
      </c>
      <c r="I6581" t="s">
        <v>3715</v>
      </c>
      <c r="M6581" t="str">
        <f t="shared" si="1464"/>
        <v>Calamagrostis canescens</v>
      </c>
      <c r="N6581" t="str">
        <f t="shared" si="1465"/>
        <v>vassrørkvein</v>
      </c>
      <c r="O6581" t="str">
        <f t="shared" si="1466"/>
        <v>v</v>
      </c>
    </row>
    <row r="6582" spans="1:15" x14ac:dyDescent="0.3">
      <c r="A6582" t="s">
        <v>3655</v>
      </c>
      <c r="B6582" t="s">
        <v>30</v>
      </c>
      <c r="C6582" t="s">
        <v>7134</v>
      </c>
      <c r="D6582" t="s">
        <v>3782</v>
      </c>
      <c r="E6582" t="s">
        <v>3715</v>
      </c>
      <c r="F6582" t="s">
        <v>3780</v>
      </c>
      <c r="G6582" t="s">
        <v>3781</v>
      </c>
      <c r="H6582" t="s">
        <v>3782</v>
      </c>
      <c r="I6582" t="s">
        <v>3715</v>
      </c>
      <c r="M6582" t="str">
        <f t="shared" si="1464"/>
        <v>Caltha palustris</v>
      </c>
      <c r="N6582" t="str">
        <f t="shared" si="1465"/>
        <v>bekkeblom</v>
      </c>
      <c r="O6582" t="str">
        <f t="shared" si="1466"/>
        <v>v</v>
      </c>
    </row>
    <row r="6583" spans="1:15" x14ac:dyDescent="0.3">
      <c r="A6583" t="s">
        <v>3655</v>
      </c>
      <c r="B6583" t="s">
        <v>2753</v>
      </c>
      <c r="C6583" t="s">
        <v>8061</v>
      </c>
      <c r="D6583" t="s">
        <v>6467</v>
      </c>
      <c r="E6583" t="s">
        <v>3715</v>
      </c>
      <c r="F6583" t="s">
        <v>5972</v>
      </c>
      <c r="G6583" t="s">
        <v>5264</v>
      </c>
      <c r="H6583" t="s">
        <v>6467</v>
      </c>
      <c r="I6583" t="s">
        <v>3715</v>
      </c>
      <c r="M6583" t="str">
        <f t="shared" si="1464"/>
        <v>Cardamine pratensis</v>
      </c>
      <c r="N6583" t="str">
        <f t="shared" si="1465"/>
        <v>engkarse</v>
      </c>
      <c r="O6583" t="str">
        <f t="shared" si="1466"/>
        <v>v</v>
      </c>
    </row>
    <row r="6584" spans="1:15" x14ac:dyDescent="0.3">
      <c r="A6584" t="s">
        <v>3655</v>
      </c>
      <c r="B6584" t="s">
        <v>3338</v>
      </c>
      <c r="C6584" t="s">
        <v>8203</v>
      </c>
      <c r="D6584" t="s">
        <v>6885</v>
      </c>
      <c r="E6584" t="s">
        <v>3715</v>
      </c>
      <c r="F6584" t="s">
        <v>3710</v>
      </c>
      <c r="G6584" t="s">
        <v>3763</v>
      </c>
      <c r="H6584" t="s">
        <v>6885</v>
      </c>
      <c r="I6584" t="s">
        <v>3715</v>
      </c>
      <c r="M6584" t="str">
        <f t="shared" si="1464"/>
        <v>Carex canescens</v>
      </c>
      <c r="N6584" t="str">
        <f t="shared" si="1465"/>
        <v>gråstarr</v>
      </c>
      <c r="O6584" t="str">
        <f t="shared" si="1466"/>
        <v>v</v>
      </c>
    </row>
    <row r="6585" spans="1:15" x14ac:dyDescent="0.3">
      <c r="A6585" t="s">
        <v>3655</v>
      </c>
      <c r="B6585" t="s">
        <v>3339</v>
      </c>
      <c r="C6585" t="s">
        <v>8194</v>
      </c>
      <c r="D6585" t="s">
        <v>6861</v>
      </c>
      <c r="E6585" t="s">
        <v>3715</v>
      </c>
      <c r="F6585" t="s">
        <v>3710</v>
      </c>
      <c r="G6585" t="s">
        <v>6860</v>
      </c>
      <c r="H6585" t="s">
        <v>6861</v>
      </c>
      <c r="I6585" t="s">
        <v>3715</v>
      </c>
      <c r="M6585" t="str">
        <f t="shared" si="1464"/>
        <v>Carex echinata</v>
      </c>
      <c r="N6585" t="str">
        <f t="shared" si="1465"/>
        <v>stjernestarr</v>
      </c>
      <c r="O6585" t="str">
        <f t="shared" si="1466"/>
        <v>v</v>
      </c>
    </row>
    <row r="6586" spans="1:15" x14ac:dyDescent="0.3">
      <c r="A6586" t="s">
        <v>3655</v>
      </c>
      <c r="B6586" t="s">
        <v>3657</v>
      </c>
      <c r="C6586" t="s">
        <v>7108</v>
      </c>
      <c r="D6586" t="s">
        <v>7067</v>
      </c>
      <c r="E6586" t="s">
        <v>3769</v>
      </c>
      <c r="F6586" t="s">
        <v>3710</v>
      </c>
      <c r="G6586" t="s">
        <v>6120</v>
      </c>
      <c r="H6586" t="s">
        <v>4521</v>
      </c>
      <c r="I6586" t="s">
        <v>6061</v>
      </c>
      <c r="J6586" t="s">
        <v>7067</v>
      </c>
      <c r="K6586" t="s">
        <v>3769</v>
      </c>
      <c r="M6586" t="str">
        <f t="shared" ref="M6586:M6587" si="1467">CONCATENATE(F6586," ",G6586," ",H6586," ",I6586)</f>
        <v>Carex nigra ssp. juncea</v>
      </c>
      <c r="N6586" t="str">
        <f t="shared" ref="N6586:N6587" si="1468">J6586</f>
        <v>stolpestarr</v>
      </c>
      <c r="O6586" t="str">
        <f t="shared" ref="O6586:O6587" si="1469">K6586</f>
        <v>v*</v>
      </c>
    </row>
    <row r="6587" spans="1:15" x14ac:dyDescent="0.3">
      <c r="A6587" t="s">
        <v>3655</v>
      </c>
      <c r="B6587" t="s">
        <v>2636</v>
      </c>
      <c r="C6587" t="s">
        <v>7098</v>
      </c>
      <c r="D6587" t="s">
        <v>6121</v>
      </c>
      <c r="E6587" t="s">
        <v>3715</v>
      </c>
      <c r="F6587" t="s">
        <v>3710</v>
      </c>
      <c r="G6587" t="s">
        <v>6120</v>
      </c>
      <c r="H6587" t="s">
        <v>4521</v>
      </c>
      <c r="I6587" t="s">
        <v>6120</v>
      </c>
      <c r="J6587" t="s">
        <v>6121</v>
      </c>
      <c r="K6587" t="s">
        <v>3715</v>
      </c>
      <c r="M6587" t="str">
        <f t="shared" si="1467"/>
        <v>Carex nigra ssp. nigra</v>
      </c>
      <c r="N6587" t="str">
        <f t="shared" si="1468"/>
        <v>slåttestarr</v>
      </c>
      <c r="O6587" t="str">
        <f t="shared" si="1469"/>
        <v>v</v>
      </c>
    </row>
    <row r="6588" spans="1:15" x14ac:dyDescent="0.3">
      <c r="A6588" t="s">
        <v>3655</v>
      </c>
      <c r="B6588" t="s">
        <v>33</v>
      </c>
      <c r="C6588" t="s">
        <v>7130</v>
      </c>
      <c r="D6588" t="s">
        <v>3768</v>
      </c>
      <c r="E6588" t="s">
        <v>3715</v>
      </c>
      <c r="F6588" t="s">
        <v>3710</v>
      </c>
      <c r="G6588" t="s">
        <v>3767</v>
      </c>
      <c r="H6588" t="s">
        <v>3768</v>
      </c>
      <c r="I6588" t="s">
        <v>3715</v>
      </c>
      <c r="M6588" t="str">
        <f t="shared" ref="M6588:M6593" si="1470">CONCATENATE(F6588," ",G6588)</f>
        <v>Carex rostrata</v>
      </c>
      <c r="N6588" t="str">
        <f t="shared" ref="N6588:N6593" si="1471">H6588</f>
        <v>flaskestarr</v>
      </c>
      <c r="O6588" t="str">
        <f t="shared" ref="O6588:O6593" si="1472">I6588</f>
        <v>v</v>
      </c>
    </row>
    <row r="6589" spans="1:15" x14ac:dyDescent="0.3">
      <c r="A6589" t="s">
        <v>3655</v>
      </c>
      <c r="B6589" t="s">
        <v>396</v>
      </c>
      <c r="C6589" t="s">
        <v>7396</v>
      </c>
      <c r="D6589" t="s">
        <v>4532</v>
      </c>
      <c r="E6589" t="s">
        <v>3715</v>
      </c>
      <c r="F6589" t="s">
        <v>3710</v>
      </c>
      <c r="G6589" t="s">
        <v>4531</v>
      </c>
      <c r="H6589" t="s">
        <v>4532</v>
      </c>
      <c r="I6589" t="s">
        <v>3715</v>
      </c>
      <c r="M6589" t="str">
        <f t="shared" si="1470"/>
        <v>Carex vaginata</v>
      </c>
      <c r="N6589" t="str">
        <f t="shared" si="1471"/>
        <v>slirestarr</v>
      </c>
      <c r="O6589" t="str">
        <f t="shared" si="1472"/>
        <v>v</v>
      </c>
    </row>
    <row r="6590" spans="1:15" x14ac:dyDescent="0.3">
      <c r="A6590" t="s">
        <v>3655</v>
      </c>
      <c r="B6590" t="s">
        <v>1169</v>
      </c>
      <c r="C6590" t="s">
        <v>7493</v>
      </c>
      <c r="D6590" t="s">
        <v>4909</v>
      </c>
      <c r="E6590" t="s">
        <v>3715</v>
      </c>
      <c r="F6590" t="s">
        <v>4907</v>
      </c>
      <c r="G6590" t="s">
        <v>4908</v>
      </c>
      <c r="H6590" t="s">
        <v>4909</v>
      </c>
      <c r="I6590" t="s">
        <v>3715</v>
      </c>
      <c r="M6590" t="str">
        <f t="shared" si="1470"/>
        <v>Cirsium heterophyllum</v>
      </c>
      <c r="N6590" t="str">
        <f t="shared" si="1471"/>
        <v>hvitbladtistel</v>
      </c>
      <c r="O6590" t="str">
        <f t="shared" si="1472"/>
        <v>v</v>
      </c>
    </row>
    <row r="6591" spans="1:15" x14ac:dyDescent="0.3">
      <c r="A6591" t="s">
        <v>3655</v>
      </c>
      <c r="B6591" t="s">
        <v>3658</v>
      </c>
      <c r="C6591" t="s">
        <v>8267</v>
      </c>
      <c r="D6591" t="s">
        <v>7052</v>
      </c>
      <c r="E6591" t="s">
        <v>3715</v>
      </c>
      <c r="F6591" t="s">
        <v>4907</v>
      </c>
      <c r="G6591" t="s">
        <v>3771</v>
      </c>
      <c r="H6591" t="s">
        <v>7052</v>
      </c>
      <c r="I6591" t="s">
        <v>3715</v>
      </c>
      <c r="M6591" t="str">
        <f t="shared" si="1470"/>
        <v>Cirsium palustre</v>
      </c>
      <c r="N6591" t="str">
        <f t="shared" si="1471"/>
        <v>myrtistel</v>
      </c>
      <c r="O6591" t="str">
        <f t="shared" si="1472"/>
        <v>v</v>
      </c>
    </row>
    <row r="6592" spans="1:15" x14ac:dyDescent="0.3">
      <c r="A6592" t="s">
        <v>3655</v>
      </c>
      <c r="B6592" t="s">
        <v>25</v>
      </c>
      <c r="C6592" t="s">
        <v>7131</v>
      </c>
      <c r="D6592" t="s">
        <v>3772</v>
      </c>
      <c r="E6592" t="s">
        <v>3715</v>
      </c>
      <c r="F6592" t="s">
        <v>3770</v>
      </c>
      <c r="G6592" t="s">
        <v>3771</v>
      </c>
      <c r="H6592" t="s">
        <v>3772</v>
      </c>
      <c r="I6592" t="s">
        <v>3715</v>
      </c>
      <c r="M6592" t="str">
        <f t="shared" si="1470"/>
        <v>Comarum palustre</v>
      </c>
      <c r="N6592" t="str">
        <f t="shared" si="1471"/>
        <v>myrhatt</v>
      </c>
      <c r="O6592" t="str">
        <f t="shared" si="1472"/>
        <v>v</v>
      </c>
    </row>
    <row r="6593" spans="1:15" x14ac:dyDescent="0.3">
      <c r="A6593" t="s">
        <v>3655</v>
      </c>
      <c r="B6593" t="s">
        <v>3659</v>
      </c>
      <c r="C6593" t="s">
        <v>8273</v>
      </c>
      <c r="D6593" t="s">
        <v>7070</v>
      </c>
      <c r="E6593" t="s">
        <v>3715</v>
      </c>
      <c r="F6593" t="s">
        <v>7068</v>
      </c>
      <c r="G6593" t="s">
        <v>7069</v>
      </c>
      <c r="H6593" t="s">
        <v>7070</v>
      </c>
      <c r="I6593" t="s">
        <v>3715</v>
      </c>
      <c r="M6593" t="str">
        <f t="shared" si="1470"/>
        <v>Corallorhiza trifida</v>
      </c>
      <c r="N6593" t="str">
        <f t="shared" si="1471"/>
        <v>korallrot</v>
      </c>
      <c r="O6593" t="str">
        <f t="shared" si="1472"/>
        <v>v</v>
      </c>
    </row>
    <row r="6594" spans="1:15" x14ac:dyDescent="0.3">
      <c r="A6594" t="s">
        <v>3655</v>
      </c>
      <c r="B6594" t="s">
        <v>780</v>
      </c>
      <c r="C6594" t="s">
        <v>7090</v>
      </c>
      <c r="D6594" t="s">
        <v>4839</v>
      </c>
      <c r="E6594" t="s">
        <v>3715</v>
      </c>
      <c r="F6594" t="s">
        <v>4837</v>
      </c>
      <c r="G6594" t="s">
        <v>4838</v>
      </c>
      <c r="H6594" t="s">
        <v>4521</v>
      </c>
      <c r="I6594" t="s">
        <v>4838</v>
      </c>
      <c r="J6594" t="s">
        <v>4839</v>
      </c>
      <c r="K6594" t="s">
        <v>3715</v>
      </c>
      <c r="M6594" t="str">
        <f>CONCATENATE(F6594," ",G6594," ",H6594," ",I6594)</f>
        <v>Deschampsia cespitosa ssp. cespitosa</v>
      </c>
      <c r="N6594" t="str">
        <f>J6594</f>
        <v>sølvbunke</v>
      </c>
      <c r="O6594" t="str">
        <f>K6594</f>
        <v>v</v>
      </c>
    </row>
    <row r="6595" spans="1:15" x14ac:dyDescent="0.3">
      <c r="A6595" t="s">
        <v>3655</v>
      </c>
      <c r="B6595" t="s">
        <v>21</v>
      </c>
      <c r="C6595" t="s">
        <v>7127</v>
      </c>
      <c r="D6595" t="s">
        <v>3761</v>
      </c>
      <c r="E6595" t="s">
        <v>3715</v>
      </c>
      <c r="F6595" t="s">
        <v>3759</v>
      </c>
      <c r="G6595" t="s">
        <v>3760</v>
      </c>
      <c r="H6595" t="s">
        <v>3761</v>
      </c>
      <c r="I6595" t="s">
        <v>3715</v>
      </c>
      <c r="M6595" t="str">
        <f t="shared" ref="M6595:M6597" si="1473">CONCATENATE(F6595," ",G6595)</f>
        <v>Equisetum fluviatile</v>
      </c>
      <c r="N6595" t="str">
        <f t="shared" ref="N6595:N6597" si="1474">H6595</f>
        <v>elvesnelle</v>
      </c>
      <c r="O6595" t="str">
        <f t="shared" ref="O6595:O6597" si="1475">I6595</f>
        <v>v</v>
      </c>
    </row>
    <row r="6596" spans="1:15" x14ac:dyDescent="0.3">
      <c r="A6596" t="s">
        <v>3655</v>
      </c>
      <c r="B6596" t="s">
        <v>8</v>
      </c>
      <c r="C6596" t="s">
        <v>7115</v>
      </c>
      <c r="D6596" t="s">
        <v>3726</v>
      </c>
      <c r="E6596" t="s">
        <v>3715</v>
      </c>
      <c r="F6596" t="s">
        <v>3724</v>
      </c>
      <c r="G6596" t="s">
        <v>3725</v>
      </c>
      <c r="H6596" t="s">
        <v>3726</v>
      </c>
      <c r="I6596" t="s">
        <v>3715</v>
      </c>
      <c r="M6596" t="str">
        <f t="shared" si="1473"/>
        <v>Filipendula ulmaria</v>
      </c>
      <c r="N6596" t="str">
        <f t="shared" si="1474"/>
        <v>mjødurt</v>
      </c>
      <c r="O6596" t="str">
        <f t="shared" si="1475"/>
        <v>v</v>
      </c>
    </row>
    <row r="6597" spans="1:15" x14ac:dyDescent="0.3">
      <c r="A6597" t="s">
        <v>3655</v>
      </c>
      <c r="B6597" t="s">
        <v>2036</v>
      </c>
      <c r="C6597" t="s">
        <v>7871</v>
      </c>
      <c r="D6597" t="s">
        <v>5983</v>
      </c>
      <c r="E6597" t="s">
        <v>3715</v>
      </c>
      <c r="F6597" t="s">
        <v>4394</v>
      </c>
      <c r="G6597" t="s">
        <v>3771</v>
      </c>
      <c r="H6597" t="s">
        <v>5983</v>
      </c>
      <c r="I6597" t="s">
        <v>3715</v>
      </c>
      <c r="M6597" t="str">
        <f t="shared" si="1473"/>
        <v>Galium palustre</v>
      </c>
      <c r="N6597" t="str">
        <f t="shared" si="1474"/>
        <v>myrmaure</v>
      </c>
      <c r="O6597" t="str">
        <f t="shared" si="1475"/>
        <v>v</v>
      </c>
    </row>
    <row r="6598" spans="1:15" x14ac:dyDescent="0.3">
      <c r="A6598" t="s">
        <v>3655</v>
      </c>
      <c r="B6598" t="s">
        <v>3660</v>
      </c>
      <c r="C6598" t="s">
        <v>8039</v>
      </c>
      <c r="D6598" t="s">
        <v>6392</v>
      </c>
      <c r="F6598" t="s">
        <v>4744</v>
      </c>
      <c r="G6598" t="s">
        <v>6391</v>
      </c>
      <c r="H6598" t="s">
        <v>6392</v>
      </c>
      <c r="M6598" t="str">
        <f>CONCATENATE(F6598," ",G6598)</f>
        <v>Gentiana pneumonanthe</v>
      </c>
      <c r="N6598" t="str">
        <f>H6598</f>
        <v>klokkesøte</v>
      </c>
    </row>
    <row r="6599" spans="1:15" x14ac:dyDescent="0.3">
      <c r="A6599" t="s">
        <v>3655</v>
      </c>
      <c r="B6599" t="s">
        <v>3661</v>
      </c>
      <c r="C6599" t="s">
        <v>7497</v>
      </c>
      <c r="D6599" t="s">
        <v>4919</v>
      </c>
      <c r="E6599" t="s">
        <v>3715</v>
      </c>
      <c r="F6599" t="s">
        <v>4917</v>
      </c>
      <c r="G6599" t="s">
        <v>4918</v>
      </c>
      <c r="H6599" t="s">
        <v>4919</v>
      </c>
      <c r="I6599" t="s">
        <v>3715</v>
      </c>
      <c r="M6599" t="str">
        <f t="shared" ref="M6599:M6614" si="1476">CONCATENATE(F6599," ",G6599)</f>
        <v>Geum rivale</v>
      </c>
      <c r="N6599" t="str">
        <f t="shared" ref="N6599:N6614" si="1477">H6599</f>
        <v>enghumleblom</v>
      </c>
      <c r="O6599" t="str">
        <f t="shared" ref="O6599:O6614" si="1478">I6599</f>
        <v>v</v>
      </c>
    </row>
    <row r="6600" spans="1:15" x14ac:dyDescent="0.3">
      <c r="A6600" t="s">
        <v>3655</v>
      </c>
      <c r="B6600" t="s">
        <v>9</v>
      </c>
      <c r="C6600" t="s">
        <v>7116</v>
      </c>
      <c r="D6600" t="s">
        <v>3729</v>
      </c>
      <c r="E6600" t="s">
        <v>3715</v>
      </c>
      <c r="F6600" t="s">
        <v>3727</v>
      </c>
      <c r="G6600" t="s">
        <v>3728</v>
      </c>
      <c r="H6600" t="s">
        <v>3729</v>
      </c>
      <c r="I6600" t="s">
        <v>3715</v>
      </c>
      <c r="M6600" t="str">
        <f t="shared" si="1476"/>
        <v>Glyceria fluitans</v>
      </c>
      <c r="N6600" t="str">
        <f t="shared" si="1477"/>
        <v>mannasøtgras</v>
      </c>
      <c r="O6600" t="str">
        <f t="shared" si="1478"/>
        <v>v</v>
      </c>
    </row>
    <row r="6601" spans="1:15" x14ac:dyDescent="0.3">
      <c r="A6601" t="s">
        <v>3655</v>
      </c>
      <c r="B6601" t="s">
        <v>3662</v>
      </c>
      <c r="C6601" t="s">
        <v>7923</v>
      </c>
      <c r="D6601" t="s">
        <v>6131</v>
      </c>
      <c r="E6601" t="s">
        <v>3715</v>
      </c>
      <c r="F6601" t="s">
        <v>4545</v>
      </c>
      <c r="G6601" t="s">
        <v>6130</v>
      </c>
      <c r="H6601" t="s">
        <v>6131</v>
      </c>
      <c r="I6601" t="s">
        <v>3715</v>
      </c>
      <c r="M6601" t="str">
        <f t="shared" si="1476"/>
        <v>Juncus articulatus</v>
      </c>
      <c r="N6601" t="str">
        <f t="shared" si="1477"/>
        <v>ryllsiv</v>
      </c>
      <c r="O6601" t="str">
        <f t="shared" si="1478"/>
        <v>v</v>
      </c>
    </row>
    <row r="6602" spans="1:15" x14ac:dyDescent="0.3">
      <c r="A6602" t="s">
        <v>3655</v>
      </c>
      <c r="B6602" t="s">
        <v>3140</v>
      </c>
      <c r="C6602" t="s">
        <v>8139</v>
      </c>
      <c r="D6602" t="s">
        <v>6725</v>
      </c>
      <c r="E6602" t="s">
        <v>3715</v>
      </c>
      <c r="F6602" t="s">
        <v>4545</v>
      </c>
      <c r="G6602" t="s">
        <v>6724</v>
      </c>
      <c r="H6602" t="s">
        <v>6725</v>
      </c>
      <c r="I6602" t="s">
        <v>3715</v>
      </c>
      <c r="M6602" t="str">
        <f t="shared" si="1476"/>
        <v>Juncus conglomeratus</v>
      </c>
      <c r="N6602" t="str">
        <f t="shared" si="1477"/>
        <v>knappsiv</v>
      </c>
      <c r="O6602" t="str">
        <f t="shared" si="1478"/>
        <v>v</v>
      </c>
    </row>
    <row r="6603" spans="1:15" x14ac:dyDescent="0.3">
      <c r="A6603" t="s">
        <v>3655</v>
      </c>
      <c r="B6603" t="s">
        <v>3141</v>
      </c>
      <c r="C6603" t="s">
        <v>8140</v>
      </c>
      <c r="D6603" t="s">
        <v>6727</v>
      </c>
      <c r="E6603" t="s">
        <v>3715</v>
      </c>
      <c r="F6603" t="s">
        <v>4545</v>
      </c>
      <c r="G6603" t="s">
        <v>6726</v>
      </c>
      <c r="H6603" t="s">
        <v>6727</v>
      </c>
      <c r="I6603" t="s">
        <v>3715</v>
      </c>
      <c r="M6603" t="str">
        <f t="shared" si="1476"/>
        <v>Juncus effusus</v>
      </c>
      <c r="N6603" t="str">
        <f t="shared" si="1477"/>
        <v>lyssiv</v>
      </c>
      <c r="O6603" t="str">
        <f t="shared" si="1478"/>
        <v>v</v>
      </c>
    </row>
    <row r="6604" spans="1:15" x14ac:dyDescent="0.3">
      <c r="A6604" t="s">
        <v>3655</v>
      </c>
      <c r="B6604" t="s">
        <v>3663</v>
      </c>
      <c r="C6604" t="s">
        <v>7872</v>
      </c>
      <c r="D6604" t="s">
        <v>5985</v>
      </c>
      <c r="E6604" t="s">
        <v>3769</v>
      </c>
      <c r="F6604" t="s">
        <v>4545</v>
      </c>
      <c r="G6604" t="s">
        <v>5984</v>
      </c>
      <c r="H6604" t="s">
        <v>5985</v>
      </c>
      <c r="I6604" t="s">
        <v>3769</v>
      </c>
      <c r="M6604" t="str">
        <f t="shared" si="1476"/>
        <v>Juncus filiformis</v>
      </c>
      <c r="N6604" t="str">
        <f t="shared" si="1477"/>
        <v>trådsiv</v>
      </c>
      <c r="O6604" t="str">
        <f t="shared" si="1478"/>
        <v>v*</v>
      </c>
    </row>
    <row r="6605" spans="1:15" x14ac:dyDescent="0.3">
      <c r="A6605" t="s">
        <v>3655</v>
      </c>
      <c r="B6605" t="s">
        <v>12</v>
      </c>
      <c r="C6605" t="s">
        <v>7119</v>
      </c>
      <c r="D6605" t="s">
        <v>3737</v>
      </c>
      <c r="E6605" t="s">
        <v>3715</v>
      </c>
      <c r="F6605" t="s">
        <v>3735</v>
      </c>
      <c r="G6605" t="s">
        <v>3736</v>
      </c>
      <c r="H6605" t="s">
        <v>3737</v>
      </c>
      <c r="I6605" t="s">
        <v>3715</v>
      </c>
      <c r="M6605" t="str">
        <f t="shared" si="1476"/>
        <v>Lysimachia thyrsiflora</v>
      </c>
      <c r="N6605" t="str">
        <f t="shared" si="1477"/>
        <v>gulldusk</v>
      </c>
      <c r="O6605" t="str">
        <f t="shared" si="1478"/>
        <v>v</v>
      </c>
    </row>
    <row r="6606" spans="1:15" x14ac:dyDescent="0.3">
      <c r="A6606" t="s">
        <v>3655</v>
      </c>
      <c r="B6606" t="s">
        <v>13</v>
      </c>
      <c r="C6606" t="s">
        <v>7120</v>
      </c>
      <c r="D6606" t="s">
        <v>3739</v>
      </c>
      <c r="E6606" t="s">
        <v>3715</v>
      </c>
      <c r="F6606" t="s">
        <v>3735</v>
      </c>
      <c r="G6606" t="s">
        <v>3738</v>
      </c>
      <c r="H6606" t="s">
        <v>3739</v>
      </c>
      <c r="I6606" t="s">
        <v>3715</v>
      </c>
      <c r="M6606" t="str">
        <f t="shared" si="1476"/>
        <v>Lysimachia vulgaris</v>
      </c>
      <c r="N6606" t="str">
        <f t="shared" si="1477"/>
        <v>fredløs</v>
      </c>
      <c r="O6606" t="str">
        <f t="shared" si="1478"/>
        <v>v</v>
      </c>
    </row>
    <row r="6607" spans="1:15" x14ac:dyDescent="0.3">
      <c r="A6607" t="s">
        <v>3655</v>
      </c>
      <c r="B6607" t="s">
        <v>2068</v>
      </c>
      <c r="C6607" t="s">
        <v>7875</v>
      </c>
      <c r="D6607" t="s">
        <v>5991</v>
      </c>
      <c r="E6607" t="s">
        <v>3715</v>
      </c>
      <c r="F6607" t="s">
        <v>5990</v>
      </c>
      <c r="G6607" t="s">
        <v>4446</v>
      </c>
      <c r="H6607" t="s">
        <v>5991</v>
      </c>
      <c r="I6607" t="s">
        <v>3715</v>
      </c>
      <c r="M6607" t="str">
        <f t="shared" si="1476"/>
        <v>Mentha arvensis</v>
      </c>
      <c r="N6607" t="str">
        <f t="shared" si="1477"/>
        <v>åkermynte</v>
      </c>
      <c r="O6607" t="str">
        <f t="shared" si="1478"/>
        <v>v</v>
      </c>
    </row>
    <row r="6608" spans="1:15" x14ac:dyDescent="0.3">
      <c r="A6608" t="s">
        <v>3655</v>
      </c>
      <c r="B6608" t="s">
        <v>26</v>
      </c>
      <c r="C6608" t="s">
        <v>7132</v>
      </c>
      <c r="D6608" t="s">
        <v>3775</v>
      </c>
      <c r="E6608" t="s">
        <v>3715</v>
      </c>
      <c r="F6608" t="s">
        <v>3773</v>
      </c>
      <c r="G6608" t="s">
        <v>3774</v>
      </c>
      <c r="H6608" t="s">
        <v>3775</v>
      </c>
      <c r="I6608" t="s">
        <v>3715</v>
      </c>
      <c r="M6608" t="str">
        <f t="shared" si="1476"/>
        <v>Menyanthes trifoliata</v>
      </c>
      <c r="N6608" t="str">
        <f t="shared" si="1477"/>
        <v>bukkeblad</v>
      </c>
      <c r="O6608" t="str">
        <f t="shared" si="1478"/>
        <v>v</v>
      </c>
    </row>
    <row r="6609" spans="1:15" x14ac:dyDescent="0.3">
      <c r="A6609" t="s">
        <v>3655</v>
      </c>
      <c r="B6609" t="s">
        <v>1902</v>
      </c>
      <c r="C6609" t="s">
        <v>7602</v>
      </c>
      <c r="D6609" t="s">
        <v>5242</v>
      </c>
      <c r="E6609" t="s">
        <v>3715</v>
      </c>
      <c r="F6609" t="s">
        <v>5241</v>
      </c>
      <c r="G6609" t="s">
        <v>4559</v>
      </c>
      <c r="H6609" t="s">
        <v>5242</v>
      </c>
      <c r="I6609" t="s">
        <v>3715</v>
      </c>
      <c r="M6609" t="str">
        <f t="shared" si="1476"/>
        <v>Molinia caerulea</v>
      </c>
      <c r="N6609" t="str">
        <f t="shared" si="1477"/>
        <v>blåtopp</v>
      </c>
      <c r="O6609" t="str">
        <f t="shared" si="1478"/>
        <v>v</v>
      </c>
    </row>
    <row r="6610" spans="1:15" x14ac:dyDescent="0.3">
      <c r="A6610" t="s">
        <v>3655</v>
      </c>
      <c r="B6610" t="s">
        <v>2250</v>
      </c>
      <c r="C6610" t="s">
        <v>7876</v>
      </c>
      <c r="D6610" t="s">
        <v>5993</v>
      </c>
      <c r="E6610" t="s">
        <v>3715</v>
      </c>
      <c r="F6610" t="s">
        <v>4437</v>
      </c>
      <c r="G6610" t="s">
        <v>5992</v>
      </c>
      <c r="H6610" t="s">
        <v>5993</v>
      </c>
      <c r="I6610" t="s">
        <v>3715</v>
      </c>
      <c r="M6610" t="str">
        <f t="shared" si="1476"/>
        <v>Myosotis laxa</v>
      </c>
      <c r="N6610" t="str">
        <f t="shared" si="1477"/>
        <v>sumpforglemmegei</v>
      </c>
      <c r="O6610" t="str">
        <f t="shared" si="1478"/>
        <v>v</v>
      </c>
    </row>
    <row r="6611" spans="1:15" x14ac:dyDescent="0.3">
      <c r="A6611" t="s">
        <v>3655</v>
      </c>
      <c r="B6611" t="s">
        <v>3582</v>
      </c>
      <c r="C6611" t="s">
        <v>8264</v>
      </c>
      <c r="D6611" t="s">
        <v>7042</v>
      </c>
      <c r="E6611" t="s">
        <v>3715</v>
      </c>
      <c r="F6611" t="s">
        <v>7041</v>
      </c>
      <c r="G6611" t="s">
        <v>3771</v>
      </c>
      <c r="H6611" t="s">
        <v>7042</v>
      </c>
      <c r="I6611" t="s">
        <v>3715</v>
      </c>
      <c r="M6611" t="str">
        <f t="shared" si="1476"/>
        <v>Peucedanum palustre</v>
      </c>
      <c r="N6611" t="str">
        <f t="shared" si="1477"/>
        <v>melkerot</v>
      </c>
      <c r="O6611" t="str">
        <f t="shared" si="1478"/>
        <v>v</v>
      </c>
    </row>
    <row r="6612" spans="1:15" x14ac:dyDescent="0.3">
      <c r="A6612" t="s">
        <v>3655</v>
      </c>
      <c r="B6612" t="s">
        <v>15</v>
      </c>
      <c r="C6612" t="s">
        <v>7122</v>
      </c>
      <c r="D6612" t="s">
        <v>3745</v>
      </c>
      <c r="E6612" t="s">
        <v>3715</v>
      </c>
      <c r="F6612" t="s">
        <v>3743</v>
      </c>
      <c r="G6612" t="s">
        <v>3744</v>
      </c>
      <c r="H6612" t="s">
        <v>3745</v>
      </c>
      <c r="I6612" t="s">
        <v>3715</v>
      </c>
      <c r="M6612" t="str">
        <f t="shared" si="1476"/>
        <v>Phalaris arundinacea</v>
      </c>
      <c r="N6612" t="str">
        <f t="shared" si="1477"/>
        <v>strandrør</v>
      </c>
      <c r="O6612" t="str">
        <f t="shared" si="1478"/>
        <v>v</v>
      </c>
    </row>
    <row r="6613" spans="1:15" x14ac:dyDescent="0.3">
      <c r="A6613" t="s">
        <v>3655</v>
      </c>
      <c r="B6613" t="s">
        <v>1611</v>
      </c>
      <c r="C6613" t="s">
        <v>7708</v>
      </c>
      <c r="D6613" t="s">
        <v>5608</v>
      </c>
      <c r="E6613" t="s">
        <v>3715</v>
      </c>
      <c r="F6613" t="s">
        <v>4413</v>
      </c>
      <c r="G6613" t="s">
        <v>5607</v>
      </c>
      <c r="H6613" t="s">
        <v>5608</v>
      </c>
      <c r="I6613" t="s">
        <v>3715</v>
      </c>
      <c r="M6613" t="str">
        <f t="shared" si="1476"/>
        <v>Poa trivialis</v>
      </c>
      <c r="N6613" t="str">
        <f t="shared" si="1477"/>
        <v>markrapp</v>
      </c>
      <c r="O6613" t="str">
        <f t="shared" si="1478"/>
        <v>v</v>
      </c>
    </row>
    <row r="6614" spans="1:15" x14ac:dyDescent="0.3">
      <c r="A6614" t="s">
        <v>3655</v>
      </c>
      <c r="B6614" t="s">
        <v>2044</v>
      </c>
      <c r="C6614" t="s">
        <v>7824</v>
      </c>
      <c r="D6614" t="s">
        <v>5878</v>
      </c>
      <c r="E6614" t="s">
        <v>3715</v>
      </c>
      <c r="F6614" t="s">
        <v>4561</v>
      </c>
      <c r="G6614" t="s">
        <v>5775</v>
      </c>
      <c r="H6614" t="s">
        <v>5878</v>
      </c>
      <c r="I6614" t="s">
        <v>3715</v>
      </c>
      <c r="M6614" t="str">
        <f t="shared" si="1476"/>
        <v>Ranunculus repens</v>
      </c>
      <c r="N6614" t="str">
        <f t="shared" si="1477"/>
        <v>krypsoleie</v>
      </c>
      <c r="O6614" t="str">
        <f t="shared" si="1478"/>
        <v>v</v>
      </c>
    </row>
    <row r="6615" spans="1:15" x14ac:dyDescent="0.3">
      <c r="A6615" t="s">
        <v>3655</v>
      </c>
      <c r="B6615" t="s">
        <v>3664</v>
      </c>
      <c r="C6615" t="s">
        <v>7153</v>
      </c>
      <c r="D6615" t="s">
        <v>3831</v>
      </c>
      <c r="F6615" t="s">
        <v>3830</v>
      </c>
      <c r="G6615" t="s">
        <v>3781</v>
      </c>
      <c r="H6615" t="s">
        <v>3831</v>
      </c>
      <c r="M6615" t="str">
        <f>CONCATENATE(F6615," ",G6615)</f>
        <v>Stellaria palustris</v>
      </c>
      <c r="N6615" t="str">
        <f>H6615</f>
        <v>myrstjerneblom</v>
      </c>
    </row>
    <row r="6616" spans="1:15" x14ac:dyDescent="0.3">
      <c r="A6616" t="s">
        <v>3655</v>
      </c>
      <c r="B6616" t="s">
        <v>1624</v>
      </c>
      <c r="C6616" t="s">
        <v>7509</v>
      </c>
      <c r="D6616" t="s">
        <v>4948</v>
      </c>
      <c r="E6616" t="s">
        <v>3715</v>
      </c>
      <c r="F6616" t="s">
        <v>4946</v>
      </c>
      <c r="G6616" t="s">
        <v>4947</v>
      </c>
      <c r="H6616" t="s">
        <v>4948</v>
      </c>
      <c r="I6616" t="s">
        <v>3715</v>
      </c>
      <c r="M6616" t="str">
        <f t="shared" ref="M6616:M6624" si="1479">CONCATENATE(F6616," ",G6616)</f>
        <v>Valeriana sambucifolia</v>
      </c>
      <c r="N6616" t="str">
        <f t="shared" ref="N6616:N6624" si="1480">H6616</f>
        <v>vendelrot</v>
      </c>
      <c r="O6616" t="str">
        <f t="shared" ref="O6616:O6624" si="1481">I6616</f>
        <v>v</v>
      </c>
    </row>
    <row r="6617" spans="1:15" x14ac:dyDescent="0.3">
      <c r="A6617" t="s">
        <v>3655</v>
      </c>
      <c r="B6617" t="s">
        <v>2048</v>
      </c>
      <c r="C6617" t="s">
        <v>7653</v>
      </c>
      <c r="D6617" t="s">
        <v>5415</v>
      </c>
      <c r="E6617" t="s">
        <v>3715</v>
      </c>
      <c r="F6617" t="s">
        <v>4375</v>
      </c>
      <c r="G6617" t="s">
        <v>3781</v>
      </c>
      <c r="H6617" t="s">
        <v>5415</v>
      </c>
      <c r="I6617" t="s">
        <v>3715</v>
      </c>
      <c r="M6617" t="str">
        <f t="shared" si="1479"/>
        <v>Viola palustris</v>
      </c>
      <c r="N6617" t="str">
        <f t="shared" si="1480"/>
        <v>myrfiol</v>
      </c>
      <c r="O6617" t="str">
        <f t="shared" si="1481"/>
        <v>v</v>
      </c>
    </row>
    <row r="6618" spans="1:15" x14ac:dyDescent="0.3">
      <c r="A6618" t="s">
        <v>3665</v>
      </c>
      <c r="B6618" t="s">
        <v>1863</v>
      </c>
      <c r="C6618" t="s">
        <v>7489</v>
      </c>
      <c r="D6618" t="s">
        <v>4898</v>
      </c>
      <c r="E6618" t="s">
        <v>3715</v>
      </c>
      <c r="F6618" t="s">
        <v>4896</v>
      </c>
      <c r="G6618" t="s">
        <v>4897</v>
      </c>
      <c r="H6618" t="s">
        <v>4898</v>
      </c>
      <c r="I6618" t="s">
        <v>3715</v>
      </c>
      <c r="M6618" t="str">
        <f t="shared" si="1479"/>
        <v>Angelica sylvestris</v>
      </c>
      <c r="N6618" t="str">
        <f t="shared" si="1480"/>
        <v>sløke</v>
      </c>
      <c r="O6618" t="str">
        <f t="shared" si="1481"/>
        <v>v</v>
      </c>
    </row>
    <row r="6619" spans="1:15" x14ac:dyDescent="0.3">
      <c r="A6619" t="s">
        <v>3665</v>
      </c>
      <c r="B6619" t="s">
        <v>3666</v>
      </c>
      <c r="C6619" t="s">
        <v>7134</v>
      </c>
      <c r="D6619" t="s">
        <v>3782</v>
      </c>
      <c r="E6619" t="s">
        <v>3832</v>
      </c>
      <c r="F6619" t="s">
        <v>3780</v>
      </c>
      <c r="G6619" t="s">
        <v>3781</v>
      </c>
      <c r="H6619" t="s">
        <v>3782</v>
      </c>
      <c r="I6619" t="s">
        <v>3832</v>
      </c>
      <c r="M6619" t="str">
        <f t="shared" si="1479"/>
        <v>Caltha palustris</v>
      </c>
      <c r="N6619" t="str">
        <f t="shared" si="1480"/>
        <v>bekkeblom</v>
      </c>
      <c r="O6619" t="str">
        <f t="shared" si="1481"/>
        <v>s-[KA·f|e]</v>
      </c>
    </row>
    <row r="6620" spans="1:15" x14ac:dyDescent="0.3">
      <c r="A6620" t="s">
        <v>3665</v>
      </c>
      <c r="B6620" t="s">
        <v>3667</v>
      </c>
      <c r="C6620" t="s">
        <v>7867</v>
      </c>
      <c r="D6620" t="s">
        <v>5974</v>
      </c>
      <c r="E6620" t="s">
        <v>3832</v>
      </c>
      <c r="F6620" t="s">
        <v>5972</v>
      </c>
      <c r="G6620" t="s">
        <v>5973</v>
      </c>
      <c r="H6620" t="s">
        <v>5974</v>
      </c>
      <c r="I6620" t="s">
        <v>3832</v>
      </c>
      <c r="M6620" t="str">
        <f t="shared" si="1479"/>
        <v>Cardamine amara</v>
      </c>
      <c r="N6620" t="str">
        <f t="shared" si="1480"/>
        <v>bekkekarse</v>
      </c>
      <c r="O6620" t="str">
        <f t="shared" si="1481"/>
        <v>s-[KA·f|e]</v>
      </c>
    </row>
    <row r="6621" spans="1:15" x14ac:dyDescent="0.3">
      <c r="A6621" t="s">
        <v>3665</v>
      </c>
      <c r="B6621" t="s">
        <v>2753</v>
      </c>
      <c r="C6621" t="s">
        <v>8061</v>
      </c>
      <c r="D6621" t="s">
        <v>6467</v>
      </c>
      <c r="E6621" t="s">
        <v>3715</v>
      </c>
      <c r="F6621" t="s">
        <v>5972</v>
      </c>
      <c r="G6621" t="s">
        <v>5264</v>
      </c>
      <c r="H6621" t="s">
        <v>6467</v>
      </c>
      <c r="I6621" t="s">
        <v>3715</v>
      </c>
      <c r="M6621" t="str">
        <f t="shared" si="1479"/>
        <v>Cardamine pratensis</v>
      </c>
      <c r="N6621" t="str">
        <f t="shared" si="1480"/>
        <v>engkarse</v>
      </c>
      <c r="O6621" t="str">
        <f t="shared" si="1481"/>
        <v>v</v>
      </c>
    </row>
    <row r="6622" spans="1:15" x14ac:dyDescent="0.3">
      <c r="A6622" t="s">
        <v>3665</v>
      </c>
      <c r="B6622" t="s">
        <v>3668</v>
      </c>
      <c r="C6622" t="s">
        <v>8274</v>
      </c>
      <c r="D6622" t="s">
        <v>7071</v>
      </c>
      <c r="E6622" t="s">
        <v>3715</v>
      </c>
      <c r="F6622" t="s">
        <v>3710</v>
      </c>
      <c r="G6622" t="s">
        <v>4838</v>
      </c>
      <c r="H6622" t="s">
        <v>7071</v>
      </c>
      <c r="I6622" t="s">
        <v>3715</v>
      </c>
      <c r="M6622" t="str">
        <f t="shared" si="1479"/>
        <v>Carex cespitosa</v>
      </c>
      <c r="N6622" t="str">
        <f t="shared" si="1480"/>
        <v>tuestarr</v>
      </c>
      <c r="O6622" t="str">
        <f t="shared" si="1481"/>
        <v>v</v>
      </c>
    </row>
    <row r="6623" spans="1:15" x14ac:dyDescent="0.3">
      <c r="A6623" t="s">
        <v>3665</v>
      </c>
      <c r="B6623" t="s">
        <v>3669</v>
      </c>
      <c r="C6623" t="s">
        <v>7607</v>
      </c>
      <c r="D6623" t="s">
        <v>5257</v>
      </c>
      <c r="E6623" t="s">
        <v>4013</v>
      </c>
      <c r="F6623" t="s">
        <v>3710</v>
      </c>
      <c r="G6623" t="s">
        <v>5256</v>
      </c>
      <c r="H6623" t="s">
        <v>5257</v>
      </c>
      <c r="I6623" t="s">
        <v>4013</v>
      </c>
      <c r="M6623" t="str">
        <f t="shared" si="1479"/>
        <v>Carex flava</v>
      </c>
      <c r="N6623" t="str">
        <f t="shared" si="1480"/>
        <v>gulstarr</v>
      </c>
      <c r="O6623" t="str">
        <f t="shared" si="1481"/>
        <v>s+[KA·f|e]</v>
      </c>
    </row>
    <row r="6624" spans="1:15" x14ac:dyDescent="0.3">
      <c r="A6624" t="s">
        <v>3665</v>
      </c>
      <c r="B6624" t="s">
        <v>3670</v>
      </c>
      <c r="C6624" t="s">
        <v>8062</v>
      </c>
      <c r="D6624" t="s">
        <v>6469</v>
      </c>
      <c r="E6624" t="s">
        <v>3812</v>
      </c>
      <c r="F6624" t="s">
        <v>3710</v>
      </c>
      <c r="G6624" t="s">
        <v>6468</v>
      </c>
      <c r="H6624" t="s">
        <v>6469</v>
      </c>
      <c r="I6624" t="s">
        <v>3812</v>
      </c>
      <c r="M6624" t="str">
        <f t="shared" si="1479"/>
        <v>Carex hostiana</v>
      </c>
      <c r="N6624" t="str">
        <f t="shared" si="1480"/>
        <v>engstarr</v>
      </c>
      <c r="O6624" t="str">
        <f t="shared" si="1481"/>
        <v>s*[KA·f|e]</v>
      </c>
    </row>
    <row r="6625" spans="1:15" x14ac:dyDescent="0.3">
      <c r="A6625" t="s">
        <v>3665</v>
      </c>
      <c r="B6625" t="s">
        <v>3671</v>
      </c>
      <c r="C6625" t="s">
        <v>7108</v>
      </c>
      <c r="D6625" t="s">
        <v>7067</v>
      </c>
      <c r="E6625" t="s">
        <v>3715</v>
      </c>
      <c r="F6625" t="s">
        <v>3710</v>
      </c>
      <c r="G6625" t="s">
        <v>6120</v>
      </c>
      <c r="H6625" t="s">
        <v>4521</v>
      </c>
      <c r="I6625" t="s">
        <v>6061</v>
      </c>
      <c r="J6625" t="s">
        <v>7067</v>
      </c>
      <c r="K6625" t="s">
        <v>3715</v>
      </c>
      <c r="M6625" t="str">
        <f t="shared" ref="M6625:M6626" si="1482">CONCATENATE(F6625," ",G6625," ",H6625," ",I6625)</f>
        <v>Carex nigra ssp. juncea</v>
      </c>
      <c r="N6625" t="str">
        <f t="shared" ref="N6625:N6626" si="1483">J6625</f>
        <v>stolpestarr</v>
      </c>
      <c r="O6625" t="str">
        <f t="shared" ref="O6625:O6626" si="1484">K6625</f>
        <v>v</v>
      </c>
    </row>
    <row r="6626" spans="1:15" x14ac:dyDescent="0.3">
      <c r="A6626" t="s">
        <v>3665</v>
      </c>
      <c r="B6626" t="s">
        <v>2636</v>
      </c>
      <c r="C6626" t="s">
        <v>7098</v>
      </c>
      <c r="D6626" t="s">
        <v>6121</v>
      </c>
      <c r="E6626" t="s">
        <v>3715</v>
      </c>
      <c r="F6626" t="s">
        <v>3710</v>
      </c>
      <c r="G6626" t="s">
        <v>6120</v>
      </c>
      <c r="H6626" t="s">
        <v>4521</v>
      </c>
      <c r="I6626" t="s">
        <v>6120</v>
      </c>
      <c r="J6626" t="s">
        <v>6121</v>
      </c>
      <c r="K6626" t="s">
        <v>3715</v>
      </c>
      <c r="M6626" t="str">
        <f t="shared" si="1482"/>
        <v>Carex nigra ssp. nigra</v>
      </c>
      <c r="N6626" t="str">
        <f t="shared" si="1483"/>
        <v>slåttestarr</v>
      </c>
      <c r="O6626" t="str">
        <f t="shared" si="1484"/>
        <v>v</v>
      </c>
    </row>
    <row r="6627" spans="1:15" x14ac:dyDescent="0.3">
      <c r="A6627" t="s">
        <v>3665</v>
      </c>
      <c r="B6627" t="s">
        <v>3672</v>
      </c>
      <c r="C6627" t="s">
        <v>8090</v>
      </c>
      <c r="D6627" t="s">
        <v>6613</v>
      </c>
      <c r="E6627" t="s">
        <v>3715</v>
      </c>
      <c r="F6627" t="s">
        <v>3710</v>
      </c>
      <c r="G6627" t="s">
        <v>6612</v>
      </c>
      <c r="H6627" t="s">
        <v>6613</v>
      </c>
      <c r="I6627" t="s">
        <v>3715</v>
      </c>
      <c r="M6627" t="str">
        <f t="shared" ref="M6627:M6634" si="1485">CONCATENATE(F6627," ",G6627)</f>
        <v>Carex pulicaris</v>
      </c>
      <c r="N6627" t="str">
        <f t="shared" ref="N6627:N6634" si="1486">H6627</f>
        <v>loppestarr</v>
      </c>
      <c r="O6627" t="str">
        <f t="shared" ref="O6627:O6634" si="1487">I6627</f>
        <v>v</v>
      </c>
    </row>
    <row r="6628" spans="1:15" x14ac:dyDescent="0.3">
      <c r="A6628" t="s">
        <v>3665</v>
      </c>
      <c r="B6628" t="s">
        <v>3673</v>
      </c>
      <c r="C6628" t="s">
        <v>7137</v>
      </c>
      <c r="D6628" t="s">
        <v>3789</v>
      </c>
      <c r="E6628" t="s">
        <v>3832</v>
      </c>
      <c r="F6628" t="s">
        <v>3710</v>
      </c>
      <c r="G6628" t="s">
        <v>3788</v>
      </c>
      <c r="H6628" t="s">
        <v>3789</v>
      </c>
      <c r="I6628" t="s">
        <v>3832</v>
      </c>
      <c r="M6628" t="str">
        <f t="shared" si="1485"/>
        <v>Carex vesicaria</v>
      </c>
      <c r="N6628" t="str">
        <f t="shared" si="1486"/>
        <v>sennegras</v>
      </c>
      <c r="O6628" t="str">
        <f t="shared" si="1487"/>
        <v>s-[KA·f|e]</v>
      </c>
    </row>
    <row r="6629" spans="1:15" x14ac:dyDescent="0.3">
      <c r="A6629" t="s">
        <v>3665</v>
      </c>
      <c r="B6629" t="s">
        <v>1169</v>
      </c>
      <c r="C6629" t="s">
        <v>7493</v>
      </c>
      <c r="D6629" t="s">
        <v>4909</v>
      </c>
      <c r="E6629" t="s">
        <v>3715</v>
      </c>
      <c r="F6629" t="s">
        <v>4907</v>
      </c>
      <c r="G6629" t="s">
        <v>4908</v>
      </c>
      <c r="H6629" t="s">
        <v>4909</v>
      </c>
      <c r="I6629" t="s">
        <v>3715</v>
      </c>
      <c r="M6629" t="str">
        <f t="shared" si="1485"/>
        <v>Cirsium heterophyllum</v>
      </c>
      <c r="N6629" t="str">
        <f t="shared" si="1486"/>
        <v>hvitbladtistel</v>
      </c>
      <c r="O6629" t="str">
        <f t="shared" si="1487"/>
        <v>v</v>
      </c>
    </row>
    <row r="6630" spans="1:15" x14ac:dyDescent="0.3">
      <c r="A6630" t="s">
        <v>3665</v>
      </c>
      <c r="B6630" t="s">
        <v>3674</v>
      </c>
      <c r="C6630" t="s">
        <v>8275</v>
      </c>
      <c r="D6630" t="s">
        <v>7072</v>
      </c>
      <c r="E6630" t="s">
        <v>3715</v>
      </c>
      <c r="F6630" t="s">
        <v>4907</v>
      </c>
      <c r="G6630" t="s">
        <v>4421</v>
      </c>
      <c r="H6630" t="s">
        <v>7072</v>
      </c>
      <c r="I6630" t="s">
        <v>3715</v>
      </c>
      <c r="M6630" t="str">
        <f t="shared" si="1485"/>
        <v>Cirsium oleraceum</v>
      </c>
      <c r="N6630" t="str">
        <f t="shared" si="1486"/>
        <v>kåltistel</v>
      </c>
      <c r="O6630" t="str">
        <f t="shared" si="1487"/>
        <v>v</v>
      </c>
    </row>
    <row r="6631" spans="1:15" x14ac:dyDescent="0.3">
      <c r="A6631" t="s">
        <v>3665</v>
      </c>
      <c r="B6631" t="s">
        <v>3658</v>
      </c>
      <c r="C6631" t="s">
        <v>8267</v>
      </c>
      <c r="D6631" t="s">
        <v>7052</v>
      </c>
      <c r="E6631" t="s">
        <v>3715</v>
      </c>
      <c r="F6631" t="s">
        <v>4907</v>
      </c>
      <c r="G6631" t="s">
        <v>3771</v>
      </c>
      <c r="H6631" t="s">
        <v>7052</v>
      </c>
      <c r="I6631" t="s">
        <v>3715</v>
      </c>
      <c r="M6631" t="str">
        <f t="shared" si="1485"/>
        <v>Cirsium palustre</v>
      </c>
      <c r="N6631" t="str">
        <f t="shared" si="1486"/>
        <v>myrtistel</v>
      </c>
      <c r="O6631" t="str">
        <f t="shared" si="1487"/>
        <v>v</v>
      </c>
    </row>
    <row r="6632" spans="1:15" x14ac:dyDescent="0.3">
      <c r="A6632" t="s">
        <v>3665</v>
      </c>
      <c r="B6632" t="s">
        <v>3659</v>
      </c>
      <c r="C6632" t="s">
        <v>8273</v>
      </c>
      <c r="D6632" t="s">
        <v>7070</v>
      </c>
      <c r="E6632" t="s">
        <v>3715</v>
      </c>
      <c r="F6632" t="s">
        <v>7068</v>
      </c>
      <c r="G6632" t="s">
        <v>7069</v>
      </c>
      <c r="H6632" t="s">
        <v>7070</v>
      </c>
      <c r="I6632" t="s">
        <v>3715</v>
      </c>
      <c r="M6632" t="str">
        <f t="shared" si="1485"/>
        <v>Corallorhiza trifida</v>
      </c>
      <c r="N6632" t="str">
        <f t="shared" si="1486"/>
        <v>korallrot</v>
      </c>
      <c r="O6632" t="str">
        <f t="shared" si="1487"/>
        <v>v</v>
      </c>
    </row>
    <row r="6633" spans="1:15" x14ac:dyDescent="0.3">
      <c r="A6633" t="s">
        <v>3665</v>
      </c>
      <c r="B6633" t="s">
        <v>3675</v>
      </c>
      <c r="C6633" t="s">
        <v>7595</v>
      </c>
      <c r="D6633" t="s">
        <v>5218</v>
      </c>
      <c r="E6633" t="s">
        <v>3812</v>
      </c>
      <c r="F6633" t="s">
        <v>5184</v>
      </c>
      <c r="G6633" t="s">
        <v>5217</v>
      </c>
      <c r="H6633" t="s">
        <v>5218</v>
      </c>
      <c r="I6633" t="s">
        <v>3812</v>
      </c>
      <c r="M6633" t="str">
        <f t="shared" si="1485"/>
        <v>Crepis paludosa</v>
      </c>
      <c r="N6633" t="str">
        <f t="shared" si="1486"/>
        <v>sumphaukeskjegg</v>
      </c>
      <c r="O6633" t="str">
        <f t="shared" si="1487"/>
        <v>s*[KA·f|e]</v>
      </c>
    </row>
    <row r="6634" spans="1:15" x14ac:dyDescent="0.3">
      <c r="A6634" t="s">
        <v>3665</v>
      </c>
      <c r="B6634" t="s">
        <v>3676</v>
      </c>
      <c r="C6634" t="s">
        <v>8183</v>
      </c>
      <c r="D6634" t="s">
        <v>6831</v>
      </c>
      <c r="E6634" t="s">
        <v>3812</v>
      </c>
      <c r="F6634" t="s">
        <v>6389</v>
      </c>
      <c r="G6634" t="s">
        <v>6830</v>
      </c>
      <c r="H6634" t="s">
        <v>6831</v>
      </c>
      <c r="I6634" t="s">
        <v>3812</v>
      </c>
      <c r="M6634" t="str">
        <f t="shared" si="1485"/>
        <v>Dactylorhiza incarnata</v>
      </c>
      <c r="N6634" t="str">
        <f t="shared" si="1486"/>
        <v>engmarihand</v>
      </c>
      <c r="O6634" t="str">
        <f t="shared" si="1487"/>
        <v>s*[KA·f|e]</v>
      </c>
    </row>
    <row r="6635" spans="1:15" x14ac:dyDescent="0.3">
      <c r="A6635" t="s">
        <v>3665</v>
      </c>
      <c r="B6635" t="s">
        <v>780</v>
      </c>
      <c r="C6635" t="s">
        <v>7090</v>
      </c>
      <c r="D6635" t="s">
        <v>4839</v>
      </c>
      <c r="E6635" t="s">
        <v>3715</v>
      </c>
      <c r="F6635" t="s">
        <v>4837</v>
      </c>
      <c r="G6635" t="s">
        <v>4838</v>
      </c>
      <c r="H6635" t="s">
        <v>4521</v>
      </c>
      <c r="I6635" t="s">
        <v>4838</v>
      </c>
      <c r="J6635" t="s">
        <v>4839</v>
      </c>
      <c r="K6635" t="s">
        <v>3715</v>
      </c>
      <c r="M6635" t="str">
        <f>CONCATENATE(F6635," ",G6635," ",H6635," ",I6635)</f>
        <v>Deschampsia cespitosa ssp. cespitosa</v>
      </c>
      <c r="N6635" t="str">
        <f>J6635</f>
        <v>sølvbunke</v>
      </c>
      <c r="O6635" t="str">
        <f>K6635</f>
        <v>v</v>
      </c>
    </row>
    <row r="6636" spans="1:15" x14ac:dyDescent="0.3">
      <c r="A6636" t="s">
        <v>3665</v>
      </c>
      <c r="B6636" t="s">
        <v>1879</v>
      </c>
      <c r="C6636" t="s">
        <v>7115</v>
      </c>
      <c r="D6636" t="s">
        <v>3726</v>
      </c>
      <c r="E6636" t="s">
        <v>3832</v>
      </c>
      <c r="F6636" t="s">
        <v>3724</v>
      </c>
      <c r="G6636" t="s">
        <v>3725</v>
      </c>
      <c r="H6636" t="s">
        <v>3726</v>
      </c>
      <c r="I6636" t="s">
        <v>3832</v>
      </c>
      <c r="M6636" t="str">
        <f t="shared" ref="M6636:M6655" si="1488">CONCATENATE(F6636," ",G6636)</f>
        <v>Filipendula ulmaria</v>
      </c>
      <c r="N6636" t="str">
        <f t="shared" ref="N6636:N6655" si="1489">H6636</f>
        <v>mjødurt</v>
      </c>
      <c r="O6636" t="str">
        <f t="shared" ref="O6636:O6655" si="1490">I6636</f>
        <v>s-[KA·f|e]</v>
      </c>
    </row>
    <row r="6637" spans="1:15" x14ac:dyDescent="0.3">
      <c r="A6637" t="s">
        <v>3665</v>
      </c>
      <c r="B6637" t="s">
        <v>2036</v>
      </c>
      <c r="C6637" t="s">
        <v>7871</v>
      </c>
      <c r="D6637" t="s">
        <v>5983</v>
      </c>
      <c r="E6637" t="s">
        <v>3715</v>
      </c>
      <c r="F6637" t="s">
        <v>4394</v>
      </c>
      <c r="G6637" t="s">
        <v>3771</v>
      </c>
      <c r="H6637" t="s">
        <v>5983</v>
      </c>
      <c r="I6637" t="s">
        <v>3715</v>
      </c>
      <c r="M6637" t="str">
        <f t="shared" si="1488"/>
        <v>Galium palustre</v>
      </c>
      <c r="N6637" t="str">
        <f t="shared" si="1489"/>
        <v>myrmaure</v>
      </c>
      <c r="O6637" t="str">
        <f t="shared" si="1490"/>
        <v>v</v>
      </c>
    </row>
    <row r="6638" spans="1:15" x14ac:dyDescent="0.3">
      <c r="A6638" t="s">
        <v>3665</v>
      </c>
      <c r="B6638" t="s">
        <v>3677</v>
      </c>
      <c r="C6638" t="s">
        <v>8276</v>
      </c>
      <c r="D6638" t="s">
        <v>7073</v>
      </c>
      <c r="E6638" t="s">
        <v>3715</v>
      </c>
      <c r="F6638" t="s">
        <v>4394</v>
      </c>
      <c r="G6638" t="s">
        <v>4609</v>
      </c>
      <c r="H6638" t="s">
        <v>7073</v>
      </c>
      <c r="I6638" t="s">
        <v>3715</v>
      </c>
      <c r="M6638" t="str">
        <f t="shared" si="1488"/>
        <v>Galium uliginosum</v>
      </c>
      <c r="N6638" t="str">
        <f t="shared" si="1489"/>
        <v>sumpmaure</v>
      </c>
      <c r="O6638" t="str">
        <f t="shared" si="1490"/>
        <v>v</v>
      </c>
    </row>
    <row r="6639" spans="1:15" x14ac:dyDescent="0.3">
      <c r="A6639" t="s">
        <v>3665</v>
      </c>
      <c r="B6639" t="s">
        <v>3661</v>
      </c>
      <c r="C6639" t="s">
        <v>7497</v>
      </c>
      <c r="D6639" t="s">
        <v>4919</v>
      </c>
      <c r="E6639" t="s">
        <v>3715</v>
      </c>
      <c r="F6639" t="s">
        <v>4917</v>
      </c>
      <c r="G6639" t="s">
        <v>4918</v>
      </c>
      <c r="H6639" t="s">
        <v>4919</v>
      </c>
      <c r="I6639" t="s">
        <v>3715</v>
      </c>
      <c r="M6639" t="str">
        <f t="shared" si="1488"/>
        <v>Geum rivale</v>
      </c>
      <c r="N6639" t="str">
        <f t="shared" si="1489"/>
        <v>enghumleblom</v>
      </c>
      <c r="O6639" t="str">
        <f t="shared" si="1490"/>
        <v>v</v>
      </c>
    </row>
    <row r="6640" spans="1:15" x14ac:dyDescent="0.3">
      <c r="A6640" t="s">
        <v>3665</v>
      </c>
      <c r="B6640" t="s">
        <v>9</v>
      </c>
      <c r="C6640" t="s">
        <v>7116</v>
      </c>
      <c r="D6640" t="s">
        <v>3729</v>
      </c>
      <c r="E6640" t="s">
        <v>3715</v>
      </c>
      <c r="F6640" t="s">
        <v>3727</v>
      </c>
      <c r="G6640" t="s">
        <v>3728</v>
      </c>
      <c r="H6640" t="s">
        <v>3729</v>
      </c>
      <c r="I6640" t="s">
        <v>3715</v>
      </c>
      <c r="M6640" t="str">
        <f t="shared" si="1488"/>
        <v>Glyceria fluitans</v>
      </c>
      <c r="N6640" t="str">
        <f t="shared" si="1489"/>
        <v>mannasøtgras</v>
      </c>
      <c r="O6640" t="str">
        <f t="shared" si="1490"/>
        <v>v</v>
      </c>
    </row>
    <row r="6641" spans="1:15" x14ac:dyDescent="0.3">
      <c r="A6641" t="s">
        <v>3665</v>
      </c>
      <c r="B6641" t="s">
        <v>3678</v>
      </c>
      <c r="C6641" t="s">
        <v>8277</v>
      </c>
      <c r="D6641" t="s">
        <v>7076</v>
      </c>
      <c r="E6641" t="s">
        <v>3715</v>
      </c>
      <c r="F6641" t="s">
        <v>7074</v>
      </c>
      <c r="G6641" t="s">
        <v>7075</v>
      </c>
      <c r="H6641" t="s">
        <v>7076</v>
      </c>
      <c r="I6641" t="s">
        <v>3715</v>
      </c>
      <c r="M6641" t="str">
        <f t="shared" si="1488"/>
        <v>Hierochloë odorata</v>
      </c>
      <c r="N6641" t="str">
        <f t="shared" si="1489"/>
        <v>marigras</v>
      </c>
      <c r="O6641" t="str">
        <f t="shared" si="1490"/>
        <v>v</v>
      </c>
    </row>
    <row r="6642" spans="1:15" x14ac:dyDescent="0.3">
      <c r="A6642" t="s">
        <v>3665</v>
      </c>
      <c r="B6642" t="s">
        <v>11</v>
      </c>
      <c r="C6642" t="s">
        <v>7118</v>
      </c>
      <c r="D6642" t="s">
        <v>3734</v>
      </c>
      <c r="E6642" t="s">
        <v>3715</v>
      </c>
      <c r="F6642" t="s">
        <v>3732</v>
      </c>
      <c r="G6642" t="s">
        <v>3733</v>
      </c>
      <c r="H6642" t="s">
        <v>3734</v>
      </c>
      <c r="I6642" t="s">
        <v>3715</v>
      </c>
      <c r="M6642" t="str">
        <f t="shared" si="1488"/>
        <v>Iris pseudacorus</v>
      </c>
      <c r="N6642" t="str">
        <f t="shared" si="1489"/>
        <v>sverdlilje</v>
      </c>
      <c r="O6642" t="str">
        <f t="shared" si="1490"/>
        <v>v</v>
      </c>
    </row>
    <row r="6643" spans="1:15" x14ac:dyDescent="0.3">
      <c r="A6643" t="s">
        <v>3665</v>
      </c>
      <c r="B6643" t="s">
        <v>3662</v>
      </c>
      <c r="C6643" t="s">
        <v>7923</v>
      </c>
      <c r="D6643" t="s">
        <v>6131</v>
      </c>
      <c r="E6643" t="s">
        <v>3715</v>
      </c>
      <c r="F6643" t="s">
        <v>4545</v>
      </c>
      <c r="G6643" t="s">
        <v>6130</v>
      </c>
      <c r="H6643" t="s">
        <v>6131</v>
      </c>
      <c r="I6643" t="s">
        <v>3715</v>
      </c>
      <c r="M6643" t="str">
        <f t="shared" si="1488"/>
        <v>Juncus articulatus</v>
      </c>
      <c r="N6643" t="str">
        <f t="shared" si="1489"/>
        <v>ryllsiv</v>
      </c>
      <c r="O6643" t="str">
        <f t="shared" si="1490"/>
        <v>v</v>
      </c>
    </row>
    <row r="6644" spans="1:15" x14ac:dyDescent="0.3">
      <c r="A6644" t="s">
        <v>3665</v>
      </c>
      <c r="B6644" t="s">
        <v>12</v>
      </c>
      <c r="C6644" t="s">
        <v>7119</v>
      </c>
      <c r="D6644" t="s">
        <v>3737</v>
      </c>
      <c r="E6644" t="s">
        <v>3715</v>
      </c>
      <c r="F6644" t="s">
        <v>3735</v>
      </c>
      <c r="G6644" t="s">
        <v>3736</v>
      </c>
      <c r="H6644" t="s">
        <v>3737</v>
      </c>
      <c r="I6644" t="s">
        <v>3715</v>
      </c>
      <c r="M6644" t="str">
        <f t="shared" si="1488"/>
        <v>Lysimachia thyrsiflora</v>
      </c>
      <c r="N6644" t="str">
        <f t="shared" si="1489"/>
        <v>gulldusk</v>
      </c>
      <c r="O6644" t="str">
        <f t="shared" si="1490"/>
        <v>v</v>
      </c>
    </row>
    <row r="6645" spans="1:15" x14ac:dyDescent="0.3">
      <c r="A6645" t="s">
        <v>3665</v>
      </c>
      <c r="B6645" t="s">
        <v>13</v>
      </c>
      <c r="C6645" t="s">
        <v>7120</v>
      </c>
      <c r="D6645" t="s">
        <v>3739</v>
      </c>
      <c r="E6645" t="s">
        <v>3715</v>
      </c>
      <c r="F6645" t="s">
        <v>3735</v>
      </c>
      <c r="G6645" t="s">
        <v>3738</v>
      </c>
      <c r="H6645" t="s">
        <v>3739</v>
      </c>
      <c r="I6645" t="s">
        <v>3715</v>
      </c>
      <c r="M6645" t="str">
        <f t="shared" si="1488"/>
        <v>Lysimachia vulgaris</v>
      </c>
      <c r="N6645" t="str">
        <f t="shared" si="1489"/>
        <v>fredløs</v>
      </c>
      <c r="O6645" t="str">
        <f t="shared" si="1490"/>
        <v>v</v>
      </c>
    </row>
    <row r="6646" spans="1:15" x14ac:dyDescent="0.3">
      <c r="A6646" t="s">
        <v>3665</v>
      </c>
      <c r="B6646" t="s">
        <v>2068</v>
      </c>
      <c r="C6646" t="s">
        <v>7875</v>
      </c>
      <c r="D6646" t="s">
        <v>5991</v>
      </c>
      <c r="E6646" t="s">
        <v>3715</v>
      </c>
      <c r="F6646" t="s">
        <v>5990</v>
      </c>
      <c r="G6646" t="s">
        <v>4446</v>
      </c>
      <c r="H6646" t="s">
        <v>5991</v>
      </c>
      <c r="I6646" t="s">
        <v>3715</v>
      </c>
      <c r="M6646" t="str">
        <f t="shared" si="1488"/>
        <v>Mentha arvensis</v>
      </c>
      <c r="N6646" t="str">
        <f t="shared" si="1489"/>
        <v>åkermynte</v>
      </c>
      <c r="O6646" t="str">
        <f t="shared" si="1490"/>
        <v>v</v>
      </c>
    </row>
    <row r="6647" spans="1:15" x14ac:dyDescent="0.3">
      <c r="A6647" t="s">
        <v>3665</v>
      </c>
      <c r="B6647" t="s">
        <v>2769</v>
      </c>
      <c r="C6647" t="s">
        <v>7602</v>
      </c>
      <c r="D6647" t="s">
        <v>5242</v>
      </c>
      <c r="E6647" t="s">
        <v>3715</v>
      </c>
      <c r="F6647" t="s">
        <v>5241</v>
      </c>
      <c r="G6647" t="s">
        <v>4559</v>
      </c>
      <c r="H6647" t="s">
        <v>5242</v>
      </c>
      <c r="I6647" t="s">
        <v>3715</v>
      </c>
      <c r="M6647" t="str">
        <f t="shared" si="1488"/>
        <v>Molinia caerulea</v>
      </c>
      <c r="N6647" t="str">
        <f t="shared" si="1489"/>
        <v>blåtopp</v>
      </c>
      <c r="O6647" t="str">
        <f t="shared" si="1490"/>
        <v>v</v>
      </c>
    </row>
    <row r="6648" spans="1:15" x14ac:dyDescent="0.3">
      <c r="A6648" t="s">
        <v>3665</v>
      </c>
      <c r="B6648" t="s">
        <v>2948</v>
      </c>
      <c r="C6648" t="s">
        <v>8078</v>
      </c>
      <c r="D6648" t="s">
        <v>6554</v>
      </c>
      <c r="E6648" t="s">
        <v>3715</v>
      </c>
      <c r="F6648" t="s">
        <v>6552</v>
      </c>
      <c r="G6648" t="s">
        <v>6553</v>
      </c>
      <c r="H6648" t="s">
        <v>6554</v>
      </c>
      <c r="I6648" t="s">
        <v>3715</v>
      </c>
      <c r="M6648" t="str">
        <f t="shared" si="1488"/>
        <v>Lychnis flos-cuculi</v>
      </c>
      <c r="N6648" t="str">
        <f t="shared" si="1489"/>
        <v>hanekam</v>
      </c>
      <c r="O6648" t="str">
        <f t="shared" si="1490"/>
        <v>v</v>
      </c>
    </row>
    <row r="6649" spans="1:15" x14ac:dyDescent="0.3">
      <c r="A6649" t="s">
        <v>3665</v>
      </c>
      <c r="B6649" t="s">
        <v>2250</v>
      </c>
      <c r="C6649" t="s">
        <v>7876</v>
      </c>
      <c r="D6649" t="s">
        <v>5993</v>
      </c>
      <c r="E6649" t="s">
        <v>3715</v>
      </c>
      <c r="F6649" t="s">
        <v>4437</v>
      </c>
      <c r="G6649" t="s">
        <v>5992</v>
      </c>
      <c r="H6649" t="s">
        <v>5993</v>
      </c>
      <c r="I6649" t="s">
        <v>3715</v>
      </c>
      <c r="M6649" t="str">
        <f t="shared" si="1488"/>
        <v>Myosotis laxa</v>
      </c>
      <c r="N6649" t="str">
        <f t="shared" si="1489"/>
        <v>sumpforglemmegei</v>
      </c>
      <c r="O6649" t="str">
        <f t="shared" si="1490"/>
        <v>v</v>
      </c>
    </row>
    <row r="6650" spans="1:15" x14ac:dyDescent="0.3">
      <c r="A6650" t="s">
        <v>3665</v>
      </c>
      <c r="B6650" t="s">
        <v>3679</v>
      </c>
      <c r="C6650" t="s">
        <v>8278</v>
      </c>
      <c r="D6650" t="s">
        <v>7077</v>
      </c>
      <c r="E6650" t="s">
        <v>3715</v>
      </c>
      <c r="F6650" t="s">
        <v>4437</v>
      </c>
      <c r="G6650" t="s">
        <v>6842</v>
      </c>
      <c r="H6650" t="s">
        <v>7077</v>
      </c>
      <c r="I6650" t="s">
        <v>3715</v>
      </c>
      <c r="M6650" t="str">
        <f t="shared" si="1488"/>
        <v>Myosotis scorpioides</v>
      </c>
      <c r="N6650" t="str">
        <f t="shared" si="1489"/>
        <v>engforglemmegei</v>
      </c>
      <c r="O6650" t="str">
        <f t="shared" si="1490"/>
        <v>v</v>
      </c>
    </row>
    <row r="6651" spans="1:15" x14ac:dyDescent="0.3">
      <c r="A6651" t="s">
        <v>3665</v>
      </c>
      <c r="B6651" t="s">
        <v>1442</v>
      </c>
      <c r="C6651" t="s">
        <v>7451</v>
      </c>
      <c r="D6651" t="s">
        <v>4752</v>
      </c>
      <c r="E6651" t="s">
        <v>4013</v>
      </c>
      <c r="F6651" t="s">
        <v>4751</v>
      </c>
      <c r="G6651" t="s">
        <v>3781</v>
      </c>
      <c r="H6651" t="s">
        <v>4752</v>
      </c>
      <c r="I6651" t="s">
        <v>4013</v>
      </c>
      <c r="M6651" t="str">
        <f t="shared" si="1488"/>
        <v>Parnassia palustris</v>
      </c>
      <c r="N6651" t="str">
        <f t="shared" si="1489"/>
        <v>jåblom</v>
      </c>
      <c r="O6651" t="str">
        <f t="shared" si="1490"/>
        <v>s+[KA·f|e]</v>
      </c>
    </row>
    <row r="6652" spans="1:15" x14ac:dyDescent="0.3">
      <c r="A6652" t="s">
        <v>3665</v>
      </c>
      <c r="B6652" t="s">
        <v>3582</v>
      </c>
      <c r="C6652" t="s">
        <v>8264</v>
      </c>
      <c r="D6652" t="s">
        <v>7042</v>
      </c>
      <c r="E6652" t="s">
        <v>3715</v>
      </c>
      <c r="F6652" t="s">
        <v>7041</v>
      </c>
      <c r="G6652" t="s">
        <v>3771</v>
      </c>
      <c r="H6652" t="s">
        <v>7042</v>
      </c>
      <c r="I6652" t="s">
        <v>3715</v>
      </c>
      <c r="M6652" t="str">
        <f t="shared" si="1488"/>
        <v>Peucedanum palustre</v>
      </c>
      <c r="N6652" t="str">
        <f t="shared" si="1489"/>
        <v>melkerot</v>
      </c>
      <c r="O6652" t="str">
        <f t="shared" si="1490"/>
        <v>v</v>
      </c>
    </row>
    <row r="6653" spans="1:15" x14ac:dyDescent="0.3">
      <c r="A6653" t="s">
        <v>3665</v>
      </c>
      <c r="B6653" t="s">
        <v>1611</v>
      </c>
      <c r="C6653" t="s">
        <v>7708</v>
      </c>
      <c r="D6653" t="s">
        <v>5608</v>
      </c>
      <c r="E6653" t="s">
        <v>3715</v>
      </c>
      <c r="F6653" t="s">
        <v>4413</v>
      </c>
      <c r="G6653" t="s">
        <v>5607</v>
      </c>
      <c r="H6653" t="s">
        <v>5608</v>
      </c>
      <c r="I6653" t="s">
        <v>3715</v>
      </c>
      <c r="M6653" t="str">
        <f t="shared" si="1488"/>
        <v>Poa trivialis</v>
      </c>
      <c r="N6653" t="str">
        <f t="shared" si="1489"/>
        <v>markrapp</v>
      </c>
      <c r="O6653" t="str">
        <f t="shared" si="1490"/>
        <v>v</v>
      </c>
    </row>
    <row r="6654" spans="1:15" x14ac:dyDescent="0.3">
      <c r="A6654" t="s">
        <v>3665</v>
      </c>
      <c r="B6654" t="s">
        <v>2044</v>
      </c>
      <c r="C6654" t="s">
        <v>7824</v>
      </c>
      <c r="D6654" t="s">
        <v>5878</v>
      </c>
      <c r="E6654" t="s">
        <v>3715</v>
      </c>
      <c r="F6654" t="s">
        <v>4561</v>
      </c>
      <c r="G6654" t="s">
        <v>5775</v>
      </c>
      <c r="H6654" t="s">
        <v>5878</v>
      </c>
      <c r="I6654" t="s">
        <v>3715</v>
      </c>
      <c r="M6654" t="str">
        <f t="shared" si="1488"/>
        <v>Ranunculus repens</v>
      </c>
      <c r="N6654" t="str">
        <f t="shared" si="1489"/>
        <v>krypsoleie</v>
      </c>
      <c r="O6654" t="str">
        <f t="shared" si="1490"/>
        <v>v</v>
      </c>
    </row>
    <row r="6655" spans="1:15" x14ac:dyDescent="0.3">
      <c r="A6655" t="s">
        <v>3665</v>
      </c>
      <c r="B6655" t="s">
        <v>761</v>
      </c>
      <c r="C6655" t="s">
        <v>7436</v>
      </c>
      <c r="D6655" t="s">
        <v>4677</v>
      </c>
      <c r="E6655" t="s">
        <v>3715</v>
      </c>
      <c r="F6655" t="s">
        <v>4676</v>
      </c>
      <c r="G6655" t="s">
        <v>4414</v>
      </c>
      <c r="H6655" t="s">
        <v>4677</v>
      </c>
      <c r="I6655" t="s">
        <v>3715</v>
      </c>
      <c r="M6655" t="str">
        <f t="shared" si="1488"/>
        <v>Saussurea alpina</v>
      </c>
      <c r="N6655" t="str">
        <f t="shared" si="1489"/>
        <v>fjelltistel</v>
      </c>
      <c r="O6655" t="str">
        <f t="shared" si="1490"/>
        <v>v</v>
      </c>
    </row>
    <row r="6656" spans="1:15" x14ac:dyDescent="0.3">
      <c r="A6656" t="s">
        <v>3665</v>
      </c>
      <c r="B6656" t="s">
        <v>3664</v>
      </c>
      <c r="C6656" t="s">
        <v>7153</v>
      </c>
      <c r="D6656" t="s">
        <v>3831</v>
      </c>
      <c r="F6656" t="s">
        <v>3830</v>
      </c>
      <c r="G6656" t="s">
        <v>3781</v>
      </c>
      <c r="H6656" t="s">
        <v>3831</v>
      </c>
      <c r="M6656" t="str">
        <f t="shared" ref="M6656:M6660" si="1491">CONCATENATE(F6656," ",G6656)</f>
        <v>Stellaria palustris</v>
      </c>
      <c r="N6656" t="str">
        <f t="shared" ref="N6656:N6659" si="1492">H6656</f>
        <v>myrstjerneblom</v>
      </c>
    </row>
    <row r="6657" spans="1:15" x14ac:dyDescent="0.3">
      <c r="A6657" t="s">
        <v>3665</v>
      </c>
      <c r="B6657" t="s">
        <v>3680</v>
      </c>
      <c r="C6657" t="s">
        <v>7777</v>
      </c>
      <c r="D6657" t="s">
        <v>5777</v>
      </c>
      <c r="F6657" t="s">
        <v>5728</v>
      </c>
      <c r="G6657" t="s">
        <v>3781</v>
      </c>
      <c r="H6657" t="s">
        <v>5777</v>
      </c>
      <c r="M6657" t="str">
        <f t="shared" si="1491"/>
        <v>Triglochin palustris</v>
      </c>
      <c r="N6657" t="str">
        <f t="shared" si="1492"/>
        <v>myrsauløk</v>
      </c>
    </row>
    <row r="6658" spans="1:15" x14ac:dyDescent="0.3">
      <c r="A6658" t="s">
        <v>3665</v>
      </c>
      <c r="B6658" t="s">
        <v>1624</v>
      </c>
      <c r="C6658" t="s">
        <v>7509</v>
      </c>
      <c r="D6658" t="s">
        <v>4948</v>
      </c>
      <c r="E6658" t="s">
        <v>3715</v>
      </c>
      <c r="F6658" t="s">
        <v>4946</v>
      </c>
      <c r="G6658" t="s">
        <v>4947</v>
      </c>
      <c r="H6658" t="s">
        <v>4948</v>
      </c>
      <c r="I6658" t="s">
        <v>3715</v>
      </c>
      <c r="M6658" t="str">
        <f t="shared" si="1491"/>
        <v>Valeriana sambucifolia</v>
      </c>
      <c r="N6658" t="str">
        <f t="shared" si="1492"/>
        <v>vendelrot</v>
      </c>
      <c r="O6658" t="str">
        <f t="shared" ref="O6658:O6659" si="1493">I6658</f>
        <v>v</v>
      </c>
    </row>
    <row r="6659" spans="1:15" x14ac:dyDescent="0.3">
      <c r="A6659" t="s">
        <v>3665</v>
      </c>
      <c r="B6659" t="s">
        <v>3681</v>
      </c>
      <c r="C6659" t="s">
        <v>8238</v>
      </c>
      <c r="D6659" t="s">
        <v>6976</v>
      </c>
      <c r="E6659" t="s">
        <v>3832</v>
      </c>
      <c r="F6659" t="s">
        <v>4445</v>
      </c>
      <c r="G6659" t="s">
        <v>6975</v>
      </c>
      <c r="H6659" t="s">
        <v>6976</v>
      </c>
      <c r="I6659" t="s">
        <v>3832</v>
      </c>
      <c r="M6659" t="str">
        <f t="shared" si="1491"/>
        <v>Veronica beccabunga</v>
      </c>
      <c r="N6659" t="str">
        <f t="shared" si="1492"/>
        <v>bekkeveronika</v>
      </c>
      <c r="O6659" t="str">
        <f t="shared" si="1493"/>
        <v>s-[KA·f|e]</v>
      </c>
    </row>
    <row r="6660" spans="1:15" x14ac:dyDescent="0.3">
      <c r="A6660" t="s">
        <v>3665</v>
      </c>
      <c r="B6660" t="s">
        <v>3682</v>
      </c>
      <c r="C6660" t="s">
        <v>8206</v>
      </c>
      <c r="D6660" t="s">
        <v>8317</v>
      </c>
      <c r="E6660" t="s">
        <v>3832</v>
      </c>
      <c r="F6660" t="s">
        <v>4375</v>
      </c>
      <c r="G6660" t="s">
        <v>6895</v>
      </c>
      <c r="H6660" t="s">
        <v>3906</v>
      </c>
      <c r="I6660" t="s">
        <v>5415</v>
      </c>
      <c r="J6660" t="s">
        <v>3832</v>
      </c>
      <c r="M6660" t="str">
        <f t="shared" si="1491"/>
        <v>Viola epipsila</v>
      </c>
      <c r="N6660" t="str">
        <f>CONCATENATE(H6660," ",I6660)</f>
        <v>stor myrfiol</v>
      </c>
      <c r="O6660" t="str">
        <f>J6660</f>
        <v>s-[KA·f|e]</v>
      </c>
    </row>
    <row r="6661" spans="1:15" x14ac:dyDescent="0.3">
      <c r="A6661" t="s">
        <v>3665</v>
      </c>
      <c r="B6661" t="s">
        <v>2747</v>
      </c>
      <c r="C6661" t="s">
        <v>8058</v>
      </c>
      <c r="D6661" t="s">
        <v>6461</v>
      </c>
      <c r="E6661" t="s">
        <v>3715</v>
      </c>
      <c r="F6661" t="s">
        <v>4775</v>
      </c>
      <c r="G6661" t="s">
        <v>6460</v>
      </c>
      <c r="H6661" t="s">
        <v>6461</v>
      </c>
      <c r="I6661" t="s">
        <v>3715</v>
      </c>
      <c r="M6661" t="str">
        <f t="shared" ref="M6661:M6669" si="1494">CONCATENATE(F6661," ",G6661)</f>
        <v>Brachythecium rutabulum</v>
      </c>
      <c r="N6661" t="str">
        <f t="shared" ref="N6661:N6669" si="1495">H6661</f>
        <v>storlundmose</v>
      </c>
      <c r="O6661" t="str">
        <f t="shared" ref="O6661:O6669" si="1496">I6661</f>
        <v>v</v>
      </c>
    </row>
    <row r="6662" spans="1:15" x14ac:dyDescent="0.3">
      <c r="A6662" t="s">
        <v>3665</v>
      </c>
      <c r="B6662" t="s">
        <v>3683</v>
      </c>
      <c r="C6662" t="s">
        <v>7604</v>
      </c>
      <c r="D6662" t="s">
        <v>5249</v>
      </c>
      <c r="E6662" t="s">
        <v>4013</v>
      </c>
      <c r="F6662" t="s">
        <v>5247</v>
      </c>
      <c r="G6662" t="s">
        <v>5248</v>
      </c>
      <c r="H6662" t="s">
        <v>5249</v>
      </c>
      <c r="I6662" t="s">
        <v>4013</v>
      </c>
      <c r="M6662" t="str">
        <f t="shared" si="1494"/>
        <v>Campylium stellatum</v>
      </c>
      <c r="N6662" t="str">
        <f t="shared" si="1495"/>
        <v>myrstjernemose</v>
      </c>
      <c r="O6662" t="str">
        <f t="shared" si="1496"/>
        <v>s+[KA·f|e]</v>
      </c>
    </row>
    <row r="6663" spans="1:15" x14ac:dyDescent="0.3">
      <c r="A6663" t="s">
        <v>3684</v>
      </c>
      <c r="B6663" t="s">
        <v>1177</v>
      </c>
      <c r="C6663" t="s">
        <v>7605</v>
      </c>
      <c r="D6663" t="s">
        <v>5252</v>
      </c>
      <c r="E6663" t="s">
        <v>3715</v>
      </c>
      <c r="F6663" t="s">
        <v>4266</v>
      </c>
      <c r="G6663" t="s">
        <v>5251</v>
      </c>
      <c r="H6663" t="s">
        <v>5252</v>
      </c>
      <c r="I6663" t="s">
        <v>3715</v>
      </c>
      <c r="M6663" t="str">
        <f t="shared" si="1494"/>
        <v>Agrostis canina</v>
      </c>
      <c r="N6663" t="str">
        <f t="shared" si="1495"/>
        <v>hundekvein</v>
      </c>
      <c r="O6663" t="str">
        <f t="shared" si="1496"/>
        <v>v</v>
      </c>
    </row>
    <row r="6664" spans="1:15" x14ac:dyDescent="0.3">
      <c r="A6664" t="s">
        <v>3684</v>
      </c>
      <c r="B6664" t="s">
        <v>1862</v>
      </c>
      <c r="C6664" t="s">
        <v>7487</v>
      </c>
      <c r="D6664" t="s">
        <v>4891</v>
      </c>
      <c r="E6664" t="s">
        <v>3715</v>
      </c>
      <c r="F6664" t="s">
        <v>4509</v>
      </c>
      <c r="G6664" t="s">
        <v>4890</v>
      </c>
      <c r="H6664" t="s">
        <v>4891</v>
      </c>
      <c r="I6664" t="s">
        <v>3715</v>
      </c>
      <c r="M6664" t="str">
        <f t="shared" si="1494"/>
        <v>Alchemilla glabra</v>
      </c>
      <c r="N6664" t="str">
        <f t="shared" si="1495"/>
        <v>glattmarikåpe</v>
      </c>
      <c r="O6664" t="str">
        <f t="shared" si="1496"/>
        <v>v</v>
      </c>
    </row>
    <row r="6665" spans="1:15" x14ac:dyDescent="0.3">
      <c r="A6665" t="s">
        <v>3684</v>
      </c>
      <c r="B6665" t="s">
        <v>3685</v>
      </c>
      <c r="C6665" t="s">
        <v>7488</v>
      </c>
      <c r="D6665" t="s">
        <v>4894</v>
      </c>
      <c r="E6665" t="s">
        <v>5930</v>
      </c>
      <c r="F6665" t="s">
        <v>4509</v>
      </c>
      <c r="G6665" t="s">
        <v>4893</v>
      </c>
      <c r="H6665" t="s">
        <v>4894</v>
      </c>
      <c r="I6665" t="s">
        <v>5930</v>
      </c>
      <c r="M6665" t="str">
        <f t="shared" si="1494"/>
        <v>Alchemilla glomerulans</v>
      </c>
      <c r="N6665" t="str">
        <f t="shared" si="1495"/>
        <v>kildemarikåpe</v>
      </c>
      <c r="O6665" t="str">
        <f t="shared" si="1496"/>
        <v>s+[KI·b|a]</v>
      </c>
    </row>
    <row r="6666" spans="1:15" x14ac:dyDescent="0.3">
      <c r="A6666" t="s">
        <v>3684</v>
      </c>
      <c r="B6666" t="s">
        <v>1863</v>
      </c>
      <c r="C6666" t="s">
        <v>7489</v>
      </c>
      <c r="D6666" t="s">
        <v>4898</v>
      </c>
      <c r="E6666" t="s">
        <v>3715</v>
      </c>
      <c r="F6666" t="s">
        <v>4896</v>
      </c>
      <c r="G6666" t="s">
        <v>4897</v>
      </c>
      <c r="H6666" t="s">
        <v>4898</v>
      </c>
      <c r="I6666" t="s">
        <v>3715</v>
      </c>
      <c r="M6666" t="str">
        <f t="shared" si="1494"/>
        <v>Angelica sylvestris</v>
      </c>
      <c r="N6666" t="str">
        <f t="shared" si="1495"/>
        <v>sløke</v>
      </c>
      <c r="O6666" t="str">
        <f t="shared" si="1496"/>
        <v>v</v>
      </c>
    </row>
    <row r="6667" spans="1:15" x14ac:dyDescent="0.3">
      <c r="A6667" t="s">
        <v>3684</v>
      </c>
      <c r="B6667" t="s">
        <v>30</v>
      </c>
      <c r="C6667" t="s">
        <v>7134</v>
      </c>
      <c r="D6667" t="s">
        <v>3782</v>
      </c>
      <c r="E6667" t="s">
        <v>3715</v>
      </c>
      <c r="F6667" t="s">
        <v>3780</v>
      </c>
      <c r="G6667" t="s">
        <v>3781</v>
      </c>
      <c r="H6667" t="s">
        <v>3782</v>
      </c>
      <c r="I6667" t="s">
        <v>3715</v>
      </c>
      <c r="M6667" t="str">
        <f t="shared" si="1494"/>
        <v>Caltha palustris</v>
      </c>
      <c r="N6667" t="str">
        <f t="shared" si="1495"/>
        <v>bekkeblom</v>
      </c>
      <c r="O6667" t="str">
        <f t="shared" si="1496"/>
        <v>v</v>
      </c>
    </row>
    <row r="6668" spans="1:15" x14ac:dyDescent="0.3">
      <c r="A6668" t="s">
        <v>3684</v>
      </c>
      <c r="B6668" t="s">
        <v>2461</v>
      </c>
      <c r="C6668" t="s">
        <v>7867</v>
      </c>
      <c r="D6668" t="s">
        <v>5974</v>
      </c>
      <c r="E6668" t="s">
        <v>3715</v>
      </c>
      <c r="F6668" t="s">
        <v>5972</v>
      </c>
      <c r="G6668" t="s">
        <v>5973</v>
      </c>
      <c r="H6668" t="s">
        <v>5974</v>
      </c>
      <c r="I6668" t="s">
        <v>3715</v>
      </c>
      <c r="M6668" t="str">
        <f t="shared" si="1494"/>
        <v>Cardamine amara</v>
      </c>
      <c r="N6668" t="str">
        <f t="shared" si="1495"/>
        <v>bekkekarse</v>
      </c>
      <c r="O6668" t="str">
        <f t="shared" si="1496"/>
        <v>v</v>
      </c>
    </row>
    <row r="6669" spans="1:15" x14ac:dyDescent="0.3">
      <c r="A6669" t="s">
        <v>3684</v>
      </c>
      <c r="B6669" t="s">
        <v>2753</v>
      </c>
      <c r="C6669" t="s">
        <v>8061</v>
      </c>
      <c r="D6669" t="s">
        <v>6467</v>
      </c>
      <c r="E6669" t="s">
        <v>3715</v>
      </c>
      <c r="F6669" t="s">
        <v>5972</v>
      </c>
      <c r="G6669" t="s">
        <v>5264</v>
      </c>
      <c r="H6669" t="s">
        <v>6467</v>
      </c>
      <c r="I6669" t="s">
        <v>3715</v>
      </c>
      <c r="M6669" t="str">
        <f t="shared" si="1494"/>
        <v>Cardamine pratensis</v>
      </c>
      <c r="N6669" t="str">
        <f t="shared" si="1495"/>
        <v>engkarse</v>
      </c>
      <c r="O6669" t="str">
        <f t="shared" si="1496"/>
        <v>v</v>
      </c>
    </row>
    <row r="6670" spans="1:15" x14ac:dyDescent="0.3">
      <c r="A6670" t="s">
        <v>3684</v>
      </c>
      <c r="B6670" t="s">
        <v>2636</v>
      </c>
      <c r="C6670" t="s">
        <v>7098</v>
      </c>
      <c r="D6670" t="s">
        <v>6121</v>
      </c>
      <c r="E6670" t="s">
        <v>3715</v>
      </c>
      <c r="F6670" t="s">
        <v>3710</v>
      </c>
      <c r="G6670" t="s">
        <v>6120</v>
      </c>
      <c r="H6670" t="s">
        <v>4521</v>
      </c>
      <c r="I6670" t="s">
        <v>6120</v>
      </c>
      <c r="J6670" t="s">
        <v>6121</v>
      </c>
      <c r="K6670" t="s">
        <v>3715</v>
      </c>
      <c r="M6670" t="str">
        <f>CONCATENATE(F6670," ",G6670," ",H6670," ",I6670)</f>
        <v>Carex nigra ssp. nigra</v>
      </c>
      <c r="N6670" t="str">
        <f>J6670</f>
        <v>slåttestarr</v>
      </c>
      <c r="O6670" t="str">
        <f>K6670</f>
        <v>v</v>
      </c>
    </row>
    <row r="6671" spans="1:15" x14ac:dyDescent="0.3">
      <c r="A6671" t="s">
        <v>3684</v>
      </c>
      <c r="B6671" t="s">
        <v>3686</v>
      </c>
      <c r="C6671" t="s">
        <v>8221</v>
      </c>
      <c r="D6671" t="s">
        <v>6933</v>
      </c>
      <c r="E6671" t="s">
        <v>4959</v>
      </c>
      <c r="F6671" t="s">
        <v>6931</v>
      </c>
      <c r="G6671" t="s">
        <v>6932</v>
      </c>
      <c r="H6671" t="s">
        <v>6933</v>
      </c>
      <c r="I6671" t="s">
        <v>4959</v>
      </c>
      <c r="M6671" t="str">
        <f t="shared" ref="M6671:M6674" si="1497">CONCATENATE(F6671," ",G6671)</f>
        <v>Chrysosplenium alternifolium</v>
      </c>
      <c r="N6671" t="str">
        <f t="shared" ref="N6671:N6674" si="1498">H6671</f>
        <v>maigull</v>
      </c>
      <c r="O6671" t="str">
        <f t="shared" ref="O6671:O6674" si="1499">I6671</f>
        <v>s-[KI·b|a]</v>
      </c>
    </row>
    <row r="6672" spans="1:15" x14ac:dyDescent="0.3">
      <c r="A6672" t="s">
        <v>3684</v>
      </c>
      <c r="B6672" t="s">
        <v>1169</v>
      </c>
      <c r="C6672" t="s">
        <v>7493</v>
      </c>
      <c r="D6672" t="s">
        <v>4909</v>
      </c>
      <c r="E6672" t="s">
        <v>3715</v>
      </c>
      <c r="F6672" t="s">
        <v>4907</v>
      </c>
      <c r="G6672" t="s">
        <v>4908</v>
      </c>
      <c r="H6672" t="s">
        <v>4909</v>
      </c>
      <c r="I6672" t="s">
        <v>3715</v>
      </c>
      <c r="M6672" t="str">
        <f t="shared" si="1497"/>
        <v>Cirsium heterophyllum</v>
      </c>
      <c r="N6672" t="str">
        <f t="shared" si="1498"/>
        <v>hvitbladtistel</v>
      </c>
      <c r="O6672" t="str">
        <f t="shared" si="1499"/>
        <v>v</v>
      </c>
    </row>
    <row r="6673" spans="1:15" x14ac:dyDescent="0.3">
      <c r="A6673" t="s">
        <v>3684</v>
      </c>
      <c r="B6673" t="s">
        <v>3658</v>
      </c>
      <c r="C6673" t="s">
        <v>8267</v>
      </c>
      <c r="D6673" t="s">
        <v>7052</v>
      </c>
      <c r="E6673" t="s">
        <v>3715</v>
      </c>
      <c r="F6673" t="s">
        <v>4907</v>
      </c>
      <c r="G6673" t="s">
        <v>3771</v>
      </c>
      <c r="H6673" t="s">
        <v>7052</v>
      </c>
      <c r="I6673" t="s">
        <v>3715</v>
      </c>
      <c r="M6673" t="str">
        <f t="shared" si="1497"/>
        <v>Cirsium palustre</v>
      </c>
      <c r="N6673" t="str">
        <f t="shared" si="1498"/>
        <v>myrtistel</v>
      </c>
      <c r="O6673" t="str">
        <f t="shared" si="1499"/>
        <v>v</v>
      </c>
    </row>
    <row r="6674" spans="1:15" x14ac:dyDescent="0.3">
      <c r="A6674" t="s">
        <v>3684</v>
      </c>
      <c r="B6674" t="s">
        <v>3435</v>
      </c>
      <c r="C6674" t="s">
        <v>7595</v>
      </c>
      <c r="D6674" t="s">
        <v>5218</v>
      </c>
      <c r="E6674" t="s">
        <v>3715</v>
      </c>
      <c r="F6674" t="s">
        <v>5184</v>
      </c>
      <c r="G6674" t="s">
        <v>5217</v>
      </c>
      <c r="H6674" t="s">
        <v>5218</v>
      </c>
      <c r="I6674" t="s">
        <v>3715</v>
      </c>
      <c r="M6674" t="str">
        <f t="shared" si="1497"/>
        <v>Crepis paludosa</v>
      </c>
      <c r="N6674" t="str">
        <f t="shared" si="1498"/>
        <v>sumphaukeskjegg</v>
      </c>
      <c r="O6674" t="str">
        <f t="shared" si="1499"/>
        <v>v</v>
      </c>
    </row>
    <row r="6675" spans="1:15" x14ac:dyDescent="0.3">
      <c r="A6675" t="s">
        <v>3684</v>
      </c>
      <c r="B6675" t="s">
        <v>780</v>
      </c>
      <c r="C6675" t="s">
        <v>7090</v>
      </c>
      <c r="D6675" t="s">
        <v>4839</v>
      </c>
      <c r="E6675" t="s">
        <v>3715</v>
      </c>
      <c r="F6675" t="s">
        <v>4837</v>
      </c>
      <c r="G6675" t="s">
        <v>4838</v>
      </c>
      <c r="H6675" t="s">
        <v>4521</v>
      </c>
      <c r="I6675" t="s">
        <v>4838</v>
      </c>
      <c r="J6675" t="s">
        <v>4839</v>
      </c>
      <c r="K6675" t="s">
        <v>3715</v>
      </c>
      <c r="M6675" t="str">
        <f>CONCATENATE(F6675," ",G6675," ",H6675," ",I6675)</f>
        <v>Deschampsia cespitosa ssp. cespitosa</v>
      </c>
      <c r="N6675" t="str">
        <f>J6675</f>
        <v>sølvbunke</v>
      </c>
      <c r="O6675" t="str">
        <f>K6675</f>
        <v>v</v>
      </c>
    </row>
    <row r="6676" spans="1:15" x14ac:dyDescent="0.3">
      <c r="A6676" t="s">
        <v>3684</v>
      </c>
      <c r="B6676" t="s">
        <v>3687</v>
      </c>
      <c r="C6676" t="s">
        <v>7588</v>
      </c>
      <c r="D6676" t="s">
        <v>5202</v>
      </c>
      <c r="E6676" t="s">
        <v>5930</v>
      </c>
      <c r="F6676" t="s">
        <v>3759</v>
      </c>
      <c r="G6676" t="s">
        <v>4659</v>
      </c>
      <c r="H6676" t="s">
        <v>5202</v>
      </c>
      <c r="I6676" t="s">
        <v>5930</v>
      </c>
      <c r="M6676" t="str">
        <f t="shared" ref="M6676:M6691" si="1500">CONCATENATE(F6676," ",G6676)</f>
        <v>Equisetum sylvaticum</v>
      </c>
      <c r="N6676" t="str">
        <f t="shared" ref="N6676:N6690" si="1501">H6676</f>
        <v>skogsnelle</v>
      </c>
      <c r="O6676" t="str">
        <f t="shared" ref="O6676:O6690" si="1502">I6676</f>
        <v>s+[KI·b|a]</v>
      </c>
    </row>
    <row r="6677" spans="1:15" x14ac:dyDescent="0.3">
      <c r="A6677" t="s">
        <v>3684</v>
      </c>
      <c r="B6677" t="s">
        <v>8</v>
      </c>
      <c r="C6677" t="s">
        <v>7115</v>
      </c>
      <c r="D6677" t="s">
        <v>3726</v>
      </c>
      <c r="E6677" t="s">
        <v>3715</v>
      </c>
      <c r="F6677" t="s">
        <v>3724</v>
      </c>
      <c r="G6677" t="s">
        <v>3725</v>
      </c>
      <c r="H6677" t="s">
        <v>3726</v>
      </c>
      <c r="I6677" t="s">
        <v>3715</v>
      </c>
      <c r="M6677" t="str">
        <f t="shared" si="1500"/>
        <v>Filipendula ulmaria</v>
      </c>
      <c r="N6677" t="str">
        <f t="shared" si="1501"/>
        <v>mjødurt</v>
      </c>
      <c r="O6677" t="str">
        <f t="shared" si="1502"/>
        <v>v</v>
      </c>
    </row>
    <row r="6678" spans="1:15" x14ac:dyDescent="0.3">
      <c r="A6678" t="s">
        <v>3684</v>
      </c>
      <c r="B6678" t="s">
        <v>2036</v>
      </c>
      <c r="C6678" t="s">
        <v>7871</v>
      </c>
      <c r="D6678" t="s">
        <v>5983</v>
      </c>
      <c r="E6678" t="s">
        <v>3715</v>
      </c>
      <c r="F6678" t="s">
        <v>4394</v>
      </c>
      <c r="G6678" t="s">
        <v>3771</v>
      </c>
      <c r="H6678" t="s">
        <v>5983</v>
      </c>
      <c r="I6678" t="s">
        <v>3715</v>
      </c>
      <c r="M6678" t="str">
        <f t="shared" si="1500"/>
        <v>Galium palustre</v>
      </c>
      <c r="N6678" t="str">
        <f t="shared" si="1501"/>
        <v>myrmaure</v>
      </c>
      <c r="O6678" t="str">
        <f t="shared" si="1502"/>
        <v>v</v>
      </c>
    </row>
    <row r="6679" spans="1:15" x14ac:dyDescent="0.3">
      <c r="A6679" t="s">
        <v>3684</v>
      </c>
      <c r="B6679" t="s">
        <v>3677</v>
      </c>
      <c r="C6679" t="s">
        <v>8276</v>
      </c>
      <c r="D6679" t="s">
        <v>7073</v>
      </c>
      <c r="E6679" t="s">
        <v>3715</v>
      </c>
      <c r="F6679" t="s">
        <v>4394</v>
      </c>
      <c r="G6679" t="s">
        <v>4609</v>
      </c>
      <c r="H6679" t="s">
        <v>7073</v>
      </c>
      <c r="I6679" t="s">
        <v>3715</v>
      </c>
      <c r="M6679" t="str">
        <f t="shared" si="1500"/>
        <v>Galium uliginosum</v>
      </c>
      <c r="N6679" t="str">
        <f t="shared" si="1501"/>
        <v>sumpmaure</v>
      </c>
      <c r="O6679" t="str">
        <f t="shared" si="1502"/>
        <v>v</v>
      </c>
    </row>
    <row r="6680" spans="1:15" x14ac:dyDescent="0.3">
      <c r="A6680" t="s">
        <v>3684</v>
      </c>
      <c r="B6680" t="s">
        <v>3688</v>
      </c>
      <c r="C6680" t="s">
        <v>7497</v>
      </c>
      <c r="D6680" t="s">
        <v>4919</v>
      </c>
      <c r="E6680" t="s">
        <v>4959</v>
      </c>
      <c r="F6680" t="s">
        <v>4917</v>
      </c>
      <c r="G6680" t="s">
        <v>4918</v>
      </c>
      <c r="H6680" t="s">
        <v>4919</v>
      </c>
      <c r="I6680" t="s">
        <v>4959</v>
      </c>
      <c r="M6680" t="str">
        <f t="shared" si="1500"/>
        <v>Geum rivale</v>
      </c>
      <c r="N6680" t="str">
        <f t="shared" si="1501"/>
        <v>enghumleblom</v>
      </c>
      <c r="O6680" t="str">
        <f t="shared" si="1502"/>
        <v>s-[KI·b|a]</v>
      </c>
    </row>
    <row r="6681" spans="1:15" x14ac:dyDescent="0.3">
      <c r="A6681" t="s">
        <v>3684</v>
      </c>
      <c r="B6681" t="s">
        <v>9</v>
      </c>
      <c r="C6681" t="s">
        <v>7116</v>
      </c>
      <c r="D6681" t="s">
        <v>3729</v>
      </c>
      <c r="E6681" t="s">
        <v>3715</v>
      </c>
      <c r="F6681" t="s">
        <v>3727</v>
      </c>
      <c r="G6681" t="s">
        <v>3728</v>
      </c>
      <c r="H6681" t="s">
        <v>3729</v>
      </c>
      <c r="I6681" t="s">
        <v>3715</v>
      </c>
      <c r="M6681" t="str">
        <f t="shared" si="1500"/>
        <v>Glyceria fluitans</v>
      </c>
      <c r="N6681" t="str">
        <f t="shared" si="1501"/>
        <v>mannasøtgras</v>
      </c>
      <c r="O6681" t="str">
        <f t="shared" si="1502"/>
        <v>v</v>
      </c>
    </row>
    <row r="6682" spans="1:15" x14ac:dyDescent="0.3">
      <c r="A6682" t="s">
        <v>3684</v>
      </c>
      <c r="B6682" t="s">
        <v>3662</v>
      </c>
      <c r="C6682" t="s">
        <v>7923</v>
      </c>
      <c r="D6682" t="s">
        <v>6131</v>
      </c>
      <c r="E6682" t="s">
        <v>3715</v>
      </c>
      <c r="F6682" t="s">
        <v>4545</v>
      </c>
      <c r="G6682" t="s">
        <v>6130</v>
      </c>
      <c r="H6682" t="s">
        <v>6131</v>
      </c>
      <c r="I6682" t="s">
        <v>3715</v>
      </c>
      <c r="M6682" t="str">
        <f t="shared" si="1500"/>
        <v>Juncus articulatus</v>
      </c>
      <c r="N6682" t="str">
        <f t="shared" si="1501"/>
        <v>ryllsiv</v>
      </c>
      <c r="O6682" t="str">
        <f t="shared" si="1502"/>
        <v>v</v>
      </c>
    </row>
    <row r="6683" spans="1:15" x14ac:dyDescent="0.3">
      <c r="A6683" t="s">
        <v>3684</v>
      </c>
      <c r="B6683" t="s">
        <v>1902</v>
      </c>
      <c r="C6683" t="s">
        <v>7602</v>
      </c>
      <c r="D6683" t="s">
        <v>5242</v>
      </c>
      <c r="E6683" t="s">
        <v>3715</v>
      </c>
      <c r="F6683" t="s">
        <v>5241</v>
      </c>
      <c r="G6683" t="s">
        <v>4559</v>
      </c>
      <c r="H6683" t="s">
        <v>5242</v>
      </c>
      <c r="I6683" t="s">
        <v>3715</v>
      </c>
      <c r="M6683" t="str">
        <f t="shared" si="1500"/>
        <v>Molinia caerulea</v>
      </c>
      <c r="N6683" t="str">
        <f t="shared" si="1501"/>
        <v>blåtopp</v>
      </c>
      <c r="O6683" t="str">
        <f t="shared" si="1502"/>
        <v>v</v>
      </c>
    </row>
    <row r="6684" spans="1:15" x14ac:dyDescent="0.3">
      <c r="A6684" t="s">
        <v>3684</v>
      </c>
      <c r="B6684" t="s">
        <v>3689</v>
      </c>
      <c r="C6684" t="s">
        <v>8201</v>
      </c>
      <c r="D6684" t="s">
        <v>6882</v>
      </c>
      <c r="E6684" t="s">
        <v>5930</v>
      </c>
      <c r="F6684" t="s">
        <v>6881</v>
      </c>
      <c r="G6684" t="s">
        <v>5554</v>
      </c>
      <c r="H6684" t="s">
        <v>6882</v>
      </c>
      <c r="I6684" t="s">
        <v>5930</v>
      </c>
      <c r="M6684" t="str">
        <f t="shared" si="1500"/>
        <v>Montia fontana</v>
      </c>
      <c r="N6684" t="str">
        <f t="shared" si="1501"/>
        <v>kildeurt</v>
      </c>
      <c r="O6684" t="str">
        <f t="shared" si="1502"/>
        <v>s+[KI·b|a]</v>
      </c>
    </row>
    <row r="6685" spans="1:15" x14ac:dyDescent="0.3">
      <c r="A6685" t="s">
        <v>3684</v>
      </c>
      <c r="B6685" t="s">
        <v>689</v>
      </c>
      <c r="C6685" t="s">
        <v>7451</v>
      </c>
      <c r="D6685" t="s">
        <v>4752</v>
      </c>
      <c r="E6685" t="s">
        <v>3715</v>
      </c>
      <c r="F6685" t="s">
        <v>4751</v>
      </c>
      <c r="G6685" t="s">
        <v>3781</v>
      </c>
      <c r="H6685" t="s">
        <v>4752</v>
      </c>
      <c r="I6685" t="s">
        <v>3715</v>
      </c>
      <c r="M6685" t="str">
        <f t="shared" si="1500"/>
        <v>Parnassia palustris</v>
      </c>
      <c r="N6685" t="str">
        <f t="shared" si="1501"/>
        <v>jåblom</v>
      </c>
      <c r="O6685" t="str">
        <f t="shared" si="1502"/>
        <v>v</v>
      </c>
    </row>
    <row r="6686" spans="1:15" x14ac:dyDescent="0.3">
      <c r="A6686" t="s">
        <v>3684</v>
      </c>
      <c r="B6686" t="s">
        <v>1611</v>
      </c>
      <c r="C6686" t="s">
        <v>7708</v>
      </c>
      <c r="D6686" t="s">
        <v>5608</v>
      </c>
      <c r="E6686" t="s">
        <v>3715</v>
      </c>
      <c r="F6686" t="s">
        <v>4413</v>
      </c>
      <c r="G6686" t="s">
        <v>5607</v>
      </c>
      <c r="H6686" t="s">
        <v>5608</v>
      </c>
      <c r="I6686" t="s">
        <v>3715</v>
      </c>
      <c r="M6686" t="str">
        <f t="shared" si="1500"/>
        <v>Poa trivialis</v>
      </c>
      <c r="N6686" t="str">
        <f t="shared" si="1501"/>
        <v>markrapp</v>
      </c>
      <c r="O6686" t="str">
        <f t="shared" si="1502"/>
        <v>v</v>
      </c>
    </row>
    <row r="6687" spans="1:15" x14ac:dyDescent="0.3">
      <c r="A6687" t="s">
        <v>3684</v>
      </c>
      <c r="B6687" t="s">
        <v>1904</v>
      </c>
      <c r="C6687" t="s">
        <v>7830</v>
      </c>
      <c r="D6687" t="s">
        <v>5892</v>
      </c>
      <c r="E6687" t="s">
        <v>3715</v>
      </c>
      <c r="F6687" t="s">
        <v>5891</v>
      </c>
      <c r="G6687" t="s">
        <v>3738</v>
      </c>
      <c r="H6687" t="s">
        <v>5892</v>
      </c>
      <c r="I6687" t="s">
        <v>3715</v>
      </c>
      <c r="M6687" t="str">
        <f t="shared" si="1500"/>
        <v>Prunella vulgaris</v>
      </c>
      <c r="N6687" t="str">
        <f t="shared" si="1501"/>
        <v>blåkoll</v>
      </c>
      <c r="O6687" t="str">
        <f t="shared" si="1502"/>
        <v>v</v>
      </c>
    </row>
    <row r="6688" spans="1:15" x14ac:dyDescent="0.3">
      <c r="A6688" t="s">
        <v>3684</v>
      </c>
      <c r="B6688" t="s">
        <v>3690</v>
      </c>
      <c r="C6688" t="s">
        <v>7824</v>
      </c>
      <c r="D6688" t="s">
        <v>5878</v>
      </c>
      <c r="E6688" t="s">
        <v>4959</v>
      </c>
      <c r="F6688" t="s">
        <v>4561</v>
      </c>
      <c r="G6688" t="s">
        <v>5775</v>
      </c>
      <c r="H6688" t="s">
        <v>5878</v>
      </c>
      <c r="I6688" t="s">
        <v>4959</v>
      </c>
      <c r="M6688" t="str">
        <f t="shared" si="1500"/>
        <v>Ranunculus repens</v>
      </c>
      <c r="N6688" t="str">
        <f t="shared" si="1501"/>
        <v>krypsoleie</v>
      </c>
      <c r="O6688" t="str">
        <f t="shared" si="1502"/>
        <v>s-[KI·b|a]</v>
      </c>
    </row>
    <row r="6689" spans="1:15" x14ac:dyDescent="0.3">
      <c r="A6689" t="s">
        <v>3684</v>
      </c>
      <c r="B6689" t="s">
        <v>3691</v>
      </c>
      <c r="C6689" t="s">
        <v>8222</v>
      </c>
      <c r="D6689" t="s">
        <v>6936</v>
      </c>
      <c r="E6689" t="s">
        <v>5930</v>
      </c>
      <c r="F6689" t="s">
        <v>3830</v>
      </c>
      <c r="G6689" t="s">
        <v>5657</v>
      </c>
      <c r="H6689" t="s">
        <v>6936</v>
      </c>
      <c r="I6689" t="s">
        <v>5930</v>
      </c>
      <c r="M6689" t="str">
        <f t="shared" si="1500"/>
        <v>Stellaria uliginosa</v>
      </c>
      <c r="N6689" t="str">
        <f t="shared" si="1501"/>
        <v>bekkestjerneblom</v>
      </c>
      <c r="O6689" t="str">
        <f t="shared" si="1502"/>
        <v>s+[KI·b|a]</v>
      </c>
    </row>
    <row r="6690" spans="1:15" x14ac:dyDescent="0.3">
      <c r="A6690" t="s">
        <v>3684</v>
      </c>
      <c r="B6690" t="s">
        <v>1993</v>
      </c>
      <c r="C6690" t="s">
        <v>7509</v>
      </c>
      <c r="D6690" t="s">
        <v>4948</v>
      </c>
      <c r="E6690" t="s">
        <v>4959</v>
      </c>
      <c r="F6690" t="s">
        <v>4946</v>
      </c>
      <c r="G6690" t="s">
        <v>4947</v>
      </c>
      <c r="H6690" t="s">
        <v>4948</v>
      </c>
      <c r="I6690" t="s">
        <v>4959</v>
      </c>
      <c r="M6690" t="str">
        <f t="shared" si="1500"/>
        <v>Valeriana sambucifolia</v>
      </c>
      <c r="N6690" t="str">
        <f t="shared" si="1501"/>
        <v>vendelrot</v>
      </c>
      <c r="O6690" t="str">
        <f t="shared" si="1502"/>
        <v>s-[KI·b|a]</v>
      </c>
    </row>
    <row r="6691" spans="1:15" x14ac:dyDescent="0.3">
      <c r="A6691" t="s">
        <v>3684</v>
      </c>
      <c r="B6691" t="s">
        <v>3358</v>
      </c>
      <c r="C6691" t="s">
        <v>8206</v>
      </c>
      <c r="D6691" t="s">
        <v>8317</v>
      </c>
      <c r="E6691" t="s">
        <v>3715</v>
      </c>
      <c r="F6691" t="s">
        <v>4375</v>
      </c>
      <c r="G6691" t="s">
        <v>6895</v>
      </c>
      <c r="H6691" t="s">
        <v>3906</v>
      </c>
      <c r="I6691" t="s">
        <v>5415</v>
      </c>
      <c r="J6691" t="s">
        <v>3715</v>
      </c>
      <c r="M6691" t="str">
        <f t="shared" si="1500"/>
        <v>Viola epipsila</v>
      </c>
      <c r="N6691" t="str">
        <f>CONCATENATE(H6691," ",I6691)</f>
        <v>stor myrfiol</v>
      </c>
      <c r="O6691" t="str">
        <f>J6691</f>
        <v>v</v>
      </c>
    </row>
    <row r="6692" spans="1:15" x14ac:dyDescent="0.3">
      <c r="A6692" t="s">
        <v>3684</v>
      </c>
      <c r="B6692" t="s">
        <v>2048</v>
      </c>
      <c r="C6692" t="s">
        <v>7653</v>
      </c>
      <c r="D6692" t="s">
        <v>5415</v>
      </c>
      <c r="E6692" t="s">
        <v>3715</v>
      </c>
      <c r="F6692" t="s">
        <v>4375</v>
      </c>
      <c r="G6692" t="s">
        <v>3781</v>
      </c>
      <c r="H6692" t="s">
        <v>5415</v>
      </c>
      <c r="I6692" t="s">
        <v>3715</v>
      </c>
      <c r="M6692" t="str">
        <f t="shared" ref="M6692:M6700" si="1503">CONCATENATE(F6692," ",G6692)</f>
        <v>Viola palustris</v>
      </c>
      <c r="N6692" t="str">
        <f t="shared" ref="N6692:N6700" si="1504">H6692</f>
        <v>myrfiol</v>
      </c>
      <c r="O6692" t="str">
        <f t="shared" ref="O6692:O6700" si="1505">I6692</f>
        <v>v</v>
      </c>
    </row>
    <row r="6693" spans="1:15" x14ac:dyDescent="0.3">
      <c r="A6693" t="s">
        <v>3684</v>
      </c>
      <c r="B6693" t="s">
        <v>3692</v>
      </c>
      <c r="C6693" t="s">
        <v>8223</v>
      </c>
      <c r="D6693" t="s">
        <v>6938</v>
      </c>
      <c r="E6693" t="s">
        <v>4959</v>
      </c>
      <c r="F6693" t="s">
        <v>4775</v>
      </c>
      <c r="G6693" t="s">
        <v>6937</v>
      </c>
      <c r="H6693" t="s">
        <v>6938</v>
      </c>
      <c r="I6693" t="s">
        <v>4959</v>
      </c>
      <c r="M6693" t="str">
        <f t="shared" si="1503"/>
        <v>Brachythecium rivulare</v>
      </c>
      <c r="N6693" t="str">
        <f t="shared" si="1504"/>
        <v>sumplundmose</v>
      </c>
      <c r="O6693" t="str">
        <f t="shared" si="1505"/>
        <v>s-[KI·b|a]</v>
      </c>
    </row>
    <row r="6694" spans="1:15" x14ac:dyDescent="0.3">
      <c r="A6694" t="s">
        <v>3684</v>
      </c>
      <c r="B6694" t="s">
        <v>2747</v>
      </c>
      <c r="C6694" t="s">
        <v>8058</v>
      </c>
      <c r="D6694" t="s">
        <v>6461</v>
      </c>
      <c r="E6694" t="s">
        <v>3715</v>
      </c>
      <c r="F6694" t="s">
        <v>4775</v>
      </c>
      <c r="G6694" t="s">
        <v>6460</v>
      </c>
      <c r="H6694" t="s">
        <v>6461</v>
      </c>
      <c r="I6694" t="s">
        <v>3715</v>
      </c>
      <c r="M6694" t="str">
        <f t="shared" si="1503"/>
        <v>Brachythecium rutabulum</v>
      </c>
      <c r="N6694" t="str">
        <f t="shared" si="1504"/>
        <v>storlundmose</v>
      </c>
      <c r="O6694" t="str">
        <f t="shared" si="1505"/>
        <v>v</v>
      </c>
    </row>
    <row r="6695" spans="1:15" x14ac:dyDescent="0.3">
      <c r="A6695" t="s">
        <v>3684</v>
      </c>
      <c r="B6695" t="s">
        <v>3693</v>
      </c>
      <c r="C6695" t="s">
        <v>7884</v>
      </c>
      <c r="D6695" t="s">
        <v>6011</v>
      </c>
      <c r="E6695" t="s">
        <v>4959</v>
      </c>
      <c r="F6695" t="s">
        <v>5962</v>
      </c>
      <c r="G6695" t="s">
        <v>6010</v>
      </c>
      <c r="H6695" t="s">
        <v>6011</v>
      </c>
      <c r="I6695" t="s">
        <v>4959</v>
      </c>
      <c r="M6695" t="str">
        <f t="shared" si="1503"/>
        <v>Calliergonella cuspidata</v>
      </c>
      <c r="N6695" t="str">
        <f t="shared" si="1504"/>
        <v>sumpbroddmose</v>
      </c>
      <c r="O6695" t="str">
        <f t="shared" si="1505"/>
        <v>s-[KI·b|a]</v>
      </c>
    </row>
    <row r="6696" spans="1:15" x14ac:dyDescent="0.3">
      <c r="A6696" t="s">
        <v>3684</v>
      </c>
      <c r="B6696" t="s">
        <v>3694</v>
      </c>
      <c r="C6696" t="s">
        <v>7825</v>
      </c>
      <c r="D6696" t="s">
        <v>5881</v>
      </c>
      <c r="E6696" t="s">
        <v>5930</v>
      </c>
      <c r="F6696" t="s">
        <v>5879</v>
      </c>
      <c r="G6696" t="s">
        <v>5880</v>
      </c>
      <c r="H6696" t="s">
        <v>5881</v>
      </c>
      <c r="I6696" t="s">
        <v>5930</v>
      </c>
      <c r="M6696" t="str">
        <f t="shared" si="1503"/>
        <v>Climacium dendroides</v>
      </c>
      <c r="N6696" t="str">
        <f t="shared" si="1504"/>
        <v>palmemose</v>
      </c>
      <c r="O6696" t="str">
        <f t="shared" si="1505"/>
        <v>s+[KI·b|a]</v>
      </c>
    </row>
    <row r="6697" spans="1:15" x14ac:dyDescent="0.3">
      <c r="A6697" t="s">
        <v>3684</v>
      </c>
      <c r="B6697" t="s">
        <v>3695</v>
      </c>
      <c r="C6697" t="s">
        <v>8029</v>
      </c>
      <c r="D6697" t="s">
        <v>6371</v>
      </c>
      <c r="E6697" t="s">
        <v>5930</v>
      </c>
      <c r="F6697" t="s">
        <v>5089</v>
      </c>
      <c r="G6697" t="s">
        <v>6370</v>
      </c>
      <c r="H6697" t="s">
        <v>6371</v>
      </c>
      <c r="I6697" t="s">
        <v>5930</v>
      </c>
      <c r="M6697" t="str">
        <f t="shared" si="1503"/>
        <v>Plagiomnium elatum</v>
      </c>
      <c r="N6697" t="str">
        <f t="shared" si="1504"/>
        <v>kalkfagermose</v>
      </c>
      <c r="O6697" t="str">
        <f t="shared" si="1505"/>
        <v>s+[KI·b|a]</v>
      </c>
    </row>
    <row r="6698" spans="1:15" x14ac:dyDescent="0.3">
      <c r="A6698" t="s">
        <v>3697</v>
      </c>
      <c r="B6698" t="s">
        <v>3337</v>
      </c>
      <c r="C6698" t="s">
        <v>7515</v>
      </c>
      <c r="D6698" t="s">
        <v>4970</v>
      </c>
      <c r="E6698" t="s">
        <v>4501</v>
      </c>
      <c r="F6698" t="s">
        <v>4519</v>
      </c>
      <c r="G6698" t="s">
        <v>4002</v>
      </c>
      <c r="H6698" t="s">
        <v>4970</v>
      </c>
      <c r="I6698" t="s">
        <v>4501</v>
      </c>
      <c r="M6698" t="str">
        <f t="shared" si="1503"/>
        <v>Betula pubescens</v>
      </c>
      <c r="N6698" t="str">
        <f t="shared" si="1504"/>
        <v>bjørk</v>
      </c>
      <c r="O6698" t="str">
        <f t="shared" si="1505"/>
        <v>m;v*</v>
      </c>
    </row>
    <row r="6699" spans="1:15" x14ac:dyDescent="0.3">
      <c r="A6699" t="s">
        <v>3697</v>
      </c>
      <c r="B6699" t="s">
        <v>1082</v>
      </c>
      <c r="C6699" t="s">
        <v>7295</v>
      </c>
      <c r="D6699" t="s">
        <v>4223</v>
      </c>
      <c r="E6699" t="s">
        <v>4501</v>
      </c>
      <c r="F6699" t="s">
        <v>4222</v>
      </c>
      <c r="G6699" t="s">
        <v>3738</v>
      </c>
      <c r="H6699" t="s">
        <v>4223</v>
      </c>
      <c r="I6699" t="s">
        <v>4501</v>
      </c>
      <c r="M6699" t="str">
        <f t="shared" si="1503"/>
        <v>Calluna vulgaris</v>
      </c>
      <c r="N6699" t="str">
        <f t="shared" si="1504"/>
        <v>røsslyng</v>
      </c>
      <c r="O6699" t="str">
        <f t="shared" si="1505"/>
        <v>m;v*</v>
      </c>
    </row>
    <row r="6700" spans="1:15" x14ac:dyDescent="0.3">
      <c r="A6700" t="s">
        <v>3697</v>
      </c>
      <c r="B6700" t="s">
        <v>3338</v>
      </c>
      <c r="C6700" t="s">
        <v>8203</v>
      </c>
      <c r="D6700" t="s">
        <v>6885</v>
      </c>
      <c r="E6700" t="s">
        <v>3715</v>
      </c>
      <c r="F6700" t="s">
        <v>3710</v>
      </c>
      <c r="G6700" t="s">
        <v>3763</v>
      </c>
      <c r="H6700" t="s">
        <v>6885</v>
      </c>
      <c r="I6700" t="s">
        <v>3715</v>
      </c>
      <c r="M6700" t="str">
        <f t="shared" si="1503"/>
        <v>Carex canescens</v>
      </c>
      <c r="N6700" t="str">
        <f t="shared" si="1504"/>
        <v>gråstarr</v>
      </c>
      <c r="O6700" t="str">
        <f t="shared" si="1505"/>
        <v>v</v>
      </c>
    </row>
    <row r="6701" spans="1:15" x14ac:dyDescent="0.3">
      <c r="A6701" t="s">
        <v>3697</v>
      </c>
      <c r="B6701" t="s">
        <v>2636</v>
      </c>
      <c r="C6701" t="s">
        <v>7098</v>
      </c>
      <c r="D6701" t="s">
        <v>6121</v>
      </c>
      <c r="E6701" t="s">
        <v>3715</v>
      </c>
      <c r="F6701" t="s">
        <v>3710</v>
      </c>
      <c r="G6701" t="s">
        <v>6120</v>
      </c>
      <c r="H6701" t="s">
        <v>4521</v>
      </c>
      <c r="I6701" t="s">
        <v>6120</v>
      </c>
      <c r="J6701" t="s">
        <v>6121</v>
      </c>
      <c r="K6701" t="s">
        <v>3715</v>
      </c>
      <c r="M6701" t="str">
        <f>CONCATENATE(F6701," ",G6701," ",H6701," ",I6701)</f>
        <v>Carex nigra ssp. nigra</v>
      </c>
      <c r="N6701" t="str">
        <f>J6701</f>
        <v>slåttestarr</v>
      </c>
      <c r="O6701" t="str">
        <f>K6701</f>
        <v>v</v>
      </c>
    </row>
    <row r="6702" spans="1:15" x14ac:dyDescent="0.3">
      <c r="A6702" t="s">
        <v>3697</v>
      </c>
      <c r="B6702" t="s">
        <v>2487</v>
      </c>
      <c r="C6702" t="s">
        <v>7517</v>
      </c>
      <c r="D6702" t="s">
        <v>4977</v>
      </c>
      <c r="E6702" t="s">
        <v>3715</v>
      </c>
      <c r="F6702" t="s">
        <v>4975</v>
      </c>
      <c r="G6702" t="s">
        <v>4976</v>
      </c>
      <c r="H6702" t="s">
        <v>4977</v>
      </c>
      <c r="I6702" t="s">
        <v>3715</v>
      </c>
      <c r="M6702" t="str">
        <f t="shared" ref="M6702:M6728" si="1506">CONCATENATE(F6702," ",G6702)</f>
        <v>Chamaepericlymenum suecicum</v>
      </c>
      <c r="N6702" t="str">
        <f t="shared" ref="N6702:N6728" si="1507">H6702</f>
        <v>skrubbær</v>
      </c>
      <c r="O6702" t="str">
        <f t="shared" ref="O6702:O6728" si="1508">I6702</f>
        <v>v</v>
      </c>
    </row>
    <row r="6703" spans="1:15" x14ac:dyDescent="0.3">
      <c r="A6703" t="s">
        <v>3697</v>
      </c>
      <c r="B6703" t="s">
        <v>242</v>
      </c>
      <c r="C6703" t="s">
        <v>7298</v>
      </c>
      <c r="D6703" t="s">
        <v>4231</v>
      </c>
      <c r="E6703" t="s">
        <v>3715</v>
      </c>
      <c r="F6703" t="s">
        <v>4229</v>
      </c>
      <c r="G6703" t="s">
        <v>4230</v>
      </c>
      <c r="H6703" t="s">
        <v>4231</v>
      </c>
      <c r="I6703" t="s">
        <v>3715</v>
      </c>
      <c r="M6703" t="str">
        <f t="shared" si="1506"/>
        <v>Empetrum nigrum</v>
      </c>
      <c r="N6703" t="str">
        <f t="shared" si="1507"/>
        <v>krekling</v>
      </c>
      <c r="O6703" t="str">
        <f t="shared" si="1508"/>
        <v>v</v>
      </c>
    </row>
    <row r="6704" spans="1:15" x14ac:dyDescent="0.3">
      <c r="A6704" t="s">
        <v>3697</v>
      </c>
      <c r="B6704" t="s">
        <v>1129</v>
      </c>
      <c r="C6704" t="s">
        <v>7588</v>
      </c>
      <c r="D6704" t="s">
        <v>5202</v>
      </c>
      <c r="E6704" t="s">
        <v>3715</v>
      </c>
      <c r="F6704" t="s">
        <v>3759</v>
      </c>
      <c r="G6704" t="s">
        <v>4659</v>
      </c>
      <c r="H6704" t="s">
        <v>5202</v>
      </c>
      <c r="I6704" t="s">
        <v>3715</v>
      </c>
      <c r="M6704" t="str">
        <f t="shared" si="1506"/>
        <v>Equisetum sylvaticum</v>
      </c>
      <c r="N6704" t="str">
        <f t="shared" si="1507"/>
        <v>skogsnelle</v>
      </c>
      <c r="O6704" t="str">
        <f t="shared" si="1508"/>
        <v>v</v>
      </c>
    </row>
    <row r="6705" spans="1:15" x14ac:dyDescent="0.3">
      <c r="A6705" t="s">
        <v>3697</v>
      </c>
      <c r="B6705" t="s">
        <v>3260</v>
      </c>
      <c r="C6705" t="s">
        <v>8150</v>
      </c>
      <c r="D6705" t="s">
        <v>6754</v>
      </c>
      <c r="E6705" t="s">
        <v>3715</v>
      </c>
      <c r="F6705" t="s">
        <v>6750</v>
      </c>
      <c r="G6705" t="s">
        <v>6753</v>
      </c>
      <c r="H6705" t="s">
        <v>6754</v>
      </c>
      <c r="I6705" t="s">
        <v>3715</v>
      </c>
      <c r="M6705" t="str">
        <f t="shared" si="1506"/>
        <v>Eriophorum vaginatum</v>
      </c>
      <c r="N6705" t="str">
        <f t="shared" si="1507"/>
        <v>torvmyrull</v>
      </c>
      <c r="O6705" t="str">
        <f t="shared" si="1508"/>
        <v>v</v>
      </c>
    </row>
    <row r="6706" spans="1:15" x14ac:dyDescent="0.3">
      <c r="A6706" t="s">
        <v>3697</v>
      </c>
      <c r="B6706" t="s">
        <v>3340</v>
      </c>
      <c r="C6706" t="s">
        <v>7401</v>
      </c>
      <c r="D6706" t="s">
        <v>4550</v>
      </c>
      <c r="E6706" t="s">
        <v>3769</v>
      </c>
      <c r="F6706" t="s">
        <v>3735</v>
      </c>
      <c r="G6706" t="s">
        <v>4549</v>
      </c>
      <c r="H6706" t="s">
        <v>4550</v>
      </c>
      <c r="I6706" t="s">
        <v>3769</v>
      </c>
      <c r="M6706" t="str">
        <f t="shared" si="1506"/>
        <v>Lysimachia europaea</v>
      </c>
      <c r="N6706" t="str">
        <f t="shared" si="1507"/>
        <v>skogstjerne</v>
      </c>
      <c r="O6706" t="str">
        <f t="shared" si="1508"/>
        <v>v*</v>
      </c>
    </row>
    <row r="6707" spans="1:15" x14ac:dyDescent="0.3">
      <c r="A6707" t="s">
        <v>3697</v>
      </c>
      <c r="B6707" t="s">
        <v>996</v>
      </c>
      <c r="C6707" t="s">
        <v>7521</v>
      </c>
      <c r="D6707" t="s">
        <v>4992</v>
      </c>
      <c r="E6707" t="s">
        <v>3715</v>
      </c>
      <c r="F6707" t="s">
        <v>4920</v>
      </c>
      <c r="G6707" t="s">
        <v>4470</v>
      </c>
      <c r="H6707" t="s">
        <v>4992</v>
      </c>
      <c r="I6707" t="s">
        <v>3715</v>
      </c>
      <c r="M6707" t="str">
        <f t="shared" si="1506"/>
        <v>Melampyrum pratense</v>
      </c>
      <c r="N6707" t="str">
        <f t="shared" si="1507"/>
        <v>stormarimjelle</v>
      </c>
      <c r="O6707" t="str">
        <f t="shared" si="1508"/>
        <v>v</v>
      </c>
    </row>
    <row r="6708" spans="1:15" x14ac:dyDescent="0.3">
      <c r="A6708" t="s">
        <v>3697</v>
      </c>
      <c r="B6708" t="s">
        <v>3341</v>
      </c>
      <c r="C6708" t="s">
        <v>7522</v>
      </c>
      <c r="D6708" t="s">
        <v>4996</v>
      </c>
      <c r="E6708" t="s">
        <v>4501</v>
      </c>
      <c r="F6708" t="s">
        <v>4994</v>
      </c>
      <c r="G6708" t="s">
        <v>4995</v>
      </c>
      <c r="H6708" t="s">
        <v>4996</v>
      </c>
      <c r="I6708" t="s">
        <v>4501</v>
      </c>
      <c r="M6708" t="str">
        <f t="shared" si="1506"/>
        <v>Picea abies</v>
      </c>
      <c r="N6708" t="str">
        <f t="shared" si="1507"/>
        <v>gran</v>
      </c>
      <c r="O6708" t="str">
        <f t="shared" si="1508"/>
        <v>m;v*</v>
      </c>
    </row>
    <row r="6709" spans="1:15" x14ac:dyDescent="0.3">
      <c r="A6709" t="s">
        <v>3697</v>
      </c>
      <c r="B6709" t="s">
        <v>1008</v>
      </c>
      <c r="C6709" t="s">
        <v>7568</v>
      </c>
      <c r="D6709" t="s">
        <v>5126</v>
      </c>
      <c r="E6709" t="s">
        <v>4997</v>
      </c>
      <c r="F6709" t="s">
        <v>5125</v>
      </c>
      <c r="G6709" t="s">
        <v>4897</v>
      </c>
      <c r="H6709" t="s">
        <v>5126</v>
      </c>
      <c r="I6709" t="s">
        <v>4997</v>
      </c>
      <c r="M6709" t="str">
        <f t="shared" si="1506"/>
        <v>Pinus sylvestris</v>
      </c>
      <c r="N6709" t="str">
        <f t="shared" si="1507"/>
        <v>furu</v>
      </c>
      <c r="O6709" t="str">
        <f t="shared" si="1508"/>
        <v>m*;v*</v>
      </c>
    </row>
    <row r="6710" spans="1:15" x14ac:dyDescent="0.3">
      <c r="A6710" t="s">
        <v>3697</v>
      </c>
      <c r="B6710" t="s">
        <v>3696</v>
      </c>
      <c r="C6710" t="s">
        <v>7406</v>
      </c>
      <c r="D6710" t="s">
        <v>4565</v>
      </c>
      <c r="E6710" t="s">
        <v>3715</v>
      </c>
      <c r="F6710" t="s">
        <v>4418</v>
      </c>
      <c r="G6710" t="s">
        <v>4564</v>
      </c>
      <c r="H6710" t="s">
        <v>4565</v>
      </c>
      <c r="I6710" t="s">
        <v>3715</v>
      </c>
      <c r="M6710" t="str">
        <f t="shared" si="1506"/>
        <v>Rubus chamaemorus</v>
      </c>
      <c r="N6710" t="str">
        <f t="shared" si="1507"/>
        <v>molte</v>
      </c>
      <c r="O6710" t="str">
        <f t="shared" si="1508"/>
        <v>v</v>
      </c>
    </row>
    <row r="6711" spans="1:15" x14ac:dyDescent="0.3">
      <c r="A6711" t="s">
        <v>3697</v>
      </c>
      <c r="B6711" t="s">
        <v>3343</v>
      </c>
      <c r="C6711" t="s">
        <v>7505</v>
      </c>
      <c r="D6711" t="s">
        <v>4938</v>
      </c>
      <c r="E6711" t="s">
        <v>6886</v>
      </c>
      <c r="F6711" t="s">
        <v>4568</v>
      </c>
      <c r="G6711" t="s">
        <v>4937</v>
      </c>
      <c r="H6711" t="s">
        <v>4938</v>
      </c>
      <c r="I6711" t="s">
        <v>6886</v>
      </c>
      <c r="M6711" t="str">
        <f t="shared" si="1506"/>
        <v>Salix lapponum</v>
      </c>
      <c r="N6711" t="str">
        <f t="shared" si="1507"/>
        <v>lappvier</v>
      </c>
      <c r="O6711" t="str">
        <f t="shared" si="1508"/>
        <v>v[MB,NB]</v>
      </c>
    </row>
    <row r="6712" spans="1:15" x14ac:dyDescent="0.3">
      <c r="A6712" t="s">
        <v>3697</v>
      </c>
      <c r="B6712" t="s">
        <v>3344</v>
      </c>
      <c r="C6712" t="s">
        <v>7653</v>
      </c>
      <c r="D6712" t="s">
        <v>5415</v>
      </c>
      <c r="E6712" t="s">
        <v>6887</v>
      </c>
      <c r="F6712" t="s">
        <v>4375</v>
      </c>
      <c r="G6712" t="s">
        <v>3781</v>
      </c>
      <c r="H6712" t="s">
        <v>5415</v>
      </c>
      <c r="I6712" t="s">
        <v>6887</v>
      </c>
      <c r="M6712" t="str">
        <f t="shared" si="1506"/>
        <v>Viola palustris</v>
      </c>
      <c r="N6712" t="str">
        <f t="shared" si="1507"/>
        <v>myrfiol</v>
      </c>
      <c r="O6712" t="str">
        <f t="shared" si="1508"/>
        <v>v*[BN,SB,MB]</v>
      </c>
    </row>
    <row r="6713" spans="1:15" x14ac:dyDescent="0.3">
      <c r="A6713" t="s">
        <v>3697</v>
      </c>
      <c r="B6713" t="s">
        <v>2980</v>
      </c>
      <c r="C6713" t="s">
        <v>7418</v>
      </c>
      <c r="D6713" t="s">
        <v>4610</v>
      </c>
      <c r="E6713" t="s">
        <v>3769</v>
      </c>
      <c r="F6713" t="s">
        <v>4248</v>
      </c>
      <c r="G6713" t="s">
        <v>4609</v>
      </c>
      <c r="H6713" t="s">
        <v>4610</v>
      </c>
      <c r="I6713" t="s">
        <v>3769</v>
      </c>
      <c r="M6713" t="str">
        <f t="shared" si="1506"/>
        <v>Vaccinium uliginosum</v>
      </c>
      <c r="N6713" t="str">
        <f t="shared" si="1507"/>
        <v>blokkebær</v>
      </c>
      <c r="O6713" t="str">
        <f t="shared" si="1508"/>
        <v>v*</v>
      </c>
    </row>
    <row r="6714" spans="1:15" x14ac:dyDescent="0.3">
      <c r="A6714" t="s">
        <v>3697</v>
      </c>
      <c r="B6714" t="s">
        <v>863</v>
      </c>
      <c r="C6714" t="s">
        <v>7304</v>
      </c>
      <c r="D6714" t="s">
        <v>4250</v>
      </c>
      <c r="E6714" t="s">
        <v>3769</v>
      </c>
      <c r="F6714" t="s">
        <v>4248</v>
      </c>
      <c r="G6714" t="s">
        <v>4249</v>
      </c>
      <c r="H6714" t="s">
        <v>4250</v>
      </c>
      <c r="I6714" t="s">
        <v>3769</v>
      </c>
      <c r="M6714" t="str">
        <f t="shared" si="1506"/>
        <v>Vaccinium vitis-idaea</v>
      </c>
      <c r="N6714" t="str">
        <f t="shared" si="1507"/>
        <v>tyttebær</v>
      </c>
      <c r="O6714" t="str">
        <f t="shared" si="1508"/>
        <v>v*</v>
      </c>
    </row>
    <row r="6715" spans="1:15" x14ac:dyDescent="0.3">
      <c r="A6715" t="s">
        <v>3697</v>
      </c>
      <c r="B6715" t="s">
        <v>1033</v>
      </c>
      <c r="C6715" t="s">
        <v>7306</v>
      </c>
      <c r="D6715" t="s">
        <v>4255</v>
      </c>
      <c r="E6715" t="s">
        <v>3715</v>
      </c>
      <c r="F6715" t="s">
        <v>4253</v>
      </c>
      <c r="G6715" t="s">
        <v>4254</v>
      </c>
      <c r="H6715" t="s">
        <v>4255</v>
      </c>
      <c r="I6715" t="s">
        <v>3715</v>
      </c>
      <c r="M6715" t="str">
        <f t="shared" si="1506"/>
        <v>Hylocomium splendens</v>
      </c>
      <c r="N6715" t="str">
        <f t="shared" si="1507"/>
        <v>etasjemose</v>
      </c>
      <c r="O6715" t="str">
        <f t="shared" si="1508"/>
        <v>v</v>
      </c>
    </row>
    <row r="6716" spans="1:15" x14ac:dyDescent="0.3">
      <c r="A6716" t="s">
        <v>3697</v>
      </c>
      <c r="B6716" t="s">
        <v>3345</v>
      </c>
      <c r="C6716" t="s">
        <v>7414</v>
      </c>
      <c r="D6716" t="s">
        <v>4591</v>
      </c>
      <c r="E6716" t="s">
        <v>4501</v>
      </c>
      <c r="F6716" t="s">
        <v>4155</v>
      </c>
      <c r="G6716" t="s">
        <v>4590</v>
      </c>
      <c r="H6716" t="s">
        <v>4591</v>
      </c>
      <c r="I6716" t="s">
        <v>4501</v>
      </c>
      <c r="M6716" t="str">
        <f t="shared" si="1506"/>
        <v>Polytrichum commune</v>
      </c>
      <c r="N6716" t="str">
        <f t="shared" si="1507"/>
        <v>storbjørnemose</v>
      </c>
      <c r="O6716" t="str">
        <f t="shared" si="1508"/>
        <v>m;v*</v>
      </c>
    </row>
    <row r="6717" spans="1:15" x14ac:dyDescent="0.3">
      <c r="A6717" t="s">
        <v>3697</v>
      </c>
      <c r="B6717" t="s">
        <v>3346</v>
      </c>
      <c r="C6717" t="s">
        <v>7534</v>
      </c>
      <c r="D6717" t="s">
        <v>5031</v>
      </c>
      <c r="E6717" t="s">
        <v>3776</v>
      </c>
      <c r="F6717" t="s">
        <v>5029</v>
      </c>
      <c r="G6717" t="s">
        <v>5030</v>
      </c>
      <c r="H6717" t="s">
        <v>5031</v>
      </c>
      <c r="I6717" t="s">
        <v>3776</v>
      </c>
      <c r="M6717" t="str">
        <f t="shared" si="1506"/>
        <v>Sphagnum girgensohnii</v>
      </c>
      <c r="N6717" t="str">
        <f t="shared" si="1507"/>
        <v>grantorvmose</v>
      </c>
      <c r="O6717" t="str">
        <f t="shared" si="1508"/>
        <v>m;v</v>
      </c>
    </row>
    <row r="6718" spans="1:15" x14ac:dyDescent="0.3">
      <c r="A6718" t="s">
        <v>3697</v>
      </c>
      <c r="B6718" t="s">
        <v>10268</v>
      </c>
      <c r="C6718" t="s">
        <v>10259</v>
      </c>
      <c r="D6718" t="s">
        <v>10261</v>
      </c>
      <c r="E6718" t="s">
        <v>3715</v>
      </c>
      <c r="F6718" t="s">
        <v>5029</v>
      </c>
      <c r="G6718" t="s">
        <v>10267</v>
      </c>
      <c r="H6718" s="4" t="s">
        <v>10261</v>
      </c>
      <c r="I6718" t="s">
        <v>3715</v>
      </c>
      <c r="M6718" t="str">
        <f t="shared" si="1506"/>
        <v>Sphagnum divinum</v>
      </c>
      <c r="N6718" t="str">
        <f t="shared" si="1507"/>
        <v>Abelstorvmose</v>
      </c>
      <c r="O6718" t="str">
        <f t="shared" si="1508"/>
        <v>v</v>
      </c>
    </row>
    <row r="6719" spans="1:15" x14ac:dyDescent="0.3">
      <c r="A6719" t="s">
        <v>3697</v>
      </c>
      <c r="B6719" t="s">
        <v>3347</v>
      </c>
      <c r="C6719" t="s">
        <v>8204</v>
      </c>
      <c r="D6719" t="s">
        <v>6888</v>
      </c>
      <c r="E6719" t="s">
        <v>6889</v>
      </c>
      <c r="F6719" t="s">
        <v>5029</v>
      </c>
      <c r="G6719" t="s">
        <v>3771</v>
      </c>
      <c r="H6719" t="s">
        <v>6888</v>
      </c>
      <c r="I6719" t="s">
        <v>6889</v>
      </c>
      <c r="M6719" t="str">
        <f t="shared" si="1506"/>
        <v>Sphagnum palustre</v>
      </c>
      <c r="N6719" t="str">
        <f t="shared" si="1507"/>
        <v>sumptorvmose</v>
      </c>
      <c r="O6719" t="str">
        <f t="shared" si="1508"/>
        <v>v[BN,SB]</v>
      </c>
    </row>
    <row r="6720" spans="1:15" x14ac:dyDescent="0.3">
      <c r="A6720" t="s">
        <v>3697</v>
      </c>
      <c r="B6720" t="s">
        <v>3348</v>
      </c>
      <c r="C6720" t="s">
        <v>7535</v>
      </c>
      <c r="D6720" t="s">
        <v>5033</v>
      </c>
      <c r="E6720" t="s">
        <v>6890</v>
      </c>
      <c r="F6720" t="s">
        <v>5029</v>
      </c>
      <c r="G6720" t="s">
        <v>5032</v>
      </c>
      <c r="H6720" t="s">
        <v>5033</v>
      </c>
      <c r="I6720" t="s">
        <v>6890</v>
      </c>
      <c r="M6720" t="str">
        <f t="shared" si="1506"/>
        <v>Sphagnum quinquefarium</v>
      </c>
      <c r="N6720" t="str">
        <f t="shared" si="1507"/>
        <v>lyngtorvmose</v>
      </c>
      <c r="O6720" t="str">
        <f t="shared" si="1508"/>
        <v>v;s*[KA·d|e]</v>
      </c>
    </row>
    <row r="6721" spans="1:15" x14ac:dyDescent="0.3">
      <c r="A6721" t="s">
        <v>3697</v>
      </c>
      <c r="B6721" t="s">
        <v>3349</v>
      </c>
      <c r="C6721" t="s">
        <v>7536</v>
      </c>
      <c r="D6721" t="s">
        <v>5035</v>
      </c>
      <c r="E6721" t="s">
        <v>6891</v>
      </c>
      <c r="F6721" t="s">
        <v>5029</v>
      </c>
      <c r="G6721" t="s">
        <v>5034</v>
      </c>
      <c r="H6721" t="s">
        <v>5035</v>
      </c>
      <c r="I6721" t="s">
        <v>6891</v>
      </c>
      <c r="M6721" t="str">
        <f t="shared" si="1506"/>
        <v>Sphagnum russowii</v>
      </c>
      <c r="N6721" t="str">
        <f t="shared" si="1507"/>
        <v>tvaretorvmose</v>
      </c>
      <c r="O6721" t="str">
        <f t="shared" si="1508"/>
        <v>m;v;s*[KA·d|e]</v>
      </c>
    </row>
    <row r="6722" spans="1:15" x14ac:dyDescent="0.3">
      <c r="A6722" t="s">
        <v>3702</v>
      </c>
      <c r="B6722" t="s">
        <v>1124</v>
      </c>
      <c r="C6722" t="s">
        <v>7586</v>
      </c>
      <c r="D6722" t="s">
        <v>5198</v>
      </c>
      <c r="E6722" t="s">
        <v>3715</v>
      </c>
      <c r="F6722" t="s">
        <v>5196</v>
      </c>
      <c r="G6722" t="s">
        <v>5197</v>
      </c>
      <c r="H6722" t="s">
        <v>5198</v>
      </c>
      <c r="I6722" t="s">
        <v>3715</v>
      </c>
      <c r="M6722" t="str">
        <f t="shared" si="1506"/>
        <v>Alnus incana</v>
      </c>
      <c r="N6722" t="str">
        <f t="shared" si="1507"/>
        <v>gråor</v>
      </c>
      <c r="O6722" t="str">
        <f t="shared" si="1508"/>
        <v>v</v>
      </c>
    </row>
    <row r="6723" spans="1:15" x14ac:dyDescent="0.3">
      <c r="A6723" t="s">
        <v>3702</v>
      </c>
      <c r="B6723" t="s">
        <v>3351</v>
      </c>
      <c r="C6723" t="s">
        <v>8205</v>
      </c>
      <c r="D6723" t="s">
        <v>6893</v>
      </c>
      <c r="E6723" t="s">
        <v>6889</v>
      </c>
      <c r="F6723" t="s">
        <v>5196</v>
      </c>
      <c r="G6723" t="s">
        <v>6892</v>
      </c>
      <c r="H6723" t="s">
        <v>6893</v>
      </c>
      <c r="I6723" t="s">
        <v>6889</v>
      </c>
      <c r="M6723" t="str">
        <f t="shared" si="1506"/>
        <v>Alnus glutinosa</v>
      </c>
      <c r="N6723" t="str">
        <f t="shared" si="1507"/>
        <v>svartor</v>
      </c>
      <c r="O6723" t="str">
        <f t="shared" si="1508"/>
        <v>v[BN,SB]</v>
      </c>
    </row>
    <row r="6724" spans="1:15" x14ac:dyDescent="0.3">
      <c r="A6724" t="s">
        <v>3702</v>
      </c>
      <c r="B6724" t="s">
        <v>3301</v>
      </c>
      <c r="C6724" t="s">
        <v>7489</v>
      </c>
      <c r="D6724" t="s">
        <v>4898</v>
      </c>
      <c r="E6724" t="s">
        <v>6844</v>
      </c>
      <c r="F6724" t="s">
        <v>4896</v>
      </c>
      <c r="G6724" t="s">
        <v>4897</v>
      </c>
      <c r="H6724" t="s">
        <v>4898</v>
      </c>
      <c r="I6724" t="s">
        <v>6844</v>
      </c>
      <c r="M6724" t="str">
        <f t="shared" si="1506"/>
        <v>Angelica sylvestris</v>
      </c>
      <c r="N6724" t="str">
        <f t="shared" si="1507"/>
        <v>sløke</v>
      </c>
      <c r="O6724" t="str">
        <f t="shared" si="1508"/>
        <v>v;s+[MF·d|e]</v>
      </c>
    </row>
    <row r="6725" spans="1:15" x14ac:dyDescent="0.3">
      <c r="A6725" t="s">
        <v>3702</v>
      </c>
      <c r="B6725" t="s">
        <v>3256</v>
      </c>
      <c r="C6725" t="s">
        <v>7515</v>
      </c>
      <c r="D6725" t="s">
        <v>4970</v>
      </c>
      <c r="E6725" t="s">
        <v>6844</v>
      </c>
      <c r="F6725" t="s">
        <v>4519</v>
      </c>
      <c r="G6725" t="s">
        <v>4002</v>
      </c>
      <c r="H6725" t="s">
        <v>4970</v>
      </c>
      <c r="I6725" t="s">
        <v>6844</v>
      </c>
      <c r="M6725" t="str">
        <f t="shared" si="1506"/>
        <v>Betula pubescens</v>
      </c>
      <c r="N6725" t="str">
        <f t="shared" si="1507"/>
        <v>bjørk</v>
      </c>
      <c r="O6725" t="str">
        <f t="shared" si="1508"/>
        <v>v;s+[MF·d|e]</v>
      </c>
    </row>
    <row r="6726" spans="1:15" x14ac:dyDescent="0.3">
      <c r="A6726" t="s">
        <v>3702</v>
      </c>
      <c r="B6726" t="s">
        <v>3302</v>
      </c>
      <c r="C6726" t="s">
        <v>7430</v>
      </c>
      <c r="D6726" t="s">
        <v>4649</v>
      </c>
      <c r="E6726" t="s">
        <v>6844</v>
      </c>
      <c r="F6726" t="s">
        <v>4647</v>
      </c>
      <c r="G6726" t="s">
        <v>4648</v>
      </c>
      <c r="H6726" t="s">
        <v>4649</v>
      </c>
      <c r="I6726" t="s">
        <v>6844</v>
      </c>
      <c r="M6726" t="str">
        <f t="shared" si="1506"/>
        <v>Bistorta vivipara</v>
      </c>
      <c r="N6726" t="str">
        <f t="shared" si="1507"/>
        <v>harerug</v>
      </c>
      <c r="O6726" t="str">
        <f t="shared" si="1508"/>
        <v>v;s+[MF·d|e]</v>
      </c>
    </row>
    <row r="6727" spans="1:15" x14ac:dyDescent="0.3">
      <c r="A6727" t="s">
        <v>3702</v>
      </c>
      <c r="B6727" t="s">
        <v>3229</v>
      </c>
      <c r="C6727" t="s">
        <v>8171</v>
      </c>
      <c r="D6727" t="s">
        <v>6809</v>
      </c>
      <c r="E6727" t="s">
        <v>3715</v>
      </c>
      <c r="F6727" t="s">
        <v>3710</v>
      </c>
      <c r="G6727" t="s">
        <v>4339</v>
      </c>
      <c r="H6727" t="s">
        <v>6809</v>
      </c>
      <c r="I6727" t="s">
        <v>3715</v>
      </c>
      <c r="M6727" t="str">
        <f t="shared" si="1506"/>
        <v>Carex dioica</v>
      </c>
      <c r="N6727" t="str">
        <f t="shared" si="1507"/>
        <v>særbustarr</v>
      </c>
      <c r="O6727" t="str">
        <f t="shared" si="1508"/>
        <v>v</v>
      </c>
    </row>
    <row r="6728" spans="1:15" x14ac:dyDescent="0.3">
      <c r="A6728" t="s">
        <v>3702</v>
      </c>
      <c r="B6728" t="s">
        <v>3303</v>
      </c>
      <c r="C6728" t="s">
        <v>7607</v>
      </c>
      <c r="D6728" t="s">
        <v>5257</v>
      </c>
      <c r="E6728" t="s">
        <v>6869</v>
      </c>
      <c r="F6728" t="s">
        <v>3710</v>
      </c>
      <c r="G6728" t="s">
        <v>5256</v>
      </c>
      <c r="H6728" t="s">
        <v>5257</v>
      </c>
      <c r="I6728" t="s">
        <v>6869</v>
      </c>
      <c r="M6728" t="str">
        <f t="shared" si="1506"/>
        <v>Carex flava</v>
      </c>
      <c r="N6728" t="str">
        <f t="shared" si="1507"/>
        <v>gulstarr</v>
      </c>
      <c r="O6728" t="str">
        <f t="shared" si="1508"/>
        <v>v;s+KA·g|f</v>
      </c>
    </row>
    <row r="6729" spans="1:15" x14ac:dyDescent="0.3">
      <c r="A6729" t="s">
        <v>3702</v>
      </c>
      <c r="B6729" t="s">
        <v>2636</v>
      </c>
      <c r="C6729" t="s">
        <v>7098</v>
      </c>
      <c r="D6729" t="s">
        <v>6121</v>
      </c>
      <c r="E6729" t="s">
        <v>3715</v>
      </c>
      <c r="F6729" t="s">
        <v>3710</v>
      </c>
      <c r="G6729" t="s">
        <v>6120</v>
      </c>
      <c r="H6729" t="s">
        <v>4521</v>
      </c>
      <c r="I6729" t="s">
        <v>6120</v>
      </c>
      <c r="J6729" t="s">
        <v>6121</v>
      </c>
      <c r="K6729" t="s">
        <v>3715</v>
      </c>
      <c r="M6729" t="str">
        <f>CONCATENATE(F6729," ",G6729," ",H6729," ",I6729)</f>
        <v>Carex nigra ssp. nigra</v>
      </c>
      <c r="N6729" t="str">
        <f>J6729</f>
        <v>slåttestarr</v>
      </c>
      <c r="O6729" t="str">
        <f>K6729</f>
        <v>v</v>
      </c>
    </row>
    <row r="6730" spans="1:15" x14ac:dyDescent="0.3">
      <c r="A6730" t="s">
        <v>3702</v>
      </c>
      <c r="B6730" t="s">
        <v>2059</v>
      </c>
      <c r="C6730" t="s">
        <v>7296</v>
      </c>
      <c r="D6730" t="s">
        <v>4225</v>
      </c>
      <c r="E6730" t="s">
        <v>3715</v>
      </c>
      <c r="F6730" t="s">
        <v>3710</v>
      </c>
      <c r="G6730" t="s">
        <v>4224</v>
      </c>
      <c r="H6730" t="s">
        <v>4225</v>
      </c>
      <c r="I6730" t="s">
        <v>3715</v>
      </c>
      <c r="M6730" t="str">
        <f t="shared" ref="M6730:M6753" si="1509">CONCATENATE(F6730," ",G6730)</f>
        <v>Carex panicea</v>
      </c>
      <c r="N6730" t="str">
        <f t="shared" ref="N6730:N6753" si="1510">H6730</f>
        <v>kornstarr</v>
      </c>
      <c r="O6730" t="str">
        <f t="shared" ref="O6730:O6753" si="1511">I6730</f>
        <v>v</v>
      </c>
    </row>
    <row r="6731" spans="1:15" x14ac:dyDescent="0.3">
      <c r="A6731" t="s">
        <v>3702</v>
      </c>
      <c r="B6731" t="s">
        <v>3305</v>
      </c>
      <c r="C6731" t="s">
        <v>7493</v>
      </c>
      <c r="D6731" t="s">
        <v>4909</v>
      </c>
      <c r="E6731" t="s">
        <v>6844</v>
      </c>
      <c r="F6731" t="s">
        <v>4907</v>
      </c>
      <c r="G6731" t="s">
        <v>4908</v>
      </c>
      <c r="H6731" t="s">
        <v>4909</v>
      </c>
      <c r="I6731" t="s">
        <v>6844</v>
      </c>
      <c r="M6731" t="str">
        <f t="shared" si="1509"/>
        <v>Cirsium heterophyllum</v>
      </c>
      <c r="N6731" t="str">
        <f t="shared" si="1510"/>
        <v>hvitbladtistel</v>
      </c>
      <c r="O6731" t="str">
        <f t="shared" si="1511"/>
        <v>v;s+[MF·d|e]</v>
      </c>
    </row>
    <row r="6732" spans="1:15" x14ac:dyDescent="0.3">
      <c r="A6732" t="s">
        <v>3702</v>
      </c>
      <c r="B6732" t="s">
        <v>3306</v>
      </c>
      <c r="C6732" t="s">
        <v>7595</v>
      </c>
      <c r="D6732" t="s">
        <v>5218</v>
      </c>
      <c r="E6732" t="s">
        <v>6844</v>
      </c>
      <c r="F6732" t="s">
        <v>5184</v>
      </c>
      <c r="G6732" t="s">
        <v>5217</v>
      </c>
      <c r="H6732" t="s">
        <v>5218</v>
      </c>
      <c r="I6732" t="s">
        <v>6844</v>
      </c>
      <c r="M6732" t="str">
        <f t="shared" si="1509"/>
        <v>Crepis paludosa</v>
      </c>
      <c r="N6732" t="str">
        <f t="shared" si="1510"/>
        <v>sumphaukeskjegg</v>
      </c>
      <c r="O6732" t="str">
        <f t="shared" si="1511"/>
        <v>v;s+[MF·d|e]</v>
      </c>
    </row>
    <row r="6733" spans="1:15" x14ac:dyDescent="0.3">
      <c r="A6733" t="s">
        <v>3702</v>
      </c>
      <c r="B6733" t="s">
        <v>3698</v>
      </c>
      <c r="C6733" t="s">
        <v>8197</v>
      </c>
      <c r="D6733" t="s">
        <v>6870</v>
      </c>
      <c r="E6733" t="s">
        <v>6844</v>
      </c>
      <c r="F6733" t="s">
        <v>4309</v>
      </c>
      <c r="G6733" t="s">
        <v>3771</v>
      </c>
      <c r="H6733" t="s">
        <v>6870</v>
      </c>
      <c r="I6733" t="s">
        <v>6844</v>
      </c>
      <c r="M6733" t="str">
        <f t="shared" si="1509"/>
        <v>Epilobium palustre</v>
      </c>
      <c r="N6733" t="str">
        <f t="shared" si="1510"/>
        <v>myrmjølke</v>
      </c>
      <c r="O6733" t="str">
        <f t="shared" si="1511"/>
        <v>v;s+[MF·d|e]</v>
      </c>
    </row>
    <row r="6734" spans="1:15" x14ac:dyDescent="0.3">
      <c r="A6734" t="s">
        <v>3702</v>
      </c>
      <c r="B6734" t="s">
        <v>1129</v>
      </c>
      <c r="C6734" t="s">
        <v>7588</v>
      </c>
      <c r="D6734" t="s">
        <v>5202</v>
      </c>
      <c r="E6734" t="s">
        <v>3715</v>
      </c>
      <c r="F6734" t="s">
        <v>3759</v>
      </c>
      <c r="G6734" t="s">
        <v>4659</v>
      </c>
      <c r="H6734" t="s">
        <v>5202</v>
      </c>
      <c r="I6734" t="s">
        <v>3715</v>
      </c>
      <c r="M6734" t="str">
        <f t="shared" si="1509"/>
        <v>Equisetum sylvaticum</v>
      </c>
      <c r="N6734" t="str">
        <f t="shared" si="1510"/>
        <v>skogsnelle</v>
      </c>
      <c r="O6734" t="str">
        <f t="shared" si="1511"/>
        <v>v</v>
      </c>
    </row>
    <row r="6735" spans="1:15" x14ac:dyDescent="0.3">
      <c r="A6735" t="s">
        <v>3702</v>
      </c>
      <c r="B6735" t="s">
        <v>3237</v>
      </c>
      <c r="C6735" t="s">
        <v>8149</v>
      </c>
      <c r="D6735" t="s">
        <v>6751</v>
      </c>
      <c r="E6735" t="s">
        <v>3715</v>
      </c>
      <c r="F6735" t="s">
        <v>6750</v>
      </c>
      <c r="G6735" t="s">
        <v>4835</v>
      </c>
      <c r="H6735" t="s">
        <v>6751</v>
      </c>
      <c r="I6735" t="s">
        <v>3715</v>
      </c>
      <c r="M6735" t="str">
        <f t="shared" si="1509"/>
        <v>Eriophorum angustifolium</v>
      </c>
      <c r="N6735" t="str">
        <f t="shared" si="1510"/>
        <v>duskmyrull</v>
      </c>
      <c r="O6735" t="str">
        <f t="shared" si="1511"/>
        <v>v</v>
      </c>
    </row>
    <row r="6736" spans="1:15" x14ac:dyDescent="0.3">
      <c r="A6736" t="s">
        <v>3702</v>
      </c>
      <c r="B6736" t="s">
        <v>3309</v>
      </c>
      <c r="C6736" t="s">
        <v>8186</v>
      </c>
      <c r="D6736" t="s">
        <v>6837</v>
      </c>
      <c r="E6736" t="s">
        <v>6871</v>
      </c>
      <c r="F6736" t="s">
        <v>6750</v>
      </c>
      <c r="G6736" t="s">
        <v>6836</v>
      </c>
      <c r="H6736" t="s">
        <v>6837</v>
      </c>
      <c r="I6736" t="s">
        <v>6871</v>
      </c>
      <c r="M6736" t="str">
        <f t="shared" si="1509"/>
        <v>Eriophorum latifolium</v>
      </c>
      <c r="N6736" t="str">
        <f t="shared" si="1510"/>
        <v>breimyrull</v>
      </c>
      <c r="O6736" t="str">
        <f t="shared" si="1511"/>
        <v>v;s*[KA·g|f]|</v>
      </c>
    </row>
    <row r="6737" spans="1:15" x14ac:dyDescent="0.3">
      <c r="A6737" t="s">
        <v>3702</v>
      </c>
      <c r="B6737" t="s">
        <v>3310</v>
      </c>
      <c r="C6737" t="s">
        <v>7115</v>
      </c>
      <c r="D6737" t="s">
        <v>3726</v>
      </c>
      <c r="E6737" t="s">
        <v>6844</v>
      </c>
      <c r="F6737" t="s">
        <v>3724</v>
      </c>
      <c r="G6737" t="s">
        <v>3725</v>
      </c>
      <c r="H6737" t="s">
        <v>3726</v>
      </c>
      <c r="I6737" t="s">
        <v>6844</v>
      </c>
      <c r="M6737" t="str">
        <f t="shared" si="1509"/>
        <v>Filipendula ulmaria</v>
      </c>
      <c r="N6737" t="str">
        <f t="shared" si="1510"/>
        <v>mjødurt</v>
      </c>
      <c r="O6737" t="str">
        <f t="shared" si="1511"/>
        <v>v;s+[MF·d|e]</v>
      </c>
    </row>
    <row r="6738" spans="1:15" x14ac:dyDescent="0.3">
      <c r="A6738" t="s">
        <v>3702</v>
      </c>
      <c r="B6738" t="s">
        <v>1902</v>
      </c>
      <c r="C6738" t="s">
        <v>7602</v>
      </c>
      <c r="D6738" t="s">
        <v>5242</v>
      </c>
      <c r="E6738" t="s">
        <v>3715</v>
      </c>
      <c r="F6738" t="s">
        <v>5241</v>
      </c>
      <c r="G6738" t="s">
        <v>4559</v>
      </c>
      <c r="H6738" t="s">
        <v>5242</v>
      </c>
      <c r="I6738" t="s">
        <v>3715</v>
      </c>
      <c r="M6738" t="str">
        <f t="shared" si="1509"/>
        <v>Molinia caerulea</v>
      </c>
      <c r="N6738" t="str">
        <f t="shared" si="1510"/>
        <v>blåtopp</v>
      </c>
      <c r="O6738" t="str">
        <f t="shared" si="1511"/>
        <v>v</v>
      </c>
    </row>
    <row r="6739" spans="1:15" x14ac:dyDescent="0.3">
      <c r="A6739" t="s">
        <v>3702</v>
      </c>
      <c r="B6739" t="s">
        <v>3699</v>
      </c>
      <c r="C6739" t="s">
        <v>7522</v>
      </c>
      <c r="D6739" t="s">
        <v>4996</v>
      </c>
      <c r="E6739" t="s">
        <v>3769</v>
      </c>
      <c r="F6739" t="s">
        <v>4994</v>
      </c>
      <c r="G6739" t="s">
        <v>4995</v>
      </c>
      <c r="H6739" t="s">
        <v>4996</v>
      </c>
      <c r="I6739" t="s">
        <v>3769</v>
      </c>
      <c r="M6739" t="str">
        <f t="shared" si="1509"/>
        <v>Picea abies</v>
      </c>
      <c r="N6739" t="str">
        <f t="shared" si="1510"/>
        <v>gran</v>
      </c>
      <c r="O6739" t="str">
        <f t="shared" si="1511"/>
        <v>v*</v>
      </c>
    </row>
    <row r="6740" spans="1:15" x14ac:dyDescent="0.3">
      <c r="A6740" t="s">
        <v>3702</v>
      </c>
      <c r="B6740" t="s">
        <v>3264</v>
      </c>
      <c r="C6740" t="s">
        <v>7568</v>
      </c>
      <c r="D6740" t="s">
        <v>5126</v>
      </c>
      <c r="E6740" t="s">
        <v>3715</v>
      </c>
      <c r="F6740" t="s">
        <v>5125</v>
      </c>
      <c r="G6740" t="s">
        <v>4897</v>
      </c>
      <c r="H6740" t="s">
        <v>5126</v>
      </c>
      <c r="I6740" t="s">
        <v>3715</v>
      </c>
      <c r="M6740" t="str">
        <f t="shared" si="1509"/>
        <v>Pinus sylvestris</v>
      </c>
      <c r="N6740" t="str">
        <f t="shared" si="1510"/>
        <v>furu</v>
      </c>
      <c r="O6740" t="str">
        <f t="shared" si="1511"/>
        <v>v</v>
      </c>
    </row>
    <row r="6741" spans="1:15" x14ac:dyDescent="0.3">
      <c r="A6741" t="s">
        <v>3702</v>
      </c>
      <c r="B6741" t="s">
        <v>759</v>
      </c>
      <c r="C6741" t="s">
        <v>7444</v>
      </c>
      <c r="D6741" t="s">
        <v>4720</v>
      </c>
      <c r="E6741" t="s">
        <v>3715</v>
      </c>
      <c r="F6741" t="s">
        <v>4719</v>
      </c>
      <c r="G6741" t="s">
        <v>3738</v>
      </c>
      <c r="H6741" t="s">
        <v>4720</v>
      </c>
      <c r="I6741" t="s">
        <v>3715</v>
      </c>
      <c r="M6741" t="str">
        <f t="shared" si="1509"/>
        <v>Pinguicula vulgaris</v>
      </c>
      <c r="N6741" t="str">
        <f t="shared" si="1510"/>
        <v>tettegras</v>
      </c>
      <c r="O6741" t="str">
        <f t="shared" si="1511"/>
        <v>v</v>
      </c>
    </row>
    <row r="6742" spans="1:15" x14ac:dyDescent="0.3">
      <c r="A6742" t="s">
        <v>3702</v>
      </c>
      <c r="B6742" t="s">
        <v>1175</v>
      </c>
      <c r="C6742" t="s">
        <v>7603</v>
      </c>
      <c r="D6742" t="s">
        <v>5246</v>
      </c>
      <c r="E6742" t="s">
        <v>3715</v>
      </c>
      <c r="F6742" t="s">
        <v>4355</v>
      </c>
      <c r="G6742" t="s">
        <v>5245</v>
      </c>
      <c r="H6742" t="s">
        <v>5246</v>
      </c>
      <c r="I6742" t="s">
        <v>3715</v>
      </c>
      <c r="M6742" t="str">
        <f t="shared" si="1509"/>
        <v>Potentilla erecta</v>
      </c>
      <c r="N6742" t="str">
        <f t="shared" si="1510"/>
        <v>tepperot</v>
      </c>
      <c r="O6742" t="str">
        <f t="shared" si="1511"/>
        <v>v</v>
      </c>
    </row>
    <row r="6743" spans="1:15" x14ac:dyDescent="0.3">
      <c r="A6743" t="s">
        <v>3702</v>
      </c>
      <c r="B6743" t="s">
        <v>3700</v>
      </c>
      <c r="C6743" t="s">
        <v>7456</v>
      </c>
      <c r="D6743" t="s">
        <v>4769</v>
      </c>
      <c r="E6743" t="s">
        <v>6872</v>
      </c>
      <c r="F6743" t="s">
        <v>3755</v>
      </c>
      <c r="G6743" t="s">
        <v>4534</v>
      </c>
      <c r="H6743" t="s">
        <v>4769</v>
      </c>
      <c r="I6743" t="s">
        <v>6872</v>
      </c>
      <c r="M6743" t="str">
        <f t="shared" si="1509"/>
        <v>Thalictrum alpinum</v>
      </c>
      <c r="N6743" t="str">
        <f t="shared" si="1510"/>
        <v>fjellfrøstjerne</v>
      </c>
      <c r="O6743" t="str">
        <f t="shared" si="1511"/>
        <v>v;s*[KA·h|g]</v>
      </c>
    </row>
    <row r="6744" spans="1:15" x14ac:dyDescent="0.3">
      <c r="A6744" t="s">
        <v>3702</v>
      </c>
      <c r="B6744" t="s">
        <v>2048</v>
      </c>
      <c r="C6744" t="s">
        <v>7653</v>
      </c>
      <c r="D6744" t="s">
        <v>5415</v>
      </c>
      <c r="E6744" t="s">
        <v>3715</v>
      </c>
      <c r="F6744" t="s">
        <v>4375</v>
      </c>
      <c r="G6744" t="s">
        <v>3781</v>
      </c>
      <c r="H6744" t="s">
        <v>5415</v>
      </c>
      <c r="I6744" t="s">
        <v>3715</v>
      </c>
      <c r="M6744" t="str">
        <f t="shared" si="1509"/>
        <v>Viola palustris</v>
      </c>
      <c r="N6744" t="str">
        <f t="shared" si="1510"/>
        <v>myrfiol</v>
      </c>
      <c r="O6744" t="str">
        <f t="shared" si="1511"/>
        <v>v</v>
      </c>
    </row>
    <row r="6745" spans="1:15" x14ac:dyDescent="0.3">
      <c r="A6745" t="s">
        <v>3702</v>
      </c>
      <c r="B6745" t="s">
        <v>3245</v>
      </c>
      <c r="C6745" t="s">
        <v>7724</v>
      </c>
      <c r="D6745" t="s">
        <v>5641</v>
      </c>
      <c r="E6745" t="s">
        <v>4136</v>
      </c>
      <c r="F6745" t="s">
        <v>4854</v>
      </c>
      <c r="G6745" t="s">
        <v>5640</v>
      </c>
      <c r="H6745" t="s">
        <v>5641</v>
      </c>
      <c r="I6745" t="s">
        <v>4136</v>
      </c>
      <c r="M6745" t="str">
        <f t="shared" si="1509"/>
        <v>Bryum pseudotriquetrum</v>
      </c>
      <c r="N6745" t="str">
        <f t="shared" si="1510"/>
        <v>bekkevrangmose</v>
      </c>
      <c r="O6745" t="str">
        <f t="shared" si="1511"/>
        <v>v;s*[KA·g|f]</v>
      </c>
    </row>
    <row r="6746" spans="1:15" x14ac:dyDescent="0.3">
      <c r="A6746" t="s">
        <v>3702</v>
      </c>
      <c r="B6746" t="s">
        <v>2051</v>
      </c>
      <c r="C6746" t="s">
        <v>7884</v>
      </c>
      <c r="D6746" t="s">
        <v>6011</v>
      </c>
      <c r="E6746" t="s">
        <v>3715</v>
      </c>
      <c r="F6746" t="s">
        <v>5962</v>
      </c>
      <c r="G6746" t="s">
        <v>6010</v>
      </c>
      <c r="H6746" t="s">
        <v>6011</v>
      </c>
      <c r="I6746" t="s">
        <v>3715</v>
      </c>
      <c r="M6746" t="str">
        <f t="shared" si="1509"/>
        <v>Calliergonella cuspidata</v>
      </c>
      <c r="N6746" t="str">
        <f t="shared" si="1510"/>
        <v>sumpbroddmose</v>
      </c>
      <c r="O6746" t="str">
        <f t="shared" si="1511"/>
        <v>v</v>
      </c>
    </row>
    <row r="6747" spans="1:15" x14ac:dyDescent="0.3">
      <c r="A6747" t="s">
        <v>3702</v>
      </c>
      <c r="B6747" t="s">
        <v>3312</v>
      </c>
      <c r="C6747" t="s">
        <v>7604</v>
      </c>
      <c r="D6747" t="s">
        <v>5249</v>
      </c>
      <c r="E6747" t="s">
        <v>6838</v>
      </c>
      <c r="F6747" t="s">
        <v>5247</v>
      </c>
      <c r="G6747" t="s">
        <v>5248</v>
      </c>
      <c r="H6747" t="s">
        <v>5249</v>
      </c>
      <c r="I6747" t="s">
        <v>6838</v>
      </c>
      <c r="M6747" t="str">
        <f t="shared" si="1509"/>
        <v>Campylium stellatum</v>
      </c>
      <c r="N6747" t="str">
        <f t="shared" si="1510"/>
        <v>myrstjernemose</v>
      </c>
      <c r="O6747" t="str">
        <f t="shared" si="1511"/>
        <v>m*;v*;s+[KA·g|f]</v>
      </c>
    </row>
    <row r="6748" spans="1:15" x14ac:dyDescent="0.3">
      <c r="A6748" t="s">
        <v>3702</v>
      </c>
      <c r="B6748" t="s">
        <v>2065</v>
      </c>
      <c r="C6748" t="s">
        <v>7825</v>
      </c>
      <c r="D6748" t="s">
        <v>5881</v>
      </c>
      <c r="E6748" t="s">
        <v>3715</v>
      </c>
      <c r="F6748" t="s">
        <v>5879</v>
      </c>
      <c r="G6748" t="s">
        <v>5880</v>
      </c>
      <c r="H6748" t="s">
        <v>5881</v>
      </c>
      <c r="I6748" t="s">
        <v>3715</v>
      </c>
      <c r="M6748" t="str">
        <f t="shared" si="1509"/>
        <v>Climacium dendroides</v>
      </c>
      <c r="N6748" t="str">
        <f t="shared" si="1510"/>
        <v>palmemose</v>
      </c>
      <c r="O6748" t="str">
        <f t="shared" si="1511"/>
        <v>v</v>
      </c>
    </row>
    <row r="6749" spans="1:15" x14ac:dyDescent="0.3">
      <c r="A6749" t="s">
        <v>3702</v>
      </c>
      <c r="B6749" t="s">
        <v>3315</v>
      </c>
      <c r="C6749" t="s">
        <v>8029</v>
      </c>
      <c r="D6749" t="s">
        <v>6371</v>
      </c>
      <c r="E6749" t="s">
        <v>6873</v>
      </c>
      <c r="F6749" t="s">
        <v>5089</v>
      </c>
      <c r="G6749" t="s">
        <v>6370</v>
      </c>
      <c r="H6749" t="s">
        <v>6371</v>
      </c>
      <c r="I6749" t="s">
        <v>6873</v>
      </c>
      <c r="M6749" t="str">
        <f t="shared" si="1509"/>
        <v>Plagiomnium elatum</v>
      </c>
      <c r="N6749" t="str">
        <f t="shared" si="1510"/>
        <v>kalkfagermose</v>
      </c>
      <c r="O6749" t="str">
        <f t="shared" si="1511"/>
        <v>s*[KA·g|f];s+[MF·d|e]</v>
      </c>
    </row>
    <row r="6750" spans="1:15" x14ac:dyDescent="0.3">
      <c r="A6750" t="s">
        <v>3702</v>
      </c>
      <c r="B6750" t="s">
        <v>3701</v>
      </c>
      <c r="C6750" t="s">
        <v>8207</v>
      </c>
      <c r="D6750" t="s">
        <v>6897</v>
      </c>
      <c r="E6750" t="s">
        <v>3715</v>
      </c>
      <c r="F6750" t="s">
        <v>5029</v>
      </c>
      <c r="G6750" t="s">
        <v>6896</v>
      </c>
      <c r="H6750" t="s">
        <v>6897</v>
      </c>
      <c r="I6750" t="s">
        <v>3715</v>
      </c>
      <c r="M6750" t="str">
        <f t="shared" si="1509"/>
        <v>Sphagnum squarrosum</v>
      </c>
      <c r="N6750" t="str">
        <f t="shared" si="1510"/>
        <v>spriketorvmose</v>
      </c>
      <c r="O6750" t="str">
        <f t="shared" si="1511"/>
        <v>v</v>
      </c>
    </row>
    <row r="6751" spans="1:15" x14ac:dyDescent="0.3">
      <c r="A6751" t="s">
        <v>3702</v>
      </c>
      <c r="B6751" t="s">
        <v>3252</v>
      </c>
      <c r="C6751" t="s">
        <v>8181</v>
      </c>
      <c r="D6751" t="s">
        <v>6828</v>
      </c>
      <c r="E6751" t="s">
        <v>4122</v>
      </c>
      <c r="F6751" t="s">
        <v>5029</v>
      </c>
      <c r="G6751" t="s">
        <v>6827</v>
      </c>
      <c r="H6751" t="s">
        <v>6828</v>
      </c>
      <c r="I6751" t="s">
        <v>4122</v>
      </c>
      <c r="M6751" t="str">
        <f t="shared" si="1509"/>
        <v>Sphagnum warnstorfii</v>
      </c>
      <c r="N6751" t="str">
        <f t="shared" si="1510"/>
        <v>rosetorvmose</v>
      </c>
      <c r="O6751" t="str">
        <f t="shared" si="1511"/>
        <v>v;s+[KA·g|f]</v>
      </c>
    </row>
    <row r="6752" spans="1:15" x14ac:dyDescent="0.3">
      <c r="A6752" t="s">
        <v>3702</v>
      </c>
      <c r="B6752" t="s">
        <v>3253</v>
      </c>
      <c r="C6752" t="s">
        <v>7464</v>
      </c>
      <c r="D6752" t="s">
        <v>4811</v>
      </c>
      <c r="E6752" t="s">
        <v>4136</v>
      </c>
      <c r="F6752" t="s">
        <v>4809</v>
      </c>
      <c r="G6752" t="s">
        <v>4810</v>
      </c>
      <c r="H6752" t="s">
        <v>4811</v>
      </c>
      <c r="I6752" t="s">
        <v>4136</v>
      </c>
      <c r="M6752" t="str">
        <f t="shared" si="1509"/>
        <v>Tomentypnum nitens</v>
      </c>
      <c r="N6752" t="str">
        <f t="shared" si="1510"/>
        <v>gullmose</v>
      </c>
      <c r="O6752" t="str">
        <f t="shared" si="1511"/>
        <v>v;s*[KA·g|f]</v>
      </c>
    </row>
    <row r="6753" spans="1:15" x14ac:dyDescent="0.3">
      <c r="A6753" t="s">
        <v>3704</v>
      </c>
      <c r="B6753" t="s">
        <v>3156</v>
      </c>
      <c r="C6753" t="s">
        <v>8145</v>
      </c>
      <c r="D6753" t="s">
        <v>6739</v>
      </c>
      <c r="E6753" t="s">
        <v>3769</v>
      </c>
      <c r="F6753" t="s">
        <v>6737</v>
      </c>
      <c r="G6753" t="s">
        <v>6738</v>
      </c>
      <c r="H6753" t="s">
        <v>6739</v>
      </c>
      <c r="I6753" t="s">
        <v>3769</v>
      </c>
      <c r="M6753" t="str">
        <f t="shared" si="1509"/>
        <v>Andromeda polifolia</v>
      </c>
      <c r="N6753" t="str">
        <f t="shared" si="1510"/>
        <v>hvitlyng</v>
      </c>
      <c r="O6753" t="str">
        <f t="shared" si="1511"/>
        <v>v*</v>
      </c>
    </row>
    <row r="6754" spans="1:15" x14ac:dyDescent="0.3">
      <c r="A6754" t="s">
        <v>3704</v>
      </c>
      <c r="B6754" t="s">
        <v>2530</v>
      </c>
      <c r="C6754" t="s">
        <v>7088</v>
      </c>
      <c r="D6754" t="s">
        <v>4522</v>
      </c>
      <c r="E6754" t="s">
        <v>3715</v>
      </c>
      <c r="F6754" t="s">
        <v>4519</v>
      </c>
      <c r="G6754" t="s">
        <v>4520</v>
      </c>
      <c r="H6754" t="s">
        <v>4521</v>
      </c>
      <c r="I6754" t="s">
        <v>4520</v>
      </c>
      <c r="J6754" t="s">
        <v>4522</v>
      </c>
      <c r="K6754" t="s">
        <v>3715</v>
      </c>
      <c r="M6754" t="str">
        <f>CONCATENATE(F6754," ",G6754," ",H6754," ",I6754)</f>
        <v>Betula nana ssp. nana</v>
      </c>
      <c r="N6754" t="str">
        <f>J6754</f>
        <v>dvergbjørk</v>
      </c>
      <c r="O6754" t="str">
        <f>K6754</f>
        <v>v</v>
      </c>
    </row>
    <row r="6755" spans="1:15" x14ac:dyDescent="0.3">
      <c r="A6755" t="s">
        <v>3704</v>
      </c>
      <c r="B6755" t="s">
        <v>2426</v>
      </c>
      <c r="C6755" t="s">
        <v>7515</v>
      </c>
      <c r="D6755" t="s">
        <v>4970</v>
      </c>
      <c r="E6755" t="s">
        <v>3715</v>
      </c>
      <c r="F6755" t="s">
        <v>4519</v>
      </c>
      <c r="G6755" t="s">
        <v>4002</v>
      </c>
      <c r="H6755" t="s">
        <v>4970</v>
      </c>
      <c r="I6755" t="s">
        <v>3715</v>
      </c>
      <c r="M6755" t="str">
        <f t="shared" ref="M6755:M6770" si="1512">CONCATENATE(F6755," ",G6755)</f>
        <v>Betula pubescens</v>
      </c>
      <c r="N6755" t="str">
        <f t="shared" ref="N6755:N6770" si="1513">H6755</f>
        <v>bjørk</v>
      </c>
      <c r="O6755" t="str">
        <f t="shared" ref="O6755:O6770" si="1514">I6755</f>
        <v>v</v>
      </c>
    </row>
    <row r="6756" spans="1:15" x14ac:dyDescent="0.3">
      <c r="A6756" t="s">
        <v>3704</v>
      </c>
      <c r="B6756" t="s">
        <v>3383</v>
      </c>
      <c r="C6756" t="s">
        <v>7295</v>
      </c>
      <c r="D6756" t="s">
        <v>4223</v>
      </c>
      <c r="E6756" t="s">
        <v>4997</v>
      </c>
      <c r="F6756" t="s">
        <v>4222</v>
      </c>
      <c r="G6756" t="s">
        <v>3738</v>
      </c>
      <c r="H6756" t="s">
        <v>4223</v>
      </c>
      <c r="I6756" t="s">
        <v>4997</v>
      </c>
      <c r="M6756" t="str">
        <f t="shared" si="1512"/>
        <v>Calluna vulgaris</v>
      </c>
      <c r="N6756" t="str">
        <f t="shared" si="1513"/>
        <v>røsslyng</v>
      </c>
      <c r="O6756" t="str">
        <f t="shared" si="1514"/>
        <v>m*;v*</v>
      </c>
    </row>
    <row r="6757" spans="1:15" x14ac:dyDescent="0.3">
      <c r="A6757" t="s">
        <v>3704</v>
      </c>
      <c r="B6757" t="s">
        <v>3395</v>
      </c>
      <c r="C6757" t="s">
        <v>7517</v>
      </c>
      <c r="D6757" t="s">
        <v>4977</v>
      </c>
      <c r="E6757" t="s">
        <v>6915</v>
      </c>
      <c r="F6757" t="s">
        <v>4975</v>
      </c>
      <c r="G6757" t="s">
        <v>4976</v>
      </c>
      <c r="H6757" t="s">
        <v>4977</v>
      </c>
      <c r="I6757" t="s">
        <v>6915</v>
      </c>
      <c r="M6757" t="str">
        <f t="shared" si="1512"/>
        <v>Chamaepericlymenum suecicum</v>
      </c>
      <c r="N6757" t="str">
        <f t="shared" si="1513"/>
        <v>skrubbær</v>
      </c>
      <c r="O6757" t="str">
        <f t="shared" si="1514"/>
        <v>v[V,M]</v>
      </c>
    </row>
    <row r="6758" spans="1:15" x14ac:dyDescent="0.3">
      <c r="A6758" t="s">
        <v>3704</v>
      </c>
      <c r="B6758" t="s">
        <v>242</v>
      </c>
      <c r="C6758" t="s">
        <v>7298</v>
      </c>
      <c r="D6758" t="s">
        <v>4231</v>
      </c>
      <c r="E6758" t="s">
        <v>3715</v>
      </c>
      <c r="F6758" t="s">
        <v>4229</v>
      </c>
      <c r="G6758" t="s">
        <v>4230</v>
      </c>
      <c r="H6758" t="s">
        <v>4231</v>
      </c>
      <c r="I6758" t="s">
        <v>3715</v>
      </c>
      <c r="M6758" t="str">
        <f t="shared" si="1512"/>
        <v>Empetrum nigrum</v>
      </c>
      <c r="N6758" t="str">
        <f t="shared" si="1513"/>
        <v>krekling</v>
      </c>
      <c r="O6758" t="str">
        <f t="shared" si="1514"/>
        <v>v</v>
      </c>
    </row>
    <row r="6759" spans="1:15" x14ac:dyDescent="0.3">
      <c r="A6759" t="s">
        <v>3704</v>
      </c>
      <c r="B6759" t="s">
        <v>3385</v>
      </c>
      <c r="C6759" t="s">
        <v>8150</v>
      </c>
      <c r="D6759" t="s">
        <v>6754</v>
      </c>
      <c r="E6759" t="s">
        <v>3769</v>
      </c>
      <c r="F6759" t="s">
        <v>6750</v>
      </c>
      <c r="G6759" t="s">
        <v>6753</v>
      </c>
      <c r="H6759" t="s">
        <v>6754</v>
      </c>
      <c r="I6759" t="s">
        <v>3769</v>
      </c>
      <c r="M6759" t="str">
        <f t="shared" si="1512"/>
        <v>Eriophorum vaginatum</v>
      </c>
      <c r="N6759" t="str">
        <f t="shared" si="1513"/>
        <v>torvmyrull</v>
      </c>
      <c r="O6759" t="str">
        <f t="shared" si="1514"/>
        <v>v*</v>
      </c>
    </row>
    <row r="6760" spans="1:15" x14ac:dyDescent="0.3">
      <c r="A6760" t="s">
        <v>3704</v>
      </c>
      <c r="B6760" t="s">
        <v>3167</v>
      </c>
      <c r="C6760" t="s">
        <v>8152</v>
      </c>
      <c r="D6760" t="s">
        <v>6760</v>
      </c>
      <c r="E6760" t="s">
        <v>3769</v>
      </c>
      <c r="F6760" t="s">
        <v>6759</v>
      </c>
      <c r="G6760" t="s">
        <v>3781</v>
      </c>
      <c r="H6760" t="s">
        <v>6760</v>
      </c>
      <c r="I6760" t="s">
        <v>3769</v>
      </c>
      <c r="M6760" t="str">
        <f t="shared" si="1512"/>
        <v>Oxycoccus palustris</v>
      </c>
      <c r="N6760" t="str">
        <f t="shared" si="1513"/>
        <v>stortranebær</v>
      </c>
      <c r="O6760" t="str">
        <f t="shared" si="1514"/>
        <v>v*</v>
      </c>
    </row>
    <row r="6761" spans="1:15" x14ac:dyDescent="0.3">
      <c r="A6761" t="s">
        <v>3704</v>
      </c>
      <c r="B6761" t="s">
        <v>1029</v>
      </c>
      <c r="C6761" t="s">
        <v>7522</v>
      </c>
      <c r="D6761" t="s">
        <v>4996</v>
      </c>
      <c r="E6761" t="s">
        <v>3715</v>
      </c>
      <c r="F6761" t="s">
        <v>4994</v>
      </c>
      <c r="G6761" t="s">
        <v>4995</v>
      </c>
      <c r="H6761" t="s">
        <v>4996</v>
      </c>
      <c r="I6761" t="s">
        <v>3715</v>
      </c>
      <c r="M6761" t="str">
        <f t="shared" si="1512"/>
        <v>Picea abies</v>
      </c>
      <c r="N6761" t="str">
        <f t="shared" si="1513"/>
        <v>gran</v>
      </c>
      <c r="O6761" t="str">
        <f t="shared" si="1514"/>
        <v>v</v>
      </c>
    </row>
    <row r="6762" spans="1:15" x14ac:dyDescent="0.3">
      <c r="A6762" t="s">
        <v>3704</v>
      </c>
      <c r="B6762" t="s">
        <v>997</v>
      </c>
      <c r="C6762" t="s">
        <v>7568</v>
      </c>
      <c r="D6762" t="s">
        <v>5126</v>
      </c>
      <c r="E6762" t="s">
        <v>4501</v>
      </c>
      <c r="F6762" t="s">
        <v>5125</v>
      </c>
      <c r="G6762" t="s">
        <v>4897</v>
      </c>
      <c r="H6762" t="s">
        <v>5126</v>
      </c>
      <c r="I6762" t="s">
        <v>4501</v>
      </c>
      <c r="M6762" t="str">
        <f t="shared" si="1512"/>
        <v>Pinus sylvestris</v>
      </c>
      <c r="N6762" t="str">
        <f t="shared" si="1513"/>
        <v>furu</v>
      </c>
      <c r="O6762" t="str">
        <f t="shared" si="1514"/>
        <v>m;v*</v>
      </c>
    </row>
    <row r="6763" spans="1:15" x14ac:dyDescent="0.3">
      <c r="A6763" t="s">
        <v>3704</v>
      </c>
      <c r="B6763" t="s">
        <v>3387</v>
      </c>
      <c r="C6763" t="s">
        <v>7406</v>
      </c>
      <c r="D6763" t="s">
        <v>4565</v>
      </c>
      <c r="E6763" t="s">
        <v>3769</v>
      </c>
      <c r="F6763" t="s">
        <v>4418</v>
      </c>
      <c r="G6763" t="s">
        <v>4564</v>
      </c>
      <c r="H6763" t="s">
        <v>4565</v>
      </c>
      <c r="I6763" t="s">
        <v>3769</v>
      </c>
      <c r="M6763" t="str">
        <f t="shared" si="1512"/>
        <v>Rubus chamaemorus</v>
      </c>
      <c r="N6763" t="str">
        <f t="shared" si="1513"/>
        <v>molte</v>
      </c>
      <c r="O6763" t="str">
        <f t="shared" si="1514"/>
        <v>v*</v>
      </c>
    </row>
    <row r="6764" spans="1:15" x14ac:dyDescent="0.3">
      <c r="A6764" t="s">
        <v>3704</v>
      </c>
      <c r="B6764" t="s">
        <v>2629</v>
      </c>
      <c r="C6764" t="s">
        <v>8041</v>
      </c>
      <c r="D6764" t="s">
        <v>6400</v>
      </c>
      <c r="E6764" t="s">
        <v>3715</v>
      </c>
      <c r="F6764" t="s">
        <v>6398</v>
      </c>
      <c r="G6764" t="s">
        <v>6399</v>
      </c>
      <c r="H6764" t="s">
        <v>6400</v>
      </c>
      <c r="I6764" t="s">
        <v>3715</v>
      </c>
      <c r="M6764" t="str">
        <f t="shared" si="1512"/>
        <v>Trichophorum cespitosum</v>
      </c>
      <c r="N6764" t="str">
        <f t="shared" si="1513"/>
        <v>bjørneskjegg</v>
      </c>
      <c r="O6764" t="str">
        <f t="shared" si="1514"/>
        <v>v</v>
      </c>
    </row>
    <row r="6765" spans="1:15" x14ac:dyDescent="0.3">
      <c r="A6765" t="s">
        <v>3704</v>
      </c>
      <c r="B6765" t="s">
        <v>248</v>
      </c>
      <c r="C6765" t="s">
        <v>7304</v>
      </c>
      <c r="D6765" t="s">
        <v>4250</v>
      </c>
      <c r="E6765" t="s">
        <v>3715</v>
      </c>
      <c r="F6765" t="s">
        <v>4248</v>
      </c>
      <c r="G6765" t="s">
        <v>4249</v>
      </c>
      <c r="H6765" t="s">
        <v>4250</v>
      </c>
      <c r="I6765" t="s">
        <v>3715</v>
      </c>
      <c r="M6765" t="str">
        <f t="shared" si="1512"/>
        <v>Vaccinium vitis-idaea</v>
      </c>
      <c r="N6765" t="str">
        <f t="shared" si="1513"/>
        <v>tyttebær</v>
      </c>
      <c r="O6765" t="str">
        <f t="shared" si="1514"/>
        <v>v</v>
      </c>
    </row>
    <row r="6766" spans="1:15" x14ac:dyDescent="0.3">
      <c r="A6766" t="s">
        <v>3704</v>
      </c>
      <c r="B6766" t="s">
        <v>877</v>
      </c>
      <c r="C6766" t="s">
        <v>7307</v>
      </c>
      <c r="D6766" t="s">
        <v>4260</v>
      </c>
      <c r="E6766" t="s">
        <v>3769</v>
      </c>
      <c r="F6766" t="s">
        <v>4258</v>
      </c>
      <c r="G6766" t="s">
        <v>4259</v>
      </c>
      <c r="H6766" t="s">
        <v>4260</v>
      </c>
      <c r="I6766" t="s">
        <v>3769</v>
      </c>
      <c r="M6766" t="str">
        <f t="shared" si="1512"/>
        <v>Pleurozium schreberi</v>
      </c>
      <c r="N6766" t="str">
        <f t="shared" si="1513"/>
        <v>furumose</v>
      </c>
      <c r="O6766" t="str">
        <f t="shared" si="1514"/>
        <v>v*</v>
      </c>
    </row>
    <row r="6767" spans="1:15" x14ac:dyDescent="0.3">
      <c r="A6767" t="s">
        <v>3704</v>
      </c>
      <c r="B6767" t="s">
        <v>3294</v>
      </c>
      <c r="C6767" t="s">
        <v>8190</v>
      </c>
      <c r="D6767" t="s">
        <v>6851</v>
      </c>
      <c r="E6767" t="s">
        <v>3769</v>
      </c>
      <c r="F6767" t="s">
        <v>5029</v>
      </c>
      <c r="G6767" t="s">
        <v>4835</v>
      </c>
      <c r="H6767" t="s">
        <v>6851</v>
      </c>
      <c r="I6767" t="s">
        <v>3769</v>
      </c>
      <c r="M6767" t="str">
        <f t="shared" si="1512"/>
        <v>Sphagnum angustifolium</v>
      </c>
      <c r="N6767" t="str">
        <f t="shared" si="1513"/>
        <v>klubbetorvmose</v>
      </c>
      <c r="O6767" t="str">
        <f t="shared" si="1514"/>
        <v>v*</v>
      </c>
    </row>
    <row r="6768" spans="1:15" x14ac:dyDescent="0.3">
      <c r="A6768" t="s">
        <v>3704</v>
      </c>
      <c r="B6768" t="s">
        <v>907</v>
      </c>
      <c r="C6768" t="s">
        <v>7534</v>
      </c>
      <c r="D6768" t="s">
        <v>5031</v>
      </c>
      <c r="E6768" t="s">
        <v>3715</v>
      </c>
      <c r="F6768" t="s">
        <v>5029</v>
      </c>
      <c r="G6768" t="s">
        <v>5030</v>
      </c>
      <c r="H6768" t="s">
        <v>5031</v>
      </c>
      <c r="I6768" t="s">
        <v>3715</v>
      </c>
      <c r="M6768" t="str">
        <f t="shared" si="1512"/>
        <v>Sphagnum girgensohnii</v>
      </c>
      <c r="N6768" t="str">
        <f t="shared" si="1513"/>
        <v>grantorvmose</v>
      </c>
      <c r="O6768" t="str">
        <f t="shared" si="1514"/>
        <v>v</v>
      </c>
    </row>
    <row r="6769" spans="1:15" x14ac:dyDescent="0.3">
      <c r="A6769" t="s">
        <v>3704</v>
      </c>
      <c r="B6769" t="s">
        <v>10266</v>
      </c>
      <c r="C6769" t="s">
        <v>10259</v>
      </c>
      <c r="D6769" t="s">
        <v>10261</v>
      </c>
      <c r="E6769" t="s">
        <v>3769</v>
      </c>
      <c r="F6769" t="s">
        <v>5029</v>
      </c>
      <c r="G6769" t="s">
        <v>10267</v>
      </c>
      <c r="H6769" t="s">
        <v>10261</v>
      </c>
      <c r="I6769" t="s">
        <v>3769</v>
      </c>
      <c r="M6769" t="str">
        <f t="shared" si="1512"/>
        <v>Sphagnum divinum</v>
      </c>
      <c r="N6769" t="str">
        <f t="shared" si="1513"/>
        <v>Abelstorvmose</v>
      </c>
      <c r="O6769" t="str">
        <f t="shared" si="1514"/>
        <v>v*</v>
      </c>
    </row>
    <row r="6770" spans="1:15" x14ac:dyDescent="0.3">
      <c r="A6770" t="s">
        <v>3704</v>
      </c>
      <c r="B6770" t="s">
        <v>3703</v>
      </c>
      <c r="C6770" t="s">
        <v>7536</v>
      </c>
      <c r="D6770" t="s">
        <v>5035</v>
      </c>
      <c r="E6770" t="s">
        <v>3715</v>
      </c>
      <c r="F6770" t="s">
        <v>5029</v>
      </c>
      <c r="G6770" t="s">
        <v>5034</v>
      </c>
      <c r="H6770" t="s">
        <v>5035</v>
      </c>
      <c r="I6770" t="s">
        <v>3715</v>
      </c>
      <c r="M6770" t="str">
        <f t="shared" si="1512"/>
        <v>Sphagnum russowii</v>
      </c>
      <c r="N6770" t="str">
        <f t="shared" si="1513"/>
        <v>tvaretorvmose</v>
      </c>
      <c r="O6770" t="str">
        <f t="shared" si="1514"/>
        <v>v</v>
      </c>
    </row>
    <row r="6771" spans="1:15" x14ac:dyDescent="0.3">
      <c r="A6771" t="s">
        <v>3704</v>
      </c>
      <c r="B6771" t="s">
        <v>3397</v>
      </c>
      <c r="C6771" t="s">
        <v>7308</v>
      </c>
      <c r="D6771" t="s">
        <v>4262</v>
      </c>
      <c r="E6771" t="s">
        <v>3769</v>
      </c>
      <c r="F6771" t="s">
        <v>3867</v>
      </c>
      <c r="G6771" t="s">
        <v>3876</v>
      </c>
      <c r="H6771" t="s">
        <v>4262</v>
      </c>
      <c r="I6771" t="s">
        <v>3769</v>
      </c>
      <c r="M6771" t="str">
        <f>CONCATENATE(F6771," ",G6771)</f>
        <v>Cladonia spp.</v>
      </c>
      <c r="N6771" t="str">
        <f>H6771</f>
        <v>begerlav</v>
      </c>
      <c r="O6771" t="str">
        <f>I6771</f>
        <v>v*</v>
      </c>
    </row>
  </sheetData>
  <autoFilter ref="A1:O677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XFD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2634</v>
      </c>
      <c r="B2" t="s">
        <v>2645</v>
      </c>
    </row>
    <row r="3" spans="1:2" x14ac:dyDescent="0.3">
      <c r="A3" t="s">
        <v>2661</v>
      </c>
      <c r="B3" t="s">
        <v>2645</v>
      </c>
    </row>
    <row r="4" spans="1:2" x14ac:dyDescent="0.3">
      <c r="A4" t="s">
        <v>2690</v>
      </c>
      <c r="B4" t="s">
        <v>2707</v>
      </c>
    </row>
    <row r="5" spans="1:2" x14ac:dyDescent="0.3">
      <c r="A5" t="s">
        <v>2778</v>
      </c>
      <c r="B5" t="s">
        <v>2645</v>
      </c>
    </row>
    <row r="6" spans="1:2" x14ac:dyDescent="0.3">
      <c r="A6" t="s">
        <v>2802</v>
      </c>
      <c r="B6" t="s">
        <v>2815</v>
      </c>
    </row>
    <row r="7" spans="1:2" x14ac:dyDescent="0.3">
      <c r="A7" t="s">
        <v>2828</v>
      </c>
      <c r="B7" t="s">
        <v>2857</v>
      </c>
    </row>
    <row r="8" spans="1:2" x14ac:dyDescent="0.3">
      <c r="A8" t="s">
        <v>2874</v>
      </c>
      <c r="B8" t="s">
        <v>2883</v>
      </c>
    </row>
    <row r="9" spans="1:2" x14ac:dyDescent="0.3">
      <c r="A9" t="s">
        <v>2898</v>
      </c>
      <c r="B9" t="s">
        <v>2645</v>
      </c>
    </row>
    <row r="10" spans="1:2" x14ac:dyDescent="0.3">
      <c r="A10" t="s">
        <v>2912</v>
      </c>
      <c r="B10" t="s">
        <v>2931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1"/>
  <sheetViews>
    <sheetView tabSelected="1" workbookViewId="0">
      <selection activeCell="D1" sqref="D1"/>
    </sheetView>
  </sheetViews>
  <sheetFormatPr defaultRowHeight="14.4" x14ac:dyDescent="0.3"/>
  <cols>
    <col min="1" max="1" width="35.5546875" bestFit="1" customWidth="1"/>
    <col min="2" max="2" width="17.5546875" bestFit="1" customWidth="1"/>
    <col min="3" max="3" width="7.33203125" customWidth="1"/>
    <col min="4" max="4" width="31.88671875" bestFit="1" customWidth="1"/>
    <col min="5" max="5" width="8.88671875" style="4" customWidth="1"/>
  </cols>
  <sheetData>
    <row r="1" spans="1:25" x14ac:dyDescent="0.3">
      <c r="A1" t="s">
        <v>8341</v>
      </c>
      <c r="B1" t="s">
        <v>8340</v>
      </c>
      <c r="C1" t="s">
        <v>8318</v>
      </c>
      <c r="D1" t="s">
        <v>8381</v>
      </c>
      <c r="F1" t="s">
        <v>8382</v>
      </c>
      <c r="G1" t="s">
        <v>8383</v>
      </c>
      <c r="H1" t="s">
        <v>8384</v>
      </c>
      <c r="I1" t="s">
        <v>8385</v>
      </c>
      <c r="J1" t="s">
        <v>8386</v>
      </c>
      <c r="K1" t="s">
        <v>8387</v>
      </c>
      <c r="L1" t="s">
        <v>8388</v>
      </c>
      <c r="M1" t="s">
        <v>8389</v>
      </c>
      <c r="N1" t="s">
        <v>8390</v>
      </c>
      <c r="O1" t="s">
        <v>8391</v>
      </c>
      <c r="P1" t="s">
        <v>8392</v>
      </c>
      <c r="Q1" t="s">
        <v>8393</v>
      </c>
      <c r="R1" t="s">
        <v>8394</v>
      </c>
      <c r="S1" t="s">
        <v>8395</v>
      </c>
      <c r="T1" t="s">
        <v>8396</v>
      </c>
      <c r="U1" t="s">
        <v>8397</v>
      </c>
      <c r="V1" t="s">
        <v>8398</v>
      </c>
      <c r="W1" t="s">
        <v>8399</v>
      </c>
      <c r="X1" t="s">
        <v>8400</v>
      </c>
      <c r="Y1" t="s">
        <v>8401</v>
      </c>
    </row>
    <row r="2" spans="1:25" x14ac:dyDescent="0.3">
      <c r="A2" t="s">
        <v>7233</v>
      </c>
      <c r="B2" t="s">
        <v>4061</v>
      </c>
      <c r="C2">
        <v>17</v>
      </c>
      <c r="D2" t="s">
        <v>7233</v>
      </c>
      <c r="F2">
        <v>64749</v>
      </c>
      <c r="G2">
        <v>104789</v>
      </c>
      <c r="H2" t="s">
        <v>7233</v>
      </c>
      <c r="I2" t="s">
        <v>8402</v>
      </c>
      <c r="J2" t="s">
        <v>8403</v>
      </c>
      <c r="M2" t="s">
        <v>8404</v>
      </c>
      <c r="N2" t="s">
        <v>8405</v>
      </c>
      <c r="O2" t="s">
        <v>8406</v>
      </c>
      <c r="P2" t="s">
        <v>8407</v>
      </c>
      <c r="Q2" t="s">
        <v>8408</v>
      </c>
      <c r="R2" t="s">
        <v>4059</v>
      </c>
      <c r="V2" t="s">
        <v>8409</v>
      </c>
      <c r="W2" t="s">
        <v>4061</v>
      </c>
      <c r="X2" t="s">
        <v>4061</v>
      </c>
    </row>
    <row r="3" spans="1:25" x14ac:dyDescent="0.3">
      <c r="A3" t="s">
        <v>8094</v>
      </c>
      <c r="B3" t="s">
        <v>6624</v>
      </c>
      <c r="C3">
        <v>1</v>
      </c>
      <c r="D3" t="s">
        <v>8094</v>
      </c>
      <c r="F3">
        <v>41236</v>
      </c>
      <c r="G3">
        <v>65263</v>
      </c>
      <c r="H3" t="s">
        <v>8094</v>
      </c>
      <c r="I3" t="s">
        <v>8410</v>
      </c>
      <c r="J3" t="s">
        <v>8403</v>
      </c>
      <c r="M3" t="s">
        <v>8411</v>
      </c>
      <c r="N3" t="s">
        <v>8412</v>
      </c>
      <c r="O3" t="s">
        <v>8413</v>
      </c>
      <c r="P3" t="s">
        <v>8414</v>
      </c>
      <c r="Q3" t="s">
        <v>8415</v>
      </c>
      <c r="R3" t="s">
        <v>6622</v>
      </c>
      <c r="V3" t="s">
        <v>8416</v>
      </c>
      <c r="W3" t="s">
        <v>6624</v>
      </c>
    </row>
    <row r="4" spans="1:25" x14ac:dyDescent="0.3">
      <c r="A4" t="s">
        <v>7882</v>
      </c>
      <c r="B4" t="s">
        <v>6007</v>
      </c>
      <c r="C4">
        <v>1</v>
      </c>
      <c r="D4" t="s">
        <v>7882</v>
      </c>
      <c r="F4">
        <v>64842</v>
      </c>
      <c r="G4">
        <v>104882</v>
      </c>
      <c r="H4" t="s">
        <v>7882</v>
      </c>
      <c r="I4" t="s">
        <v>8417</v>
      </c>
      <c r="J4" t="s">
        <v>8403</v>
      </c>
      <c r="M4" t="s">
        <v>8404</v>
      </c>
      <c r="N4" t="s">
        <v>8405</v>
      </c>
      <c r="O4" t="s">
        <v>8406</v>
      </c>
      <c r="P4" t="s">
        <v>8418</v>
      </c>
      <c r="Q4" t="s">
        <v>8419</v>
      </c>
      <c r="R4" t="s">
        <v>6005</v>
      </c>
      <c r="V4" t="s">
        <v>8420</v>
      </c>
      <c r="W4" t="s">
        <v>6007</v>
      </c>
      <c r="X4" t="s">
        <v>8421</v>
      </c>
    </row>
    <row r="5" spans="1:25" x14ac:dyDescent="0.3">
      <c r="A5" t="s">
        <v>7557</v>
      </c>
      <c r="B5" t="s">
        <v>5097</v>
      </c>
      <c r="C5">
        <v>1</v>
      </c>
      <c r="D5" t="s">
        <v>7557</v>
      </c>
      <c r="F5">
        <v>63519</v>
      </c>
      <c r="G5">
        <v>103559</v>
      </c>
      <c r="H5" t="s">
        <v>7557</v>
      </c>
      <c r="I5" t="s">
        <v>8422</v>
      </c>
      <c r="J5" t="s">
        <v>8403</v>
      </c>
      <c r="M5" t="s">
        <v>8404</v>
      </c>
      <c r="N5" t="s">
        <v>8423</v>
      </c>
      <c r="O5" t="s">
        <v>8424</v>
      </c>
      <c r="P5" t="s">
        <v>8425</v>
      </c>
      <c r="Q5" t="s">
        <v>8426</v>
      </c>
      <c r="R5" t="s">
        <v>5095</v>
      </c>
      <c r="V5" t="s">
        <v>8427</v>
      </c>
      <c r="W5" t="s">
        <v>5097</v>
      </c>
      <c r="X5" t="s">
        <v>5097</v>
      </c>
    </row>
    <row r="6" spans="1:25" x14ac:dyDescent="0.3">
      <c r="A6" t="s">
        <v>7714</v>
      </c>
      <c r="B6" t="s">
        <v>5619</v>
      </c>
      <c r="C6">
        <v>20</v>
      </c>
      <c r="D6" t="s">
        <v>7714</v>
      </c>
      <c r="F6">
        <v>145524</v>
      </c>
      <c r="G6">
        <v>100392</v>
      </c>
      <c r="H6" t="s">
        <v>7714</v>
      </c>
      <c r="I6" t="s">
        <v>8422</v>
      </c>
      <c r="J6" t="s">
        <v>8403</v>
      </c>
      <c r="M6" t="s">
        <v>8404</v>
      </c>
      <c r="N6" t="s">
        <v>8423</v>
      </c>
      <c r="O6" t="s">
        <v>8424</v>
      </c>
      <c r="P6" t="s">
        <v>8428</v>
      </c>
      <c r="Q6" t="s">
        <v>8429</v>
      </c>
      <c r="R6" t="s">
        <v>5617</v>
      </c>
      <c r="V6" t="s">
        <v>8430</v>
      </c>
      <c r="W6" t="s">
        <v>5619</v>
      </c>
      <c r="X6" t="s">
        <v>5619</v>
      </c>
    </row>
    <row r="7" spans="1:25" x14ac:dyDescent="0.3">
      <c r="A7" t="s">
        <v>8103</v>
      </c>
      <c r="B7" t="s">
        <v>6640</v>
      </c>
      <c r="C7">
        <v>5</v>
      </c>
      <c r="D7" t="s">
        <v>8103</v>
      </c>
      <c r="F7">
        <v>129993</v>
      </c>
      <c r="G7">
        <v>100396</v>
      </c>
      <c r="H7" t="s">
        <v>8103</v>
      </c>
      <c r="I7" t="s">
        <v>8422</v>
      </c>
      <c r="J7" t="s">
        <v>8403</v>
      </c>
      <c r="M7" t="s">
        <v>8404</v>
      </c>
      <c r="N7" t="s">
        <v>8423</v>
      </c>
      <c r="O7" t="s">
        <v>8424</v>
      </c>
      <c r="P7" t="s">
        <v>8428</v>
      </c>
      <c r="Q7" t="s">
        <v>8429</v>
      </c>
      <c r="R7" t="s">
        <v>5617</v>
      </c>
      <c r="V7" t="s">
        <v>8430</v>
      </c>
      <c r="W7" t="s">
        <v>6640</v>
      </c>
      <c r="X7" t="s">
        <v>6640</v>
      </c>
    </row>
    <row r="8" spans="1:25" x14ac:dyDescent="0.3">
      <c r="A8" t="s">
        <v>7370</v>
      </c>
      <c r="B8" t="s">
        <v>4450</v>
      </c>
      <c r="C8">
        <v>9</v>
      </c>
      <c r="D8" t="s">
        <v>7370</v>
      </c>
      <c r="F8">
        <v>130008</v>
      </c>
      <c r="G8">
        <v>102267</v>
      </c>
      <c r="H8" t="s">
        <v>7370</v>
      </c>
      <c r="I8" t="s">
        <v>8431</v>
      </c>
      <c r="J8" t="s">
        <v>8403</v>
      </c>
      <c r="M8" t="s">
        <v>8404</v>
      </c>
      <c r="N8" t="s">
        <v>8423</v>
      </c>
      <c r="O8" t="s">
        <v>8424</v>
      </c>
      <c r="P8" t="s">
        <v>8432</v>
      </c>
      <c r="Q8" t="s">
        <v>8433</v>
      </c>
      <c r="R8" t="s">
        <v>4449</v>
      </c>
      <c r="V8" t="s">
        <v>8434</v>
      </c>
      <c r="W8" t="s">
        <v>4450</v>
      </c>
      <c r="X8" t="s">
        <v>4450</v>
      </c>
    </row>
    <row r="9" spans="1:25" x14ac:dyDescent="0.3">
      <c r="A9" t="s">
        <v>10189</v>
      </c>
      <c r="B9" t="s">
        <v>4888</v>
      </c>
      <c r="C9">
        <v>7</v>
      </c>
      <c r="D9" t="s">
        <v>10189</v>
      </c>
      <c r="F9">
        <v>160600</v>
      </c>
      <c r="G9">
        <v>143437</v>
      </c>
      <c r="H9" t="s">
        <v>10189</v>
      </c>
      <c r="I9" t="s">
        <v>10190</v>
      </c>
      <c r="J9" t="s">
        <v>8403</v>
      </c>
      <c r="M9" t="s">
        <v>8404</v>
      </c>
      <c r="N9" t="s">
        <v>8423</v>
      </c>
      <c r="O9" t="s">
        <v>8424</v>
      </c>
      <c r="P9" t="s">
        <v>8435</v>
      </c>
      <c r="Q9" t="s">
        <v>8436</v>
      </c>
      <c r="R9" t="s">
        <v>4887</v>
      </c>
      <c r="V9" t="s">
        <v>8437</v>
      </c>
      <c r="W9" t="s">
        <v>4888</v>
      </c>
      <c r="X9" t="s">
        <v>4888</v>
      </c>
    </row>
    <row r="10" spans="1:25" x14ac:dyDescent="0.3">
      <c r="A10" t="s">
        <v>7558</v>
      </c>
      <c r="B10" t="s">
        <v>5099</v>
      </c>
      <c r="C10">
        <v>1</v>
      </c>
      <c r="D10" t="s">
        <v>7558</v>
      </c>
      <c r="F10">
        <v>63041</v>
      </c>
      <c r="G10">
        <v>103081</v>
      </c>
      <c r="H10" t="s">
        <v>7558</v>
      </c>
      <c r="I10" t="s">
        <v>8422</v>
      </c>
      <c r="J10" t="s">
        <v>8403</v>
      </c>
      <c r="M10" t="s">
        <v>8404</v>
      </c>
      <c r="N10" t="s">
        <v>8423</v>
      </c>
      <c r="O10" t="s">
        <v>8424</v>
      </c>
      <c r="P10" t="s">
        <v>8435</v>
      </c>
      <c r="Q10" t="s">
        <v>8436</v>
      </c>
      <c r="R10" t="s">
        <v>5098</v>
      </c>
      <c r="V10" t="s">
        <v>8438</v>
      </c>
      <c r="W10" t="s">
        <v>5099</v>
      </c>
      <c r="X10" t="s">
        <v>5099</v>
      </c>
    </row>
    <row r="11" spans="1:25" x14ac:dyDescent="0.3">
      <c r="A11" t="s">
        <v>8100</v>
      </c>
      <c r="B11" t="s">
        <v>6633</v>
      </c>
      <c r="C11">
        <v>3</v>
      </c>
      <c r="D11" t="s">
        <v>8100</v>
      </c>
      <c r="F11">
        <v>60212</v>
      </c>
      <c r="G11">
        <v>100252</v>
      </c>
      <c r="H11" t="s">
        <v>8100</v>
      </c>
      <c r="I11" t="s">
        <v>8422</v>
      </c>
      <c r="J11" t="s">
        <v>8403</v>
      </c>
      <c r="M11" t="s">
        <v>8404</v>
      </c>
      <c r="N11" t="s">
        <v>8423</v>
      </c>
      <c r="O11" t="s">
        <v>8424</v>
      </c>
      <c r="P11" t="s">
        <v>8439</v>
      </c>
      <c r="Q11" t="s">
        <v>8440</v>
      </c>
      <c r="R11" t="s">
        <v>6631</v>
      </c>
      <c r="V11" t="s">
        <v>8441</v>
      </c>
      <c r="W11" t="s">
        <v>6633</v>
      </c>
      <c r="X11" t="s">
        <v>6633</v>
      </c>
    </row>
    <row r="12" spans="1:25" x14ac:dyDescent="0.3">
      <c r="A12" t="s">
        <v>7987</v>
      </c>
      <c r="B12" t="s">
        <v>6268</v>
      </c>
      <c r="C12">
        <v>2</v>
      </c>
      <c r="D12" t="s">
        <v>7987</v>
      </c>
      <c r="F12">
        <v>63177</v>
      </c>
      <c r="G12">
        <v>103217</v>
      </c>
      <c r="H12" t="s">
        <v>7987</v>
      </c>
      <c r="I12" t="s">
        <v>8422</v>
      </c>
      <c r="J12" t="s">
        <v>8403</v>
      </c>
      <c r="M12" t="s">
        <v>8404</v>
      </c>
      <c r="N12" t="s">
        <v>8423</v>
      </c>
      <c r="O12" t="s">
        <v>8424</v>
      </c>
      <c r="P12" t="s">
        <v>8442</v>
      </c>
      <c r="Q12" t="s">
        <v>8443</v>
      </c>
      <c r="R12" t="s">
        <v>6266</v>
      </c>
      <c r="V12" t="s">
        <v>8444</v>
      </c>
      <c r="W12" t="s">
        <v>6268</v>
      </c>
      <c r="X12" t="s">
        <v>6268</v>
      </c>
    </row>
    <row r="13" spans="1:25" x14ac:dyDescent="0.3">
      <c r="A13" t="s">
        <v>7605</v>
      </c>
      <c r="B13" t="s">
        <v>5252</v>
      </c>
      <c r="C13">
        <v>6</v>
      </c>
      <c r="D13" t="s">
        <v>7605</v>
      </c>
      <c r="F13">
        <v>130089</v>
      </c>
      <c r="G13">
        <v>99866</v>
      </c>
      <c r="H13" t="s">
        <v>7605</v>
      </c>
      <c r="I13" t="s">
        <v>8422</v>
      </c>
      <c r="J13" t="s">
        <v>8403</v>
      </c>
      <c r="M13" t="s">
        <v>8404</v>
      </c>
      <c r="N13" t="s">
        <v>8423</v>
      </c>
      <c r="O13" t="s">
        <v>8445</v>
      </c>
      <c r="P13" t="s">
        <v>8446</v>
      </c>
      <c r="Q13" t="s">
        <v>8447</v>
      </c>
      <c r="R13" t="s">
        <v>4266</v>
      </c>
      <c r="V13" t="s">
        <v>8448</v>
      </c>
      <c r="W13" t="s">
        <v>5252</v>
      </c>
      <c r="X13" t="s">
        <v>5252</v>
      </c>
    </row>
    <row r="14" spans="1:25" x14ac:dyDescent="0.3">
      <c r="A14" t="s">
        <v>7693</v>
      </c>
      <c r="B14" t="s">
        <v>5583</v>
      </c>
      <c r="C14">
        <v>38</v>
      </c>
      <c r="D14" t="s">
        <v>7693</v>
      </c>
      <c r="F14">
        <v>130092</v>
      </c>
      <c r="G14">
        <v>99867</v>
      </c>
      <c r="H14" t="s">
        <v>7693</v>
      </c>
      <c r="I14" t="s">
        <v>8422</v>
      </c>
      <c r="J14" t="s">
        <v>8403</v>
      </c>
      <c r="M14" t="s">
        <v>8404</v>
      </c>
      <c r="N14" t="s">
        <v>8423</v>
      </c>
      <c r="O14" t="s">
        <v>8445</v>
      </c>
      <c r="P14" t="s">
        <v>8446</v>
      </c>
      <c r="Q14" t="s">
        <v>8447</v>
      </c>
      <c r="R14" t="s">
        <v>4266</v>
      </c>
      <c r="V14" t="s">
        <v>8448</v>
      </c>
      <c r="W14" t="s">
        <v>5583</v>
      </c>
      <c r="X14" t="s">
        <v>5583</v>
      </c>
    </row>
    <row r="15" spans="1:25" x14ac:dyDescent="0.3">
      <c r="A15" t="s">
        <v>7645</v>
      </c>
      <c r="B15" t="s">
        <v>5359</v>
      </c>
      <c r="C15">
        <v>4</v>
      </c>
      <c r="D15" t="s">
        <v>7645</v>
      </c>
      <c r="F15">
        <v>130111</v>
      </c>
      <c r="G15">
        <v>99869</v>
      </c>
      <c r="H15" t="s">
        <v>7645</v>
      </c>
      <c r="I15" t="s">
        <v>8449</v>
      </c>
      <c r="J15" t="s">
        <v>8403</v>
      </c>
      <c r="M15" t="s">
        <v>8404</v>
      </c>
      <c r="N15" t="s">
        <v>8423</v>
      </c>
      <c r="O15" t="s">
        <v>8445</v>
      </c>
      <c r="P15" t="s">
        <v>8446</v>
      </c>
      <c r="Q15" t="s">
        <v>8447</v>
      </c>
      <c r="R15" t="s">
        <v>4266</v>
      </c>
      <c r="V15" t="s">
        <v>8448</v>
      </c>
      <c r="W15" t="s">
        <v>5359</v>
      </c>
      <c r="X15" t="s">
        <v>5359</v>
      </c>
    </row>
    <row r="16" spans="1:25" x14ac:dyDescent="0.3">
      <c r="A16" t="s">
        <v>7751</v>
      </c>
      <c r="B16" t="s">
        <v>5708</v>
      </c>
      <c r="C16">
        <v>11</v>
      </c>
      <c r="D16" t="s">
        <v>7751</v>
      </c>
      <c r="F16">
        <v>144917</v>
      </c>
      <c r="G16">
        <v>99871</v>
      </c>
      <c r="H16" t="s">
        <v>7751</v>
      </c>
      <c r="I16" t="s">
        <v>8422</v>
      </c>
      <c r="J16" t="s">
        <v>8403</v>
      </c>
      <c r="M16" t="s">
        <v>8404</v>
      </c>
      <c r="N16" t="s">
        <v>8423</v>
      </c>
      <c r="O16" t="s">
        <v>8445</v>
      </c>
      <c r="P16" t="s">
        <v>8446</v>
      </c>
      <c r="Q16" t="s">
        <v>8447</v>
      </c>
      <c r="R16" t="s">
        <v>4266</v>
      </c>
      <c r="V16" t="s">
        <v>8448</v>
      </c>
      <c r="W16" t="s">
        <v>5708</v>
      </c>
      <c r="X16" t="s">
        <v>5708</v>
      </c>
    </row>
    <row r="17" spans="1:24" x14ac:dyDescent="0.3">
      <c r="A17" t="s">
        <v>7310</v>
      </c>
      <c r="B17" t="s">
        <v>4268</v>
      </c>
      <c r="C17">
        <v>1</v>
      </c>
      <c r="D17" t="s">
        <v>7310</v>
      </c>
      <c r="F17">
        <v>130129</v>
      </c>
      <c r="G17">
        <v>99874</v>
      </c>
      <c r="H17" t="s">
        <v>7310</v>
      </c>
      <c r="I17" t="s">
        <v>8450</v>
      </c>
      <c r="J17" t="s">
        <v>8403</v>
      </c>
      <c r="M17" t="s">
        <v>8404</v>
      </c>
      <c r="N17" t="s">
        <v>8423</v>
      </c>
      <c r="O17" t="s">
        <v>8445</v>
      </c>
      <c r="P17" t="s">
        <v>8446</v>
      </c>
      <c r="Q17" t="s">
        <v>8447</v>
      </c>
      <c r="R17" t="s">
        <v>4266</v>
      </c>
      <c r="V17" t="s">
        <v>8448</v>
      </c>
      <c r="W17" t="s">
        <v>4268</v>
      </c>
      <c r="X17" t="s">
        <v>4268</v>
      </c>
    </row>
    <row r="18" spans="1:24" x14ac:dyDescent="0.3">
      <c r="A18" t="s">
        <v>7311</v>
      </c>
      <c r="B18" t="s">
        <v>4271</v>
      </c>
      <c r="C18">
        <v>2</v>
      </c>
      <c r="D18" t="s">
        <v>7311</v>
      </c>
      <c r="F18">
        <v>130135</v>
      </c>
      <c r="G18">
        <v>99877</v>
      </c>
      <c r="H18" t="s">
        <v>7311</v>
      </c>
      <c r="I18" t="s">
        <v>8422</v>
      </c>
      <c r="J18" t="s">
        <v>8403</v>
      </c>
      <c r="M18" t="s">
        <v>8404</v>
      </c>
      <c r="N18" t="s">
        <v>8423</v>
      </c>
      <c r="O18" t="s">
        <v>8445</v>
      </c>
      <c r="P18" t="s">
        <v>8446</v>
      </c>
      <c r="Q18" t="s">
        <v>8447</v>
      </c>
      <c r="R18" t="s">
        <v>4269</v>
      </c>
      <c r="V18" t="s">
        <v>8451</v>
      </c>
      <c r="W18" t="s">
        <v>4271</v>
      </c>
      <c r="X18" t="s">
        <v>4271</v>
      </c>
    </row>
    <row r="19" spans="1:24" x14ac:dyDescent="0.3">
      <c r="A19" t="s">
        <v>8047</v>
      </c>
      <c r="B19" t="s">
        <v>6422</v>
      </c>
      <c r="C19">
        <v>2</v>
      </c>
      <c r="D19" t="s">
        <v>8047</v>
      </c>
      <c r="F19">
        <v>62233</v>
      </c>
      <c r="G19">
        <v>102273</v>
      </c>
      <c r="H19" t="s">
        <v>8047</v>
      </c>
      <c r="I19" t="s">
        <v>8422</v>
      </c>
      <c r="J19" t="s">
        <v>8403</v>
      </c>
      <c r="M19" t="s">
        <v>8404</v>
      </c>
      <c r="N19" t="s">
        <v>8423</v>
      </c>
      <c r="O19" t="s">
        <v>8424</v>
      </c>
      <c r="P19" t="s">
        <v>8432</v>
      </c>
      <c r="Q19" t="s">
        <v>8433</v>
      </c>
      <c r="R19" t="s">
        <v>6420</v>
      </c>
      <c r="V19" t="s">
        <v>8452</v>
      </c>
      <c r="W19" t="s">
        <v>6422</v>
      </c>
      <c r="X19" t="s">
        <v>6422</v>
      </c>
    </row>
    <row r="20" spans="1:24" x14ac:dyDescent="0.3">
      <c r="A20" t="s">
        <v>7392</v>
      </c>
      <c r="B20" t="s">
        <v>4510</v>
      </c>
      <c r="C20">
        <v>15</v>
      </c>
      <c r="D20" t="s">
        <v>7392</v>
      </c>
      <c r="F20">
        <v>63181</v>
      </c>
      <c r="G20">
        <v>103221</v>
      </c>
      <c r="H20" t="s">
        <v>7392</v>
      </c>
      <c r="I20" t="s">
        <v>8422</v>
      </c>
      <c r="J20" t="s">
        <v>8403</v>
      </c>
      <c r="M20" t="s">
        <v>8404</v>
      </c>
      <c r="N20" t="s">
        <v>8423</v>
      </c>
      <c r="O20" t="s">
        <v>8424</v>
      </c>
      <c r="P20" t="s">
        <v>8442</v>
      </c>
      <c r="Q20" t="s">
        <v>8443</v>
      </c>
      <c r="R20" t="s">
        <v>4509</v>
      </c>
      <c r="V20" t="s">
        <v>8453</v>
      </c>
      <c r="W20" t="s">
        <v>4510</v>
      </c>
      <c r="X20" t="s">
        <v>4510</v>
      </c>
    </row>
    <row r="21" spans="1:24" x14ac:dyDescent="0.3">
      <c r="A21" t="s">
        <v>8037</v>
      </c>
      <c r="B21" t="s">
        <v>8455</v>
      </c>
      <c r="C21">
        <v>1</v>
      </c>
      <c r="D21" t="s">
        <v>8037</v>
      </c>
      <c r="F21">
        <v>130152</v>
      </c>
      <c r="G21">
        <v>103225</v>
      </c>
      <c r="H21" t="s">
        <v>8037</v>
      </c>
      <c r="I21" t="s">
        <v>8454</v>
      </c>
      <c r="J21" t="s">
        <v>8403</v>
      </c>
      <c r="M21" t="s">
        <v>8404</v>
      </c>
      <c r="N21" t="s">
        <v>8423</v>
      </c>
      <c r="O21" t="s">
        <v>8424</v>
      </c>
      <c r="P21" t="s">
        <v>8442</v>
      </c>
      <c r="Q21" t="s">
        <v>8443</v>
      </c>
      <c r="R21" t="s">
        <v>4509</v>
      </c>
      <c r="V21" t="s">
        <v>8453</v>
      </c>
      <c r="W21" t="s">
        <v>8455</v>
      </c>
      <c r="X21" t="s">
        <v>8455</v>
      </c>
    </row>
    <row r="22" spans="1:24" x14ac:dyDescent="0.3">
      <c r="A22" t="s">
        <v>7487</v>
      </c>
      <c r="B22" t="s">
        <v>4891</v>
      </c>
      <c r="C22">
        <v>16</v>
      </c>
      <c r="D22" t="s">
        <v>7487</v>
      </c>
      <c r="F22">
        <v>130155</v>
      </c>
      <c r="G22">
        <v>103228</v>
      </c>
      <c r="H22" t="s">
        <v>7487</v>
      </c>
      <c r="I22" t="s">
        <v>8456</v>
      </c>
      <c r="J22" t="s">
        <v>8403</v>
      </c>
      <c r="M22" t="s">
        <v>8404</v>
      </c>
      <c r="N22" t="s">
        <v>8423</v>
      </c>
      <c r="O22" t="s">
        <v>8424</v>
      </c>
      <c r="P22" t="s">
        <v>8442</v>
      </c>
      <c r="Q22" t="s">
        <v>8443</v>
      </c>
      <c r="R22" t="s">
        <v>4509</v>
      </c>
      <c r="V22" t="s">
        <v>8453</v>
      </c>
      <c r="W22" t="s">
        <v>4891</v>
      </c>
      <c r="X22" t="s">
        <v>4891</v>
      </c>
    </row>
    <row r="23" spans="1:24" x14ac:dyDescent="0.3">
      <c r="A23" t="s">
        <v>8055</v>
      </c>
      <c r="B23" t="s">
        <v>6449</v>
      </c>
      <c r="C23">
        <v>4</v>
      </c>
      <c r="D23" t="s">
        <v>8055</v>
      </c>
      <c r="F23">
        <v>130159</v>
      </c>
      <c r="G23">
        <v>103229</v>
      </c>
      <c r="H23" t="s">
        <v>8055</v>
      </c>
      <c r="I23" t="s">
        <v>8457</v>
      </c>
      <c r="J23" t="s">
        <v>8403</v>
      </c>
      <c r="M23" t="s">
        <v>8404</v>
      </c>
      <c r="N23" t="s">
        <v>8423</v>
      </c>
      <c r="O23" t="s">
        <v>8424</v>
      </c>
      <c r="P23" t="s">
        <v>8442</v>
      </c>
      <c r="Q23" t="s">
        <v>8443</v>
      </c>
      <c r="R23" t="s">
        <v>4509</v>
      </c>
      <c r="V23" t="s">
        <v>8453</v>
      </c>
      <c r="W23" t="s">
        <v>6449</v>
      </c>
      <c r="X23" t="s">
        <v>6449</v>
      </c>
    </row>
    <row r="24" spans="1:24" x14ac:dyDescent="0.3">
      <c r="A24" t="s">
        <v>7488</v>
      </c>
      <c r="B24" t="s">
        <v>4894</v>
      </c>
      <c r="C24">
        <v>11</v>
      </c>
      <c r="D24" t="s">
        <v>7488</v>
      </c>
      <c r="F24">
        <v>130160</v>
      </c>
      <c r="G24">
        <v>103230</v>
      </c>
      <c r="H24" t="s">
        <v>7488</v>
      </c>
      <c r="I24" t="s">
        <v>8454</v>
      </c>
      <c r="J24" t="s">
        <v>8403</v>
      </c>
      <c r="M24" t="s">
        <v>8404</v>
      </c>
      <c r="N24" t="s">
        <v>8423</v>
      </c>
      <c r="O24" t="s">
        <v>8424</v>
      </c>
      <c r="P24" t="s">
        <v>8442</v>
      </c>
      <c r="Q24" t="s">
        <v>8443</v>
      </c>
      <c r="R24" t="s">
        <v>4509</v>
      </c>
      <c r="V24" t="s">
        <v>8453</v>
      </c>
      <c r="W24" t="s">
        <v>4894</v>
      </c>
      <c r="X24" t="s">
        <v>8458</v>
      </c>
    </row>
    <row r="25" spans="1:24" x14ac:dyDescent="0.3">
      <c r="A25" t="s">
        <v>8073</v>
      </c>
      <c r="B25" t="s">
        <v>6537</v>
      </c>
      <c r="C25">
        <v>3</v>
      </c>
      <c r="D25" t="s">
        <v>8073</v>
      </c>
      <c r="F25">
        <v>130164</v>
      </c>
      <c r="G25">
        <v>103232</v>
      </c>
      <c r="H25" t="s">
        <v>8073</v>
      </c>
      <c r="I25" t="s">
        <v>8454</v>
      </c>
      <c r="J25" t="s">
        <v>8403</v>
      </c>
      <c r="M25" t="s">
        <v>8404</v>
      </c>
      <c r="N25" t="s">
        <v>8423</v>
      </c>
      <c r="O25" t="s">
        <v>8424</v>
      </c>
      <c r="P25" t="s">
        <v>8442</v>
      </c>
      <c r="Q25" t="s">
        <v>8443</v>
      </c>
      <c r="R25" t="s">
        <v>4509</v>
      </c>
      <c r="V25" t="s">
        <v>8453</v>
      </c>
      <c r="W25" t="s">
        <v>6537</v>
      </c>
      <c r="X25" t="s">
        <v>6537</v>
      </c>
    </row>
    <row r="26" spans="1:24" x14ac:dyDescent="0.3">
      <c r="A26" t="s">
        <v>8074</v>
      </c>
      <c r="B26" t="s">
        <v>6539</v>
      </c>
      <c r="C26">
        <v>1</v>
      </c>
      <c r="D26" t="s">
        <v>8074</v>
      </c>
      <c r="F26">
        <v>130167</v>
      </c>
      <c r="G26">
        <v>103234</v>
      </c>
      <c r="H26" t="s">
        <v>8074</v>
      </c>
      <c r="I26" t="s">
        <v>8459</v>
      </c>
      <c r="J26" t="s">
        <v>8403</v>
      </c>
      <c r="M26" t="s">
        <v>8404</v>
      </c>
      <c r="N26" t="s">
        <v>8423</v>
      </c>
      <c r="O26" t="s">
        <v>8424</v>
      </c>
      <c r="P26" t="s">
        <v>8442</v>
      </c>
      <c r="Q26" t="s">
        <v>8443</v>
      </c>
      <c r="R26" t="s">
        <v>4509</v>
      </c>
      <c r="V26" t="s">
        <v>8453</v>
      </c>
      <c r="W26" t="s">
        <v>6539</v>
      </c>
      <c r="X26" t="s">
        <v>6539</v>
      </c>
    </row>
    <row r="27" spans="1:24" x14ac:dyDescent="0.3">
      <c r="A27" t="s">
        <v>7592</v>
      </c>
      <c r="B27" t="s">
        <v>5212</v>
      </c>
      <c r="C27">
        <v>1</v>
      </c>
      <c r="D27" t="s">
        <v>4509</v>
      </c>
      <c r="F27">
        <v>63179</v>
      </c>
      <c r="G27">
        <v>103219</v>
      </c>
      <c r="H27" t="s">
        <v>4509</v>
      </c>
      <c r="I27" t="s">
        <v>8422</v>
      </c>
      <c r="J27" t="s">
        <v>8394</v>
      </c>
      <c r="M27" t="s">
        <v>8404</v>
      </c>
      <c r="N27" t="s">
        <v>8423</v>
      </c>
      <c r="O27" t="s">
        <v>8424</v>
      </c>
      <c r="P27" t="s">
        <v>8442</v>
      </c>
      <c r="Q27" t="s">
        <v>8443</v>
      </c>
      <c r="V27" t="s">
        <v>8460</v>
      </c>
      <c r="W27" t="s">
        <v>8461</v>
      </c>
      <c r="X27" t="s">
        <v>8461</v>
      </c>
    </row>
    <row r="28" spans="1:24" x14ac:dyDescent="0.3">
      <c r="A28" t="s">
        <v>8060</v>
      </c>
      <c r="B28" t="s">
        <v>6465</v>
      </c>
      <c r="C28">
        <v>4</v>
      </c>
      <c r="D28" t="s">
        <v>8060</v>
      </c>
      <c r="F28">
        <v>130172</v>
      </c>
      <c r="G28">
        <v>103244</v>
      </c>
      <c r="H28" t="s">
        <v>8060</v>
      </c>
      <c r="I28" t="s">
        <v>8454</v>
      </c>
      <c r="J28" t="s">
        <v>8403</v>
      </c>
      <c r="M28" t="s">
        <v>8404</v>
      </c>
      <c r="N28" t="s">
        <v>8423</v>
      </c>
      <c r="O28" t="s">
        <v>8424</v>
      </c>
      <c r="P28" t="s">
        <v>8442</v>
      </c>
      <c r="Q28" t="s">
        <v>8443</v>
      </c>
      <c r="R28" t="s">
        <v>4509</v>
      </c>
      <c r="V28" t="s">
        <v>8453</v>
      </c>
      <c r="W28" t="s">
        <v>6465</v>
      </c>
      <c r="X28" t="s">
        <v>6465</v>
      </c>
    </row>
    <row r="29" spans="1:24" x14ac:dyDescent="0.3">
      <c r="A29" t="s">
        <v>8035</v>
      </c>
      <c r="B29" t="s">
        <v>6384</v>
      </c>
      <c r="C29">
        <v>6</v>
      </c>
      <c r="D29" t="s">
        <v>8035</v>
      </c>
      <c r="F29">
        <v>130180</v>
      </c>
      <c r="G29">
        <v>103247</v>
      </c>
      <c r="H29" t="s">
        <v>8035</v>
      </c>
      <c r="I29" t="s">
        <v>8462</v>
      </c>
      <c r="J29" t="s">
        <v>8403</v>
      </c>
      <c r="M29" t="s">
        <v>8404</v>
      </c>
      <c r="N29" t="s">
        <v>8423</v>
      </c>
      <c r="O29" t="s">
        <v>8424</v>
      </c>
      <c r="P29" t="s">
        <v>8442</v>
      </c>
      <c r="Q29" t="s">
        <v>8443</v>
      </c>
      <c r="R29" t="s">
        <v>4509</v>
      </c>
      <c r="V29" t="s">
        <v>8453</v>
      </c>
      <c r="W29" t="s">
        <v>6384</v>
      </c>
      <c r="X29" t="s">
        <v>6384</v>
      </c>
    </row>
    <row r="30" spans="1:24" x14ac:dyDescent="0.3">
      <c r="A30" t="s">
        <v>7269</v>
      </c>
      <c r="B30" t="s">
        <v>4164</v>
      </c>
      <c r="C30">
        <v>5</v>
      </c>
      <c r="D30" t="s">
        <v>7269</v>
      </c>
      <c r="F30">
        <v>47429</v>
      </c>
      <c r="G30">
        <v>71456</v>
      </c>
      <c r="H30" t="s">
        <v>7269</v>
      </c>
      <c r="I30" t="s">
        <v>8463</v>
      </c>
      <c r="J30" t="s">
        <v>8403</v>
      </c>
      <c r="M30" t="s">
        <v>8411</v>
      </c>
      <c r="N30" t="s">
        <v>8412</v>
      </c>
      <c r="O30" t="s">
        <v>8413</v>
      </c>
      <c r="P30" t="s">
        <v>8464</v>
      </c>
      <c r="Q30" t="s">
        <v>8465</v>
      </c>
      <c r="R30" t="s">
        <v>4162</v>
      </c>
      <c r="V30" t="s">
        <v>8466</v>
      </c>
      <c r="W30" t="s">
        <v>4164</v>
      </c>
    </row>
    <row r="31" spans="1:24" x14ac:dyDescent="0.3">
      <c r="A31" t="s">
        <v>7808</v>
      </c>
      <c r="B31" t="s">
        <v>5846</v>
      </c>
      <c r="C31">
        <v>5</v>
      </c>
      <c r="D31" t="s">
        <v>7808</v>
      </c>
      <c r="F31">
        <v>47430</v>
      </c>
      <c r="G31">
        <v>71457</v>
      </c>
      <c r="H31" t="s">
        <v>7808</v>
      </c>
      <c r="I31" t="s">
        <v>8467</v>
      </c>
      <c r="J31" t="s">
        <v>8403</v>
      </c>
      <c r="M31" t="s">
        <v>8411</v>
      </c>
      <c r="N31" t="s">
        <v>8412</v>
      </c>
      <c r="O31" t="s">
        <v>8413</v>
      </c>
      <c r="P31" t="s">
        <v>8464</v>
      </c>
      <c r="Q31" t="s">
        <v>8465</v>
      </c>
      <c r="R31" t="s">
        <v>4162</v>
      </c>
      <c r="V31" t="s">
        <v>8466</v>
      </c>
      <c r="W31" t="s">
        <v>5846</v>
      </c>
    </row>
    <row r="32" spans="1:24" x14ac:dyDescent="0.3">
      <c r="A32" t="s">
        <v>7133</v>
      </c>
      <c r="B32" t="s">
        <v>3779</v>
      </c>
      <c r="C32">
        <v>2</v>
      </c>
      <c r="D32" t="s">
        <v>7133</v>
      </c>
      <c r="F32">
        <v>141921</v>
      </c>
      <c r="G32">
        <v>99303</v>
      </c>
      <c r="H32" t="s">
        <v>7133</v>
      </c>
      <c r="I32" t="s">
        <v>8422</v>
      </c>
      <c r="J32" t="s">
        <v>8403</v>
      </c>
      <c r="M32" t="s">
        <v>8404</v>
      </c>
      <c r="N32" t="s">
        <v>8423</v>
      </c>
      <c r="O32" t="s">
        <v>8445</v>
      </c>
      <c r="P32" t="s">
        <v>8468</v>
      </c>
      <c r="Q32" t="s">
        <v>8469</v>
      </c>
      <c r="R32" t="s">
        <v>3777</v>
      </c>
      <c r="V32" t="s">
        <v>8470</v>
      </c>
      <c r="W32" t="s">
        <v>3779</v>
      </c>
      <c r="X32" t="s">
        <v>3779</v>
      </c>
    </row>
    <row r="33" spans="1:24" x14ac:dyDescent="0.3">
      <c r="A33" t="s">
        <v>7270</v>
      </c>
      <c r="B33" t="s">
        <v>4167</v>
      </c>
      <c r="C33">
        <v>1</v>
      </c>
      <c r="D33" t="s">
        <v>7270</v>
      </c>
      <c r="F33">
        <v>47435</v>
      </c>
      <c r="G33">
        <v>71462</v>
      </c>
      <c r="H33" t="s">
        <v>7270</v>
      </c>
      <c r="I33" t="s">
        <v>8471</v>
      </c>
      <c r="J33" t="s">
        <v>8403</v>
      </c>
      <c r="M33" t="s">
        <v>8411</v>
      </c>
      <c r="N33" t="s">
        <v>8412</v>
      </c>
      <c r="O33" t="s">
        <v>8413</v>
      </c>
      <c r="P33" t="s">
        <v>8464</v>
      </c>
      <c r="Q33" t="s">
        <v>8465</v>
      </c>
      <c r="R33" t="s">
        <v>4165</v>
      </c>
      <c r="V33" t="s">
        <v>8472</v>
      </c>
      <c r="W33" t="s">
        <v>4167</v>
      </c>
    </row>
    <row r="34" spans="1:24" x14ac:dyDescent="0.3">
      <c r="A34" t="s">
        <v>8107</v>
      </c>
      <c r="B34" t="s">
        <v>6649</v>
      </c>
      <c r="C34">
        <v>2</v>
      </c>
      <c r="D34" t="s">
        <v>8107</v>
      </c>
      <c r="F34">
        <v>130196</v>
      </c>
      <c r="G34">
        <v>101071</v>
      </c>
      <c r="H34" t="s">
        <v>8107</v>
      </c>
      <c r="I34" t="s">
        <v>8473</v>
      </c>
      <c r="J34" t="s">
        <v>8403</v>
      </c>
      <c r="M34" t="s">
        <v>8404</v>
      </c>
      <c r="N34" t="s">
        <v>8423</v>
      </c>
      <c r="O34" t="s">
        <v>8424</v>
      </c>
      <c r="P34" t="s">
        <v>8474</v>
      </c>
      <c r="Q34" t="s">
        <v>8475</v>
      </c>
      <c r="R34" t="s">
        <v>6647</v>
      </c>
      <c r="V34" t="s">
        <v>8476</v>
      </c>
      <c r="W34" t="s">
        <v>6649</v>
      </c>
      <c r="X34" t="s">
        <v>8477</v>
      </c>
    </row>
    <row r="35" spans="1:24" x14ac:dyDescent="0.3">
      <c r="A35" t="s">
        <v>7361</v>
      </c>
      <c r="B35" t="s">
        <v>4422</v>
      </c>
      <c r="C35">
        <v>4</v>
      </c>
      <c r="D35" t="s">
        <v>7361</v>
      </c>
      <c r="F35">
        <v>59369</v>
      </c>
      <c r="G35">
        <v>99409</v>
      </c>
      <c r="H35" t="s">
        <v>7361</v>
      </c>
      <c r="I35" t="s">
        <v>8422</v>
      </c>
      <c r="J35" t="s">
        <v>8403</v>
      </c>
      <c r="M35" t="s">
        <v>8404</v>
      </c>
      <c r="N35" t="s">
        <v>8423</v>
      </c>
      <c r="O35" t="s">
        <v>8445</v>
      </c>
      <c r="P35" t="s">
        <v>8478</v>
      </c>
      <c r="Q35" t="s">
        <v>8479</v>
      </c>
      <c r="R35" t="s">
        <v>4420</v>
      </c>
      <c r="V35" t="s">
        <v>8480</v>
      </c>
      <c r="W35" t="s">
        <v>4422</v>
      </c>
      <c r="X35" t="s">
        <v>8481</v>
      </c>
    </row>
    <row r="36" spans="1:24" x14ac:dyDescent="0.3">
      <c r="A36" t="s">
        <v>7362</v>
      </c>
      <c r="B36" t="s">
        <v>4424</v>
      </c>
      <c r="C36">
        <v>2</v>
      </c>
      <c r="D36" t="s">
        <v>7362</v>
      </c>
      <c r="F36">
        <v>130210</v>
      </c>
      <c r="G36">
        <v>99421</v>
      </c>
      <c r="H36" t="s">
        <v>7362</v>
      </c>
      <c r="I36" t="s">
        <v>8422</v>
      </c>
      <c r="J36" t="s">
        <v>8403</v>
      </c>
      <c r="M36" t="s">
        <v>8404</v>
      </c>
      <c r="N36" t="s">
        <v>8423</v>
      </c>
      <c r="O36" t="s">
        <v>8445</v>
      </c>
      <c r="P36" t="s">
        <v>8478</v>
      </c>
      <c r="Q36" t="s">
        <v>8479</v>
      </c>
      <c r="R36" t="s">
        <v>4420</v>
      </c>
      <c r="V36" t="s">
        <v>8480</v>
      </c>
      <c r="W36" t="s">
        <v>4424</v>
      </c>
      <c r="X36" t="s">
        <v>8482</v>
      </c>
    </row>
    <row r="37" spans="1:24" x14ac:dyDescent="0.3">
      <c r="A37" t="s">
        <v>8205</v>
      </c>
      <c r="B37" t="s">
        <v>6893</v>
      </c>
      <c r="C37">
        <v>6</v>
      </c>
      <c r="D37" t="s">
        <v>8205</v>
      </c>
      <c r="F37">
        <v>130216</v>
      </c>
      <c r="G37">
        <v>102131</v>
      </c>
      <c r="H37" t="s">
        <v>8205</v>
      </c>
      <c r="I37" t="s">
        <v>8483</v>
      </c>
      <c r="J37" t="s">
        <v>8403</v>
      </c>
      <c r="M37" t="s">
        <v>8404</v>
      </c>
      <c r="N37" t="s">
        <v>8423</v>
      </c>
      <c r="O37" t="s">
        <v>8424</v>
      </c>
      <c r="P37" t="s">
        <v>8484</v>
      </c>
      <c r="Q37" t="s">
        <v>8485</v>
      </c>
      <c r="R37" t="s">
        <v>5196</v>
      </c>
      <c r="V37" t="s">
        <v>8486</v>
      </c>
      <c r="W37" t="s">
        <v>6893</v>
      </c>
      <c r="X37" t="s">
        <v>6893</v>
      </c>
    </row>
    <row r="38" spans="1:24" x14ac:dyDescent="0.3">
      <c r="A38" t="s">
        <v>7586</v>
      </c>
      <c r="B38" t="s">
        <v>5198</v>
      </c>
      <c r="C38">
        <v>11</v>
      </c>
      <c r="D38" t="s">
        <v>7586</v>
      </c>
      <c r="F38">
        <v>144012</v>
      </c>
      <c r="G38">
        <v>102132</v>
      </c>
      <c r="H38" t="s">
        <v>7586</v>
      </c>
      <c r="I38" t="s">
        <v>8487</v>
      </c>
      <c r="J38" t="s">
        <v>8403</v>
      </c>
      <c r="M38" t="s">
        <v>8404</v>
      </c>
      <c r="N38" t="s">
        <v>8423</v>
      </c>
      <c r="O38" t="s">
        <v>8424</v>
      </c>
      <c r="P38" t="s">
        <v>8484</v>
      </c>
      <c r="Q38" t="s">
        <v>8485</v>
      </c>
      <c r="R38" t="s">
        <v>5196</v>
      </c>
      <c r="V38" t="s">
        <v>8486</v>
      </c>
      <c r="W38" t="s">
        <v>5198</v>
      </c>
      <c r="X38" t="s">
        <v>5198</v>
      </c>
    </row>
    <row r="39" spans="1:24" x14ac:dyDescent="0.3">
      <c r="A39" t="s">
        <v>7865</v>
      </c>
      <c r="B39" t="s">
        <v>5968</v>
      </c>
      <c r="C39">
        <v>2</v>
      </c>
      <c r="D39" t="s">
        <v>7865</v>
      </c>
      <c r="F39">
        <v>144925</v>
      </c>
      <c r="G39">
        <v>99879</v>
      </c>
      <c r="H39" t="s">
        <v>7865</v>
      </c>
      <c r="I39" t="s">
        <v>8488</v>
      </c>
      <c r="J39" t="s">
        <v>8403</v>
      </c>
      <c r="M39" t="s">
        <v>8404</v>
      </c>
      <c r="N39" t="s">
        <v>8423</v>
      </c>
      <c r="O39" t="s">
        <v>8445</v>
      </c>
      <c r="P39" t="s">
        <v>8446</v>
      </c>
      <c r="Q39" t="s">
        <v>8447</v>
      </c>
      <c r="R39" t="s">
        <v>5624</v>
      </c>
      <c r="V39" t="s">
        <v>8489</v>
      </c>
      <c r="W39" t="s">
        <v>5968</v>
      </c>
      <c r="X39" t="s">
        <v>5968</v>
      </c>
    </row>
    <row r="40" spans="1:24" x14ac:dyDescent="0.3">
      <c r="A40" t="s">
        <v>7939</v>
      </c>
      <c r="B40" t="s">
        <v>6174</v>
      </c>
      <c r="C40">
        <v>1</v>
      </c>
      <c r="D40" t="s">
        <v>7939</v>
      </c>
      <c r="F40">
        <v>130254</v>
      </c>
      <c r="G40">
        <v>99880</v>
      </c>
      <c r="H40" t="s">
        <v>7939</v>
      </c>
      <c r="I40" t="s">
        <v>8490</v>
      </c>
      <c r="J40" t="s">
        <v>8403</v>
      </c>
      <c r="M40" t="s">
        <v>8404</v>
      </c>
      <c r="N40" t="s">
        <v>8423</v>
      </c>
      <c r="O40" t="s">
        <v>8445</v>
      </c>
      <c r="P40" t="s">
        <v>8446</v>
      </c>
      <c r="Q40" t="s">
        <v>8447</v>
      </c>
      <c r="R40" t="s">
        <v>5624</v>
      </c>
      <c r="V40" t="s">
        <v>8489</v>
      </c>
      <c r="W40" t="s">
        <v>6174</v>
      </c>
      <c r="X40" t="s">
        <v>6174</v>
      </c>
    </row>
    <row r="41" spans="1:24" x14ac:dyDescent="0.3">
      <c r="A41" t="s">
        <v>7866</v>
      </c>
      <c r="B41" t="s">
        <v>5971</v>
      </c>
      <c r="C41">
        <v>2</v>
      </c>
      <c r="D41" t="s">
        <v>7866</v>
      </c>
      <c r="F41">
        <v>59842</v>
      </c>
      <c r="G41">
        <v>99882</v>
      </c>
      <c r="H41" t="s">
        <v>7866</v>
      </c>
      <c r="I41" t="s">
        <v>8422</v>
      </c>
      <c r="J41" t="s">
        <v>8403</v>
      </c>
      <c r="M41" t="s">
        <v>8404</v>
      </c>
      <c r="N41" t="s">
        <v>8423</v>
      </c>
      <c r="O41" t="s">
        <v>8445</v>
      </c>
      <c r="P41" t="s">
        <v>8446</v>
      </c>
      <c r="Q41" t="s">
        <v>8447</v>
      </c>
      <c r="R41" t="s">
        <v>5624</v>
      </c>
      <c r="V41" t="s">
        <v>8489</v>
      </c>
      <c r="W41" t="s">
        <v>5971</v>
      </c>
      <c r="X41" t="s">
        <v>5971</v>
      </c>
    </row>
    <row r="42" spans="1:24" x14ac:dyDescent="0.3">
      <c r="A42" t="s">
        <v>7716</v>
      </c>
      <c r="B42" t="s">
        <v>5626</v>
      </c>
      <c r="C42">
        <v>3</v>
      </c>
      <c r="D42" t="s">
        <v>7716</v>
      </c>
      <c r="F42">
        <v>144931</v>
      </c>
      <c r="G42">
        <v>143444</v>
      </c>
      <c r="H42" t="s">
        <v>7716</v>
      </c>
      <c r="I42" t="s">
        <v>8491</v>
      </c>
      <c r="J42" t="s">
        <v>8403</v>
      </c>
      <c r="M42" t="s">
        <v>8404</v>
      </c>
      <c r="N42" t="s">
        <v>8423</v>
      </c>
      <c r="O42" t="s">
        <v>8445</v>
      </c>
      <c r="P42" t="s">
        <v>8446</v>
      </c>
      <c r="Q42" t="s">
        <v>8447</v>
      </c>
      <c r="R42" t="s">
        <v>5624</v>
      </c>
      <c r="V42" t="s">
        <v>8489</v>
      </c>
      <c r="W42" t="s">
        <v>5626</v>
      </c>
      <c r="X42" t="s">
        <v>5626</v>
      </c>
    </row>
    <row r="43" spans="1:24" x14ac:dyDescent="0.3">
      <c r="A43" t="s">
        <v>10215</v>
      </c>
      <c r="B43" t="s">
        <v>6723</v>
      </c>
      <c r="C43">
        <v>3</v>
      </c>
      <c r="D43" t="s">
        <v>10216</v>
      </c>
      <c r="F43">
        <v>59846</v>
      </c>
      <c r="G43">
        <v>99886</v>
      </c>
      <c r="H43" t="s">
        <v>10216</v>
      </c>
      <c r="I43" t="s">
        <v>8515</v>
      </c>
      <c r="J43" t="s">
        <v>8532</v>
      </c>
      <c r="M43" t="s">
        <v>8404</v>
      </c>
      <c r="N43" t="s">
        <v>8423</v>
      </c>
      <c r="O43" t="s">
        <v>8445</v>
      </c>
      <c r="P43" t="s">
        <v>8446</v>
      </c>
      <c r="Q43" t="s">
        <v>8447</v>
      </c>
      <c r="R43" t="s">
        <v>5624</v>
      </c>
      <c r="V43" t="s">
        <v>10217</v>
      </c>
      <c r="W43" t="s">
        <v>6723</v>
      </c>
      <c r="X43" t="s">
        <v>6723</v>
      </c>
    </row>
    <row r="44" spans="1:24" x14ac:dyDescent="0.3">
      <c r="A44" t="s">
        <v>7912</v>
      </c>
      <c r="B44" t="s">
        <v>6075</v>
      </c>
      <c r="C44">
        <v>1</v>
      </c>
      <c r="D44" t="s">
        <v>7912</v>
      </c>
      <c r="F44">
        <v>130292</v>
      </c>
      <c r="G44">
        <v>99888</v>
      </c>
      <c r="H44" t="s">
        <v>7912</v>
      </c>
      <c r="I44" t="s">
        <v>8492</v>
      </c>
      <c r="J44" t="s">
        <v>8403</v>
      </c>
      <c r="M44" t="s">
        <v>8404</v>
      </c>
      <c r="N44" t="s">
        <v>8423</v>
      </c>
      <c r="O44" t="s">
        <v>8445</v>
      </c>
      <c r="P44" t="s">
        <v>8446</v>
      </c>
      <c r="Q44" t="s">
        <v>8447</v>
      </c>
      <c r="R44" t="s">
        <v>6074</v>
      </c>
      <c r="V44" t="s">
        <v>8493</v>
      </c>
      <c r="W44" t="s">
        <v>6075</v>
      </c>
      <c r="X44" t="s">
        <v>6075</v>
      </c>
    </row>
    <row r="45" spans="1:24" x14ac:dyDescent="0.3">
      <c r="A45" t="s">
        <v>7192</v>
      </c>
      <c r="B45" t="s">
        <v>3944</v>
      </c>
      <c r="C45">
        <v>2</v>
      </c>
      <c r="D45" t="s">
        <v>7192</v>
      </c>
      <c r="F45">
        <v>64216</v>
      </c>
      <c r="G45">
        <v>104256</v>
      </c>
      <c r="H45" t="s">
        <v>7192</v>
      </c>
      <c r="I45" t="s">
        <v>8494</v>
      </c>
      <c r="J45" t="s">
        <v>8403</v>
      </c>
      <c r="M45" t="s">
        <v>8404</v>
      </c>
      <c r="N45" t="s">
        <v>8405</v>
      </c>
      <c r="O45" t="s">
        <v>8406</v>
      </c>
      <c r="P45" t="s">
        <v>8495</v>
      </c>
      <c r="Q45" t="s">
        <v>8496</v>
      </c>
      <c r="R45" t="s">
        <v>3942</v>
      </c>
      <c r="V45" t="s">
        <v>8497</v>
      </c>
      <c r="W45" t="s">
        <v>3944</v>
      </c>
      <c r="X45" t="s">
        <v>3944</v>
      </c>
    </row>
    <row r="46" spans="1:24" x14ac:dyDescent="0.3">
      <c r="A46" t="s">
        <v>7625</v>
      </c>
      <c r="B46" t="s">
        <v>5312</v>
      </c>
      <c r="C46">
        <v>2</v>
      </c>
      <c r="D46" t="s">
        <v>7625</v>
      </c>
      <c r="F46">
        <v>49339</v>
      </c>
      <c r="G46">
        <v>73366</v>
      </c>
      <c r="H46" t="s">
        <v>7625</v>
      </c>
      <c r="I46" t="s">
        <v>8498</v>
      </c>
      <c r="J46" t="s">
        <v>8403</v>
      </c>
      <c r="M46" t="s">
        <v>8411</v>
      </c>
      <c r="N46" t="s">
        <v>8412</v>
      </c>
      <c r="O46" t="s">
        <v>8413</v>
      </c>
      <c r="P46" t="s">
        <v>8464</v>
      </c>
      <c r="Q46" t="s">
        <v>8499</v>
      </c>
      <c r="R46" t="s">
        <v>5310</v>
      </c>
      <c r="V46" t="s">
        <v>8500</v>
      </c>
      <c r="W46" t="s">
        <v>5312</v>
      </c>
    </row>
    <row r="47" spans="1:24" x14ac:dyDescent="0.3">
      <c r="A47" t="s">
        <v>7154</v>
      </c>
      <c r="B47" t="s">
        <v>3835</v>
      </c>
      <c r="C47">
        <v>4</v>
      </c>
      <c r="D47" t="s">
        <v>7154</v>
      </c>
      <c r="F47">
        <v>65223</v>
      </c>
      <c r="G47">
        <v>105263</v>
      </c>
      <c r="H47" t="s">
        <v>7154</v>
      </c>
      <c r="I47" t="s">
        <v>8501</v>
      </c>
      <c r="J47" t="s">
        <v>8403</v>
      </c>
      <c r="M47" t="s">
        <v>8404</v>
      </c>
      <c r="N47" t="s">
        <v>8502</v>
      </c>
      <c r="O47" t="s">
        <v>8503</v>
      </c>
      <c r="P47" t="s">
        <v>8504</v>
      </c>
      <c r="Q47" t="s">
        <v>8505</v>
      </c>
      <c r="R47" t="s">
        <v>3833</v>
      </c>
      <c r="V47" t="s">
        <v>8506</v>
      </c>
      <c r="W47" t="s">
        <v>3835</v>
      </c>
      <c r="X47" t="s">
        <v>3835</v>
      </c>
    </row>
    <row r="48" spans="1:24" x14ac:dyDescent="0.3">
      <c r="A48" t="s">
        <v>7288</v>
      </c>
      <c r="B48" t="s">
        <v>4207</v>
      </c>
      <c r="C48">
        <v>3</v>
      </c>
      <c r="D48" t="s">
        <v>7288</v>
      </c>
      <c r="F48">
        <v>63950</v>
      </c>
      <c r="G48">
        <v>103990</v>
      </c>
      <c r="H48" t="s">
        <v>7288</v>
      </c>
      <c r="I48" t="s">
        <v>8507</v>
      </c>
      <c r="J48" t="s">
        <v>8403</v>
      </c>
      <c r="M48" t="s">
        <v>8404</v>
      </c>
      <c r="N48" t="s">
        <v>8405</v>
      </c>
      <c r="O48" t="s">
        <v>8508</v>
      </c>
      <c r="P48" t="s">
        <v>8509</v>
      </c>
      <c r="Q48" t="s">
        <v>8510</v>
      </c>
      <c r="R48" t="s">
        <v>3884</v>
      </c>
      <c r="V48" t="s">
        <v>8511</v>
      </c>
      <c r="W48" t="s">
        <v>4207</v>
      </c>
      <c r="X48" t="s">
        <v>4207</v>
      </c>
    </row>
    <row r="49" spans="1:24" x14ac:dyDescent="0.3">
      <c r="A49" t="s">
        <v>7289</v>
      </c>
      <c r="B49" t="s">
        <v>4209</v>
      </c>
      <c r="C49">
        <v>3</v>
      </c>
      <c r="D49" t="s">
        <v>7289</v>
      </c>
      <c r="F49">
        <v>63951</v>
      </c>
      <c r="G49">
        <v>103991</v>
      </c>
      <c r="H49" t="s">
        <v>7289</v>
      </c>
      <c r="I49" t="s">
        <v>8512</v>
      </c>
      <c r="J49" t="s">
        <v>8403</v>
      </c>
      <c r="M49" t="s">
        <v>8404</v>
      </c>
      <c r="N49" t="s">
        <v>8405</v>
      </c>
      <c r="O49" t="s">
        <v>8508</v>
      </c>
      <c r="P49" t="s">
        <v>8509</v>
      </c>
      <c r="Q49" t="s">
        <v>8510</v>
      </c>
      <c r="R49" t="s">
        <v>3884</v>
      </c>
      <c r="V49" t="s">
        <v>8511</v>
      </c>
      <c r="W49" t="s">
        <v>4209</v>
      </c>
      <c r="X49" t="s">
        <v>4209</v>
      </c>
    </row>
    <row r="50" spans="1:24" x14ac:dyDescent="0.3">
      <c r="A50" t="s">
        <v>7171</v>
      </c>
      <c r="B50" t="s">
        <v>3886</v>
      </c>
      <c r="C50">
        <v>1</v>
      </c>
      <c r="D50" t="s">
        <v>7171</v>
      </c>
      <c r="F50">
        <v>63952</v>
      </c>
      <c r="G50">
        <v>103992</v>
      </c>
      <c r="H50" t="s">
        <v>7171</v>
      </c>
      <c r="I50" t="s">
        <v>8513</v>
      </c>
      <c r="J50" t="s">
        <v>8403</v>
      </c>
      <c r="M50" t="s">
        <v>8404</v>
      </c>
      <c r="N50" t="s">
        <v>8405</v>
      </c>
      <c r="O50" t="s">
        <v>8508</v>
      </c>
      <c r="P50" t="s">
        <v>8509</v>
      </c>
      <c r="Q50" t="s">
        <v>8510</v>
      </c>
      <c r="R50" t="s">
        <v>3884</v>
      </c>
      <c r="V50" t="s">
        <v>8511</v>
      </c>
      <c r="W50" t="s">
        <v>3886</v>
      </c>
      <c r="X50" t="s">
        <v>3886</v>
      </c>
    </row>
    <row r="51" spans="1:24" x14ac:dyDescent="0.3">
      <c r="A51" t="s">
        <v>7172</v>
      </c>
      <c r="B51" t="s">
        <v>3888</v>
      </c>
      <c r="C51">
        <v>2</v>
      </c>
      <c r="D51" t="s">
        <v>7172</v>
      </c>
      <c r="F51">
        <v>63955</v>
      </c>
      <c r="G51">
        <v>103995</v>
      </c>
      <c r="H51" t="s">
        <v>7172</v>
      </c>
      <c r="I51" t="s">
        <v>8514</v>
      </c>
      <c r="J51" t="s">
        <v>8403</v>
      </c>
      <c r="M51" t="s">
        <v>8404</v>
      </c>
      <c r="N51" t="s">
        <v>8405</v>
      </c>
      <c r="O51" t="s">
        <v>8508</v>
      </c>
      <c r="P51" t="s">
        <v>8509</v>
      </c>
      <c r="Q51" t="s">
        <v>8510</v>
      </c>
      <c r="R51" t="s">
        <v>3884</v>
      </c>
      <c r="V51" t="s">
        <v>8511</v>
      </c>
      <c r="W51" t="s">
        <v>3888</v>
      </c>
      <c r="X51" t="s">
        <v>3888</v>
      </c>
    </row>
    <row r="52" spans="1:24" x14ac:dyDescent="0.3">
      <c r="A52" t="s">
        <v>7964</v>
      </c>
      <c r="B52" t="s">
        <v>6220</v>
      </c>
      <c r="C52">
        <v>3</v>
      </c>
      <c r="D52" t="s">
        <v>3884</v>
      </c>
      <c r="F52">
        <v>63943</v>
      </c>
      <c r="G52">
        <v>103983</v>
      </c>
      <c r="H52" t="s">
        <v>3884</v>
      </c>
      <c r="I52" t="s">
        <v>8515</v>
      </c>
      <c r="J52" t="s">
        <v>8394</v>
      </c>
      <c r="M52" t="s">
        <v>8404</v>
      </c>
      <c r="N52" t="s">
        <v>8405</v>
      </c>
      <c r="O52" t="s">
        <v>8508</v>
      </c>
      <c r="P52" t="s">
        <v>8509</v>
      </c>
      <c r="Q52" t="s">
        <v>8510</v>
      </c>
      <c r="V52" t="s">
        <v>8516</v>
      </c>
      <c r="W52" t="s">
        <v>8517</v>
      </c>
      <c r="X52" t="s">
        <v>8517</v>
      </c>
    </row>
    <row r="53" spans="1:24" x14ac:dyDescent="0.3">
      <c r="A53" t="s">
        <v>8145</v>
      </c>
      <c r="B53" t="s">
        <v>6739</v>
      </c>
      <c r="C53">
        <v>9</v>
      </c>
      <c r="D53" t="s">
        <v>8145</v>
      </c>
      <c r="F53">
        <v>130305</v>
      </c>
      <c r="G53">
        <v>101769</v>
      </c>
      <c r="H53" t="s">
        <v>8145</v>
      </c>
      <c r="I53" t="s">
        <v>8422</v>
      </c>
      <c r="J53" t="s">
        <v>8403</v>
      </c>
      <c r="M53" t="s">
        <v>8404</v>
      </c>
      <c r="N53" t="s">
        <v>8423</v>
      </c>
      <c r="O53" t="s">
        <v>8424</v>
      </c>
      <c r="P53" t="s">
        <v>8518</v>
      </c>
      <c r="Q53" t="s">
        <v>8519</v>
      </c>
      <c r="R53" t="s">
        <v>6737</v>
      </c>
      <c r="V53" t="s">
        <v>8520</v>
      </c>
      <c r="W53" t="s">
        <v>6739</v>
      </c>
      <c r="X53" t="s">
        <v>8521</v>
      </c>
    </row>
    <row r="54" spans="1:24" x14ac:dyDescent="0.3">
      <c r="A54" t="s">
        <v>7384</v>
      </c>
      <c r="B54" t="s">
        <v>4489</v>
      </c>
      <c r="C54">
        <v>3</v>
      </c>
      <c r="D54" t="s">
        <v>7384</v>
      </c>
      <c r="F54">
        <v>130316</v>
      </c>
      <c r="G54">
        <v>101869</v>
      </c>
      <c r="H54" t="s">
        <v>7384</v>
      </c>
      <c r="I54" t="s">
        <v>8422</v>
      </c>
      <c r="J54" t="s">
        <v>8403</v>
      </c>
      <c r="M54" t="s">
        <v>8404</v>
      </c>
      <c r="N54" t="s">
        <v>8423</v>
      </c>
      <c r="O54" t="s">
        <v>8424</v>
      </c>
      <c r="P54" t="s">
        <v>8518</v>
      </c>
      <c r="Q54" t="s">
        <v>8522</v>
      </c>
      <c r="R54" t="s">
        <v>4487</v>
      </c>
      <c r="V54" t="s">
        <v>8523</v>
      </c>
      <c r="W54" t="s">
        <v>4489</v>
      </c>
      <c r="X54" t="s">
        <v>4489</v>
      </c>
    </row>
    <row r="55" spans="1:24" x14ac:dyDescent="0.3">
      <c r="A55" t="s">
        <v>7538</v>
      </c>
      <c r="B55" t="s">
        <v>5041</v>
      </c>
      <c r="C55">
        <v>18</v>
      </c>
      <c r="D55" t="s">
        <v>7538</v>
      </c>
      <c r="F55">
        <v>130330</v>
      </c>
      <c r="G55">
        <v>103087</v>
      </c>
      <c r="H55" t="s">
        <v>7538</v>
      </c>
      <c r="I55" t="s">
        <v>8422</v>
      </c>
      <c r="J55" t="s">
        <v>8403</v>
      </c>
      <c r="M55" t="s">
        <v>8404</v>
      </c>
      <c r="N55" t="s">
        <v>8423</v>
      </c>
      <c r="O55" t="s">
        <v>8424</v>
      </c>
      <c r="P55" t="s">
        <v>8435</v>
      </c>
      <c r="Q55" t="s">
        <v>8436</v>
      </c>
      <c r="R55" t="s">
        <v>5039</v>
      </c>
      <c r="V55" t="s">
        <v>8524</v>
      </c>
      <c r="W55" t="s">
        <v>5041</v>
      </c>
      <c r="X55" t="s">
        <v>8525</v>
      </c>
    </row>
    <row r="56" spans="1:24" x14ac:dyDescent="0.3">
      <c r="A56" t="s">
        <v>8018</v>
      </c>
      <c r="B56" t="s">
        <v>6338</v>
      </c>
      <c r="C56">
        <v>1</v>
      </c>
      <c r="D56" t="s">
        <v>8018</v>
      </c>
      <c r="F56">
        <v>130331</v>
      </c>
      <c r="G56">
        <v>103088</v>
      </c>
      <c r="H56" t="s">
        <v>8018</v>
      </c>
      <c r="I56" t="s">
        <v>8422</v>
      </c>
      <c r="J56" t="s">
        <v>8403</v>
      </c>
      <c r="M56" t="s">
        <v>8404</v>
      </c>
      <c r="N56" t="s">
        <v>8423</v>
      </c>
      <c r="O56" t="s">
        <v>8424</v>
      </c>
      <c r="P56" t="s">
        <v>8435</v>
      </c>
      <c r="Q56" t="s">
        <v>8436</v>
      </c>
      <c r="R56" t="s">
        <v>5039</v>
      </c>
      <c r="V56" t="s">
        <v>8524</v>
      </c>
      <c r="W56" t="s">
        <v>6338</v>
      </c>
      <c r="X56" t="s">
        <v>8526</v>
      </c>
    </row>
    <row r="57" spans="1:24" x14ac:dyDescent="0.3">
      <c r="A57" t="s">
        <v>7721</v>
      </c>
      <c r="B57" t="s">
        <v>5636</v>
      </c>
      <c r="C57">
        <v>8</v>
      </c>
      <c r="D57" t="s">
        <v>7721</v>
      </c>
      <c r="F57">
        <v>65440</v>
      </c>
      <c r="G57">
        <v>105480</v>
      </c>
      <c r="H57" t="s">
        <v>7721</v>
      </c>
      <c r="I57" t="s">
        <v>8527</v>
      </c>
      <c r="J57" t="s">
        <v>8403</v>
      </c>
      <c r="M57" t="s">
        <v>8404</v>
      </c>
      <c r="N57" t="s">
        <v>8502</v>
      </c>
      <c r="O57" t="s">
        <v>8503</v>
      </c>
      <c r="P57" t="s">
        <v>8528</v>
      </c>
      <c r="Q57" t="s">
        <v>8529</v>
      </c>
      <c r="R57" t="s">
        <v>5634</v>
      </c>
      <c r="V57" t="s">
        <v>8530</v>
      </c>
      <c r="W57" t="s">
        <v>5636</v>
      </c>
      <c r="X57" t="s">
        <v>8531</v>
      </c>
    </row>
    <row r="58" spans="1:24" x14ac:dyDescent="0.3">
      <c r="A58" t="s">
        <v>7091</v>
      </c>
      <c r="B58" t="s">
        <v>4951</v>
      </c>
      <c r="C58">
        <v>5</v>
      </c>
      <c r="D58" t="s">
        <v>8353</v>
      </c>
      <c r="F58">
        <v>130352</v>
      </c>
      <c r="G58">
        <v>100266</v>
      </c>
      <c r="H58" t="s">
        <v>8353</v>
      </c>
      <c r="I58" t="s">
        <v>8515</v>
      </c>
      <c r="J58" t="s">
        <v>8532</v>
      </c>
      <c r="M58" t="s">
        <v>8404</v>
      </c>
      <c r="N58" t="s">
        <v>8423</v>
      </c>
      <c r="O58" t="s">
        <v>8424</v>
      </c>
      <c r="P58" t="s">
        <v>8439</v>
      </c>
      <c r="Q58" t="s">
        <v>8440</v>
      </c>
      <c r="R58" t="s">
        <v>4896</v>
      </c>
      <c r="V58" t="s">
        <v>8533</v>
      </c>
      <c r="W58" t="s">
        <v>4951</v>
      </c>
      <c r="X58" t="s">
        <v>4951</v>
      </c>
    </row>
    <row r="59" spans="1:24" x14ac:dyDescent="0.3">
      <c r="A59" t="s">
        <v>7100</v>
      </c>
      <c r="B59" t="s">
        <v>6175</v>
      </c>
      <c r="C59">
        <v>2</v>
      </c>
      <c r="D59" t="s">
        <v>8354</v>
      </c>
      <c r="F59">
        <v>130358</v>
      </c>
      <c r="G59">
        <v>100267</v>
      </c>
      <c r="H59" t="s">
        <v>8354</v>
      </c>
      <c r="I59" t="s">
        <v>8534</v>
      </c>
      <c r="J59" t="s">
        <v>8532</v>
      </c>
      <c r="M59" t="s">
        <v>8404</v>
      </c>
      <c r="N59" t="s">
        <v>8423</v>
      </c>
      <c r="O59" t="s">
        <v>8424</v>
      </c>
      <c r="P59" t="s">
        <v>8439</v>
      </c>
      <c r="Q59" t="s">
        <v>8440</v>
      </c>
      <c r="R59" t="s">
        <v>4896</v>
      </c>
      <c r="V59" t="s">
        <v>8533</v>
      </c>
      <c r="W59" t="s">
        <v>6175</v>
      </c>
      <c r="X59" t="s">
        <v>6175</v>
      </c>
    </row>
    <row r="60" spans="1:24" x14ac:dyDescent="0.3">
      <c r="A60" t="s">
        <v>7489</v>
      </c>
      <c r="B60" t="s">
        <v>4898</v>
      </c>
      <c r="C60">
        <v>18</v>
      </c>
      <c r="D60" t="s">
        <v>7489</v>
      </c>
      <c r="F60">
        <v>130365</v>
      </c>
      <c r="G60">
        <v>100268</v>
      </c>
      <c r="H60" t="s">
        <v>7489</v>
      </c>
      <c r="I60" t="s">
        <v>8422</v>
      </c>
      <c r="J60" t="s">
        <v>8403</v>
      </c>
      <c r="M60" t="s">
        <v>8404</v>
      </c>
      <c r="N60" t="s">
        <v>8423</v>
      </c>
      <c r="O60" t="s">
        <v>8424</v>
      </c>
      <c r="P60" t="s">
        <v>8439</v>
      </c>
      <c r="Q60" t="s">
        <v>8440</v>
      </c>
      <c r="R60" t="s">
        <v>4896</v>
      </c>
      <c r="V60" t="s">
        <v>8535</v>
      </c>
      <c r="W60" t="s">
        <v>4898</v>
      </c>
      <c r="X60" t="s">
        <v>8536</v>
      </c>
    </row>
    <row r="61" spans="1:24" x14ac:dyDescent="0.3">
      <c r="A61" t="s">
        <v>7212</v>
      </c>
      <c r="B61" t="s">
        <v>3997</v>
      </c>
      <c r="C61">
        <v>2</v>
      </c>
      <c r="D61" t="s">
        <v>7212</v>
      </c>
      <c r="F61">
        <v>64491</v>
      </c>
      <c r="G61">
        <v>104531</v>
      </c>
      <c r="H61" t="s">
        <v>7212</v>
      </c>
      <c r="I61" t="s">
        <v>8537</v>
      </c>
      <c r="J61" t="s">
        <v>8403</v>
      </c>
      <c r="M61" t="s">
        <v>8404</v>
      </c>
      <c r="N61" t="s">
        <v>8405</v>
      </c>
      <c r="O61" t="s">
        <v>8406</v>
      </c>
      <c r="P61" t="s">
        <v>8407</v>
      </c>
      <c r="Q61" t="s">
        <v>8538</v>
      </c>
      <c r="R61" t="s">
        <v>3995</v>
      </c>
      <c r="V61" t="s">
        <v>8539</v>
      </c>
      <c r="W61" t="s">
        <v>3997</v>
      </c>
      <c r="X61" t="s">
        <v>3997</v>
      </c>
    </row>
    <row r="62" spans="1:24" x14ac:dyDescent="0.3">
      <c r="A62" t="s">
        <v>7244</v>
      </c>
      <c r="B62" t="s">
        <v>4094</v>
      </c>
      <c r="C62">
        <v>1</v>
      </c>
      <c r="D62" t="s">
        <v>7244</v>
      </c>
      <c r="F62">
        <v>64492</v>
      </c>
      <c r="G62">
        <v>104532</v>
      </c>
      <c r="H62" t="s">
        <v>7244</v>
      </c>
      <c r="I62" t="s">
        <v>8540</v>
      </c>
      <c r="J62" t="s">
        <v>8403</v>
      </c>
      <c r="M62" t="s">
        <v>8404</v>
      </c>
      <c r="N62" t="s">
        <v>8405</v>
      </c>
      <c r="O62" t="s">
        <v>8406</v>
      </c>
      <c r="P62" t="s">
        <v>8407</v>
      </c>
      <c r="Q62" t="s">
        <v>8538</v>
      </c>
      <c r="R62" t="s">
        <v>3995</v>
      </c>
      <c r="V62" t="s">
        <v>8539</v>
      </c>
      <c r="W62" t="s">
        <v>4094</v>
      </c>
      <c r="X62" t="s">
        <v>4094</v>
      </c>
    </row>
    <row r="63" spans="1:24" x14ac:dyDescent="0.3">
      <c r="A63" t="s">
        <v>7213</v>
      </c>
      <c r="B63" t="s">
        <v>4000</v>
      </c>
      <c r="C63">
        <v>3</v>
      </c>
      <c r="D63" t="s">
        <v>7213</v>
      </c>
      <c r="F63">
        <v>64494</v>
      </c>
      <c r="G63">
        <v>104534</v>
      </c>
      <c r="H63" t="s">
        <v>7213</v>
      </c>
      <c r="I63" t="s">
        <v>8541</v>
      </c>
      <c r="J63" t="s">
        <v>8403</v>
      </c>
      <c r="M63" t="s">
        <v>8404</v>
      </c>
      <c r="N63" t="s">
        <v>8405</v>
      </c>
      <c r="O63" t="s">
        <v>8406</v>
      </c>
      <c r="P63" t="s">
        <v>8407</v>
      </c>
      <c r="Q63" t="s">
        <v>8538</v>
      </c>
      <c r="R63" t="s">
        <v>3995</v>
      </c>
      <c r="V63" t="s">
        <v>8539</v>
      </c>
      <c r="W63" t="s">
        <v>4000</v>
      </c>
      <c r="X63" t="s">
        <v>4000</v>
      </c>
    </row>
    <row r="64" spans="1:24" x14ac:dyDescent="0.3">
      <c r="A64" t="s">
        <v>7442</v>
      </c>
      <c r="B64" t="s">
        <v>4712</v>
      </c>
      <c r="C64">
        <v>4</v>
      </c>
      <c r="D64" t="s">
        <v>7442</v>
      </c>
      <c r="F64">
        <v>143793</v>
      </c>
      <c r="G64">
        <v>100408</v>
      </c>
      <c r="H64" t="s">
        <v>7442</v>
      </c>
      <c r="I64" t="s">
        <v>8483</v>
      </c>
      <c r="J64" t="s">
        <v>8403</v>
      </c>
      <c r="M64" t="s">
        <v>8404</v>
      </c>
      <c r="N64" t="s">
        <v>8423</v>
      </c>
      <c r="O64" t="s">
        <v>8424</v>
      </c>
      <c r="P64" t="s">
        <v>8428</v>
      </c>
      <c r="Q64" t="s">
        <v>8429</v>
      </c>
      <c r="R64" t="s">
        <v>4338</v>
      </c>
      <c r="V64" t="s">
        <v>8542</v>
      </c>
      <c r="W64" t="s">
        <v>4712</v>
      </c>
      <c r="X64" t="s">
        <v>4712</v>
      </c>
    </row>
    <row r="65" spans="1:24" x14ac:dyDescent="0.3">
      <c r="A65" t="s">
        <v>7333</v>
      </c>
      <c r="B65" t="s">
        <v>4340</v>
      </c>
      <c r="C65">
        <v>23</v>
      </c>
      <c r="D65" t="s">
        <v>7333</v>
      </c>
      <c r="F65">
        <v>130402</v>
      </c>
      <c r="G65">
        <v>100411</v>
      </c>
      <c r="H65" t="s">
        <v>7333</v>
      </c>
      <c r="I65" t="s">
        <v>8483</v>
      </c>
      <c r="J65" t="s">
        <v>8403</v>
      </c>
      <c r="M65" t="s">
        <v>8404</v>
      </c>
      <c r="N65" t="s">
        <v>8423</v>
      </c>
      <c r="O65" t="s">
        <v>8424</v>
      </c>
      <c r="P65" t="s">
        <v>8428</v>
      </c>
      <c r="Q65" t="s">
        <v>8429</v>
      </c>
      <c r="R65" t="s">
        <v>4338</v>
      </c>
      <c r="V65" t="s">
        <v>8542</v>
      </c>
      <c r="W65" t="s">
        <v>4340</v>
      </c>
      <c r="X65" t="s">
        <v>4340</v>
      </c>
    </row>
    <row r="66" spans="1:24" x14ac:dyDescent="0.3">
      <c r="A66" t="s">
        <v>7290</v>
      </c>
      <c r="B66" t="s">
        <v>4211</v>
      </c>
      <c r="C66">
        <v>6</v>
      </c>
      <c r="D66" t="s">
        <v>7290</v>
      </c>
      <c r="F66">
        <v>65050</v>
      </c>
      <c r="G66">
        <v>105090</v>
      </c>
      <c r="H66" t="s">
        <v>7290</v>
      </c>
      <c r="I66" t="s">
        <v>8527</v>
      </c>
      <c r="J66" t="s">
        <v>8403</v>
      </c>
      <c r="M66" t="s">
        <v>8404</v>
      </c>
      <c r="N66" t="s">
        <v>8502</v>
      </c>
      <c r="O66" t="s">
        <v>8503</v>
      </c>
      <c r="P66" t="s">
        <v>8504</v>
      </c>
      <c r="Q66" t="s">
        <v>8543</v>
      </c>
      <c r="R66" t="s">
        <v>4210</v>
      </c>
      <c r="V66" t="s">
        <v>8544</v>
      </c>
      <c r="W66" t="s">
        <v>4211</v>
      </c>
      <c r="X66" t="s">
        <v>4211</v>
      </c>
    </row>
    <row r="67" spans="1:24" x14ac:dyDescent="0.3">
      <c r="A67" t="s">
        <v>7659</v>
      </c>
      <c r="B67" t="s">
        <v>5440</v>
      </c>
      <c r="C67">
        <v>15</v>
      </c>
      <c r="D67" t="s">
        <v>7659</v>
      </c>
      <c r="F67">
        <v>65051</v>
      </c>
      <c r="G67">
        <v>105091</v>
      </c>
      <c r="H67" t="s">
        <v>7659</v>
      </c>
      <c r="I67" t="s">
        <v>8545</v>
      </c>
      <c r="J67" t="s">
        <v>8403</v>
      </c>
      <c r="M67" t="s">
        <v>8404</v>
      </c>
      <c r="N67" t="s">
        <v>8502</v>
      </c>
      <c r="O67" t="s">
        <v>8503</v>
      </c>
      <c r="P67" t="s">
        <v>8504</v>
      </c>
      <c r="Q67" t="s">
        <v>8543</v>
      </c>
      <c r="R67" t="s">
        <v>4210</v>
      </c>
      <c r="V67" t="s">
        <v>8544</v>
      </c>
      <c r="W67" t="s">
        <v>5440</v>
      </c>
      <c r="X67" t="s">
        <v>5440</v>
      </c>
    </row>
    <row r="68" spans="1:24" x14ac:dyDescent="0.3">
      <c r="A68" t="s">
        <v>8137</v>
      </c>
      <c r="B68" t="s">
        <v>6719</v>
      </c>
      <c r="C68">
        <v>1</v>
      </c>
      <c r="D68" t="s">
        <v>8137</v>
      </c>
      <c r="F68">
        <v>63939</v>
      </c>
      <c r="G68">
        <v>103979</v>
      </c>
      <c r="H68" t="s">
        <v>8137</v>
      </c>
      <c r="I68" t="s">
        <v>8546</v>
      </c>
      <c r="J68" t="s">
        <v>8403</v>
      </c>
      <c r="M68" t="s">
        <v>8404</v>
      </c>
      <c r="N68" t="s">
        <v>8547</v>
      </c>
      <c r="O68" t="s">
        <v>8548</v>
      </c>
      <c r="P68" t="s">
        <v>8549</v>
      </c>
      <c r="Q68" t="s">
        <v>8550</v>
      </c>
      <c r="R68" t="s">
        <v>6718</v>
      </c>
      <c r="V68" t="s">
        <v>8551</v>
      </c>
      <c r="W68" t="s">
        <v>6719</v>
      </c>
      <c r="X68" t="s">
        <v>6719</v>
      </c>
    </row>
    <row r="69" spans="1:24" x14ac:dyDescent="0.3">
      <c r="A69" t="s">
        <v>7393</v>
      </c>
      <c r="B69" t="s">
        <v>4513</v>
      </c>
      <c r="C69">
        <v>15</v>
      </c>
      <c r="D69" t="s">
        <v>7393</v>
      </c>
      <c r="F69">
        <v>130454</v>
      </c>
      <c r="G69">
        <v>99896</v>
      </c>
      <c r="H69" t="s">
        <v>7393</v>
      </c>
      <c r="I69" t="s">
        <v>8552</v>
      </c>
      <c r="J69" t="s">
        <v>8403</v>
      </c>
      <c r="M69" t="s">
        <v>8404</v>
      </c>
      <c r="N69" t="s">
        <v>8423</v>
      </c>
      <c r="O69" t="s">
        <v>8445</v>
      </c>
      <c r="P69" t="s">
        <v>8446</v>
      </c>
      <c r="Q69" t="s">
        <v>8447</v>
      </c>
      <c r="R69" t="s">
        <v>4511</v>
      </c>
      <c r="V69" t="s">
        <v>8553</v>
      </c>
      <c r="W69" t="s">
        <v>4513</v>
      </c>
      <c r="X69" t="s">
        <v>4513</v>
      </c>
    </row>
    <row r="70" spans="1:24" x14ac:dyDescent="0.3">
      <c r="A70" t="s">
        <v>7694</v>
      </c>
      <c r="B70" t="s">
        <v>5584</v>
      </c>
      <c r="C70">
        <v>34</v>
      </c>
      <c r="D70" t="s">
        <v>7694</v>
      </c>
      <c r="F70">
        <v>145636</v>
      </c>
      <c r="G70">
        <v>99897</v>
      </c>
      <c r="H70" t="s">
        <v>7694</v>
      </c>
      <c r="I70" t="s">
        <v>8422</v>
      </c>
      <c r="J70" t="s">
        <v>8403</v>
      </c>
      <c r="M70" t="s">
        <v>8404</v>
      </c>
      <c r="N70" t="s">
        <v>8423</v>
      </c>
      <c r="O70" t="s">
        <v>8445</v>
      </c>
      <c r="P70" t="s">
        <v>8446</v>
      </c>
      <c r="Q70" t="s">
        <v>8447</v>
      </c>
      <c r="R70" t="s">
        <v>4511</v>
      </c>
      <c r="V70" t="s">
        <v>8553</v>
      </c>
      <c r="W70" t="s">
        <v>5584</v>
      </c>
      <c r="X70" t="s">
        <v>5584</v>
      </c>
    </row>
    <row r="71" spans="1:24" x14ac:dyDescent="0.3">
      <c r="A71" t="s">
        <v>7695</v>
      </c>
      <c r="B71" t="s">
        <v>5586</v>
      </c>
      <c r="C71">
        <v>14</v>
      </c>
      <c r="D71" t="s">
        <v>7695</v>
      </c>
      <c r="F71">
        <v>145514</v>
      </c>
      <c r="G71">
        <v>100272</v>
      </c>
      <c r="H71" t="s">
        <v>7695</v>
      </c>
      <c r="I71" t="s">
        <v>8554</v>
      </c>
      <c r="J71" t="s">
        <v>8403</v>
      </c>
      <c r="M71" t="s">
        <v>8404</v>
      </c>
      <c r="N71" t="s">
        <v>8423</v>
      </c>
      <c r="O71" t="s">
        <v>8424</v>
      </c>
      <c r="P71" t="s">
        <v>8439</v>
      </c>
      <c r="Q71" t="s">
        <v>8440</v>
      </c>
      <c r="R71" t="s">
        <v>5585</v>
      </c>
      <c r="V71" t="s">
        <v>8555</v>
      </c>
      <c r="W71" t="s">
        <v>5586</v>
      </c>
      <c r="X71" t="s">
        <v>5586</v>
      </c>
    </row>
    <row r="72" spans="1:24" x14ac:dyDescent="0.3">
      <c r="A72" t="s">
        <v>7348</v>
      </c>
      <c r="B72" t="s">
        <v>4382</v>
      </c>
      <c r="C72">
        <v>14</v>
      </c>
      <c r="D72" t="s">
        <v>7348</v>
      </c>
      <c r="F72">
        <v>61851</v>
      </c>
      <c r="G72">
        <v>101891</v>
      </c>
      <c r="H72" t="s">
        <v>7348</v>
      </c>
      <c r="I72" t="s">
        <v>8422</v>
      </c>
      <c r="J72" t="s">
        <v>8403</v>
      </c>
      <c r="M72" t="s">
        <v>8404</v>
      </c>
      <c r="N72" t="s">
        <v>8423</v>
      </c>
      <c r="O72" t="s">
        <v>8424</v>
      </c>
      <c r="P72" t="s">
        <v>8556</v>
      </c>
      <c r="Q72" t="s">
        <v>8557</v>
      </c>
      <c r="R72" t="s">
        <v>4380</v>
      </c>
      <c r="V72" t="s">
        <v>8558</v>
      </c>
      <c r="W72" t="s">
        <v>4382</v>
      </c>
      <c r="X72" t="s">
        <v>8559</v>
      </c>
    </row>
    <row r="73" spans="1:24" x14ac:dyDescent="0.3">
      <c r="A73" t="s">
        <v>7234</v>
      </c>
      <c r="B73" t="s">
        <v>4065</v>
      </c>
      <c r="C73">
        <v>1</v>
      </c>
      <c r="D73" t="s">
        <v>7234</v>
      </c>
      <c r="F73">
        <v>64674</v>
      </c>
      <c r="G73">
        <v>104714</v>
      </c>
      <c r="H73" t="s">
        <v>7234</v>
      </c>
      <c r="I73" t="s">
        <v>8560</v>
      </c>
      <c r="J73" t="s">
        <v>8403</v>
      </c>
      <c r="M73" t="s">
        <v>8404</v>
      </c>
      <c r="N73" t="s">
        <v>8405</v>
      </c>
      <c r="O73" t="s">
        <v>8406</v>
      </c>
      <c r="P73" t="s">
        <v>8407</v>
      </c>
      <c r="Q73" t="s">
        <v>8561</v>
      </c>
      <c r="R73" t="s">
        <v>4063</v>
      </c>
      <c r="V73" t="s">
        <v>8562</v>
      </c>
      <c r="W73" t="s">
        <v>4065</v>
      </c>
      <c r="X73" t="s">
        <v>4065</v>
      </c>
    </row>
    <row r="74" spans="1:24" x14ac:dyDescent="0.3">
      <c r="A74" t="s">
        <v>7719</v>
      </c>
      <c r="B74" t="s">
        <v>5632</v>
      </c>
      <c r="C74">
        <v>1</v>
      </c>
      <c r="D74" t="s">
        <v>7719</v>
      </c>
      <c r="F74">
        <v>65008</v>
      </c>
      <c r="G74">
        <v>105048</v>
      </c>
      <c r="H74" t="s">
        <v>7719</v>
      </c>
      <c r="I74" t="s">
        <v>8563</v>
      </c>
      <c r="J74" t="s">
        <v>8403</v>
      </c>
      <c r="M74" t="s">
        <v>8404</v>
      </c>
      <c r="N74" t="s">
        <v>8405</v>
      </c>
      <c r="O74" t="s">
        <v>8406</v>
      </c>
      <c r="P74" t="s">
        <v>8564</v>
      </c>
      <c r="Q74" t="s">
        <v>8565</v>
      </c>
      <c r="R74" t="s">
        <v>5630</v>
      </c>
      <c r="V74" t="s">
        <v>8566</v>
      </c>
      <c r="W74" t="s">
        <v>5632</v>
      </c>
      <c r="X74" t="s">
        <v>5632</v>
      </c>
    </row>
    <row r="75" spans="1:24" x14ac:dyDescent="0.3">
      <c r="A75" t="s">
        <v>7214</v>
      </c>
      <c r="B75" t="s">
        <v>4003</v>
      </c>
      <c r="C75">
        <v>3</v>
      </c>
      <c r="D75" t="s">
        <v>7214</v>
      </c>
      <c r="F75">
        <v>65451</v>
      </c>
      <c r="G75">
        <v>105491</v>
      </c>
      <c r="H75" t="s">
        <v>7214</v>
      </c>
      <c r="I75" t="s">
        <v>8567</v>
      </c>
      <c r="J75" t="s">
        <v>8403</v>
      </c>
      <c r="M75" t="s">
        <v>8404</v>
      </c>
      <c r="N75" t="s">
        <v>8502</v>
      </c>
      <c r="O75" t="s">
        <v>8503</v>
      </c>
      <c r="P75" t="s">
        <v>8528</v>
      </c>
      <c r="Q75" t="s">
        <v>8568</v>
      </c>
      <c r="R75" t="s">
        <v>4001</v>
      </c>
      <c r="V75" t="s">
        <v>8569</v>
      </c>
      <c r="W75" t="s">
        <v>4003</v>
      </c>
      <c r="X75" t="s">
        <v>4003</v>
      </c>
    </row>
    <row r="76" spans="1:24" x14ac:dyDescent="0.3">
      <c r="A76" t="s">
        <v>7855</v>
      </c>
      <c r="B76" t="s">
        <v>5945</v>
      </c>
      <c r="C76">
        <v>2</v>
      </c>
      <c r="D76" t="s">
        <v>7855</v>
      </c>
      <c r="F76">
        <v>160539</v>
      </c>
      <c r="G76">
        <v>101079</v>
      </c>
      <c r="H76" t="s">
        <v>7855</v>
      </c>
      <c r="I76" t="s">
        <v>8570</v>
      </c>
      <c r="J76" t="s">
        <v>8403</v>
      </c>
      <c r="M76" t="s">
        <v>8404</v>
      </c>
      <c r="N76" t="s">
        <v>8423</v>
      </c>
      <c r="O76" t="s">
        <v>8424</v>
      </c>
      <c r="P76" t="s">
        <v>8474</v>
      </c>
      <c r="Q76" t="s">
        <v>8475</v>
      </c>
      <c r="R76" t="s">
        <v>4341</v>
      </c>
      <c r="V76" t="s">
        <v>8571</v>
      </c>
      <c r="W76" t="s">
        <v>5945</v>
      </c>
      <c r="X76" t="s">
        <v>5945</v>
      </c>
    </row>
    <row r="77" spans="1:24" x14ac:dyDescent="0.3">
      <c r="A77" t="s">
        <v>7334</v>
      </c>
      <c r="B77" t="s">
        <v>4343</v>
      </c>
      <c r="C77">
        <v>5</v>
      </c>
      <c r="D77" t="s">
        <v>7334</v>
      </c>
      <c r="F77">
        <v>130542</v>
      </c>
      <c r="G77">
        <v>101081</v>
      </c>
      <c r="H77" t="s">
        <v>7334</v>
      </c>
      <c r="I77" t="s">
        <v>8572</v>
      </c>
      <c r="J77" t="s">
        <v>8403</v>
      </c>
      <c r="M77" t="s">
        <v>8404</v>
      </c>
      <c r="N77" t="s">
        <v>8423</v>
      </c>
      <c r="O77" t="s">
        <v>8424</v>
      </c>
      <c r="P77" t="s">
        <v>8474</v>
      </c>
      <c r="Q77" t="s">
        <v>8475</v>
      </c>
      <c r="R77" t="s">
        <v>4341</v>
      </c>
      <c r="V77" t="s">
        <v>8571</v>
      </c>
      <c r="W77" t="s">
        <v>4343</v>
      </c>
      <c r="X77" t="s">
        <v>4343</v>
      </c>
    </row>
    <row r="78" spans="1:24" x14ac:dyDescent="0.3">
      <c r="A78" t="s">
        <v>7689</v>
      </c>
      <c r="B78" t="s">
        <v>5558</v>
      </c>
      <c r="C78">
        <v>7</v>
      </c>
      <c r="D78" t="s">
        <v>7689</v>
      </c>
      <c r="F78">
        <v>61043</v>
      </c>
      <c r="G78">
        <v>101083</v>
      </c>
      <c r="H78" t="s">
        <v>7689</v>
      </c>
      <c r="I78" t="s">
        <v>8422</v>
      </c>
      <c r="J78" t="s">
        <v>8403</v>
      </c>
      <c r="M78" t="s">
        <v>8404</v>
      </c>
      <c r="N78" t="s">
        <v>8423</v>
      </c>
      <c r="O78" t="s">
        <v>8424</v>
      </c>
      <c r="P78" t="s">
        <v>8474</v>
      </c>
      <c r="Q78" t="s">
        <v>8475</v>
      </c>
      <c r="R78" t="s">
        <v>4490</v>
      </c>
      <c r="V78" t="s">
        <v>8573</v>
      </c>
      <c r="W78" t="s">
        <v>5558</v>
      </c>
      <c r="X78" t="s">
        <v>5558</v>
      </c>
    </row>
    <row r="79" spans="1:24" x14ac:dyDescent="0.3">
      <c r="A79" t="s">
        <v>7385</v>
      </c>
      <c r="B79" t="s">
        <v>4492</v>
      </c>
      <c r="C79">
        <v>8</v>
      </c>
      <c r="D79" t="s">
        <v>7385</v>
      </c>
      <c r="F79">
        <v>130549</v>
      </c>
      <c r="G79">
        <v>101088</v>
      </c>
      <c r="H79" t="s">
        <v>7385</v>
      </c>
      <c r="I79" t="s">
        <v>8574</v>
      </c>
      <c r="J79" t="s">
        <v>8403</v>
      </c>
      <c r="M79" t="s">
        <v>8404</v>
      </c>
      <c r="N79" t="s">
        <v>8423</v>
      </c>
      <c r="O79" t="s">
        <v>8424</v>
      </c>
      <c r="P79" t="s">
        <v>8474</v>
      </c>
      <c r="Q79" t="s">
        <v>8475</v>
      </c>
      <c r="R79" t="s">
        <v>4490</v>
      </c>
      <c r="V79" t="s">
        <v>8573</v>
      </c>
      <c r="W79" t="s">
        <v>4492</v>
      </c>
      <c r="X79" t="s">
        <v>4492</v>
      </c>
    </row>
    <row r="80" spans="1:24" x14ac:dyDescent="0.3">
      <c r="A80" t="s">
        <v>7178</v>
      </c>
      <c r="B80" t="s">
        <v>8282</v>
      </c>
      <c r="C80">
        <v>3</v>
      </c>
      <c r="D80" t="s">
        <v>7178</v>
      </c>
      <c r="F80">
        <v>47450</v>
      </c>
      <c r="G80">
        <v>71477</v>
      </c>
      <c r="H80" t="s">
        <v>7178</v>
      </c>
      <c r="I80" t="s">
        <v>8575</v>
      </c>
      <c r="J80" t="s">
        <v>8403</v>
      </c>
      <c r="M80" t="s">
        <v>8411</v>
      </c>
      <c r="N80" t="s">
        <v>8412</v>
      </c>
      <c r="O80" t="s">
        <v>8413</v>
      </c>
      <c r="P80" t="s">
        <v>8464</v>
      </c>
      <c r="Q80" t="s">
        <v>8465</v>
      </c>
      <c r="R80" t="s">
        <v>3904</v>
      </c>
      <c r="V80" t="s">
        <v>8576</v>
      </c>
      <c r="W80" t="s">
        <v>8282</v>
      </c>
    </row>
    <row r="81" spans="1:24" x14ac:dyDescent="0.3">
      <c r="A81" t="s">
        <v>7179</v>
      </c>
      <c r="B81" t="s">
        <v>8283</v>
      </c>
      <c r="C81">
        <v>2</v>
      </c>
      <c r="D81" t="s">
        <v>7179</v>
      </c>
      <c r="F81">
        <v>47451</v>
      </c>
      <c r="G81">
        <v>71478</v>
      </c>
      <c r="H81" t="s">
        <v>7179</v>
      </c>
      <c r="I81" t="s">
        <v>8577</v>
      </c>
      <c r="J81" t="s">
        <v>8403</v>
      </c>
      <c r="M81" t="s">
        <v>8411</v>
      </c>
      <c r="N81" t="s">
        <v>8412</v>
      </c>
      <c r="O81" t="s">
        <v>8413</v>
      </c>
      <c r="P81" t="s">
        <v>8464</v>
      </c>
      <c r="Q81" t="s">
        <v>8465</v>
      </c>
      <c r="R81" t="s">
        <v>3904</v>
      </c>
      <c r="V81" t="s">
        <v>8576</v>
      </c>
      <c r="W81" t="s">
        <v>8283</v>
      </c>
    </row>
    <row r="82" spans="1:24" x14ac:dyDescent="0.3">
      <c r="A82" t="s">
        <v>8257</v>
      </c>
      <c r="B82" t="s">
        <v>7024</v>
      </c>
      <c r="C82">
        <v>2</v>
      </c>
      <c r="D82" t="s">
        <v>8257</v>
      </c>
      <c r="F82">
        <v>130589</v>
      </c>
      <c r="G82">
        <v>99903</v>
      </c>
      <c r="H82" t="s">
        <v>8257</v>
      </c>
      <c r="I82" t="s">
        <v>8578</v>
      </c>
      <c r="J82" t="s">
        <v>8403</v>
      </c>
      <c r="M82" t="s">
        <v>8404</v>
      </c>
      <c r="N82" t="s">
        <v>8423</v>
      </c>
      <c r="O82" t="s">
        <v>8445</v>
      </c>
      <c r="P82" t="s">
        <v>8446</v>
      </c>
      <c r="Q82" t="s">
        <v>8447</v>
      </c>
      <c r="R82" t="s">
        <v>7022</v>
      </c>
      <c r="V82" t="s">
        <v>8579</v>
      </c>
      <c r="W82" t="s">
        <v>7024</v>
      </c>
      <c r="X82" t="s">
        <v>8580</v>
      </c>
    </row>
    <row r="83" spans="1:24" x14ac:dyDescent="0.3">
      <c r="A83" t="s">
        <v>7312</v>
      </c>
      <c r="B83" t="s">
        <v>4275</v>
      </c>
      <c r="C83">
        <v>14</v>
      </c>
      <c r="D83" t="s">
        <v>7312</v>
      </c>
      <c r="F83">
        <v>144370</v>
      </c>
      <c r="G83">
        <v>101771</v>
      </c>
      <c r="H83" t="s">
        <v>7312</v>
      </c>
      <c r="I83" t="s">
        <v>8581</v>
      </c>
      <c r="J83" t="s">
        <v>8403</v>
      </c>
      <c r="M83" t="s">
        <v>8404</v>
      </c>
      <c r="N83" t="s">
        <v>8423</v>
      </c>
      <c r="O83" t="s">
        <v>8424</v>
      </c>
      <c r="P83" t="s">
        <v>8518</v>
      </c>
      <c r="Q83" t="s">
        <v>8519</v>
      </c>
      <c r="R83" t="s">
        <v>4273</v>
      </c>
      <c r="V83" t="s">
        <v>8582</v>
      </c>
      <c r="W83" t="s">
        <v>4275</v>
      </c>
      <c r="X83" t="s">
        <v>8583</v>
      </c>
    </row>
    <row r="84" spans="1:24" x14ac:dyDescent="0.3">
      <c r="A84" t="s">
        <v>7421</v>
      </c>
      <c r="B84" t="s">
        <v>4621</v>
      </c>
      <c r="C84">
        <v>5</v>
      </c>
      <c r="D84" t="s">
        <v>7421</v>
      </c>
      <c r="F84">
        <v>144372</v>
      </c>
      <c r="G84">
        <v>154588</v>
      </c>
      <c r="H84" t="s">
        <v>7421</v>
      </c>
      <c r="I84" t="s">
        <v>8584</v>
      </c>
      <c r="J84" t="s">
        <v>8403</v>
      </c>
      <c r="M84" t="s">
        <v>8404</v>
      </c>
      <c r="N84" t="s">
        <v>8423</v>
      </c>
      <c r="O84" t="s">
        <v>8424</v>
      </c>
      <c r="P84" t="s">
        <v>8518</v>
      </c>
      <c r="Q84" t="s">
        <v>8519</v>
      </c>
      <c r="R84" t="s">
        <v>4620</v>
      </c>
      <c r="V84" t="s">
        <v>8585</v>
      </c>
      <c r="W84" t="s">
        <v>4621</v>
      </c>
      <c r="X84" t="s">
        <v>4621</v>
      </c>
    </row>
    <row r="85" spans="1:24" x14ac:dyDescent="0.3">
      <c r="A85" t="s">
        <v>8242</v>
      </c>
      <c r="B85" t="s">
        <v>6988</v>
      </c>
      <c r="C85">
        <v>2</v>
      </c>
      <c r="D85" t="s">
        <v>8242</v>
      </c>
      <c r="F85">
        <v>130613</v>
      </c>
      <c r="G85">
        <v>101446</v>
      </c>
      <c r="H85" t="s">
        <v>8242</v>
      </c>
      <c r="I85" t="s">
        <v>8586</v>
      </c>
      <c r="J85" t="s">
        <v>8403</v>
      </c>
      <c r="M85" t="s">
        <v>8404</v>
      </c>
      <c r="N85" t="s">
        <v>8423</v>
      </c>
      <c r="O85" t="s">
        <v>8424</v>
      </c>
      <c r="P85" t="s">
        <v>8587</v>
      </c>
      <c r="Q85" t="s">
        <v>8588</v>
      </c>
      <c r="R85" t="s">
        <v>4344</v>
      </c>
      <c r="V85" t="s">
        <v>8589</v>
      </c>
      <c r="W85" t="s">
        <v>6988</v>
      </c>
      <c r="X85" t="s">
        <v>6988</v>
      </c>
    </row>
    <row r="86" spans="1:24" x14ac:dyDescent="0.3">
      <c r="A86" t="s">
        <v>7788</v>
      </c>
      <c r="B86" t="s">
        <v>5799</v>
      </c>
      <c r="C86">
        <v>1</v>
      </c>
      <c r="D86" t="s">
        <v>7788</v>
      </c>
      <c r="F86">
        <v>130620</v>
      </c>
      <c r="G86">
        <v>101448</v>
      </c>
      <c r="H86" t="s">
        <v>7788</v>
      </c>
      <c r="I86" t="s">
        <v>8590</v>
      </c>
      <c r="J86" t="s">
        <v>8403</v>
      </c>
      <c r="M86" t="s">
        <v>8404</v>
      </c>
      <c r="N86" t="s">
        <v>8423</v>
      </c>
      <c r="O86" t="s">
        <v>8424</v>
      </c>
      <c r="P86" t="s">
        <v>8587</v>
      </c>
      <c r="Q86" t="s">
        <v>8588</v>
      </c>
      <c r="R86" t="s">
        <v>4344</v>
      </c>
      <c r="V86" t="s">
        <v>8589</v>
      </c>
      <c r="W86" t="s">
        <v>5799</v>
      </c>
      <c r="X86" t="s">
        <v>5799</v>
      </c>
    </row>
    <row r="87" spans="1:24" x14ac:dyDescent="0.3">
      <c r="A87" t="s">
        <v>7734</v>
      </c>
      <c r="B87" t="s">
        <v>5669</v>
      </c>
      <c r="C87">
        <v>1</v>
      </c>
      <c r="D87" t="s">
        <v>7734</v>
      </c>
      <c r="F87">
        <v>130624</v>
      </c>
      <c r="G87">
        <v>101449</v>
      </c>
      <c r="H87" t="s">
        <v>7734</v>
      </c>
      <c r="I87" t="s">
        <v>8591</v>
      </c>
      <c r="J87" t="s">
        <v>8403</v>
      </c>
      <c r="M87" t="s">
        <v>8404</v>
      </c>
      <c r="N87" t="s">
        <v>8423</v>
      </c>
      <c r="O87" t="s">
        <v>8424</v>
      </c>
      <c r="P87" t="s">
        <v>8587</v>
      </c>
      <c r="Q87" t="s">
        <v>8588</v>
      </c>
      <c r="R87" t="s">
        <v>4344</v>
      </c>
      <c r="V87" t="s">
        <v>8589</v>
      </c>
      <c r="W87" t="s">
        <v>5669</v>
      </c>
      <c r="X87" t="s">
        <v>5669</v>
      </c>
    </row>
    <row r="88" spans="1:24" x14ac:dyDescent="0.3">
      <c r="A88" t="s">
        <v>7335</v>
      </c>
      <c r="B88" t="s">
        <v>4346</v>
      </c>
      <c r="C88">
        <v>7</v>
      </c>
      <c r="D88" t="s">
        <v>7335</v>
      </c>
      <c r="F88">
        <v>61410</v>
      </c>
      <c r="G88">
        <v>101450</v>
      </c>
      <c r="H88" t="s">
        <v>7335</v>
      </c>
      <c r="I88" t="s">
        <v>8422</v>
      </c>
      <c r="J88" t="s">
        <v>8403</v>
      </c>
      <c r="M88" t="s">
        <v>8404</v>
      </c>
      <c r="N88" t="s">
        <v>8423</v>
      </c>
      <c r="O88" t="s">
        <v>8424</v>
      </c>
      <c r="P88" t="s">
        <v>8587</v>
      </c>
      <c r="Q88" t="s">
        <v>8588</v>
      </c>
      <c r="R88" t="s">
        <v>4344</v>
      </c>
      <c r="V88" t="s">
        <v>8589</v>
      </c>
      <c r="W88" t="s">
        <v>4346</v>
      </c>
      <c r="X88" t="s">
        <v>4346</v>
      </c>
    </row>
    <row r="89" spans="1:24" x14ac:dyDescent="0.3">
      <c r="A89" t="s">
        <v>7696</v>
      </c>
      <c r="B89" t="s">
        <v>5589</v>
      </c>
      <c r="C89">
        <v>10</v>
      </c>
      <c r="D89" t="s">
        <v>7696</v>
      </c>
      <c r="F89">
        <v>130638</v>
      </c>
      <c r="G89">
        <v>101631</v>
      </c>
      <c r="H89" t="s">
        <v>7696</v>
      </c>
      <c r="I89" t="s">
        <v>8592</v>
      </c>
      <c r="J89" t="s">
        <v>8403</v>
      </c>
      <c r="M89" t="s">
        <v>8404</v>
      </c>
      <c r="N89" t="s">
        <v>8423</v>
      </c>
      <c r="O89" t="s">
        <v>8424</v>
      </c>
      <c r="P89" t="s">
        <v>8587</v>
      </c>
      <c r="Q89" t="s">
        <v>8593</v>
      </c>
      <c r="R89" t="s">
        <v>5587</v>
      </c>
      <c r="V89" t="s">
        <v>8594</v>
      </c>
      <c r="W89" t="s">
        <v>5589</v>
      </c>
      <c r="X89" t="s">
        <v>8595</v>
      </c>
    </row>
    <row r="90" spans="1:24" x14ac:dyDescent="0.3">
      <c r="A90" t="s">
        <v>8046</v>
      </c>
      <c r="B90" t="s">
        <v>6418</v>
      </c>
      <c r="C90">
        <v>1</v>
      </c>
      <c r="D90" t="s">
        <v>8046</v>
      </c>
      <c r="F90">
        <v>60390</v>
      </c>
      <c r="G90">
        <v>100430</v>
      </c>
      <c r="H90" t="s">
        <v>8046</v>
      </c>
      <c r="I90" t="s">
        <v>8422</v>
      </c>
      <c r="J90" t="s">
        <v>8403</v>
      </c>
      <c r="M90" t="s">
        <v>8404</v>
      </c>
      <c r="N90" t="s">
        <v>8423</v>
      </c>
      <c r="O90" t="s">
        <v>8424</v>
      </c>
      <c r="P90" t="s">
        <v>8428</v>
      </c>
      <c r="Q90" t="s">
        <v>8429</v>
      </c>
      <c r="R90" t="s">
        <v>6417</v>
      </c>
      <c r="V90" t="s">
        <v>8596</v>
      </c>
      <c r="W90" t="s">
        <v>6418</v>
      </c>
      <c r="X90" t="s">
        <v>6418</v>
      </c>
    </row>
    <row r="91" spans="1:24" x14ac:dyDescent="0.3">
      <c r="A91" t="s">
        <v>8071</v>
      </c>
      <c r="B91" t="s">
        <v>6527</v>
      </c>
      <c r="C91">
        <v>1</v>
      </c>
      <c r="D91" t="s">
        <v>8071</v>
      </c>
      <c r="F91">
        <v>130681</v>
      </c>
      <c r="G91">
        <v>99907</v>
      </c>
      <c r="H91" t="s">
        <v>8071</v>
      </c>
      <c r="I91" t="s">
        <v>8597</v>
      </c>
      <c r="J91" t="s">
        <v>8403</v>
      </c>
      <c r="M91" t="s">
        <v>8404</v>
      </c>
      <c r="N91" t="s">
        <v>8423</v>
      </c>
      <c r="O91" t="s">
        <v>8445</v>
      </c>
      <c r="P91" t="s">
        <v>8446</v>
      </c>
      <c r="Q91" t="s">
        <v>8447</v>
      </c>
      <c r="R91" t="s">
        <v>6525</v>
      </c>
      <c r="V91" t="s">
        <v>8598</v>
      </c>
      <c r="W91" t="s">
        <v>6527</v>
      </c>
      <c r="X91" t="s">
        <v>6527</v>
      </c>
    </row>
    <row r="92" spans="1:24" x14ac:dyDescent="0.3">
      <c r="A92" t="s">
        <v>7386</v>
      </c>
      <c r="B92" t="s">
        <v>4495</v>
      </c>
      <c r="C92">
        <v>3</v>
      </c>
      <c r="D92" t="s">
        <v>7386</v>
      </c>
      <c r="F92">
        <v>60397</v>
      </c>
      <c r="G92">
        <v>100437</v>
      </c>
      <c r="H92" t="s">
        <v>7386</v>
      </c>
      <c r="I92" t="s">
        <v>8422</v>
      </c>
      <c r="J92" t="s">
        <v>8403</v>
      </c>
      <c r="M92" t="s">
        <v>8404</v>
      </c>
      <c r="N92" t="s">
        <v>8423</v>
      </c>
      <c r="O92" t="s">
        <v>8424</v>
      </c>
      <c r="P92" t="s">
        <v>8428</v>
      </c>
      <c r="Q92" t="s">
        <v>8429</v>
      </c>
      <c r="R92" t="s">
        <v>4493</v>
      </c>
      <c r="V92" t="s">
        <v>8599</v>
      </c>
      <c r="W92" t="s">
        <v>4495</v>
      </c>
      <c r="X92" t="s">
        <v>4495</v>
      </c>
    </row>
    <row r="93" spans="1:24" x14ac:dyDescent="0.3">
      <c r="A93" t="s">
        <v>7811</v>
      </c>
      <c r="B93" t="s">
        <v>8310</v>
      </c>
      <c r="C93">
        <v>1</v>
      </c>
      <c r="D93" t="s">
        <v>7811</v>
      </c>
      <c r="F93">
        <v>60400</v>
      </c>
      <c r="G93">
        <v>100440</v>
      </c>
      <c r="H93" t="s">
        <v>7811</v>
      </c>
      <c r="I93" t="s">
        <v>8600</v>
      </c>
      <c r="J93" t="s">
        <v>8403</v>
      </c>
      <c r="M93" t="s">
        <v>8404</v>
      </c>
      <c r="N93" t="s">
        <v>8423</v>
      </c>
      <c r="O93" t="s">
        <v>8424</v>
      </c>
      <c r="P93" t="s">
        <v>8428</v>
      </c>
      <c r="Q93" t="s">
        <v>8429</v>
      </c>
      <c r="R93" t="s">
        <v>4493</v>
      </c>
      <c r="V93" t="s">
        <v>8599</v>
      </c>
      <c r="W93" t="s">
        <v>8310</v>
      </c>
      <c r="X93" t="s">
        <v>8310</v>
      </c>
    </row>
    <row r="94" spans="1:24" x14ac:dyDescent="0.3">
      <c r="A94" t="s">
        <v>7759</v>
      </c>
      <c r="B94" t="s">
        <v>5731</v>
      </c>
      <c r="C94">
        <v>12</v>
      </c>
      <c r="D94" t="s">
        <v>7759</v>
      </c>
      <c r="F94">
        <v>60403</v>
      </c>
      <c r="G94">
        <v>100443</v>
      </c>
      <c r="H94" t="s">
        <v>7759</v>
      </c>
      <c r="I94" t="s">
        <v>8422</v>
      </c>
      <c r="J94" t="s">
        <v>8403</v>
      </c>
      <c r="M94" t="s">
        <v>8404</v>
      </c>
      <c r="N94" t="s">
        <v>8423</v>
      </c>
      <c r="O94" t="s">
        <v>8424</v>
      </c>
      <c r="P94" t="s">
        <v>8428</v>
      </c>
      <c r="Q94" t="s">
        <v>8429</v>
      </c>
      <c r="R94" t="s">
        <v>4493</v>
      </c>
      <c r="V94" t="s">
        <v>8599</v>
      </c>
      <c r="W94" t="s">
        <v>5731</v>
      </c>
      <c r="X94" t="s">
        <v>5731</v>
      </c>
    </row>
    <row r="95" spans="1:24" x14ac:dyDescent="0.3">
      <c r="A95" t="s">
        <v>8004</v>
      </c>
      <c r="B95" t="s">
        <v>6300</v>
      </c>
      <c r="C95">
        <v>2</v>
      </c>
      <c r="D95" t="s">
        <v>8004</v>
      </c>
      <c r="F95">
        <v>59392</v>
      </c>
      <c r="G95">
        <v>99432</v>
      </c>
      <c r="H95" t="s">
        <v>8004</v>
      </c>
      <c r="I95" t="s">
        <v>8422</v>
      </c>
      <c r="J95" t="s">
        <v>8403</v>
      </c>
      <c r="M95" t="s">
        <v>8404</v>
      </c>
      <c r="N95" t="s">
        <v>8423</v>
      </c>
      <c r="O95" t="s">
        <v>8445</v>
      </c>
      <c r="P95" t="s">
        <v>8478</v>
      </c>
      <c r="Q95" t="s">
        <v>8601</v>
      </c>
      <c r="R95" t="s">
        <v>6299</v>
      </c>
      <c r="V95" t="s">
        <v>8602</v>
      </c>
      <c r="W95" t="s">
        <v>6300</v>
      </c>
      <c r="X95" t="s">
        <v>6300</v>
      </c>
    </row>
    <row r="96" spans="1:24" x14ac:dyDescent="0.3">
      <c r="A96" t="s">
        <v>7786</v>
      </c>
      <c r="B96" t="s">
        <v>5795</v>
      </c>
      <c r="C96">
        <v>1</v>
      </c>
      <c r="D96" t="s">
        <v>7786</v>
      </c>
      <c r="F96">
        <v>63839</v>
      </c>
      <c r="G96">
        <v>103879</v>
      </c>
      <c r="H96" t="s">
        <v>7786</v>
      </c>
      <c r="I96" t="s">
        <v>8422</v>
      </c>
      <c r="J96" t="s">
        <v>8403</v>
      </c>
      <c r="M96" t="s">
        <v>8404</v>
      </c>
      <c r="N96" t="s">
        <v>8603</v>
      </c>
      <c r="O96" t="s">
        <v>8604</v>
      </c>
      <c r="P96" t="s">
        <v>8605</v>
      </c>
      <c r="Q96" t="s">
        <v>8606</v>
      </c>
      <c r="R96" t="s">
        <v>3877</v>
      </c>
      <c r="V96" t="s">
        <v>8607</v>
      </c>
      <c r="W96" t="s">
        <v>5795</v>
      </c>
      <c r="X96" t="s">
        <v>5795</v>
      </c>
    </row>
    <row r="97" spans="1:24" x14ac:dyDescent="0.3">
      <c r="A97" t="s">
        <v>7169</v>
      </c>
      <c r="B97" t="s">
        <v>3879</v>
      </c>
      <c r="C97">
        <v>1</v>
      </c>
      <c r="D97" t="s">
        <v>7169</v>
      </c>
      <c r="F97">
        <v>130750</v>
      </c>
      <c r="G97">
        <v>103881</v>
      </c>
      <c r="H97" t="s">
        <v>7169</v>
      </c>
      <c r="I97" t="s">
        <v>8554</v>
      </c>
      <c r="J97" t="s">
        <v>8403</v>
      </c>
      <c r="M97" t="s">
        <v>8404</v>
      </c>
      <c r="N97" t="s">
        <v>8603</v>
      </c>
      <c r="O97" t="s">
        <v>8604</v>
      </c>
      <c r="P97" t="s">
        <v>8605</v>
      </c>
      <c r="Q97" t="s">
        <v>8606</v>
      </c>
      <c r="R97" t="s">
        <v>3877</v>
      </c>
      <c r="V97" t="s">
        <v>8607</v>
      </c>
      <c r="W97" t="s">
        <v>3879</v>
      </c>
      <c r="X97" t="s">
        <v>3879</v>
      </c>
    </row>
    <row r="98" spans="1:24" x14ac:dyDescent="0.3">
      <c r="A98" t="s">
        <v>7787</v>
      </c>
      <c r="B98" t="s">
        <v>5797</v>
      </c>
      <c r="C98">
        <v>1</v>
      </c>
      <c r="D98" t="s">
        <v>7787</v>
      </c>
      <c r="F98">
        <v>63842</v>
      </c>
      <c r="G98">
        <v>103882</v>
      </c>
      <c r="H98" t="s">
        <v>7787</v>
      </c>
      <c r="I98" t="s">
        <v>8422</v>
      </c>
      <c r="J98" t="s">
        <v>8403</v>
      </c>
      <c r="M98" t="s">
        <v>8404</v>
      </c>
      <c r="N98" t="s">
        <v>8603</v>
      </c>
      <c r="O98" t="s">
        <v>8604</v>
      </c>
      <c r="P98" t="s">
        <v>8605</v>
      </c>
      <c r="Q98" t="s">
        <v>8606</v>
      </c>
      <c r="R98" t="s">
        <v>3877</v>
      </c>
      <c r="V98" t="s">
        <v>8607</v>
      </c>
      <c r="W98" t="s">
        <v>5797</v>
      </c>
      <c r="X98" t="s">
        <v>5797</v>
      </c>
    </row>
    <row r="99" spans="1:24" x14ac:dyDescent="0.3">
      <c r="A99" t="s">
        <v>7684</v>
      </c>
      <c r="B99" t="s">
        <v>5544</v>
      </c>
      <c r="C99">
        <v>1</v>
      </c>
      <c r="D99" t="s">
        <v>7684</v>
      </c>
      <c r="F99">
        <v>65442</v>
      </c>
      <c r="G99">
        <v>105482</v>
      </c>
      <c r="H99" t="s">
        <v>7684</v>
      </c>
      <c r="I99" t="s">
        <v>8608</v>
      </c>
      <c r="J99" t="s">
        <v>8403</v>
      </c>
      <c r="M99" t="s">
        <v>8404</v>
      </c>
      <c r="N99" t="s">
        <v>8502</v>
      </c>
      <c r="O99" t="s">
        <v>8609</v>
      </c>
      <c r="P99" t="s">
        <v>8610</v>
      </c>
      <c r="Q99" t="s">
        <v>8611</v>
      </c>
      <c r="R99" t="s">
        <v>5529</v>
      </c>
      <c r="V99" t="s">
        <v>8612</v>
      </c>
      <c r="W99" t="s">
        <v>5544</v>
      </c>
      <c r="X99" t="s">
        <v>5544</v>
      </c>
    </row>
    <row r="100" spans="1:24" x14ac:dyDescent="0.3">
      <c r="A100" t="s">
        <v>7680</v>
      </c>
      <c r="B100" t="s">
        <v>5531</v>
      </c>
      <c r="C100">
        <v>3</v>
      </c>
      <c r="D100" t="s">
        <v>7680</v>
      </c>
      <c r="F100">
        <v>65443</v>
      </c>
      <c r="G100">
        <v>105483</v>
      </c>
      <c r="H100" t="s">
        <v>7680</v>
      </c>
      <c r="I100" t="s">
        <v>8613</v>
      </c>
      <c r="J100" t="s">
        <v>8403</v>
      </c>
      <c r="M100" t="s">
        <v>8404</v>
      </c>
      <c r="N100" t="s">
        <v>8502</v>
      </c>
      <c r="O100" t="s">
        <v>8609</v>
      </c>
      <c r="P100" t="s">
        <v>8610</v>
      </c>
      <c r="Q100" t="s">
        <v>8611</v>
      </c>
      <c r="R100" t="s">
        <v>5529</v>
      </c>
      <c r="V100" t="s">
        <v>8612</v>
      </c>
      <c r="W100" t="s">
        <v>5531</v>
      </c>
      <c r="X100" t="s">
        <v>5531</v>
      </c>
    </row>
    <row r="101" spans="1:24" x14ac:dyDescent="0.3">
      <c r="A101" t="s">
        <v>7445</v>
      </c>
      <c r="B101" t="s">
        <v>4726</v>
      </c>
      <c r="C101">
        <v>19</v>
      </c>
      <c r="D101" t="s">
        <v>7445</v>
      </c>
      <c r="F101">
        <v>144385</v>
      </c>
      <c r="G101">
        <v>101898</v>
      </c>
      <c r="H101" t="s">
        <v>7445</v>
      </c>
      <c r="I101" t="s">
        <v>8422</v>
      </c>
      <c r="J101" t="s">
        <v>8403</v>
      </c>
      <c r="M101" t="s">
        <v>8404</v>
      </c>
      <c r="N101" t="s">
        <v>8423</v>
      </c>
      <c r="O101" t="s">
        <v>8424</v>
      </c>
      <c r="P101" t="s">
        <v>8556</v>
      </c>
      <c r="Q101" t="s">
        <v>8557</v>
      </c>
      <c r="R101" t="s">
        <v>4384</v>
      </c>
      <c r="V101" t="s">
        <v>8614</v>
      </c>
      <c r="W101" t="s">
        <v>4726</v>
      </c>
      <c r="X101" t="s">
        <v>4726</v>
      </c>
    </row>
    <row r="102" spans="1:24" x14ac:dyDescent="0.3">
      <c r="A102" t="s">
        <v>7469</v>
      </c>
      <c r="B102" t="s">
        <v>4830</v>
      </c>
      <c r="C102">
        <v>4</v>
      </c>
      <c r="D102" t="s">
        <v>7469</v>
      </c>
      <c r="F102">
        <v>130782</v>
      </c>
      <c r="G102">
        <v>101902</v>
      </c>
      <c r="H102" t="s">
        <v>7469</v>
      </c>
      <c r="I102" t="s">
        <v>8615</v>
      </c>
      <c r="J102" t="s">
        <v>8403</v>
      </c>
      <c r="M102" t="s">
        <v>8404</v>
      </c>
      <c r="N102" t="s">
        <v>8423</v>
      </c>
      <c r="O102" t="s">
        <v>8424</v>
      </c>
      <c r="P102" t="s">
        <v>8556</v>
      </c>
      <c r="Q102" t="s">
        <v>8557</v>
      </c>
      <c r="R102" t="s">
        <v>4384</v>
      </c>
      <c r="V102" t="s">
        <v>8614</v>
      </c>
      <c r="W102" t="s">
        <v>4830</v>
      </c>
      <c r="X102" t="s">
        <v>4830</v>
      </c>
    </row>
    <row r="103" spans="1:24" x14ac:dyDescent="0.3">
      <c r="A103" t="s">
        <v>7349</v>
      </c>
      <c r="B103" t="s">
        <v>4386</v>
      </c>
      <c r="C103">
        <v>3</v>
      </c>
      <c r="D103" t="s">
        <v>7349</v>
      </c>
      <c r="F103">
        <v>130786</v>
      </c>
      <c r="G103">
        <v>101903</v>
      </c>
      <c r="H103" t="s">
        <v>7349</v>
      </c>
      <c r="I103" t="s">
        <v>8422</v>
      </c>
      <c r="J103" t="s">
        <v>8403</v>
      </c>
      <c r="M103" t="s">
        <v>8404</v>
      </c>
      <c r="N103" t="s">
        <v>8423</v>
      </c>
      <c r="O103" t="s">
        <v>8424</v>
      </c>
      <c r="P103" t="s">
        <v>8556</v>
      </c>
      <c r="Q103" t="s">
        <v>8557</v>
      </c>
      <c r="R103" t="s">
        <v>4384</v>
      </c>
      <c r="V103" t="s">
        <v>8614</v>
      </c>
      <c r="W103" t="s">
        <v>4386</v>
      </c>
      <c r="X103" t="s">
        <v>4386</v>
      </c>
    </row>
    <row r="104" spans="1:24" x14ac:dyDescent="0.3">
      <c r="A104" t="s">
        <v>7470</v>
      </c>
      <c r="B104" t="s">
        <v>4833</v>
      </c>
      <c r="C104">
        <v>5</v>
      </c>
      <c r="D104" t="s">
        <v>7470</v>
      </c>
      <c r="F104">
        <v>130790</v>
      </c>
      <c r="G104">
        <v>101904</v>
      </c>
      <c r="H104" t="s">
        <v>7470</v>
      </c>
      <c r="I104" t="s">
        <v>8616</v>
      </c>
      <c r="J104" t="s">
        <v>8403</v>
      </c>
      <c r="M104" t="s">
        <v>8404</v>
      </c>
      <c r="N104" t="s">
        <v>8423</v>
      </c>
      <c r="O104" t="s">
        <v>8424</v>
      </c>
      <c r="P104" t="s">
        <v>8556</v>
      </c>
      <c r="Q104" t="s">
        <v>8557</v>
      </c>
      <c r="R104" t="s">
        <v>4384</v>
      </c>
      <c r="V104" t="s">
        <v>8614</v>
      </c>
      <c r="W104" t="s">
        <v>4833</v>
      </c>
      <c r="X104" t="s">
        <v>4833</v>
      </c>
    </row>
    <row r="105" spans="1:24" x14ac:dyDescent="0.3">
      <c r="A105" t="s">
        <v>7685</v>
      </c>
      <c r="B105" t="s">
        <v>5547</v>
      </c>
      <c r="C105">
        <v>1</v>
      </c>
      <c r="D105" t="s">
        <v>7685</v>
      </c>
      <c r="F105">
        <v>65448</v>
      </c>
      <c r="G105">
        <v>105488</v>
      </c>
      <c r="H105" t="s">
        <v>7685</v>
      </c>
      <c r="I105" t="s">
        <v>8617</v>
      </c>
      <c r="J105" t="s">
        <v>8403</v>
      </c>
      <c r="M105" t="s">
        <v>8404</v>
      </c>
      <c r="N105" t="s">
        <v>8502</v>
      </c>
      <c r="O105" t="s">
        <v>8609</v>
      </c>
      <c r="P105" t="s">
        <v>8610</v>
      </c>
      <c r="Q105" t="s">
        <v>8618</v>
      </c>
      <c r="R105" t="s">
        <v>5545</v>
      </c>
      <c r="V105" t="s">
        <v>8619</v>
      </c>
      <c r="W105" t="s">
        <v>5547</v>
      </c>
      <c r="X105" t="s">
        <v>5547</v>
      </c>
    </row>
    <row r="106" spans="1:24" x14ac:dyDescent="0.3">
      <c r="A106" t="s">
        <v>7626</v>
      </c>
      <c r="C106">
        <v>2</v>
      </c>
      <c r="D106" t="s">
        <v>7626</v>
      </c>
      <c r="F106">
        <v>104529</v>
      </c>
      <c r="G106">
        <v>144964</v>
      </c>
      <c r="H106" t="s">
        <v>7626</v>
      </c>
      <c r="I106" t="s">
        <v>8515</v>
      </c>
      <c r="J106" t="s">
        <v>8403</v>
      </c>
      <c r="M106" t="s">
        <v>8411</v>
      </c>
      <c r="N106" t="s">
        <v>8412</v>
      </c>
      <c r="O106" t="s">
        <v>8413</v>
      </c>
      <c r="P106" t="s">
        <v>8620</v>
      </c>
      <c r="Q106" t="s">
        <v>8621</v>
      </c>
      <c r="R106" t="s">
        <v>5313</v>
      </c>
      <c r="V106" t="s">
        <v>8622</v>
      </c>
    </row>
    <row r="107" spans="1:24" x14ac:dyDescent="0.3">
      <c r="A107" t="s">
        <v>7490</v>
      </c>
      <c r="B107" t="s">
        <v>4902</v>
      </c>
      <c r="C107">
        <v>9</v>
      </c>
      <c r="D107" t="s">
        <v>7490</v>
      </c>
      <c r="F107">
        <v>130805</v>
      </c>
      <c r="G107">
        <v>103924</v>
      </c>
      <c r="H107" t="s">
        <v>7490</v>
      </c>
      <c r="I107" t="s">
        <v>8623</v>
      </c>
      <c r="J107" t="s">
        <v>8403</v>
      </c>
      <c r="M107" t="s">
        <v>8404</v>
      </c>
      <c r="N107" t="s">
        <v>8603</v>
      </c>
      <c r="O107" t="s">
        <v>8604</v>
      </c>
      <c r="P107" t="s">
        <v>8605</v>
      </c>
      <c r="Q107" t="s">
        <v>8624</v>
      </c>
      <c r="R107" t="s">
        <v>4900</v>
      </c>
      <c r="V107" t="s">
        <v>8625</v>
      </c>
      <c r="W107" t="s">
        <v>4902</v>
      </c>
      <c r="X107" t="s">
        <v>4902</v>
      </c>
    </row>
    <row r="108" spans="1:24" x14ac:dyDescent="0.3">
      <c r="A108" t="s">
        <v>7587</v>
      </c>
      <c r="B108" t="s">
        <v>5200</v>
      </c>
      <c r="C108">
        <v>9</v>
      </c>
      <c r="D108" t="s">
        <v>7587</v>
      </c>
      <c r="F108">
        <v>130811</v>
      </c>
      <c r="G108">
        <v>103925</v>
      </c>
      <c r="H108" t="s">
        <v>7587</v>
      </c>
      <c r="I108" t="s">
        <v>8626</v>
      </c>
      <c r="J108" t="s">
        <v>8403</v>
      </c>
      <c r="M108" t="s">
        <v>8404</v>
      </c>
      <c r="N108" t="s">
        <v>8603</v>
      </c>
      <c r="O108" t="s">
        <v>8604</v>
      </c>
      <c r="P108" t="s">
        <v>8605</v>
      </c>
      <c r="Q108" t="s">
        <v>8624</v>
      </c>
      <c r="R108" t="s">
        <v>4900</v>
      </c>
      <c r="V108" t="s">
        <v>8625</v>
      </c>
      <c r="W108" t="s">
        <v>5200</v>
      </c>
      <c r="X108" t="s">
        <v>5200</v>
      </c>
    </row>
    <row r="109" spans="1:24" x14ac:dyDescent="0.3">
      <c r="A109" t="s">
        <v>7313</v>
      </c>
      <c r="B109" t="s">
        <v>4279</v>
      </c>
      <c r="C109">
        <v>5</v>
      </c>
      <c r="D109" t="s">
        <v>7313</v>
      </c>
      <c r="F109">
        <v>130822</v>
      </c>
      <c r="G109">
        <v>101455</v>
      </c>
      <c r="H109" t="s">
        <v>7313</v>
      </c>
      <c r="I109" t="s">
        <v>8627</v>
      </c>
      <c r="J109" t="s">
        <v>8403</v>
      </c>
      <c r="M109" t="s">
        <v>8404</v>
      </c>
      <c r="N109" t="s">
        <v>8423</v>
      </c>
      <c r="O109" t="s">
        <v>8424</v>
      </c>
      <c r="P109" t="s">
        <v>8587</v>
      </c>
      <c r="Q109" t="s">
        <v>8588</v>
      </c>
      <c r="R109" t="s">
        <v>4277</v>
      </c>
      <c r="V109" t="s">
        <v>8628</v>
      </c>
      <c r="W109" t="s">
        <v>4279</v>
      </c>
      <c r="X109" t="s">
        <v>4279</v>
      </c>
    </row>
    <row r="110" spans="1:24" x14ac:dyDescent="0.3">
      <c r="A110" t="s">
        <v>8026</v>
      </c>
      <c r="B110" t="s">
        <v>6365</v>
      </c>
      <c r="C110">
        <v>3</v>
      </c>
      <c r="D110" t="s">
        <v>8026</v>
      </c>
      <c r="F110">
        <v>64806</v>
      </c>
      <c r="G110">
        <v>104846</v>
      </c>
      <c r="H110" t="s">
        <v>8026</v>
      </c>
      <c r="I110" t="s">
        <v>8629</v>
      </c>
      <c r="J110" t="s">
        <v>8403</v>
      </c>
      <c r="M110" t="s">
        <v>8404</v>
      </c>
      <c r="N110" t="s">
        <v>8405</v>
      </c>
      <c r="O110" t="s">
        <v>8630</v>
      </c>
      <c r="P110" t="s">
        <v>8631</v>
      </c>
      <c r="Q110" t="s">
        <v>8632</v>
      </c>
      <c r="R110" t="s">
        <v>6364</v>
      </c>
      <c r="V110" t="s">
        <v>8633</v>
      </c>
      <c r="W110" t="s">
        <v>6365</v>
      </c>
      <c r="X110" t="s">
        <v>6365</v>
      </c>
    </row>
    <row r="111" spans="1:24" x14ac:dyDescent="0.3">
      <c r="A111" t="s">
        <v>7954</v>
      </c>
      <c r="B111" t="s">
        <v>6204</v>
      </c>
      <c r="C111">
        <v>1</v>
      </c>
      <c r="D111" t="s">
        <v>7954</v>
      </c>
      <c r="F111">
        <v>130825</v>
      </c>
      <c r="G111">
        <v>101360</v>
      </c>
      <c r="H111" t="s">
        <v>7954</v>
      </c>
      <c r="I111" t="s">
        <v>8634</v>
      </c>
      <c r="J111" t="s">
        <v>8403</v>
      </c>
      <c r="M111" t="s">
        <v>8404</v>
      </c>
      <c r="N111" t="s">
        <v>8423</v>
      </c>
      <c r="O111" t="s">
        <v>8424</v>
      </c>
      <c r="P111" t="s">
        <v>8587</v>
      </c>
      <c r="Q111" t="s">
        <v>8635</v>
      </c>
      <c r="R111" t="s">
        <v>5709</v>
      </c>
      <c r="V111" t="s">
        <v>8636</v>
      </c>
      <c r="W111" t="s">
        <v>6204</v>
      </c>
      <c r="X111" t="s">
        <v>6204</v>
      </c>
    </row>
    <row r="112" spans="1:24" x14ac:dyDescent="0.3">
      <c r="A112" t="s">
        <v>7955</v>
      </c>
      <c r="B112" t="s">
        <v>6206</v>
      </c>
      <c r="C112">
        <v>1</v>
      </c>
      <c r="D112" t="s">
        <v>7955</v>
      </c>
      <c r="F112">
        <v>130839</v>
      </c>
      <c r="G112">
        <v>101365</v>
      </c>
      <c r="H112" t="s">
        <v>7955</v>
      </c>
      <c r="I112" t="s">
        <v>8637</v>
      </c>
      <c r="J112" t="s">
        <v>8403</v>
      </c>
      <c r="M112" t="s">
        <v>8404</v>
      </c>
      <c r="N112" t="s">
        <v>8423</v>
      </c>
      <c r="O112" t="s">
        <v>8424</v>
      </c>
      <c r="P112" t="s">
        <v>8587</v>
      </c>
      <c r="Q112" t="s">
        <v>8635</v>
      </c>
      <c r="R112" t="s">
        <v>5709</v>
      </c>
      <c r="V112" t="s">
        <v>8636</v>
      </c>
      <c r="W112" t="s">
        <v>6206</v>
      </c>
      <c r="X112" t="s">
        <v>6206</v>
      </c>
    </row>
    <row r="113" spans="1:24" x14ac:dyDescent="0.3">
      <c r="A113" t="s">
        <v>7940</v>
      </c>
      <c r="B113" t="s">
        <v>6178</v>
      </c>
      <c r="C113">
        <v>3</v>
      </c>
      <c r="D113" t="s">
        <v>7940</v>
      </c>
      <c r="F113">
        <v>130842</v>
      </c>
      <c r="G113">
        <v>101366</v>
      </c>
      <c r="H113" t="s">
        <v>7940</v>
      </c>
      <c r="I113" t="s">
        <v>8422</v>
      </c>
      <c r="J113" t="s">
        <v>8403</v>
      </c>
      <c r="M113" t="s">
        <v>8404</v>
      </c>
      <c r="N113" t="s">
        <v>8423</v>
      </c>
      <c r="O113" t="s">
        <v>8424</v>
      </c>
      <c r="P113" t="s">
        <v>8587</v>
      </c>
      <c r="Q113" t="s">
        <v>8635</v>
      </c>
      <c r="R113" t="s">
        <v>5709</v>
      </c>
      <c r="V113" t="s">
        <v>8636</v>
      </c>
      <c r="W113" t="s">
        <v>6178</v>
      </c>
      <c r="X113" t="s">
        <v>6178</v>
      </c>
    </row>
    <row r="114" spans="1:24" x14ac:dyDescent="0.3">
      <c r="A114" t="s">
        <v>7956</v>
      </c>
      <c r="B114" t="s">
        <v>6207</v>
      </c>
      <c r="C114">
        <v>1</v>
      </c>
      <c r="D114" t="s">
        <v>7956</v>
      </c>
      <c r="F114">
        <v>130843</v>
      </c>
      <c r="G114">
        <v>101367</v>
      </c>
      <c r="H114" t="s">
        <v>7956</v>
      </c>
      <c r="I114" t="s">
        <v>8638</v>
      </c>
      <c r="J114" t="s">
        <v>8403</v>
      </c>
      <c r="M114" t="s">
        <v>8404</v>
      </c>
      <c r="N114" t="s">
        <v>8423</v>
      </c>
      <c r="O114" t="s">
        <v>8424</v>
      </c>
      <c r="P114" t="s">
        <v>8587</v>
      </c>
      <c r="Q114" t="s">
        <v>8635</v>
      </c>
      <c r="R114" t="s">
        <v>5709</v>
      </c>
      <c r="V114" t="s">
        <v>8636</v>
      </c>
      <c r="W114" t="s">
        <v>6207</v>
      </c>
      <c r="X114" t="s">
        <v>6207</v>
      </c>
    </row>
    <row r="115" spans="1:24" x14ac:dyDescent="0.3">
      <c r="A115" t="s">
        <v>7752</v>
      </c>
      <c r="B115" t="s">
        <v>5711</v>
      </c>
      <c r="C115">
        <v>4</v>
      </c>
      <c r="D115" t="s">
        <v>7752</v>
      </c>
      <c r="F115">
        <v>130852</v>
      </c>
      <c r="G115">
        <v>101371</v>
      </c>
      <c r="H115" t="s">
        <v>7752</v>
      </c>
      <c r="I115" t="s">
        <v>8639</v>
      </c>
      <c r="J115" t="s">
        <v>8403</v>
      </c>
      <c r="M115" t="s">
        <v>8404</v>
      </c>
      <c r="N115" t="s">
        <v>8423</v>
      </c>
      <c r="O115" t="s">
        <v>8424</v>
      </c>
      <c r="P115" t="s">
        <v>8587</v>
      </c>
      <c r="Q115" t="s">
        <v>8635</v>
      </c>
      <c r="R115" t="s">
        <v>5709</v>
      </c>
      <c r="V115" t="s">
        <v>8636</v>
      </c>
      <c r="W115" t="s">
        <v>5711</v>
      </c>
      <c r="X115" t="s">
        <v>8640</v>
      </c>
    </row>
    <row r="116" spans="1:24" x14ac:dyDescent="0.3">
      <c r="A116" t="s">
        <v>7717</v>
      </c>
      <c r="B116" t="s">
        <v>5627</v>
      </c>
      <c r="C116">
        <v>6</v>
      </c>
      <c r="D116" t="s">
        <v>7717</v>
      </c>
      <c r="F116">
        <v>63962</v>
      </c>
      <c r="G116">
        <v>104002</v>
      </c>
      <c r="H116" t="s">
        <v>7717</v>
      </c>
      <c r="I116" t="s">
        <v>8641</v>
      </c>
      <c r="J116" t="s">
        <v>8403</v>
      </c>
      <c r="M116" t="s">
        <v>8404</v>
      </c>
      <c r="N116" t="s">
        <v>8405</v>
      </c>
      <c r="O116" t="s">
        <v>8406</v>
      </c>
      <c r="P116" t="s">
        <v>8642</v>
      </c>
      <c r="Q116" t="s">
        <v>8643</v>
      </c>
      <c r="R116" t="s">
        <v>4805</v>
      </c>
      <c r="V116" t="s">
        <v>8644</v>
      </c>
      <c r="W116" t="s">
        <v>5627</v>
      </c>
      <c r="X116" t="s">
        <v>5627</v>
      </c>
    </row>
    <row r="117" spans="1:24" x14ac:dyDescent="0.3">
      <c r="A117" t="s">
        <v>7463</v>
      </c>
      <c r="B117" t="s">
        <v>4807</v>
      </c>
      <c r="C117">
        <v>5</v>
      </c>
      <c r="D117" t="s">
        <v>7463</v>
      </c>
      <c r="F117">
        <v>63963</v>
      </c>
      <c r="G117">
        <v>104003</v>
      </c>
      <c r="H117" t="s">
        <v>7463</v>
      </c>
      <c r="I117" t="s">
        <v>8645</v>
      </c>
      <c r="J117" t="s">
        <v>8403</v>
      </c>
      <c r="M117" t="s">
        <v>8404</v>
      </c>
      <c r="N117" t="s">
        <v>8405</v>
      </c>
      <c r="O117" t="s">
        <v>8406</v>
      </c>
      <c r="P117" t="s">
        <v>8642</v>
      </c>
      <c r="Q117" t="s">
        <v>8643</v>
      </c>
      <c r="R117" t="s">
        <v>4805</v>
      </c>
      <c r="V117" t="s">
        <v>8644</v>
      </c>
      <c r="W117" t="s">
        <v>4807</v>
      </c>
      <c r="X117" t="s">
        <v>4807</v>
      </c>
    </row>
    <row r="118" spans="1:24" x14ac:dyDescent="0.3">
      <c r="A118" t="s">
        <v>8121</v>
      </c>
      <c r="B118" t="s">
        <v>6680</v>
      </c>
      <c r="C118">
        <v>1</v>
      </c>
      <c r="D118" t="s">
        <v>8121</v>
      </c>
      <c r="F118">
        <v>145691</v>
      </c>
      <c r="G118">
        <v>99914</v>
      </c>
      <c r="H118" t="s">
        <v>8121</v>
      </c>
      <c r="I118" t="s">
        <v>8422</v>
      </c>
      <c r="J118" t="s">
        <v>8403</v>
      </c>
      <c r="M118" t="s">
        <v>8404</v>
      </c>
      <c r="N118" t="s">
        <v>8423</v>
      </c>
      <c r="O118" t="s">
        <v>8445</v>
      </c>
      <c r="P118" t="s">
        <v>8446</v>
      </c>
      <c r="Q118" t="s">
        <v>8447</v>
      </c>
      <c r="R118" t="s">
        <v>6678</v>
      </c>
      <c r="V118" t="s">
        <v>8646</v>
      </c>
      <c r="W118" t="s">
        <v>6680</v>
      </c>
      <c r="X118" t="s">
        <v>6680</v>
      </c>
    </row>
    <row r="119" spans="1:24" x14ac:dyDescent="0.3">
      <c r="A119" t="s">
        <v>7394</v>
      </c>
      <c r="B119" t="s">
        <v>4517</v>
      </c>
      <c r="C119">
        <v>55</v>
      </c>
      <c r="D119" t="s">
        <v>7394</v>
      </c>
      <c r="F119">
        <v>130879</v>
      </c>
      <c r="G119">
        <v>99919</v>
      </c>
      <c r="H119" t="s">
        <v>7394</v>
      </c>
      <c r="I119" t="s">
        <v>8647</v>
      </c>
      <c r="J119" t="s">
        <v>8403</v>
      </c>
      <c r="M119" t="s">
        <v>8404</v>
      </c>
      <c r="N119" t="s">
        <v>8423</v>
      </c>
      <c r="O119" t="s">
        <v>8445</v>
      </c>
      <c r="P119" t="s">
        <v>8446</v>
      </c>
      <c r="Q119" t="s">
        <v>8447</v>
      </c>
      <c r="R119" t="s">
        <v>4515</v>
      </c>
      <c r="V119" t="s">
        <v>8648</v>
      </c>
      <c r="W119" t="s">
        <v>4517</v>
      </c>
      <c r="X119" t="s">
        <v>4517</v>
      </c>
    </row>
    <row r="120" spans="1:24" x14ac:dyDescent="0.3">
      <c r="A120" t="s">
        <v>7697</v>
      </c>
      <c r="B120" t="s">
        <v>5590</v>
      </c>
      <c r="C120">
        <v>3</v>
      </c>
      <c r="D120" t="s">
        <v>7697</v>
      </c>
      <c r="F120">
        <v>130912</v>
      </c>
      <c r="G120">
        <v>101101</v>
      </c>
      <c r="H120" t="s">
        <v>7697</v>
      </c>
      <c r="I120" t="s">
        <v>8649</v>
      </c>
      <c r="J120" t="s">
        <v>8403</v>
      </c>
      <c r="M120" t="s">
        <v>8404</v>
      </c>
      <c r="N120" t="s">
        <v>8423</v>
      </c>
      <c r="O120" t="s">
        <v>8424</v>
      </c>
      <c r="P120" t="s">
        <v>8474</v>
      </c>
      <c r="Q120" t="s">
        <v>8475</v>
      </c>
      <c r="R120" t="s">
        <v>4388</v>
      </c>
      <c r="V120" t="s">
        <v>8650</v>
      </c>
      <c r="W120" t="s">
        <v>5590</v>
      </c>
      <c r="X120" t="s">
        <v>5590</v>
      </c>
    </row>
    <row r="121" spans="1:24" x14ac:dyDescent="0.3">
      <c r="A121" t="s">
        <v>7350</v>
      </c>
      <c r="B121" t="s">
        <v>4389</v>
      </c>
      <c r="C121">
        <v>4</v>
      </c>
      <c r="D121" t="s">
        <v>7350</v>
      </c>
      <c r="F121">
        <v>130915</v>
      </c>
      <c r="G121">
        <v>101103</v>
      </c>
      <c r="H121" t="s">
        <v>7350</v>
      </c>
      <c r="I121" t="s">
        <v>8651</v>
      </c>
      <c r="J121" t="s">
        <v>8403</v>
      </c>
      <c r="M121" t="s">
        <v>8404</v>
      </c>
      <c r="N121" t="s">
        <v>8423</v>
      </c>
      <c r="O121" t="s">
        <v>8424</v>
      </c>
      <c r="P121" t="s">
        <v>8474</v>
      </c>
      <c r="Q121" t="s">
        <v>8475</v>
      </c>
      <c r="R121" t="s">
        <v>4388</v>
      </c>
      <c r="V121" t="s">
        <v>8650</v>
      </c>
      <c r="W121" t="s">
        <v>4389</v>
      </c>
      <c r="X121" t="s">
        <v>4389</v>
      </c>
    </row>
    <row r="122" spans="1:24" x14ac:dyDescent="0.3">
      <c r="A122" t="s">
        <v>7524</v>
      </c>
      <c r="B122" t="s">
        <v>5002</v>
      </c>
      <c r="C122">
        <v>1</v>
      </c>
      <c r="D122" t="s">
        <v>7524</v>
      </c>
      <c r="F122">
        <v>65235</v>
      </c>
      <c r="G122">
        <v>105275</v>
      </c>
      <c r="H122" t="s">
        <v>7524</v>
      </c>
      <c r="I122" t="s">
        <v>8652</v>
      </c>
      <c r="J122" t="s">
        <v>8403</v>
      </c>
      <c r="M122" t="s">
        <v>8404</v>
      </c>
      <c r="N122" t="s">
        <v>8502</v>
      </c>
      <c r="O122" t="s">
        <v>8503</v>
      </c>
      <c r="P122" t="s">
        <v>8504</v>
      </c>
      <c r="Q122" t="s">
        <v>8505</v>
      </c>
      <c r="R122" t="s">
        <v>4584</v>
      </c>
      <c r="V122" t="s">
        <v>8653</v>
      </c>
      <c r="W122" t="s">
        <v>5002</v>
      </c>
      <c r="X122" t="s">
        <v>5002</v>
      </c>
    </row>
    <row r="123" spans="1:24" x14ac:dyDescent="0.3">
      <c r="A123" t="s">
        <v>7419</v>
      </c>
      <c r="B123" t="s">
        <v>4612</v>
      </c>
      <c r="C123">
        <v>13</v>
      </c>
      <c r="D123" t="s">
        <v>7419</v>
      </c>
      <c r="F123">
        <v>65238</v>
      </c>
      <c r="G123">
        <v>105278</v>
      </c>
      <c r="H123" t="s">
        <v>7419</v>
      </c>
      <c r="I123" t="s">
        <v>8654</v>
      </c>
      <c r="J123" t="s">
        <v>8403</v>
      </c>
      <c r="M123" t="s">
        <v>8404</v>
      </c>
      <c r="N123" t="s">
        <v>8502</v>
      </c>
      <c r="O123" t="s">
        <v>8503</v>
      </c>
      <c r="P123" t="s">
        <v>8504</v>
      </c>
      <c r="Q123" t="s">
        <v>8505</v>
      </c>
      <c r="R123" t="s">
        <v>4584</v>
      </c>
      <c r="V123" t="s">
        <v>8653</v>
      </c>
      <c r="W123" t="s">
        <v>4612</v>
      </c>
      <c r="X123" t="s">
        <v>4612</v>
      </c>
    </row>
    <row r="124" spans="1:24" x14ac:dyDescent="0.3">
      <c r="A124" t="s">
        <v>7412</v>
      </c>
      <c r="B124" t="s">
        <v>4586</v>
      </c>
      <c r="C124">
        <v>22</v>
      </c>
      <c r="D124" t="s">
        <v>7412</v>
      </c>
      <c r="F124">
        <v>65241</v>
      </c>
      <c r="G124">
        <v>105281</v>
      </c>
      <c r="H124" t="s">
        <v>7412</v>
      </c>
      <c r="I124" t="s">
        <v>8655</v>
      </c>
      <c r="J124" t="s">
        <v>8403</v>
      </c>
      <c r="M124" t="s">
        <v>8404</v>
      </c>
      <c r="N124" t="s">
        <v>8502</v>
      </c>
      <c r="O124" t="s">
        <v>8503</v>
      </c>
      <c r="P124" t="s">
        <v>8504</v>
      </c>
      <c r="Q124" t="s">
        <v>8505</v>
      </c>
      <c r="R124" t="s">
        <v>4584</v>
      </c>
      <c r="V124" t="s">
        <v>8653</v>
      </c>
      <c r="W124" t="s">
        <v>4586</v>
      </c>
      <c r="X124" t="s">
        <v>4586</v>
      </c>
    </row>
    <row r="125" spans="1:24" x14ac:dyDescent="0.3">
      <c r="A125" t="s">
        <v>7429</v>
      </c>
      <c r="B125" t="s">
        <v>4645</v>
      </c>
      <c r="C125">
        <v>26</v>
      </c>
      <c r="D125" t="s">
        <v>7429</v>
      </c>
      <c r="F125">
        <v>138902</v>
      </c>
      <c r="G125">
        <v>102419</v>
      </c>
      <c r="H125" t="s">
        <v>7429</v>
      </c>
      <c r="I125" t="s">
        <v>8422</v>
      </c>
      <c r="J125" t="s">
        <v>8403</v>
      </c>
      <c r="M125" t="s">
        <v>8404</v>
      </c>
      <c r="N125" t="s">
        <v>8423</v>
      </c>
      <c r="O125" t="s">
        <v>8424</v>
      </c>
      <c r="P125" t="s">
        <v>8432</v>
      </c>
      <c r="Q125" t="s">
        <v>8656</v>
      </c>
      <c r="R125" t="s">
        <v>4644</v>
      </c>
      <c r="V125" t="s">
        <v>8657</v>
      </c>
      <c r="W125" t="s">
        <v>4645</v>
      </c>
      <c r="X125" t="s">
        <v>4645</v>
      </c>
    </row>
    <row r="126" spans="1:24" x14ac:dyDescent="0.3">
      <c r="A126" t="s">
        <v>8167</v>
      </c>
      <c r="B126" t="s">
        <v>6799</v>
      </c>
      <c r="C126">
        <v>1</v>
      </c>
      <c r="D126" t="s">
        <v>8167</v>
      </c>
      <c r="F126">
        <v>65212</v>
      </c>
      <c r="G126">
        <v>105252</v>
      </c>
      <c r="H126" t="s">
        <v>8167</v>
      </c>
      <c r="I126" t="s">
        <v>8658</v>
      </c>
      <c r="J126" t="s">
        <v>8403</v>
      </c>
      <c r="M126" t="s">
        <v>8404</v>
      </c>
      <c r="N126" t="s">
        <v>8502</v>
      </c>
      <c r="O126" t="s">
        <v>8503</v>
      </c>
      <c r="P126" t="s">
        <v>8504</v>
      </c>
      <c r="Q126" t="s">
        <v>8659</v>
      </c>
      <c r="R126" t="s">
        <v>6797</v>
      </c>
      <c r="V126" t="s">
        <v>8660</v>
      </c>
      <c r="W126" t="s">
        <v>6799</v>
      </c>
      <c r="X126" t="s">
        <v>6799</v>
      </c>
    </row>
    <row r="127" spans="1:24" x14ac:dyDescent="0.3">
      <c r="A127" t="s">
        <v>7576</v>
      </c>
      <c r="B127" t="s">
        <v>5160</v>
      </c>
      <c r="C127">
        <v>3</v>
      </c>
      <c r="D127" t="s">
        <v>7576</v>
      </c>
      <c r="F127">
        <v>62956</v>
      </c>
      <c r="G127">
        <v>102996</v>
      </c>
      <c r="H127" t="s">
        <v>7576</v>
      </c>
      <c r="I127" t="s">
        <v>8422</v>
      </c>
      <c r="J127" t="s">
        <v>8403</v>
      </c>
      <c r="M127" t="s">
        <v>8404</v>
      </c>
      <c r="N127" t="s">
        <v>8423</v>
      </c>
      <c r="O127" t="s">
        <v>8424</v>
      </c>
      <c r="P127" t="s">
        <v>8435</v>
      </c>
      <c r="Q127" t="s">
        <v>8661</v>
      </c>
      <c r="R127" t="s">
        <v>5159</v>
      </c>
      <c r="V127" t="s">
        <v>8662</v>
      </c>
      <c r="W127" t="s">
        <v>5160</v>
      </c>
      <c r="X127" t="s">
        <v>5160</v>
      </c>
    </row>
    <row r="128" spans="1:24" x14ac:dyDescent="0.3">
      <c r="A128" t="s">
        <v>7088</v>
      </c>
      <c r="B128" t="s">
        <v>4522</v>
      </c>
      <c r="C128">
        <v>19</v>
      </c>
      <c r="D128" t="s">
        <v>8355</v>
      </c>
      <c r="F128">
        <v>138934</v>
      </c>
      <c r="G128">
        <v>102137</v>
      </c>
      <c r="H128" t="s">
        <v>8355</v>
      </c>
      <c r="I128" t="s">
        <v>8515</v>
      </c>
      <c r="J128" t="s">
        <v>8532</v>
      </c>
      <c r="M128" t="s">
        <v>8404</v>
      </c>
      <c r="N128" t="s">
        <v>8423</v>
      </c>
      <c r="O128" t="s">
        <v>8424</v>
      </c>
      <c r="P128" t="s">
        <v>8484</v>
      </c>
      <c r="Q128" t="s">
        <v>8485</v>
      </c>
      <c r="R128" t="s">
        <v>4519</v>
      </c>
      <c r="V128" t="s">
        <v>8663</v>
      </c>
      <c r="W128" t="s">
        <v>4522</v>
      </c>
      <c r="X128" t="s">
        <v>4522</v>
      </c>
    </row>
    <row r="129" spans="1:24" x14ac:dyDescent="0.3">
      <c r="A129" t="s">
        <v>7570</v>
      </c>
      <c r="B129" t="s">
        <v>8666</v>
      </c>
      <c r="C129">
        <v>1</v>
      </c>
      <c r="D129" t="s">
        <v>7570</v>
      </c>
      <c r="F129">
        <v>144015</v>
      </c>
      <c r="G129">
        <v>102139</v>
      </c>
      <c r="H129" t="s">
        <v>7570</v>
      </c>
      <c r="I129" t="s">
        <v>8664</v>
      </c>
      <c r="J129" t="s">
        <v>8403</v>
      </c>
      <c r="M129" t="s">
        <v>8404</v>
      </c>
      <c r="N129" t="s">
        <v>8423</v>
      </c>
      <c r="O129" t="s">
        <v>8424</v>
      </c>
      <c r="P129" t="s">
        <v>8484</v>
      </c>
      <c r="Q129" t="s">
        <v>8485</v>
      </c>
      <c r="R129" t="s">
        <v>4519</v>
      </c>
      <c r="V129" t="s">
        <v>8665</v>
      </c>
      <c r="W129" t="s">
        <v>8666</v>
      </c>
      <c r="X129" t="s">
        <v>8667</v>
      </c>
    </row>
    <row r="130" spans="1:24" x14ac:dyDescent="0.3">
      <c r="A130" t="s">
        <v>7515</v>
      </c>
      <c r="B130" t="s">
        <v>4970</v>
      </c>
      <c r="C130">
        <v>23</v>
      </c>
      <c r="D130" t="s">
        <v>7515</v>
      </c>
      <c r="F130">
        <v>144032</v>
      </c>
      <c r="G130">
        <v>102142</v>
      </c>
      <c r="H130" t="s">
        <v>7515</v>
      </c>
      <c r="I130" t="s">
        <v>8668</v>
      </c>
      <c r="J130" t="s">
        <v>8403</v>
      </c>
      <c r="M130" t="s">
        <v>8404</v>
      </c>
      <c r="N130" t="s">
        <v>8423</v>
      </c>
      <c r="O130" t="s">
        <v>8424</v>
      </c>
      <c r="P130" t="s">
        <v>8484</v>
      </c>
      <c r="Q130" t="s">
        <v>8485</v>
      </c>
      <c r="R130" t="s">
        <v>4519</v>
      </c>
      <c r="V130" t="s">
        <v>8665</v>
      </c>
      <c r="W130" t="s">
        <v>4970</v>
      </c>
      <c r="X130" t="s">
        <v>4970</v>
      </c>
    </row>
    <row r="131" spans="1:24" x14ac:dyDescent="0.3">
      <c r="A131" t="s">
        <v>7569</v>
      </c>
      <c r="B131" t="s">
        <v>5134</v>
      </c>
      <c r="C131">
        <v>2</v>
      </c>
      <c r="D131" t="s">
        <v>4519</v>
      </c>
      <c r="F131">
        <v>62095</v>
      </c>
      <c r="G131">
        <v>102135</v>
      </c>
      <c r="H131" t="s">
        <v>4519</v>
      </c>
      <c r="I131" t="s">
        <v>8422</v>
      </c>
      <c r="J131" t="s">
        <v>8394</v>
      </c>
      <c r="M131" t="s">
        <v>8404</v>
      </c>
      <c r="N131" t="s">
        <v>8423</v>
      </c>
      <c r="O131" t="s">
        <v>8424</v>
      </c>
      <c r="P131" t="s">
        <v>8484</v>
      </c>
      <c r="Q131" t="s">
        <v>8485</v>
      </c>
      <c r="V131" t="s">
        <v>8669</v>
      </c>
      <c r="W131" t="s">
        <v>8670</v>
      </c>
      <c r="X131" t="s">
        <v>8670</v>
      </c>
    </row>
    <row r="132" spans="1:24" x14ac:dyDescent="0.3">
      <c r="A132" t="s">
        <v>7935</v>
      </c>
      <c r="B132" t="s">
        <v>6166</v>
      </c>
      <c r="C132">
        <v>1</v>
      </c>
      <c r="D132" t="s">
        <v>7935</v>
      </c>
      <c r="F132">
        <v>130932</v>
      </c>
      <c r="G132">
        <v>100452</v>
      </c>
      <c r="H132" t="s">
        <v>7935</v>
      </c>
      <c r="I132" t="s">
        <v>8422</v>
      </c>
      <c r="J132" t="s">
        <v>8403</v>
      </c>
      <c r="M132" t="s">
        <v>8404</v>
      </c>
      <c r="N132" t="s">
        <v>8423</v>
      </c>
      <c r="O132" t="s">
        <v>8424</v>
      </c>
      <c r="P132" t="s">
        <v>8428</v>
      </c>
      <c r="Q132" t="s">
        <v>8429</v>
      </c>
      <c r="R132" t="s">
        <v>6165</v>
      </c>
      <c r="V132" t="s">
        <v>8671</v>
      </c>
      <c r="W132" t="s">
        <v>6166</v>
      </c>
      <c r="X132" t="s">
        <v>6166</v>
      </c>
    </row>
    <row r="133" spans="1:24" x14ac:dyDescent="0.3">
      <c r="A133" t="s">
        <v>7936</v>
      </c>
      <c r="B133" t="s">
        <v>6168</v>
      </c>
      <c r="C133">
        <v>2</v>
      </c>
      <c r="D133" t="s">
        <v>7936</v>
      </c>
      <c r="F133">
        <v>130938</v>
      </c>
      <c r="G133">
        <v>100458</v>
      </c>
      <c r="H133" t="s">
        <v>7936</v>
      </c>
      <c r="I133" t="s">
        <v>8422</v>
      </c>
      <c r="J133" t="s">
        <v>8403</v>
      </c>
      <c r="M133" t="s">
        <v>8404</v>
      </c>
      <c r="N133" t="s">
        <v>8423</v>
      </c>
      <c r="O133" t="s">
        <v>8424</v>
      </c>
      <c r="P133" t="s">
        <v>8428</v>
      </c>
      <c r="Q133" t="s">
        <v>8429</v>
      </c>
      <c r="R133" t="s">
        <v>6165</v>
      </c>
      <c r="V133" t="s">
        <v>8671</v>
      </c>
      <c r="W133" t="s">
        <v>6168</v>
      </c>
      <c r="X133" t="s">
        <v>6168</v>
      </c>
    </row>
    <row r="134" spans="1:24" x14ac:dyDescent="0.3">
      <c r="A134" t="s">
        <v>7430</v>
      </c>
      <c r="B134" t="s">
        <v>4649</v>
      </c>
      <c r="C134">
        <v>43</v>
      </c>
      <c r="D134" t="s">
        <v>7430</v>
      </c>
      <c r="F134">
        <v>130957</v>
      </c>
      <c r="G134">
        <v>102902</v>
      </c>
      <c r="H134" t="s">
        <v>7430</v>
      </c>
      <c r="I134" t="s">
        <v>8672</v>
      </c>
      <c r="J134" t="s">
        <v>8403</v>
      </c>
      <c r="M134" t="s">
        <v>8404</v>
      </c>
      <c r="N134" t="s">
        <v>8423</v>
      </c>
      <c r="O134" t="s">
        <v>8424</v>
      </c>
      <c r="P134" t="s">
        <v>8587</v>
      </c>
      <c r="Q134" t="s">
        <v>8673</v>
      </c>
      <c r="R134" t="s">
        <v>4647</v>
      </c>
      <c r="V134" t="s">
        <v>8674</v>
      </c>
      <c r="W134" t="s">
        <v>4649</v>
      </c>
      <c r="X134" t="s">
        <v>4649</v>
      </c>
    </row>
    <row r="135" spans="1:24" x14ac:dyDescent="0.3">
      <c r="A135" t="s">
        <v>7883</v>
      </c>
      <c r="B135" t="s">
        <v>6009</v>
      </c>
      <c r="C135">
        <v>1</v>
      </c>
      <c r="D135" t="s">
        <v>7883</v>
      </c>
      <c r="F135">
        <v>65446</v>
      </c>
      <c r="G135">
        <v>105486</v>
      </c>
      <c r="H135" t="s">
        <v>7883</v>
      </c>
      <c r="I135" t="s">
        <v>8422</v>
      </c>
      <c r="J135" t="s">
        <v>8403</v>
      </c>
      <c r="M135" t="s">
        <v>8404</v>
      </c>
      <c r="N135" t="s">
        <v>8502</v>
      </c>
      <c r="O135" t="s">
        <v>8609</v>
      </c>
      <c r="P135" t="s">
        <v>8675</v>
      </c>
      <c r="Q135" t="s">
        <v>8676</v>
      </c>
      <c r="R135" t="s">
        <v>6008</v>
      </c>
      <c r="V135" t="s">
        <v>8677</v>
      </c>
      <c r="W135" t="s">
        <v>6009</v>
      </c>
      <c r="X135" t="s">
        <v>6009</v>
      </c>
    </row>
    <row r="136" spans="1:24" x14ac:dyDescent="0.3">
      <c r="A136" t="s">
        <v>7516</v>
      </c>
      <c r="B136" t="s">
        <v>4973</v>
      </c>
      <c r="C136">
        <v>4</v>
      </c>
      <c r="D136" t="s">
        <v>7516</v>
      </c>
      <c r="F136">
        <v>130959</v>
      </c>
      <c r="G136">
        <v>103888</v>
      </c>
      <c r="H136" t="s">
        <v>7516</v>
      </c>
      <c r="I136" t="s">
        <v>8626</v>
      </c>
      <c r="J136" t="s">
        <v>8403</v>
      </c>
      <c r="M136" t="s">
        <v>8404</v>
      </c>
      <c r="N136" t="s">
        <v>8603</v>
      </c>
      <c r="O136" t="s">
        <v>8604</v>
      </c>
      <c r="P136" t="s">
        <v>8605</v>
      </c>
      <c r="Q136" t="s">
        <v>8678</v>
      </c>
      <c r="R136" t="s">
        <v>4971</v>
      </c>
      <c r="V136" t="s">
        <v>8679</v>
      </c>
      <c r="W136" t="s">
        <v>4973</v>
      </c>
      <c r="X136" t="s">
        <v>4973</v>
      </c>
    </row>
    <row r="137" spans="1:24" x14ac:dyDescent="0.3">
      <c r="A137" t="s">
        <v>7681</v>
      </c>
      <c r="B137" t="s">
        <v>5534</v>
      </c>
      <c r="C137">
        <v>4</v>
      </c>
      <c r="D137" t="s">
        <v>7681</v>
      </c>
      <c r="F137">
        <v>65329</v>
      </c>
      <c r="G137">
        <v>105369</v>
      </c>
      <c r="H137" t="s">
        <v>7681</v>
      </c>
      <c r="I137" t="s">
        <v>8527</v>
      </c>
      <c r="J137" t="s">
        <v>8403</v>
      </c>
      <c r="M137" t="s">
        <v>8404</v>
      </c>
      <c r="N137" t="s">
        <v>8502</v>
      </c>
      <c r="O137" t="s">
        <v>8503</v>
      </c>
      <c r="P137" t="s">
        <v>8504</v>
      </c>
      <c r="Q137" t="s">
        <v>8680</v>
      </c>
      <c r="R137" t="s">
        <v>5532</v>
      </c>
      <c r="V137" t="s">
        <v>8681</v>
      </c>
      <c r="W137" t="s">
        <v>5534</v>
      </c>
      <c r="X137" t="s">
        <v>5534</v>
      </c>
    </row>
    <row r="138" spans="1:24" x14ac:dyDescent="0.3">
      <c r="A138" t="s">
        <v>7686</v>
      </c>
      <c r="B138" t="s">
        <v>5551</v>
      </c>
      <c r="C138">
        <v>5</v>
      </c>
      <c r="D138" t="s">
        <v>7686</v>
      </c>
      <c r="F138">
        <v>64398</v>
      </c>
      <c r="G138">
        <v>104438</v>
      </c>
      <c r="H138" t="s">
        <v>7686</v>
      </c>
      <c r="I138" t="s">
        <v>8682</v>
      </c>
      <c r="J138" t="s">
        <v>8403</v>
      </c>
      <c r="M138" t="s">
        <v>8404</v>
      </c>
      <c r="N138" t="s">
        <v>8405</v>
      </c>
      <c r="O138" t="s">
        <v>8406</v>
      </c>
      <c r="P138" t="s">
        <v>8683</v>
      </c>
      <c r="Q138" t="s">
        <v>8684</v>
      </c>
      <c r="R138" t="s">
        <v>5550</v>
      </c>
      <c r="V138" t="s">
        <v>8685</v>
      </c>
      <c r="W138" t="s">
        <v>5551</v>
      </c>
      <c r="X138" t="s">
        <v>5551</v>
      </c>
    </row>
    <row r="139" spans="1:24" x14ac:dyDescent="0.3">
      <c r="A139" t="s">
        <v>7760</v>
      </c>
      <c r="B139" t="s">
        <v>5735</v>
      </c>
      <c r="C139">
        <v>2</v>
      </c>
      <c r="D139" t="s">
        <v>7760</v>
      </c>
      <c r="F139">
        <v>130962</v>
      </c>
      <c r="G139">
        <v>99599</v>
      </c>
      <c r="H139" t="s">
        <v>7760</v>
      </c>
      <c r="I139" t="s">
        <v>8686</v>
      </c>
      <c r="J139" t="s">
        <v>8403</v>
      </c>
      <c r="M139" t="s">
        <v>8404</v>
      </c>
      <c r="N139" t="s">
        <v>8423</v>
      </c>
      <c r="O139" t="s">
        <v>8445</v>
      </c>
      <c r="P139" t="s">
        <v>8446</v>
      </c>
      <c r="Q139" t="s">
        <v>8687</v>
      </c>
      <c r="R139" t="s">
        <v>5733</v>
      </c>
      <c r="V139" t="s">
        <v>8688</v>
      </c>
      <c r="W139" t="s">
        <v>5735</v>
      </c>
      <c r="X139" t="s">
        <v>5735</v>
      </c>
    </row>
    <row r="140" spans="1:24" x14ac:dyDescent="0.3">
      <c r="A140" t="s">
        <v>7109</v>
      </c>
      <c r="B140" t="s">
        <v>3708</v>
      </c>
      <c r="C140">
        <v>2</v>
      </c>
      <c r="D140" t="s">
        <v>7109</v>
      </c>
      <c r="F140">
        <v>130987</v>
      </c>
      <c r="G140">
        <v>99603</v>
      </c>
      <c r="H140" t="s">
        <v>7109</v>
      </c>
      <c r="I140" t="s">
        <v>8689</v>
      </c>
      <c r="J140" t="s">
        <v>8403</v>
      </c>
      <c r="M140" t="s">
        <v>8404</v>
      </c>
      <c r="N140" t="s">
        <v>8423</v>
      </c>
      <c r="O140" t="s">
        <v>8445</v>
      </c>
      <c r="P140" t="s">
        <v>8446</v>
      </c>
      <c r="Q140" t="s">
        <v>8687</v>
      </c>
      <c r="R140" t="s">
        <v>3706</v>
      </c>
      <c r="V140" t="s">
        <v>8690</v>
      </c>
      <c r="W140" t="s">
        <v>3708</v>
      </c>
      <c r="X140" t="s">
        <v>3708</v>
      </c>
    </row>
    <row r="141" spans="1:24" x14ac:dyDescent="0.3">
      <c r="A141" t="s">
        <v>7905</v>
      </c>
      <c r="B141" t="s">
        <v>6054</v>
      </c>
      <c r="C141">
        <v>2</v>
      </c>
      <c r="D141" t="s">
        <v>7905</v>
      </c>
      <c r="F141">
        <v>130992</v>
      </c>
      <c r="G141">
        <v>103968</v>
      </c>
      <c r="H141" t="s">
        <v>7905</v>
      </c>
      <c r="I141" t="s">
        <v>8691</v>
      </c>
      <c r="J141" t="s">
        <v>8403</v>
      </c>
      <c r="M141" t="s">
        <v>8404</v>
      </c>
      <c r="N141" t="s">
        <v>8692</v>
      </c>
      <c r="O141" t="s">
        <v>8693</v>
      </c>
      <c r="P141" t="s">
        <v>8694</v>
      </c>
      <c r="Q141" t="s">
        <v>8695</v>
      </c>
      <c r="R141" t="s">
        <v>6053</v>
      </c>
      <c r="V141" t="s">
        <v>8696</v>
      </c>
      <c r="W141" t="s">
        <v>6054</v>
      </c>
      <c r="X141" t="s">
        <v>6054</v>
      </c>
    </row>
    <row r="142" spans="1:24" x14ac:dyDescent="0.3">
      <c r="A142" t="s">
        <v>8038</v>
      </c>
      <c r="B142" t="s">
        <v>6388</v>
      </c>
      <c r="C142">
        <v>4</v>
      </c>
      <c r="D142" t="s">
        <v>8038</v>
      </c>
      <c r="F142">
        <v>130995</v>
      </c>
      <c r="G142">
        <v>103970</v>
      </c>
      <c r="H142" t="s">
        <v>8038</v>
      </c>
      <c r="I142" t="s">
        <v>8697</v>
      </c>
      <c r="J142" t="s">
        <v>8403</v>
      </c>
      <c r="M142" t="s">
        <v>8404</v>
      </c>
      <c r="N142" t="s">
        <v>8692</v>
      </c>
      <c r="O142" t="s">
        <v>8693</v>
      </c>
      <c r="P142" t="s">
        <v>8694</v>
      </c>
      <c r="Q142" t="s">
        <v>8695</v>
      </c>
      <c r="R142" t="s">
        <v>6053</v>
      </c>
      <c r="V142" t="s">
        <v>8696</v>
      </c>
      <c r="W142" t="s">
        <v>6388</v>
      </c>
      <c r="X142" t="s">
        <v>6388</v>
      </c>
    </row>
    <row r="143" spans="1:24" x14ac:dyDescent="0.3">
      <c r="A143" t="s">
        <v>7920</v>
      </c>
      <c r="B143" t="s">
        <v>6116</v>
      </c>
      <c r="C143">
        <v>2</v>
      </c>
      <c r="D143" t="s">
        <v>7920</v>
      </c>
      <c r="F143">
        <v>64501</v>
      </c>
      <c r="G143">
        <v>104541</v>
      </c>
      <c r="H143" t="s">
        <v>7920</v>
      </c>
      <c r="I143" t="s">
        <v>8698</v>
      </c>
      <c r="J143" t="s">
        <v>8403</v>
      </c>
      <c r="M143" t="s">
        <v>8404</v>
      </c>
      <c r="N143" t="s">
        <v>8405</v>
      </c>
      <c r="O143" t="s">
        <v>8406</v>
      </c>
      <c r="P143" t="s">
        <v>8407</v>
      </c>
      <c r="Q143" t="s">
        <v>8699</v>
      </c>
      <c r="R143" t="s">
        <v>4775</v>
      </c>
      <c r="V143" t="s">
        <v>8700</v>
      </c>
      <c r="W143" t="s">
        <v>6116</v>
      </c>
      <c r="X143" t="s">
        <v>6116</v>
      </c>
    </row>
    <row r="144" spans="1:24" x14ac:dyDescent="0.3">
      <c r="A144" t="s">
        <v>8223</v>
      </c>
      <c r="B144" t="s">
        <v>6938</v>
      </c>
      <c r="C144">
        <v>3</v>
      </c>
      <c r="D144" t="s">
        <v>8223</v>
      </c>
      <c r="F144">
        <v>64509</v>
      </c>
      <c r="G144">
        <v>104549</v>
      </c>
      <c r="H144" t="s">
        <v>8223</v>
      </c>
      <c r="I144" t="s">
        <v>8701</v>
      </c>
      <c r="J144" t="s">
        <v>8403</v>
      </c>
      <c r="M144" t="s">
        <v>8404</v>
      </c>
      <c r="N144" t="s">
        <v>8405</v>
      </c>
      <c r="O144" t="s">
        <v>8406</v>
      </c>
      <c r="P144" t="s">
        <v>8407</v>
      </c>
      <c r="Q144" t="s">
        <v>8699</v>
      </c>
      <c r="R144" t="s">
        <v>4775</v>
      </c>
      <c r="V144" t="s">
        <v>8700</v>
      </c>
      <c r="W144" t="s">
        <v>6938</v>
      </c>
      <c r="X144" t="s">
        <v>6938</v>
      </c>
    </row>
    <row r="145" spans="1:24" x14ac:dyDescent="0.3">
      <c r="A145" t="s">
        <v>8058</v>
      </c>
      <c r="B145" t="s">
        <v>6461</v>
      </c>
      <c r="C145">
        <v>4</v>
      </c>
      <c r="D145" t="s">
        <v>8058</v>
      </c>
      <c r="F145">
        <v>64510</v>
      </c>
      <c r="G145">
        <v>104550</v>
      </c>
      <c r="H145" t="s">
        <v>8058</v>
      </c>
      <c r="I145" t="s">
        <v>8698</v>
      </c>
      <c r="J145" t="s">
        <v>8403</v>
      </c>
      <c r="M145" t="s">
        <v>8404</v>
      </c>
      <c r="N145" t="s">
        <v>8405</v>
      </c>
      <c r="O145" t="s">
        <v>8406</v>
      </c>
      <c r="P145" t="s">
        <v>8407</v>
      </c>
      <c r="Q145" t="s">
        <v>8699</v>
      </c>
      <c r="R145" t="s">
        <v>4775</v>
      </c>
      <c r="V145" t="s">
        <v>8700</v>
      </c>
      <c r="W145" t="s">
        <v>6461</v>
      </c>
      <c r="X145" t="s">
        <v>6461</v>
      </c>
    </row>
    <row r="146" spans="1:24" x14ac:dyDescent="0.3">
      <c r="A146" t="s">
        <v>7458</v>
      </c>
      <c r="B146" t="s">
        <v>4776</v>
      </c>
      <c r="C146">
        <v>4</v>
      </c>
      <c r="D146" t="s">
        <v>7458</v>
      </c>
      <c r="F146">
        <v>64511</v>
      </c>
      <c r="G146">
        <v>104551</v>
      </c>
      <c r="H146" t="s">
        <v>7458</v>
      </c>
      <c r="I146" t="s">
        <v>8702</v>
      </c>
      <c r="J146" t="s">
        <v>8403</v>
      </c>
      <c r="M146" t="s">
        <v>8404</v>
      </c>
      <c r="N146" t="s">
        <v>8405</v>
      </c>
      <c r="O146" t="s">
        <v>8406</v>
      </c>
      <c r="P146" t="s">
        <v>8407</v>
      </c>
      <c r="Q146" t="s">
        <v>8699</v>
      </c>
      <c r="R146" t="s">
        <v>4775</v>
      </c>
      <c r="V146" t="s">
        <v>8700</v>
      </c>
      <c r="W146" t="s">
        <v>4776</v>
      </c>
      <c r="X146" t="s">
        <v>4776</v>
      </c>
    </row>
    <row r="147" spans="1:24" x14ac:dyDescent="0.3">
      <c r="A147" t="s">
        <v>7722</v>
      </c>
      <c r="B147" t="s">
        <v>5637</v>
      </c>
      <c r="C147">
        <v>1</v>
      </c>
      <c r="D147" t="s">
        <v>7722</v>
      </c>
      <c r="F147">
        <v>64513</v>
      </c>
      <c r="G147">
        <v>104553</v>
      </c>
      <c r="H147" t="s">
        <v>7722</v>
      </c>
      <c r="I147" t="s">
        <v>8703</v>
      </c>
      <c r="J147" t="s">
        <v>8403</v>
      </c>
      <c r="M147" t="s">
        <v>8404</v>
      </c>
      <c r="N147" t="s">
        <v>8405</v>
      </c>
      <c r="O147" t="s">
        <v>8406</v>
      </c>
      <c r="P147" t="s">
        <v>8407</v>
      </c>
      <c r="Q147" t="s">
        <v>8699</v>
      </c>
      <c r="R147" t="s">
        <v>4775</v>
      </c>
      <c r="V147" t="s">
        <v>8700</v>
      </c>
      <c r="W147" t="s">
        <v>5637</v>
      </c>
      <c r="X147" t="s">
        <v>5637</v>
      </c>
    </row>
    <row r="148" spans="1:24" x14ac:dyDescent="0.3">
      <c r="A148" t="s">
        <v>7105</v>
      </c>
      <c r="B148" t="s">
        <v>6684</v>
      </c>
      <c r="C148">
        <v>1</v>
      </c>
      <c r="D148" t="s">
        <v>8356</v>
      </c>
      <c r="F148">
        <v>145639</v>
      </c>
      <c r="G148">
        <v>101115</v>
      </c>
      <c r="H148" t="s">
        <v>8356</v>
      </c>
      <c r="I148" t="s">
        <v>8704</v>
      </c>
      <c r="J148" t="s">
        <v>8532</v>
      </c>
      <c r="M148" t="s">
        <v>8404</v>
      </c>
      <c r="N148" t="s">
        <v>8423</v>
      </c>
      <c r="O148" t="s">
        <v>8424</v>
      </c>
      <c r="P148" t="s">
        <v>8474</v>
      </c>
      <c r="Q148" t="s">
        <v>8475</v>
      </c>
      <c r="R148" t="s">
        <v>6681</v>
      </c>
      <c r="V148" t="s">
        <v>8705</v>
      </c>
      <c r="W148" t="s">
        <v>6684</v>
      </c>
      <c r="X148" t="s">
        <v>6684</v>
      </c>
    </row>
    <row r="149" spans="1:24" x14ac:dyDescent="0.3">
      <c r="A149" t="s">
        <v>7094</v>
      </c>
      <c r="B149" t="s">
        <v>5673</v>
      </c>
      <c r="C149">
        <v>1</v>
      </c>
      <c r="D149" t="s">
        <v>8357</v>
      </c>
      <c r="F149">
        <v>144067</v>
      </c>
      <c r="G149">
        <v>101126</v>
      </c>
      <c r="H149" t="s">
        <v>8357</v>
      </c>
      <c r="I149" t="s">
        <v>8706</v>
      </c>
      <c r="J149" t="s">
        <v>8532</v>
      </c>
      <c r="M149" t="s">
        <v>8404</v>
      </c>
      <c r="N149" t="s">
        <v>8423</v>
      </c>
      <c r="O149" t="s">
        <v>8424</v>
      </c>
      <c r="P149" t="s">
        <v>8474</v>
      </c>
      <c r="Q149" t="s">
        <v>8475</v>
      </c>
      <c r="R149" t="s">
        <v>5670</v>
      </c>
      <c r="V149" t="s">
        <v>8707</v>
      </c>
      <c r="W149" t="s">
        <v>5673</v>
      </c>
      <c r="X149" t="s">
        <v>5673</v>
      </c>
    </row>
    <row r="150" spans="1:24" x14ac:dyDescent="0.3">
      <c r="A150" t="s">
        <v>7723</v>
      </c>
      <c r="B150" t="s">
        <v>5639</v>
      </c>
      <c r="C150">
        <v>1</v>
      </c>
      <c r="D150" t="s">
        <v>7723</v>
      </c>
      <c r="F150">
        <v>64614</v>
      </c>
      <c r="G150">
        <v>104654</v>
      </c>
      <c r="H150" t="s">
        <v>7723</v>
      </c>
      <c r="I150" t="s">
        <v>8708</v>
      </c>
      <c r="J150" t="s">
        <v>8403</v>
      </c>
      <c r="M150" t="s">
        <v>8404</v>
      </c>
      <c r="N150" t="s">
        <v>8405</v>
      </c>
      <c r="O150" t="s">
        <v>8406</v>
      </c>
      <c r="P150" t="s">
        <v>8407</v>
      </c>
      <c r="Q150" t="s">
        <v>8709</v>
      </c>
      <c r="R150" t="s">
        <v>5638</v>
      </c>
      <c r="V150" t="s">
        <v>8710</v>
      </c>
      <c r="W150" t="s">
        <v>5639</v>
      </c>
      <c r="X150" t="s">
        <v>5639</v>
      </c>
    </row>
    <row r="151" spans="1:24" x14ac:dyDescent="0.3">
      <c r="A151" t="s">
        <v>7193</v>
      </c>
      <c r="B151" t="s">
        <v>3948</v>
      </c>
      <c r="C151">
        <v>4</v>
      </c>
      <c r="D151" t="s">
        <v>7193</v>
      </c>
      <c r="F151">
        <v>63971</v>
      </c>
      <c r="G151">
        <v>104011</v>
      </c>
      <c r="H151" t="s">
        <v>7193</v>
      </c>
      <c r="I151" t="s">
        <v>8711</v>
      </c>
      <c r="J151" t="s">
        <v>8403</v>
      </c>
      <c r="M151" t="s">
        <v>8404</v>
      </c>
      <c r="N151" t="s">
        <v>8405</v>
      </c>
      <c r="O151" t="s">
        <v>8406</v>
      </c>
      <c r="P151" t="s">
        <v>8712</v>
      </c>
      <c r="Q151" t="s">
        <v>8713</v>
      </c>
      <c r="R151" t="s">
        <v>3946</v>
      </c>
      <c r="V151" t="s">
        <v>8714</v>
      </c>
      <c r="W151" t="s">
        <v>3948</v>
      </c>
      <c r="X151" t="s">
        <v>3948</v>
      </c>
    </row>
    <row r="152" spans="1:24" x14ac:dyDescent="0.3">
      <c r="A152" t="s">
        <v>7371</v>
      </c>
      <c r="B152" t="s">
        <v>4453</v>
      </c>
      <c r="C152">
        <v>5</v>
      </c>
      <c r="D152" t="s">
        <v>7371</v>
      </c>
      <c r="F152">
        <v>59890</v>
      </c>
      <c r="G152">
        <v>99930</v>
      </c>
      <c r="H152" t="s">
        <v>7371</v>
      </c>
      <c r="I152" t="s">
        <v>8422</v>
      </c>
      <c r="J152" t="s">
        <v>8403</v>
      </c>
      <c r="M152" t="s">
        <v>8404</v>
      </c>
      <c r="N152" t="s">
        <v>8423</v>
      </c>
      <c r="O152" t="s">
        <v>8445</v>
      </c>
      <c r="P152" t="s">
        <v>8446</v>
      </c>
      <c r="Q152" t="s">
        <v>8447</v>
      </c>
      <c r="R152" t="s">
        <v>4452</v>
      </c>
      <c r="V152" t="s">
        <v>8715</v>
      </c>
      <c r="W152" t="s">
        <v>4453</v>
      </c>
      <c r="X152" t="s">
        <v>8716</v>
      </c>
    </row>
    <row r="153" spans="1:24" x14ac:dyDescent="0.3">
      <c r="A153" t="s">
        <v>7271</v>
      </c>
      <c r="B153" t="s">
        <v>4170</v>
      </c>
      <c r="C153">
        <v>2</v>
      </c>
      <c r="D153" t="s">
        <v>7271</v>
      </c>
      <c r="F153">
        <v>47460</v>
      </c>
      <c r="G153">
        <v>71487</v>
      </c>
      <c r="H153" t="s">
        <v>7271</v>
      </c>
      <c r="I153" t="s">
        <v>8717</v>
      </c>
      <c r="J153" t="s">
        <v>8403</v>
      </c>
      <c r="M153" t="s">
        <v>8411</v>
      </c>
      <c r="N153" t="s">
        <v>8412</v>
      </c>
      <c r="O153" t="s">
        <v>8413</v>
      </c>
      <c r="P153" t="s">
        <v>8464</v>
      </c>
      <c r="Q153" t="s">
        <v>8465</v>
      </c>
      <c r="R153" t="s">
        <v>4168</v>
      </c>
      <c r="V153" t="s">
        <v>8718</v>
      </c>
      <c r="W153" t="s">
        <v>4170</v>
      </c>
    </row>
    <row r="154" spans="1:24" x14ac:dyDescent="0.3">
      <c r="A154" t="s">
        <v>7272</v>
      </c>
      <c r="B154" t="s">
        <v>8295</v>
      </c>
      <c r="C154">
        <v>3</v>
      </c>
      <c r="D154" t="s">
        <v>7272</v>
      </c>
      <c r="F154">
        <v>47461</v>
      </c>
      <c r="G154">
        <v>71488</v>
      </c>
      <c r="H154" t="s">
        <v>7272</v>
      </c>
      <c r="I154" t="s">
        <v>8719</v>
      </c>
      <c r="J154" t="s">
        <v>8403</v>
      </c>
      <c r="M154" t="s">
        <v>8411</v>
      </c>
      <c r="N154" t="s">
        <v>8412</v>
      </c>
      <c r="O154" t="s">
        <v>8413</v>
      </c>
      <c r="P154" t="s">
        <v>8464</v>
      </c>
      <c r="Q154" t="s">
        <v>8465</v>
      </c>
      <c r="R154" t="s">
        <v>4168</v>
      </c>
      <c r="V154" t="s">
        <v>8718</v>
      </c>
      <c r="W154" t="s">
        <v>8295</v>
      </c>
    </row>
    <row r="155" spans="1:24" x14ac:dyDescent="0.3">
      <c r="A155" t="s">
        <v>7273</v>
      </c>
      <c r="B155" t="s">
        <v>4174</v>
      </c>
      <c r="C155">
        <v>2</v>
      </c>
      <c r="D155" t="s">
        <v>7273</v>
      </c>
      <c r="F155">
        <v>47462</v>
      </c>
      <c r="G155">
        <v>71489</v>
      </c>
      <c r="H155" t="s">
        <v>7273</v>
      </c>
      <c r="I155" t="s">
        <v>8720</v>
      </c>
      <c r="J155" t="s">
        <v>8403</v>
      </c>
      <c r="M155" t="s">
        <v>8411</v>
      </c>
      <c r="N155" t="s">
        <v>8412</v>
      </c>
      <c r="O155" t="s">
        <v>8413</v>
      </c>
      <c r="P155" t="s">
        <v>8464</v>
      </c>
      <c r="Q155" t="s">
        <v>8465</v>
      </c>
      <c r="R155" t="s">
        <v>4168</v>
      </c>
      <c r="V155" t="s">
        <v>8718</v>
      </c>
      <c r="W155" t="s">
        <v>4174</v>
      </c>
    </row>
    <row r="156" spans="1:24" x14ac:dyDescent="0.3">
      <c r="A156" t="s">
        <v>8144</v>
      </c>
      <c r="B156" t="s">
        <v>6736</v>
      </c>
      <c r="C156">
        <v>1</v>
      </c>
      <c r="D156" t="s">
        <v>8144</v>
      </c>
      <c r="F156">
        <v>131082</v>
      </c>
      <c r="G156">
        <v>99935</v>
      </c>
      <c r="H156" t="s">
        <v>8144</v>
      </c>
      <c r="I156" t="s">
        <v>8721</v>
      </c>
      <c r="J156" t="s">
        <v>8403</v>
      </c>
      <c r="M156" t="s">
        <v>8404</v>
      </c>
      <c r="N156" t="s">
        <v>8423</v>
      </c>
      <c r="O156" t="s">
        <v>8445</v>
      </c>
      <c r="P156" t="s">
        <v>8446</v>
      </c>
      <c r="Q156" t="s">
        <v>8447</v>
      </c>
      <c r="R156" t="s">
        <v>6734</v>
      </c>
      <c r="V156" t="s">
        <v>8722</v>
      </c>
      <c r="W156" t="s">
        <v>6736</v>
      </c>
      <c r="X156" t="s">
        <v>6736</v>
      </c>
    </row>
    <row r="157" spans="1:24" x14ac:dyDescent="0.3">
      <c r="A157" t="s">
        <v>7336</v>
      </c>
      <c r="B157" t="s">
        <v>4349</v>
      </c>
      <c r="C157">
        <v>3</v>
      </c>
      <c r="D157" t="s">
        <v>7336</v>
      </c>
      <c r="F157">
        <v>144976</v>
      </c>
      <c r="G157">
        <v>99941</v>
      </c>
      <c r="H157" t="s">
        <v>7336</v>
      </c>
      <c r="I157" t="s">
        <v>8422</v>
      </c>
      <c r="J157" t="s">
        <v>8403</v>
      </c>
      <c r="M157" t="s">
        <v>8404</v>
      </c>
      <c r="N157" t="s">
        <v>8423</v>
      </c>
      <c r="O157" t="s">
        <v>8445</v>
      </c>
      <c r="P157" t="s">
        <v>8446</v>
      </c>
      <c r="Q157" t="s">
        <v>8447</v>
      </c>
      <c r="R157" t="s">
        <v>4347</v>
      </c>
      <c r="V157" t="s">
        <v>8723</v>
      </c>
      <c r="W157" t="s">
        <v>4349</v>
      </c>
      <c r="X157" t="s">
        <v>4349</v>
      </c>
    </row>
    <row r="158" spans="1:24" x14ac:dyDescent="0.3">
      <c r="A158" t="s">
        <v>7274</v>
      </c>
      <c r="B158" t="s">
        <v>4177</v>
      </c>
      <c r="C158">
        <v>2</v>
      </c>
      <c r="D158" t="s">
        <v>7274</v>
      </c>
      <c r="F158">
        <v>47464</v>
      </c>
      <c r="G158">
        <v>71491</v>
      </c>
      <c r="H158" t="s">
        <v>7274</v>
      </c>
      <c r="I158" t="s">
        <v>8724</v>
      </c>
      <c r="J158" t="s">
        <v>8403</v>
      </c>
      <c r="M158" t="s">
        <v>8411</v>
      </c>
      <c r="N158" t="s">
        <v>8412</v>
      </c>
      <c r="O158" t="s">
        <v>8413</v>
      </c>
      <c r="P158" t="s">
        <v>8464</v>
      </c>
      <c r="Q158" t="s">
        <v>8465</v>
      </c>
      <c r="R158" t="s">
        <v>4175</v>
      </c>
      <c r="V158" t="s">
        <v>8725</v>
      </c>
      <c r="W158" t="s">
        <v>4177</v>
      </c>
    </row>
    <row r="159" spans="1:24" x14ac:dyDescent="0.3">
      <c r="A159" t="s">
        <v>7803</v>
      </c>
      <c r="B159" t="s">
        <v>8308</v>
      </c>
      <c r="C159">
        <v>1</v>
      </c>
      <c r="D159" t="s">
        <v>7803</v>
      </c>
      <c r="F159">
        <v>47471</v>
      </c>
      <c r="G159">
        <v>71498</v>
      </c>
      <c r="H159" t="s">
        <v>7803</v>
      </c>
      <c r="I159" t="s">
        <v>8726</v>
      </c>
      <c r="J159" t="s">
        <v>8403</v>
      </c>
      <c r="M159" t="s">
        <v>8411</v>
      </c>
      <c r="N159" t="s">
        <v>8412</v>
      </c>
      <c r="O159" t="s">
        <v>8413</v>
      </c>
      <c r="P159" t="s">
        <v>8464</v>
      </c>
      <c r="Q159" t="s">
        <v>8465</v>
      </c>
      <c r="R159" t="s">
        <v>5831</v>
      </c>
      <c r="V159" t="s">
        <v>8727</v>
      </c>
      <c r="W159" t="s">
        <v>8308</v>
      </c>
    </row>
    <row r="160" spans="1:24" x14ac:dyDescent="0.3">
      <c r="A160" t="s">
        <v>7622</v>
      </c>
      <c r="B160" t="s">
        <v>5304</v>
      </c>
      <c r="C160">
        <v>2</v>
      </c>
      <c r="D160" t="s">
        <v>7622</v>
      </c>
      <c r="F160">
        <v>63989</v>
      </c>
      <c r="G160">
        <v>104029</v>
      </c>
      <c r="H160" t="s">
        <v>7622</v>
      </c>
      <c r="I160" t="s">
        <v>8728</v>
      </c>
      <c r="J160" t="s">
        <v>8403</v>
      </c>
      <c r="M160" t="s">
        <v>8404</v>
      </c>
      <c r="N160" t="s">
        <v>8405</v>
      </c>
      <c r="O160" t="s">
        <v>8406</v>
      </c>
      <c r="P160" t="s">
        <v>8729</v>
      </c>
      <c r="Q160" t="s">
        <v>8730</v>
      </c>
      <c r="R160" t="s">
        <v>4854</v>
      </c>
      <c r="V160" t="s">
        <v>8731</v>
      </c>
      <c r="W160" t="s">
        <v>5304</v>
      </c>
      <c r="X160" t="s">
        <v>8732</v>
      </c>
    </row>
    <row r="161" spans="1:24" x14ac:dyDescent="0.3">
      <c r="A161" t="s">
        <v>7478</v>
      </c>
      <c r="B161" t="s">
        <v>4856</v>
      </c>
      <c r="C161">
        <v>1</v>
      </c>
      <c r="D161" t="s">
        <v>7478</v>
      </c>
      <c r="F161">
        <v>63997</v>
      </c>
      <c r="G161">
        <v>104037</v>
      </c>
      <c r="H161" t="s">
        <v>7478</v>
      </c>
      <c r="I161" t="s">
        <v>8514</v>
      </c>
      <c r="J161" t="s">
        <v>8403</v>
      </c>
      <c r="M161" t="s">
        <v>8404</v>
      </c>
      <c r="N161" t="s">
        <v>8405</v>
      </c>
      <c r="O161" t="s">
        <v>8406</v>
      </c>
      <c r="P161" t="s">
        <v>8729</v>
      </c>
      <c r="Q161" t="s">
        <v>8730</v>
      </c>
      <c r="R161" t="s">
        <v>4854</v>
      </c>
      <c r="V161" t="s">
        <v>8731</v>
      </c>
      <c r="W161" t="s">
        <v>4856</v>
      </c>
      <c r="X161" t="s">
        <v>4856</v>
      </c>
    </row>
    <row r="162" spans="1:24" x14ac:dyDescent="0.3">
      <c r="A162" t="s">
        <v>8256</v>
      </c>
      <c r="B162" t="s">
        <v>7021</v>
      </c>
      <c r="C162">
        <v>1</v>
      </c>
      <c r="D162" t="s">
        <v>8256</v>
      </c>
      <c r="F162">
        <v>63999</v>
      </c>
      <c r="G162">
        <v>104039</v>
      </c>
      <c r="H162" t="s">
        <v>8256</v>
      </c>
      <c r="I162" t="s">
        <v>8733</v>
      </c>
      <c r="J162" t="s">
        <v>8403</v>
      </c>
      <c r="M162" t="s">
        <v>8404</v>
      </c>
      <c r="N162" t="s">
        <v>8405</v>
      </c>
      <c r="O162" t="s">
        <v>8406</v>
      </c>
      <c r="P162" t="s">
        <v>8729</v>
      </c>
      <c r="Q162" t="s">
        <v>8730</v>
      </c>
      <c r="R162" t="s">
        <v>4854</v>
      </c>
      <c r="V162" t="s">
        <v>8731</v>
      </c>
      <c r="W162" t="s">
        <v>7021</v>
      </c>
      <c r="X162" t="s">
        <v>7021</v>
      </c>
    </row>
    <row r="163" spans="1:24" x14ac:dyDescent="0.3">
      <c r="A163" t="s">
        <v>7724</v>
      </c>
      <c r="B163" t="s">
        <v>5641</v>
      </c>
      <c r="C163">
        <v>10</v>
      </c>
      <c r="D163" t="s">
        <v>7724</v>
      </c>
      <c r="F163">
        <v>64016</v>
      </c>
      <c r="G163">
        <v>104056</v>
      </c>
      <c r="H163" t="s">
        <v>7724</v>
      </c>
      <c r="I163" t="s">
        <v>8734</v>
      </c>
      <c r="J163" t="s">
        <v>8403</v>
      </c>
      <c r="M163" t="s">
        <v>8404</v>
      </c>
      <c r="N163" t="s">
        <v>8405</v>
      </c>
      <c r="O163" t="s">
        <v>8406</v>
      </c>
      <c r="P163" t="s">
        <v>8729</v>
      </c>
      <c r="Q163" t="s">
        <v>8730</v>
      </c>
      <c r="R163" t="s">
        <v>4854</v>
      </c>
      <c r="V163" t="s">
        <v>8731</v>
      </c>
      <c r="W163" t="s">
        <v>5641</v>
      </c>
      <c r="X163" t="s">
        <v>5641</v>
      </c>
    </row>
    <row r="164" spans="1:24" x14ac:dyDescent="0.3">
      <c r="A164" t="s">
        <v>7623</v>
      </c>
      <c r="B164" t="s">
        <v>5306</v>
      </c>
      <c r="C164">
        <v>2</v>
      </c>
      <c r="D164" t="s">
        <v>7623</v>
      </c>
      <c r="F164">
        <v>64020</v>
      </c>
      <c r="G164">
        <v>104060</v>
      </c>
      <c r="H164" t="s">
        <v>7623</v>
      </c>
      <c r="I164" t="s">
        <v>8735</v>
      </c>
      <c r="J164" t="s">
        <v>8403</v>
      </c>
      <c r="M164" t="s">
        <v>8404</v>
      </c>
      <c r="N164" t="s">
        <v>8405</v>
      </c>
      <c r="O164" t="s">
        <v>8406</v>
      </c>
      <c r="P164" t="s">
        <v>8729</v>
      </c>
      <c r="Q164" t="s">
        <v>8730</v>
      </c>
      <c r="R164" t="s">
        <v>4854</v>
      </c>
      <c r="V164" t="s">
        <v>8731</v>
      </c>
      <c r="W164" t="s">
        <v>5306</v>
      </c>
      <c r="X164" t="s">
        <v>8736</v>
      </c>
    </row>
    <row r="165" spans="1:24" x14ac:dyDescent="0.3">
      <c r="A165" t="s">
        <v>8230</v>
      </c>
      <c r="B165" t="s">
        <v>6955</v>
      </c>
      <c r="C165">
        <v>4</v>
      </c>
      <c r="D165" t="s">
        <v>8230</v>
      </c>
      <c r="F165">
        <v>64028</v>
      </c>
      <c r="G165">
        <v>104068</v>
      </c>
      <c r="H165" t="s">
        <v>8230</v>
      </c>
      <c r="I165" t="s">
        <v>8737</v>
      </c>
      <c r="J165" t="s">
        <v>8403</v>
      </c>
      <c r="M165" t="s">
        <v>8404</v>
      </c>
      <c r="N165" t="s">
        <v>8405</v>
      </c>
      <c r="O165" t="s">
        <v>8406</v>
      </c>
      <c r="P165" t="s">
        <v>8729</v>
      </c>
      <c r="Q165" t="s">
        <v>8730</v>
      </c>
      <c r="R165" t="s">
        <v>4854</v>
      </c>
      <c r="V165" t="s">
        <v>8731</v>
      </c>
      <c r="W165" t="s">
        <v>6955</v>
      </c>
      <c r="X165" t="s">
        <v>8738</v>
      </c>
    </row>
    <row r="166" spans="1:24" x14ac:dyDescent="0.3">
      <c r="A166" t="s">
        <v>7793</v>
      </c>
      <c r="B166" t="s">
        <v>8741</v>
      </c>
      <c r="C166">
        <v>1</v>
      </c>
      <c r="D166" t="s">
        <v>7793</v>
      </c>
      <c r="F166">
        <v>49395</v>
      </c>
      <c r="G166">
        <v>73422</v>
      </c>
      <c r="H166" t="s">
        <v>7793</v>
      </c>
      <c r="I166" t="s">
        <v>8739</v>
      </c>
      <c r="J166" t="s">
        <v>8403</v>
      </c>
      <c r="M166" t="s">
        <v>8411</v>
      </c>
      <c r="N166" t="s">
        <v>8412</v>
      </c>
      <c r="O166" t="s">
        <v>8413</v>
      </c>
      <c r="P166" t="s">
        <v>8464</v>
      </c>
      <c r="Q166" t="s">
        <v>8499</v>
      </c>
      <c r="R166" t="s">
        <v>5808</v>
      </c>
      <c r="V166" t="s">
        <v>8740</v>
      </c>
      <c r="W166" t="s">
        <v>8741</v>
      </c>
    </row>
    <row r="167" spans="1:24" x14ac:dyDescent="0.3">
      <c r="A167" t="s">
        <v>8108</v>
      </c>
      <c r="B167" t="s">
        <v>6652</v>
      </c>
      <c r="C167">
        <v>2</v>
      </c>
      <c r="D167" t="s">
        <v>8108</v>
      </c>
      <c r="F167">
        <v>61090</v>
      </c>
      <c r="G167">
        <v>101130</v>
      </c>
      <c r="H167" t="s">
        <v>8108</v>
      </c>
      <c r="I167" t="s">
        <v>8422</v>
      </c>
      <c r="J167" t="s">
        <v>8403</v>
      </c>
      <c r="M167" t="s">
        <v>8404</v>
      </c>
      <c r="N167" t="s">
        <v>8423</v>
      </c>
      <c r="O167" t="s">
        <v>8424</v>
      </c>
      <c r="P167" t="s">
        <v>8474</v>
      </c>
      <c r="Q167" t="s">
        <v>8475</v>
      </c>
      <c r="R167" t="s">
        <v>6650</v>
      </c>
      <c r="V167" t="s">
        <v>8742</v>
      </c>
      <c r="W167" t="s">
        <v>6652</v>
      </c>
      <c r="X167" t="s">
        <v>6652</v>
      </c>
    </row>
    <row r="168" spans="1:24" x14ac:dyDescent="0.3">
      <c r="A168" t="s">
        <v>7906</v>
      </c>
      <c r="B168" t="s">
        <v>6056</v>
      </c>
      <c r="C168">
        <v>4</v>
      </c>
      <c r="D168" t="s">
        <v>7906</v>
      </c>
      <c r="F168">
        <v>138968</v>
      </c>
      <c r="G168">
        <v>101132</v>
      </c>
      <c r="H168" t="s">
        <v>7906</v>
      </c>
      <c r="I168" t="s">
        <v>8743</v>
      </c>
      <c r="J168" t="s">
        <v>8403</v>
      </c>
      <c r="M168" t="s">
        <v>8404</v>
      </c>
      <c r="N168" t="s">
        <v>8423</v>
      </c>
      <c r="O168" t="s">
        <v>8424</v>
      </c>
      <c r="P168" t="s">
        <v>8474</v>
      </c>
      <c r="Q168" t="s">
        <v>8475</v>
      </c>
      <c r="R168" t="s">
        <v>6055</v>
      </c>
      <c r="V168" t="s">
        <v>8744</v>
      </c>
      <c r="W168" t="s">
        <v>6056</v>
      </c>
      <c r="X168" t="s">
        <v>6056</v>
      </c>
    </row>
    <row r="169" spans="1:24" x14ac:dyDescent="0.3">
      <c r="A169" t="s">
        <v>7539</v>
      </c>
      <c r="B169" t="s">
        <v>5042</v>
      </c>
      <c r="C169">
        <v>7</v>
      </c>
      <c r="D169" t="s">
        <v>7539</v>
      </c>
      <c r="F169">
        <v>138982</v>
      </c>
      <c r="G169">
        <v>99951</v>
      </c>
      <c r="H169" t="s">
        <v>7539</v>
      </c>
      <c r="I169" t="s">
        <v>8626</v>
      </c>
      <c r="J169" t="s">
        <v>8403</v>
      </c>
      <c r="M169" t="s">
        <v>8404</v>
      </c>
      <c r="N169" t="s">
        <v>8423</v>
      </c>
      <c r="O169" t="s">
        <v>8445</v>
      </c>
      <c r="P169" t="s">
        <v>8446</v>
      </c>
      <c r="Q169" t="s">
        <v>8447</v>
      </c>
      <c r="R169" t="s">
        <v>3762</v>
      </c>
      <c r="V169" t="s">
        <v>8745</v>
      </c>
      <c r="W169" t="s">
        <v>5042</v>
      </c>
      <c r="X169" t="s">
        <v>8746</v>
      </c>
    </row>
    <row r="170" spans="1:24" x14ac:dyDescent="0.3">
      <c r="A170" t="s">
        <v>7128</v>
      </c>
      <c r="B170" t="s">
        <v>3764</v>
      </c>
      <c r="C170">
        <v>4</v>
      </c>
      <c r="D170" t="s">
        <v>7128</v>
      </c>
      <c r="F170">
        <v>138996</v>
      </c>
      <c r="G170">
        <v>99952</v>
      </c>
      <c r="H170" t="s">
        <v>7128</v>
      </c>
      <c r="I170" t="s">
        <v>8747</v>
      </c>
      <c r="J170" t="s">
        <v>8403</v>
      </c>
      <c r="M170" t="s">
        <v>8404</v>
      </c>
      <c r="N170" t="s">
        <v>8423</v>
      </c>
      <c r="O170" t="s">
        <v>8445</v>
      </c>
      <c r="P170" t="s">
        <v>8446</v>
      </c>
      <c r="Q170" t="s">
        <v>8447</v>
      </c>
      <c r="R170" t="s">
        <v>3762</v>
      </c>
      <c r="V170" t="s">
        <v>8745</v>
      </c>
      <c r="W170" t="s">
        <v>3764</v>
      </c>
      <c r="X170" t="s">
        <v>8748</v>
      </c>
    </row>
    <row r="171" spans="1:24" x14ac:dyDescent="0.3">
      <c r="A171" t="s">
        <v>7559</v>
      </c>
      <c r="B171" t="s">
        <v>5101</v>
      </c>
      <c r="C171">
        <v>10</v>
      </c>
      <c r="D171" t="s">
        <v>7559</v>
      </c>
      <c r="F171">
        <v>139001</v>
      </c>
      <c r="G171">
        <v>99954</v>
      </c>
      <c r="H171" t="s">
        <v>7559</v>
      </c>
      <c r="I171" t="s">
        <v>8626</v>
      </c>
      <c r="J171" t="s">
        <v>8403</v>
      </c>
      <c r="M171" t="s">
        <v>8404</v>
      </c>
      <c r="N171" t="s">
        <v>8423</v>
      </c>
      <c r="O171" t="s">
        <v>8445</v>
      </c>
      <c r="P171" t="s">
        <v>8446</v>
      </c>
      <c r="Q171" t="s">
        <v>8447</v>
      </c>
      <c r="R171" t="s">
        <v>3762</v>
      </c>
      <c r="V171" t="s">
        <v>8745</v>
      </c>
      <c r="W171" t="s">
        <v>5101</v>
      </c>
      <c r="X171" t="s">
        <v>8749</v>
      </c>
    </row>
    <row r="172" spans="1:24" x14ac:dyDescent="0.3">
      <c r="A172" t="s">
        <v>7856</v>
      </c>
      <c r="B172" t="s">
        <v>5947</v>
      </c>
      <c r="C172">
        <v>4</v>
      </c>
      <c r="D172" t="s">
        <v>7856</v>
      </c>
      <c r="F172">
        <v>139012</v>
      </c>
      <c r="G172">
        <v>99958</v>
      </c>
      <c r="H172" t="s">
        <v>7856</v>
      </c>
      <c r="I172" t="s">
        <v>8750</v>
      </c>
      <c r="J172" t="s">
        <v>8403</v>
      </c>
      <c r="M172" t="s">
        <v>8404</v>
      </c>
      <c r="N172" t="s">
        <v>8423</v>
      </c>
      <c r="O172" t="s">
        <v>8445</v>
      </c>
      <c r="P172" t="s">
        <v>8446</v>
      </c>
      <c r="Q172" t="s">
        <v>8447</v>
      </c>
      <c r="R172" t="s">
        <v>3762</v>
      </c>
      <c r="V172" t="s">
        <v>8745</v>
      </c>
      <c r="W172" t="s">
        <v>5947</v>
      </c>
      <c r="X172" t="s">
        <v>8751</v>
      </c>
    </row>
    <row r="173" spans="1:24" x14ac:dyDescent="0.3">
      <c r="A173" t="s">
        <v>7491</v>
      </c>
      <c r="B173" t="s">
        <v>4904</v>
      </c>
      <c r="C173">
        <v>8</v>
      </c>
      <c r="D173" t="s">
        <v>7491</v>
      </c>
      <c r="F173">
        <v>139030</v>
      </c>
      <c r="G173">
        <v>99961</v>
      </c>
      <c r="H173" t="s">
        <v>7491</v>
      </c>
      <c r="I173" t="s">
        <v>8752</v>
      </c>
      <c r="J173" t="s">
        <v>8403</v>
      </c>
      <c r="M173" t="s">
        <v>8404</v>
      </c>
      <c r="N173" t="s">
        <v>8423</v>
      </c>
      <c r="O173" t="s">
        <v>8445</v>
      </c>
      <c r="P173" t="s">
        <v>8446</v>
      </c>
      <c r="Q173" t="s">
        <v>8447</v>
      </c>
      <c r="R173" t="s">
        <v>3762</v>
      </c>
      <c r="V173" t="s">
        <v>8745</v>
      </c>
      <c r="W173" t="s">
        <v>4904</v>
      </c>
      <c r="X173" t="s">
        <v>8753</v>
      </c>
    </row>
    <row r="174" spans="1:24" x14ac:dyDescent="0.3">
      <c r="A174" t="s">
        <v>7735</v>
      </c>
      <c r="B174" t="s">
        <v>5674</v>
      </c>
      <c r="C174">
        <v>1</v>
      </c>
      <c r="D174" t="s">
        <v>7735</v>
      </c>
      <c r="F174">
        <v>59922</v>
      </c>
      <c r="G174">
        <v>99962</v>
      </c>
      <c r="H174" t="s">
        <v>7735</v>
      </c>
      <c r="I174" t="s">
        <v>8651</v>
      </c>
      <c r="J174" t="s">
        <v>8403</v>
      </c>
      <c r="M174" t="s">
        <v>8404</v>
      </c>
      <c r="N174" t="s">
        <v>8423</v>
      </c>
      <c r="O174" t="s">
        <v>8445</v>
      </c>
      <c r="P174" t="s">
        <v>8446</v>
      </c>
      <c r="Q174" t="s">
        <v>8447</v>
      </c>
      <c r="R174" t="s">
        <v>3762</v>
      </c>
      <c r="V174" t="s">
        <v>8745</v>
      </c>
      <c r="W174" t="s">
        <v>5674</v>
      </c>
      <c r="X174" t="s">
        <v>8754</v>
      </c>
    </row>
    <row r="175" spans="1:24" x14ac:dyDescent="0.3">
      <c r="A175" t="s">
        <v>8027</v>
      </c>
      <c r="B175" t="s">
        <v>8758</v>
      </c>
      <c r="C175">
        <v>4</v>
      </c>
      <c r="D175" t="s">
        <v>8027</v>
      </c>
      <c r="F175">
        <v>64559</v>
      </c>
      <c r="G175">
        <v>104599</v>
      </c>
      <c r="H175" t="s">
        <v>8027</v>
      </c>
      <c r="I175" t="s">
        <v>8755</v>
      </c>
      <c r="J175" t="s">
        <v>8403</v>
      </c>
      <c r="M175" t="s">
        <v>8404</v>
      </c>
      <c r="N175" t="s">
        <v>8405</v>
      </c>
      <c r="O175" t="s">
        <v>8406</v>
      </c>
      <c r="P175" t="s">
        <v>8407</v>
      </c>
      <c r="Q175" t="s">
        <v>8756</v>
      </c>
      <c r="R175" t="s">
        <v>5642</v>
      </c>
      <c r="V175" t="s">
        <v>8757</v>
      </c>
      <c r="W175" t="s">
        <v>8758</v>
      </c>
      <c r="X175" t="s">
        <v>8759</v>
      </c>
    </row>
    <row r="176" spans="1:24" x14ac:dyDescent="0.3">
      <c r="A176" t="s">
        <v>7725</v>
      </c>
      <c r="B176" t="s">
        <v>8761</v>
      </c>
      <c r="C176">
        <v>3</v>
      </c>
      <c r="D176" t="s">
        <v>7725</v>
      </c>
      <c r="F176">
        <v>64562</v>
      </c>
      <c r="G176">
        <v>104602</v>
      </c>
      <c r="H176" t="s">
        <v>7725</v>
      </c>
      <c r="I176" t="s">
        <v>8760</v>
      </c>
      <c r="J176" t="s">
        <v>8403</v>
      </c>
      <c r="M176" t="s">
        <v>8404</v>
      </c>
      <c r="N176" t="s">
        <v>8405</v>
      </c>
      <c r="O176" t="s">
        <v>8406</v>
      </c>
      <c r="P176" t="s">
        <v>8407</v>
      </c>
      <c r="Q176" t="s">
        <v>8756</v>
      </c>
      <c r="R176" t="s">
        <v>5642</v>
      </c>
      <c r="V176" t="s">
        <v>8757</v>
      </c>
      <c r="W176" t="s">
        <v>8761</v>
      </c>
      <c r="X176" t="s">
        <v>8762</v>
      </c>
    </row>
    <row r="177" spans="1:24" x14ac:dyDescent="0.3">
      <c r="A177" t="s">
        <v>7884</v>
      </c>
      <c r="B177" t="s">
        <v>6011</v>
      </c>
      <c r="C177">
        <v>8</v>
      </c>
      <c r="D177" t="s">
        <v>7884</v>
      </c>
      <c r="F177">
        <v>64618</v>
      </c>
      <c r="G177">
        <v>104658</v>
      </c>
      <c r="H177" t="s">
        <v>7884</v>
      </c>
      <c r="I177" t="s">
        <v>8763</v>
      </c>
      <c r="J177" t="s">
        <v>8403</v>
      </c>
      <c r="M177" t="s">
        <v>8404</v>
      </c>
      <c r="N177" t="s">
        <v>8405</v>
      </c>
      <c r="O177" t="s">
        <v>8406</v>
      </c>
      <c r="P177" t="s">
        <v>8407</v>
      </c>
      <c r="Q177" t="s">
        <v>8709</v>
      </c>
      <c r="R177" t="s">
        <v>5962</v>
      </c>
      <c r="V177" t="s">
        <v>8764</v>
      </c>
      <c r="W177" t="s">
        <v>6011</v>
      </c>
      <c r="X177" t="s">
        <v>6011</v>
      </c>
    </row>
    <row r="178" spans="1:24" x14ac:dyDescent="0.3">
      <c r="A178" t="s">
        <v>7863</v>
      </c>
      <c r="B178" t="s">
        <v>5964</v>
      </c>
      <c r="C178">
        <v>1</v>
      </c>
      <c r="D178" t="s">
        <v>7863</v>
      </c>
      <c r="F178">
        <v>64619</v>
      </c>
      <c r="G178">
        <v>104659</v>
      </c>
      <c r="H178" t="s">
        <v>7863</v>
      </c>
      <c r="I178" t="s">
        <v>8765</v>
      </c>
      <c r="J178" t="s">
        <v>8403</v>
      </c>
      <c r="M178" t="s">
        <v>8404</v>
      </c>
      <c r="N178" t="s">
        <v>8405</v>
      </c>
      <c r="O178" t="s">
        <v>8406</v>
      </c>
      <c r="P178" t="s">
        <v>8407</v>
      </c>
      <c r="Q178" t="s">
        <v>8709</v>
      </c>
      <c r="R178" t="s">
        <v>5962</v>
      </c>
      <c r="V178" t="s">
        <v>8764</v>
      </c>
      <c r="W178" t="s">
        <v>5964</v>
      </c>
      <c r="X178" t="s">
        <v>5964</v>
      </c>
    </row>
    <row r="179" spans="1:24" x14ac:dyDescent="0.3">
      <c r="A179" t="s">
        <v>7258</v>
      </c>
      <c r="B179" t="s">
        <v>4135</v>
      </c>
      <c r="C179">
        <v>1</v>
      </c>
      <c r="D179" t="s">
        <v>7258</v>
      </c>
      <c r="F179">
        <v>104561</v>
      </c>
      <c r="G179">
        <v>144994</v>
      </c>
      <c r="H179" t="s">
        <v>7258</v>
      </c>
      <c r="I179" t="s">
        <v>8515</v>
      </c>
      <c r="J179" t="s">
        <v>8403</v>
      </c>
      <c r="M179" t="s">
        <v>8411</v>
      </c>
      <c r="N179" t="s">
        <v>8412</v>
      </c>
      <c r="O179" t="s">
        <v>8413</v>
      </c>
      <c r="P179" t="s">
        <v>8766</v>
      </c>
      <c r="Q179" t="s">
        <v>8767</v>
      </c>
      <c r="R179" t="s">
        <v>4133</v>
      </c>
      <c r="V179" t="s">
        <v>8768</v>
      </c>
      <c r="W179" t="s">
        <v>4135</v>
      </c>
    </row>
    <row r="180" spans="1:24" x14ac:dyDescent="0.3">
      <c r="A180" t="s">
        <v>7295</v>
      </c>
      <c r="B180" t="s">
        <v>4223</v>
      </c>
      <c r="C180">
        <v>34</v>
      </c>
      <c r="D180" t="s">
        <v>7295</v>
      </c>
      <c r="F180">
        <v>139068</v>
      </c>
      <c r="G180">
        <v>101775</v>
      </c>
      <c r="H180" t="s">
        <v>7295</v>
      </c>
      <c r="I180" t="s">
        <v>8769</v>
      </c>
      <c r="J180" t="s">
        <v>8403</v>
      </c>
      <c r="M180" t="s">
        <v>8404</v>
      </c>
      <c r="N180" t="s">
        <v>8423</v>
      </c>
      <c r="O180" t="s">
        <v>8424</v>
      </c>
      <c r="P180" t="s">
        <v>8518</v>
      </c>
      <c r="Q180" t="s">
        <v>8519</v>
      </c>
      <c r="R180" t="s">
        <v>4222</v>
      </c>
      <c r="V180" t="s">
        <v>8770</v>
      </c>
      <c r="W180" t="s">
        <v>4223</v>
      </c>
      <c r="X180" t="s">
        <v>4223</v>
      </c>
    </row>
    <row r="181" spans="1:24" x14ac:dyDescent="0.3">
      <c r="A181" t="s">
        <v>9221</v>
      </c>
      <c r="C181">
        <v>2</v>
      </c>
      <c r="D181" t="s">
        <v>9221</v>
      </c>
      <c r="F181">
        <v>161815</v>
      </c>
      <c r="G181">
        <v>187256</v>
      </c>
      <c r="H181" t="s">
        <v>9221</v>
      </c>
      <c r="I181" t="s">
        <v>10187</v>
      </c>
      <c r="J181" t="s">
        <v>8403</v>
      </c>
      <c r="M181" t="s">
        <v>8411</v>
      </c>
      <c r="N181" t="s">
        <v>8412</v>
      </c>
      <c r="O181" t="s">
        <v>8413</v>
      </c>
      <c r="P181" t="s">
        <v>8620</v>
      </c>
      <c r="Q181" t="s">
        <v>8621</v>
      </c>
      <c r="R181" t="s">
        <v>10185</v>
      </c>
      <c r="V181" t="s">
        <v>10188</v>
      </c>
    </row>
    <row r="182" spans="1:24" x14ac:dyDescent="0.3">
      <c r="A182" t="s">
        <v>7134</v>
      </c>
      <c r="B182" t="s">
        <v>3782</v>
      </c>
      <c r="C182">
        <v>11</v>
      </c>
      <c r="D182" t="s">
        <v>7134</v>
      </c>
      <c r="F182">
        <v>145295</v>
      </c>
      <c r="G182">
        <v>103095</v>
      </c>
      <c r="H182" t="s">
        <v>7134</v>
      </c>
      <c r="I182" t="s">
        <v>8422</v>
      </c>
      <c r="J182" t="s">
        <v>8403</v>
      </c>
      <c r="M182" t="s">
        <v>8404</v>
      </c>
      <c r="N182" t="s">
        <v>8423</v>
      </c>
      <c r="O182" t="s">
        <v>8424</v>
      </c>
      <c r="P182" t="s">
        <v>8435</v>
      </c>
      <c r="Q182" t="s">
        <v>8436</v>
      </c>
      <c r="R182" t="s">
        <v>3780</v>
      </c>
      <c r="V182" t="s">
        <v>8772</v>
      </c>
      <c r="W182" t="s">
        <v>3782</v>
      </c>
      <c r="X182" t="s">
        <v>3782</v>
      </c>
    </row>
    <row r="183" spans="1:24" x14ac:dyDescent="0.3">
      <c r="A183" t="s">
        <v>7590</v>
      </c>
      <c r="B183" t="s">
        <v>5208</v>
      </c>
      <c r="C183">
        <v>1</v>
      </c>
      <c r="D183" t="s">
        <v>7590</v>
      </c>
      <c r="F183">
        <v>65058</v>
      </c>
      <c r="G183">
        <v>105098</v>
      </c>
      <c r="H183" t="s">
        <v>7590</v>
      </c>
      <c r="I183" t="s">
        <v>8773</v>
      </c>
      <c r="J183" t="s">
        <v>8403</v>
      </c>
      <c r="M183" t="s">
        <v>8404</v>
      </c>
      <c r="N183" t="s">
        <v>8502</v>
      </c>
      <c r="O183" t="s">
        <v>8503</v>
      </c>
      <c r="P183" t="s">
        <v>8504</v>
      </c>
      <c r="Q183" t="s">
        <v>8774</v>
      </c>
      <c r="R183" t="s">
        <v>5004</v>
      </c>
      <c r="V183" t="s">
        <v>8775</v>
      </c>
      <c r="W183" t="s">
        <v>5208</v>
      </c>
      <c r="X183" t="s">
        <v>5208</v>
      </c>
    </row>
    <row r="184" spans="1:24" x14ac:dyDescent="0.3">
      <c r="A184" t="s">
        <v>7525</v>
      </c>
      <c r="B184" t="s">
        <v>5006</v>
      </c>
      <c r="C184">
        <v>2</v>
      </c>
      <c r="D184" t="s">
        <v>7525</v>
      </c>
      <c r="F184">
        <v>65061</v>
      </c>
      <c r="G184">
        <v>105101</v>
      </c>
      <c r="H184" t="s">
        <v>7525</v>
      </c>
      <c r="I184" t="s">
        <v>8776</v>
      </c>
      <c r="J184" t="s">
        <v>8403</v>
      </c>
      <c r="M184" t="s">
        <v>8404</v>
      </c>
      <c r="N184" t="s">
        <v>8502</v>
      </c>
      <c r="O184" t="s">
        <v>8503</v>
      </c>
      <c r="P184" t="s">
        <v>8504</v>
      </c>
      <c r="Q184" t="s">
        <v>8774</v>
      </c>
      <c r="R184" t="s">
        <v>5004</v>
      </c>
      <c r="V184" t="s">
        <v>8775</v>
      </c>
      <c r="W184" t="s">
        <v>5006</v>
      </c>
      <c r="X184" t="s">
        <v>5006</v>
      </c>
    </row>
    <row r="185" spans="1:24" x14ac:dyDescent="0.3">
      <c r="A185" t="s">
        <v>7941</v>
      </c>
      <c r="B185" t="s">
        <v>6180</v>
      </c>
      <c r="C185">
        <v>3</v>
      </c>
      <c r="D185" t="s">
        <v>7941</v>
      </c>
      <c r="F185">
        <v>139085</v>
      </c>
      <c r="G185">
        <v>103686</v>
      </c>
      <c r="H185" t="s">
        <v>7941</v>
      </c>
      <c r="I185" t="s">
        <v>8777</v>
      </c>
      <c r="J185" t="s">
        <v>8403</v>
      </c>
      <c r="M185" t="s">
        <v>8404</v>
      </c>
      <c r="N185" t="s">
        <v>8423</v>
      </c>
      <c r="O185" t="s">
        <v>8424</v>
      </c>
      <c r="P185" t="s">
        <v>8778</v>
      </c>
      <c r="Q185" t="s">
        <v>8779</v>
      </c>
      <c r="R185" t="s">
        <v>6179</v>
      </c>
      <c r="V185" t="s">
        <v>8780</v>
      </c>
      <c r="W185" t="s">
        <v>6180</v>
      </c>
      <c r="X185" t="s">
        <v>6180</v>
      </c>
    </row>
    <row r="186" spans="1:24" x14ac:dyDescent="0.3">
      <c r="A186" t="s">
        <v>7593</v>
      </c>
      <c r="B186" t="s">
        <v>5213</v>
      </c>
      <c r="C186">
        <v>1</v>
      </c>
      <c r="D186" t="s">
        <v>7593</v>
      </c>
      <c r="F186">
        <v>60894</v>
      </c>
      <c r="G186">
        <v>100934</v>
      </c>
      <c r="H186" t="s">
        <v>7593</v>
      </c>
      <c r="I186" t="s">
        <v>8422</v>
      </c>
      <c r="J186" t="s">
        <v>8403</v>
      </c>
      <c r="M186" t="s">
        <v>8404</v>
      </c>
      <c r="N186" t="s">
        <v>8423</v>
      </c>
      <c r="O186" t="s">
        <v>8424</v>
      </c>
      <c r="P186" t="s">
        <v>8428</v>
      </c>
      <c r="Q186" t="s">
        <v>8781</v>
      </c>
      <c r="R186" t="s">
        <v>4302</v>
      </c>
      <c r="V186" t="s">
        <v>8782</v>
      </c>
      <c r="W186" t="s">
        <v>5213</v>
      </c>
      <c r="X186" t="s">
        <v>5213</v>
      </c>
    </row>
    <row r="187" spans="1:24" x14ac:dyDescent="0.3">
      <c r="A187" t="s">
        <v>7577</v>
      </c>
      <c r="B187" t="s">
        <v>5163</v>
      </c>
      <c r="C187">
        <v>4</v>
      </c>
      <c r="D187" t="s">
        <v>7577</v>
      </c>
      <c r="F187">
        <v>60899</v>
      </c>
      <c r="G187">
        <v>100939</v>
      </c>
      <c r="H187" t="s">
        <v>7577</v>
      </c>
      <c r="I187" t="s">
        <v>8422</v>
      </c>
      <c r="J187" t="s">
        <v>8403</v>
      </c>
      <c r="M187" t="s">
        <v>8404</v>
      </c>
      <c r="N187" t="s">
        <v>8423</v>
      </c>
      <c r="O187" t="s">
        <v>8424</v>
      </c>
      <c r="P187" t="s">
        <v>8428</v>
      </c>
      <c r="Q187" t="s">
        <v>8781</v>
      </c>
      <c r="R187" t="s">
        <v>4302</v>
      </c>
      <c r="V187" t="s">
        <v>8782</v>
      </c>
      <c r="W187" t="s">
        <v>5163</v>
      </c>
      <c r="X187" t="s">
        <v>5163</v>
      </c>
    </row>
    <row r="188" spans="1:24" x14ac:dyDescent="0.3">
      <c r="A188" t="s">
        <v>8110</v>
      </c>
      <c r="B188" t="s">
        <v>6657</v>
      </c>
      <c r="C188">
        <v>2</v>
      </c>
      <c r="D188" t="s">
        <v>8110</v>
      </c>
      <c r="F188">
        <v>60902</v>
      </c>
      <c r="G188">
        <v>100942</v>
      </c>
      <c r="H188" t="s">
        <v>8110</v>
      </c>
      <c r="I188" t="s">
        <v>8422</v>
      </c>
      <c r="J188" t="s">
        <v>8403</v>
      </c>
      <c r="M188" t="s">
        <v>8404</v>
      </c>
      <c r="N188" t="s">
        <v>8423</v>
      </c>
      <c r="O188" t="s">
        <v>8424</v>
      </c>
      <c r="P188" t="s">
        <v>8428</v>
      </c>
      <c r="Q188" t="s">
        <v>8781</v>
      </c>
      <c r="R188" t="s">
        <v>4302</v>
      </c>
      <c r="V188" t="s">
        <v>8782</v>
      </c>
      <c r="W188" t="s">
        <v>6657</v>
      </c>
      <c r="X188" t="s">
        <v>6657</v>
      </c>
    </row>
    <row r="189" spans="1:24" x14ac:dyDescent="0.3">
      <c r="A189" t="s">
        <v>7323</v>
      </c>
      <c r="B189" t="s">
        <v>4304</v>
      </c>
      <c r="C189">
        <v>50</v>
      </c>
      <c r="D189" t="s">
        <v>7323</v>
      </c>
      <c r="F189">
        <v>60904</v>
      </c>
      <c r="G189">
        <v>100944</v>
      </c>
      <c r="H189" t="s">
        <v>7323</v>
      </c>
      <c r="I189" t="s">
        <v>8422</v>
      </c>
      <c r="J189" t="s">
        <v>8403</v>
      </c>
      <c r="M189" t="s">
        <v>8404</v>
      </c>
      <c r="N189" t="s">
        <v>8423</v>
      </c>
      <c r="O189" t="s">
        <v>8424</v>
      </c>
      <c r="P189" t="s">
        <v>8428</v>
      </c>
      <c r="Q189" t="s">
        <v>8781</v>
      </c>
      <c r="R189" t="s">
        <v>4302</v>
      </c>
      <c r="V189" t="s">
        <v>8782</v>
      </c>
      <c r="W189" t="s">
        <v>4304</v>
      </c>
      <c r="X189" t="s">
        <v>4304</v>
      </c>
    </row>
    <row r="190" spans="1:24" x14ac:dyDescent="0.3">
      <c r="A190" t="s">
        <v>7560</v>
      </c>
      <c r="B190" t="s">
        <v>5103</v>
      </c>
      <c r="C190">
        <v>1</v>
      </c>
      <c r="D190" t="s">
        <v>7560</v>
      </c>
      <c r="F190">
        <v>60908</v>
      </c>
      <c r="G190">
        <v>100948</v>
      </c>
      <c r="H190" t="s">
        <v>7560</v>
      </c>
      <c r="I190" t="s">
        <v>8422</v>
      </c>
      <c r="J190" t="s">
        <v>8403</v>
      </c>
      <c r="M190" t="s">
        <v>8404</v>
      </c>
      <c r="N190" t="s">
        <v>8423</v>
      </c>
      <c r="O190" t="s">
        <v>8424</v>
      </c>
      <c r="P190" t="s">
        <v>8428</v>
      </c>
      <c r="Q190" t="s">
        <v>8781</v>
      </c>
      <c r="R190" t="s">
        <v>4302</v>
      </c>
      <c r="V190" t="s">
        <v>8782</v>
      </c>
      <c r="W190" t="s">
        <v>5103</v>
      </c>
      <c r="X190" t="s">
        <v>5103</v>
      </c>
    </row>
    <row r="191" spans="1:24" x14ac:dyDescent="0.3">
      <c r="A191" t="s">
        <v>7812</v>
      </c>
      <c r="B191" t="s">
        <v>5853</v>
      </c>
      <c r="C191">
        <v>1</v>
      </c>
      <c r="D191" t="s">
        <v>7812</v>
      </c>
      <c r="F191">
        <v>60909</v>
      </c>
      <c r="G191">
        <v>100949</v>
      </c>
      <c r="H191" t="s">
        <v>7812</v>
      </c>
      <c r="I191" t="s">
        <v>8422</v>
      </c>
      <c r="J191" t="s">
        <v>8403</v>
      </c>
      <c r="M191" t="s">
        <v>8404</v>
      </c>
      <c r="N191" t="s">
        <v>8423</v>
      </c>
      <c r="O191" t="s">
        <v>8424</v>
      </c>
      <c r="P191" t="s">
        <v>8428</v>
      </c>
      <c r="Q191" t="s">
        <v>8781</v>
      </c>
      <c r="R191" t="s">
        <v>4302</v>
      </c>
      <c r="V191" t="s">
        <v>8782</v>
      </c>
      <c r="W191" t="s">
        <v>5853</v>
      </c>
      <c r="X191" t="s">
        <v>8783</v>
      </c>
    </row>
    <row r="192" spans="1:24" x14ac:dyDescent="0.3">
      <c r="A192" t="s">
        <v>7604</v>
      </c>
      <c r="B192" t="s">
        <v>5249</v>
      </c>
      <c r="C192">
        <v>10</v>
      </c>
      <c r="D192" t="s">
        <v>7604</v>
      </c>
      <c r="F192">
        <v>64437</v>
      </c>
      <c r="G192">
        <v>104477</v>
      </c>
      <c r="H192" t="s">
        <v>7604</v>
      </c>
      <c r="I192" t="s">
        <v>8784</v>
      </c>
      <c r="J192" t="s">
        <v>8403</v>
      </c>
      <c r="M192" t="s">
        <v>8404</v>
      </c>
      <c r="N192" t="s">
        <v>8405</v>
      </c>
      <c r="O192" t="s">
        <v>8406</v>
      </c>
      <c r="P192" t="s">
        <v>8407</v>
      </c>
      <c r="Q192" t="s">
        <v>8785</v>
      </c>
      <c r="R192" t="s">
        <v>5247</v>
      </c>
      <c r="V192" t="s">
        <v>8786</v>
      </c>
      <c r="W192" t="s">
        <v>5249</v>
      </c>
      <c r="X192" t="s">
        <v>5249</v>
      </c>
    </row>
    <row r="193" spans="1:24" x14ac:dyDescent="0.3">
      <c r="A193" t="s">
        <v>8109</v>
      </c>
      <c r="B193" t="s">
        <v>6655</v>
      </c>
      <c r="C193">
        <v>5</v>
      </c>
      <c r="D193" t="s">
        <v>8109</v>
      </c>
      <c r="F193">
        <v>139119</v>
      </c>
      <c r="G193">
        <v>101142</v>
      </c>
      <c r="H193" t="s">
        <v>8109</v>
      </c>
      <c r="I193" t="s">
        <v>8787</v>
      </c>
      <c r="J193" t="s">
        <v>8403</v>
      </c>
      <c r="M193" t="s">
        <v>8404</v>
      </c>
      <c r="N193" t="s">
        <v>8423</v>
      </c>
      <c r="O193" t="s">
        <v>8424</v>
      </c>
      <c r="P193" t="s">
        <v>8474</v>
      </c>
      <c r="Q193" t="s">
        <v>8475</v>
      </c>
      <c r="R193" t="s">
        <v>6653</v>
      </c>
      <c r="V193" t="s">
        <v>8788</v>
      </c>
      <c r="W193" t="s">
        <v>6655</v>
      </c>
      <c r="X193" t="s">
        <v>8789</v>
      </c>
    </row>
    <row r="194" spans="1:24" x14ac:dyDescent="0.3">
      <c r="A194" t="s">
        <v>7867</v>
      </c>
      <c r="B194" t="s">
        <v>5974</v>
      </c>
      <c r="C194">
        <v>6</v>
      </c>
      <c r="D194" t="s">
        <v>7867</v>
      </c>
      <c r="F194">
        <v>61104</v>
      </c>
      <c r="G194">
        <v>101144</v>
      </c>
      <c r="H194" t="s">
        <v>7867</v>
      </c>
      <c r="I194" t="s">
        <v>8422</v>
      </c>
      <c r="J194" t="s">
        <v>8403</v>
      </c>
      <c r="M194" t="s">
        <v>8404</v>
      </c>
      <c r="N194" t="s">
        <v>8423</v>
      </c>
      <c r="O194" t="s">
        <v>8424</v>
      </c>
      <c r="P194" t="s">
        <v>8474</v>
      </c>
      <c r="Q194" t="s">
        <v>8475</v>
      </c>
      <c r="R194" t="s">
        <v>5972</v>
      </c>
      <c r="V194" t="s">
        <v>8790</v>
      </c>
      <c r="W194" t="s">
        <v>5974</v>
      </c>
      <c r="X194" t="s">
        <v>5974</v>
      </c>
    </row>
    <row r="195" spans="1:24" x14ac:dyDescent="0.3">
      <c r="A195" t="s">
        <v>7896</v>
      </c>
      <c r="B195" t="s">
        <v>6036</v>
      </c>
      <c r="C195">
        <v>2</v>
      </c>
      <c r="D195" t="s">
        <v>7896</v>
      </c>
      <c r="F195">
        <v>61105</v>
      </c>
      <c r="G195">
        <v>101145</v>
      </c>
      <c r="H195" t="s">
        <v>7896</v>
      </c>
      <c r="I195" t="s">
        <v>8422</v>
      </c>
      <c r="J195" t="s">
        <v>8403</v>
      </c>
      <c r="M195" t="s">
        <v>8404</v>
      </c>
      <c r="N195" t="s">
        <v>8423</v>
      </c>
      <c r="O195" t="s">
        <v>8424</v>
      </c>
      <c r="P195" t="s">
        <v>8474</v>
      </c>
      <c r="Q195" t="s">
        <v>8475</v>
      </c>
      <c r="R195" t="s">
        <v>5972</v>
      </c>
      <c r="V195" t="s">
        <v>8790</v>
      </c>
      <c r="W195" t="s">
        <v>6036</v>
      </c>
      <c r="X195" t="s">
        <v>8791</v>
      </c>
    </row>
    <row r="196" spans="1:24" x14ac:dyDescent="0.3">
      <c r="A196" t="s">
        <v>8258</v>
      </c>
      <c r="B196" t="s">
        <v>7026</v>
      </c>
      <c r="C196">
        <v>2</v>
      </c>
      <c r="D196" t="s">
        <v>8258</v>
      </c>
      <c r="F196">
        <v>144073</v>
      </c>
      <c r="G196">
        <v>143453</v>
      </c>
      <c r="H196" t="s">
        <v>8258</v>
      </c>
      <c r="I196" t="s">
        <v>8792</v>
      </c>
      <c r="J196" t="s">
        <v>8403</v>
      </c>
      <c r="M196" t="s">
        <v>8404</v>
      </c>
      <c r="N196" t="s">
        <v>8423</v>
      </c>
      <c r="O196" t="s">
        <v>8424</v>
      </c>
      <c r="P196" t="s">
        <v>8474</v>
      </c>
      <c r="Q196" t="s">
        <v>8475</v>
      </c>
      <c r="R196" t="s">
        <v>5972</v>
      </c>
      <c r="V196" t="s">
        <v>8790</v>
      </c>
      <c r="W196" t="s">
        <v>7026</v>
      </c>
      <c r="X196" t="s">
        <v>7026</v>
      </c>
    </row>
    <row r="197" spans="1:24" x14ac:dyDescent="0.3">
      <c r="A197" t="s">
        <v>8061</v>
      </c>
      <c r="B197" t="s">
        <v>6467</v>
      </c>
      <c r="C197">
        <v>6</v>
      </c>
      <c r="D197" t="s">
        <v>8061</v>
      </c>
      <c r="F197">
        <v>145768</v>
      </c>
      <c r="G197">
        <v>101151</v>
      </c>
      <c r="H197" t="s">
        <v>8061</v>
      </c>
      <c r="I197" t="s">
        <v>8422</v>
      </c>
      <c r="J197" t="s">
        <v>8403</v>
      </c>
      <c r="M197" t="s">
        <v>8404</v>
      </c>
      <c r="N197" t="s">
        <v>8423</v>
      </c>
      <c r="O197" t="s">
        <v>8424</v>
      </c>
      <c r="P197" t="s">
        <v>8474</v>
      </c>
      <c r="Q197" t="s">
        <v>8475</v>
      </c>
      <c r="R197" t="s">
        <v>5972</v>
      </c>
      <c r="V197" t="s">
        <v>8790</v>
      </c>
      <c r="W197" t="s">
        <v>6467</v>
      </c>
      <c r="X197" t="s">
        <v>6467</v>
      </c>
    </row>
    <row r="198" spans="1:24" x14ac:dyDescent="0.3">
      <c r="A198" t="s">
        <v>7110</v>
      </c>
      <c r="B198" t="s">
        <v>3712</v>
      </c>
      <c r="C198">
        <v>1</v>
      </c>
      <c r="D198" t="s">
        <v>7110</v>
      </c>
      <c r="F198">
        <v>131142</v>
      </c>
      <c r="G198">
        <v>99659</v>
      </c>
      <c r="H198" t="s">
        <v>7110</v>
      </c>
      <c r="I198" t="s">
        <v>8793</v>
      </c>
      <c r="J198" t="s">
        <v>8403</v>
      </c>
      <c r="M198" t="s">
        <v>8404</v>
      </c>
      <c r="N198" t="s">
        <v>8423</v>
      </c>
      <c r="O198" t="s">
        <v>8445</v>
      </c>
      <c r="P198" t="s">
        <v>8446</v>
      </c>
      <c r="Q198" t="s">
        <v>8687</v>
      </c>
      <c r="R198" t="s">
        <v>3710</v>
      </c>
      <c r="V198" t="s">
        <v>8794</v>
      </c>
      <c r="W198" t="s">
        <v>3712</v>
      </c>
      <c r="X198" t="s">
        <v>8795</v>
      </c>
    </row>
    <row r="199" spans="1:24" x14ac:dyDescent="0.3">
      <c r="A199" t="s">
        <v>7111</v>
      </c>
      <c r="B199" t="s">
        <v>3714</v>
      </c>
      <c r="C199">
        <v>4</v>
      </c>
      <c r="D199" t="s">
        <v>7111</v>
      </c>
      <c r="F199">
        <v>147744</v>
      </c>
      <c r="G199">
        <v>155588</v>
      </c>
      <c r="H199" t="s">
        <v>7111</v>
      </c>
      <c r="I199" t="s">
        <v>8586</v>
      </c>
      <c r="J199" t="s">
        <v>8403</v>
      </c>
      <c r="M199" t="s">
        <v>8404</v>
      </c>
      <c r="N199" t="s">
        <v>8423</v>
      </c>
      <c r="O199" t="s">
        <v>8445</v>
      </c>
      <c r="P199" t="s">
        <v>8446</v>
      </c>
      <c r="Q199" t="s">
        <v>8687</v>
      </c>
      <c r="R199" t="s">
        <v>3710</v>
      </c>
      <c r="V199" t="s">
        <v>8794</v>
      </c>
      <c r="W199" t="s">
        <v>3714</v>
      </c>
      <c r="X199" t="s">
        <v>8796</v>
      </c>
    </row>
    <row r="200" spans="1:24" x14ac:dyDescent="0.3">
      <c r="A200" t="s">
        <v>7112</v>
      </c>
      <c r="B200" t="s">
        <v>3717</v>
      </c>
      <c r="C200">
        <v>2</v>
      </c>
      <c r="D200" t="s">
        <v>7112</v>
      </c>
      <c r="F200">
        <v>131153</v>
      </c>
      <c r="G200">
        <v>99737</v>
      </c>
      <c r="H200" t="s">
        <v>7112</v>
      </c>
      <c r="I200" t="s">
        <v>8638</v>
      </c>
      <c r="J200" t="s">
        <v>8403</v>
      </c>
      <c r="M200" t="s">
        <v>8404</v>
      </c>
      <c r="N200" t="s">
        <v>8423</v>
      </c>
      <c r="O200" t="s">
        <v>8445</v>
      </c>
      <c r="P200" t="s">
        <v>8446</v>
      </c>
      <c r="Q200" t="s">
        <v>8687</v>
      </c>
      <c r="R200" t="s">
        <v>3710</v>
      </c>
      <c r="V200" t="s">
        <v>8794</v>
      </c>
      <c r="W200" t="s">
        <v>3717</v>
      </c>
      <c r="X200" t="s">
        <v>8797</v>
      </c>
    </row>
    <row r="201" spans="1:24" x14ac:dyDescent="0.3">
      <c r="A201" t="s">
        <v>7143</v>
      </c>
      <c r="B201" t="s">
        <v>3807</v>
      </c>
      <c r="C201">
        <v>1</v>
      </c>
      <c r="D201" t="s">
        <v>7143</v>
      </c>
      <c r="F201">
        <v>131158</v>
      </c>
      <c r="G201">
        <v>99607</v>
      </c>
      <c r="H201" t="s">
        <v>7143</v>
      </c>
      <c r="I201" t="s">
        <v>8422</v>
      </c>
      <c r="J201" t="s">
        <v>8403</v>
      </c>
      <c r="M201" t="s">
        <v>8404</v>
      </c>
      <c r="N201" t="s">
        <v>8423</v>
      </c>
      <c r="O201" t="s">
        <v>8445</v>
      </c>
      <c r="P201" t="s">
        <v>8446</v>
      </c>
      <c r="Q201" t="s">
        <v>8687</v>
      </c>
      <c r="R201" t="s">
        <v>3710</v>
      </c>
      <c r="V201" t="s">
        <v>8794</v>
      </c>
      <c r="W201" t="s">
        <v>3807</v>
      </c>
      <c r="X201" t="s">
        <v>8798</v>
      </c>
    </row>
    <row r="202" spans="1:24" x14ac:dyDescent="0.3">
      <c r="A202" t="s">
        <v>7144</v>
      </c>
      <c r="B202" t="s">
        <v>3809</v>
      </c>
      <c r="C202">
        <v>1</v>
      </c>
      <c r="D202" t="s">
        <v>7144</v>
      </c>
      <c r="F202">
        <v>131159</v>
      </c>
      <c r="G202">
        <v>99608</v>
      </c>
      <c r="H202" t="s">
        <v>7144</v>
      </c>
      <c r="I202" t="s">
        <v>8668</v>
      </c>
      <c r="J202" t="s">
        <v>8403</v>
      </c>
      <c r="M202" t="s">
        <v>8404</v>
      </c>
      <c r="N202" t="s">
        <v>8423</v>
      </c>
      <c r="O202" t="s">
        <v>8445</v>
      </c>
      <c r="P202" t="s">
        <v>8446</v>
      </c>
      <c r="Q202" t="s">
        <v>8687</v>
      </c>
      <c r="R202" t="s">
        <v>3710</v>
      </c>
      <c r="V202" t="s">
        <v>8794</v>
      </c>
      <c r="W202" t="s">
        <v>3809</v>
      </c>
      <c r="X202" t="s">
        <v>8799</v>
      </c>
    </row>
    <row r="203" spans="1:24" x14ac:dyDescent="0.3">
      <c r="A203" t="s">
        <v>7135</v>
      </c>
      <c r="B203" t="s">
        <v>3784</v>
      </c>
      <c r="C203">
        <v>1</v>
      </c>
      <c r="D203" t="s">
        <v>7135</v>
      </c>
      <c r="F203">
        <v>131179</v>
      </c>
      <c r="G203">
        <v>99611</v>
      </c>
      <c r="H203" t="s">
        <v>7135</v>
      </c>
      <c r="I203" t="s">
        <v>8586</v>
      </c>
      <c r="J203" t="s">
        <v>8403</v>
      </c>
      <c r="M203" t="s">
        <v>8404</v>
      </c>
      <c r="N203" t="s">
        <v>8423</v>
      </c>
      <c r="O203" t="s">
        <v>8445</v>
      </c>
      <c r="P203" t="s">
        <v>8446</v>
      </c>
      <c r="Q203" t="s">
        <v>8687</v>
      </c>
      <c r="R203" t="s">
        <v>3710</v>
      </c>
      <c r="V203" t="s">
        <v>8794</v>
      </c>
      <c r="W203" t="s">
        <v>3784</v>
      </c>
      <c r="X203" t="s">
        <v>8800</v>
      </c>
    </row>
    <row r="204" spans="1:24" x14ac:dyDescent="0.3">
      <c r="A204" t="s">
        <v>7907</v>
      </c>
      <c r="B204" t="s">
        <v>6059</v>
      </c>
      <c r="C204">
        <v>4</v>
      </c>
      <c r="D204" t="s">
        <v>7907</v>
      </c>
      <c r="F204">
        <v>59575</v>
      </c>
      <c r="G204">
        <v>99615</v>
      </c>
      <c r="H204" t="s">
        <v>7907</v>
      </c>
      <c r="I204" t="s">
        <v>8422</v>
      </c>
      <c r="J204" t="s">
        <v>8403</v>
      </c>
      <c r="M204" t="s">
        <v>8404</v>
      </c>
      <c r="N204" t="s">
        <v>8423</v>
      </c>
      <c r="O204" t="s">
        <v>8445</v>
      </c>
      <c r="P204" t="s">
        <v>8446</v>
      </c>
      <c r="Q204" t="s">
        <v>8687</v>
      </c>
      <c r="R204" t="s">
        <v>3710</v>
      </c>
      <c r="V204" t="s">
        <v>8794</v>
      </c>
      <c r="W204" t="s">
        <v>6059</v>
      </c>
      <c r="X204" t="s">
        <v>8801</v>
      </c>
    </row>
    <row r="205" spans="1:24" x14ac:dyDescent="0.3">
      <c r="A205" t="s">
        <v>7446</v>
      </c>
      <c r="B205" t="s">
        <v>4732</v>
      </c>
      <c r="C205">
        <v>17</v>
      </c>
      <c r="D205" t="s">
        <v>7446</v>
      </c>
      <c r="F205">
        <v>144246</v>
      </c>
      <c r="G205">
        <v>99616</v>
      </c>
      <c r="H205" t="s">
        <v>7446</v>
      </c>
      <c r="I205" t="s">
        <v>8422</v>
      </c>
      <c r="J205" t="s">
        <v>8403</v>
      </c>
      <c r="M205" t="s">
        <v>8404</v>
      </c>
      <c r="N205" t="s">
        <v>8423</v>
      </c>
      <c r="O205" t="s">
        <v>8445</v>
      </c>
      <c r="P205" t="s">
        <v>8446</v>
      </c>
      <c r="Q205" t="s">
        <v>8687</v>
      </c>
      <c r="R205" t="s">
        <v>3710</v>
      </c>
      <c r="V205" t="s">
        <v>8794</v>
      </c>
      <c r="W205" t="s">
        <v>4732</v>
      </c>
      <c r="X205" t="s">
        <v>8802</v>
      </c>
    </row>
    <row r="206" spans="1:24" x14ac:dyDescent="0.3">
      <c r="A206" t="s">
        <v>8182</v>
      </c>
      <c r="B206" t="s">
        <v>6829</v>
      </c>
      <c r="C206">
        <v>2</v>
      </c>
      <c r="D206" t="s">
        <v>8182</v>
      </c>
      <c r="F206">
        <v>131191</v>
      </c>
      <c r="G206">
        <v>99617</v>
      </c>
      <c r="H206" t="s">
        <v>8182</v>
      </c>
      <c r="I206" t="s">
        <v>8803</v>
      </c>
      <c r="J206" t="s">
        <v>8403</v>
      </c>
      <c r="M206" t="s">
        <v>8404</v>
      </c>
      <c r="N206" t="s">
        <v>8423</v>
      </c>
      <c r="O206" t="s">
        <v>8445</v>
      </c>
      <c r="P206" t="s">
        <v>8446</v>
      </c>
      <c r="Q206" t="s">
        <v>8687</v>
      </c>
      <c r="R206" t="s">
        <v>3710</v>
      </c>
      <c r="V206" t="s">
        <v>8794</v>
      </c>
      <c r="W206" t="s">
        <v>6829</v>
      </c>
      <c r="X206" t="s">
        <v>8804</v>
      </c>
    </row>
    <row r="207" spans="1:24" x14ac:dyDescent="0.3">
      <c r="A207" t="s">
        <v>7857</v>
      </c>
      <c r="B207" t="s">
        <v>5948</v>
      </c>
      <c r="C207">
        <v>2</v>
      </c>
      <c r="D207" t="s">
        <v>7857</v>
      </c>
      <c r="F207">
        <v>59579</v>
      </c>
      <c r="G207">
        <v>99619</v>
      </c>
      <c r="H207" t="s">
        <v>7857</v>
      </c>
      <c r="I207" t="s">
        <v>8805</v>
      </c>
      <c r="J207" t="s">
        <v>8403</v>
      </c>
      <c r="M207" t="s">
        <v>8404</v>
      </c>
      <c r="N207" t="s">
        <v>8423</v>
      </c>
      <c r="O207" t="s">
        <v>8445</v>
      </c>
      <c r="P207" t="s">
        <v>8446</v>
      </c>
      <c r="Q207" t="s">
        <v>8687</v>
      </c>
      <c r="R207" t="s">
        <v>3710</v>
      </c>
      <c r="V207" t="s">
        <v>8794</v>
      </c>
      <c r="W207" t="s">
        <v>5948</v>
      </c>
      <c r="X207" t="s">
        <v>8806</v>
      </c>
    </row>
    <row r="208" spans="1:24" x14ac:dyDescent="0.3">
      <c r="A208" t="s">
        <v>7395</v>
      </c>
      <c r="B208" t="s">
        <v>4526</v>
      </c>
      <c r="C208">
        <v>32</v>
      </c>
      <c r="D208" t="s">
        <v>7395</v>
      </c>
      <c r="F208">
        <v>131197</v>
      </c>
      <c r="G208">
        <v>99620</v>
      </c>
      <c r="H208" t="s">
        <v>7395</v>
      </c>
      <c r="I208" t="s">
        <v>8807</v>
      </c>
      <c r="J208" t="s">
        <v>8403</v>
      </c>
      <c r="M208" t="s">
        <v>8404</v>
      </c>
      <c r="N208" t="s">
        <v>8423</v>
      </c>
      <c r="O208" t="s">
        <v>8445</v>
      </c>
      <c r="P208" t="s">
        <v>8446</v>
      </c>
      <c r="Q208" t="s">
        <v>8687</v>
      </c>
      <c r="R208" t="s">
        <v>3710</v>
      </c>
      <c r="V208" t="s">
        <v>8794</v>
      </c>
      <c r="W208" t="s">
        <v>4526</v>
      </c>
      <c r="X208" t="s">
        <v>8808</v>
      </c>
    </row>
    <row r="209" spans="1:24" x14ac:dyDescent="0.3">
      <c r="A209" t="s">
        <v>7085</v>
      </c>
      <c r="B209" t="s">
        <v>7083</v>
      </c>
      <c r="C209">
        <v>13</v>
      </c>
      <c r="D209" t="s">
        <v>8358</v>
      </c>
      <c r="F209">
        <v>144256</v>
      </c>
      <c r="G209">
        <v>99627</v>
      </c>
      <c r="H209" t="s">
        <v>8358</v>
      </c>
      <c r="I209" t="s">
        <v>8515</v>
      </c>
      <c r="J209" t="s">
        <v>8532</v>
      </c>
      <c r="M209" t="s">
        <v>8404</v>
      </c>
      <c r="N209" t="s">
        <v>8423</v>
      </c>
      <c r="O209" t="s">
        <v>8445</v>
      </c>
      <c r="P209" t="s">
        <v>8446</v>
      </c>
      <c r="Q209" t="s">
        <v>8687</v>
      </c>
      <c r="R209" t="s">
        <v>3710</v>
      </c>
      <c r="V209" t="s">
        <v>8809</v>
      </c>
      <c r="W209" t="s">
        <v>7083</v>
      </c>
      <c r="X209" t="s">
        <v>8810</v>
      </c>
    </row>
    <row r="210" spans="1:24" x14ac:dyDescent="0.3">
      <c r="A210" t="s">
        <v>8208</v>
      </c>
      <c r="B210" t="s">
        <v>6899</v>
      </c>
      <c r="C210">
        <v>1</v>
      </c>
      <c r="D210" t="s">
        <v>8208</v>
      </c>
      <c r="F210">
        <v>144254</v>
      </c>
      <c r="G210">
        <v>99629</v>
      </c>
      <c r="H210" t="s">
        <v>8208</v>
      </c>
      <c r="I210" t="s">
        <v>8586</v>
      </c>
      <c r="J210" t="s">
        <v>8403</v>
      </c>
      <c r="M210" t="s">
        <v>8404</v>
      </c>
      <c r="N210" t="s">
        <v>8423</v>
      </c>
      <c r="O210" t="s">
        <v>8445</v>
      </c>
      <c r="P210" t="s">
        <v>8446</v>
      </c>
      <c r="Q210" t="s">
        <v>8687</v>
      </c>
      <c r="R210" t="s">
        <v>3710</v>
      </c>
      <c r="V210" t="s">
        <v>8794</v>
      </c>
      <c r="W210" t="s">
        <v>6899</v>
      </c>
      <c r="X210" t="s">
        <v>8811</v>
      </c>
    </row>
    <row r="211" spans="1:24" x14ac:dyDescent="0.3">
      <c r="A211" t="s">
        <v>8203</v>
      </c>
      <c r="B211" t="s">
        <v>6885</v>
      </c>
      <c r="C211">
        <v>4</v>
      </c>
      <c r="D211" t="s">
        <v>8203</v>
      </c>
      <c r="F211">
        <v>144257</v>
      </c>
      <c r="G211">
        <v>99630</v>
      </c>
      <c r="H211" t="s">
        <v>8203</v>
      </c>
      <c r="I211" t="s">
        <v>8422</v>
      </c>
      <c r="J211" t="s">
        <v>8403</v>
      </c>
      <c r="M211" t="s">
        <v>8404</v>
      </c>
      <c r="N211" t="s">
        <v>8423</v>
      </c>
      <c r="O211" t="s">
        <v>8445</v>
      </c>
      <c r="P211" t="s">
        <v>8446</v>
      </c>
      <c r="Q211" t="s">
        <v>8687</v>
      </c>
      <c r="R211" t="s">
        <v>3710</v>
      </c>
      <c r="V211" t="s">
        <v>8794</v>
      </c>
      <c r="W211" t="s">
        <v>6885</v>
      </c>
      <c r="X211" t="s">
        <v>8812</v>
      </c>
    </row>
    <row r="212" spans="1:24" x14ac:dyDescent="0.3">
      <c r="A212" t="s">
        <v>7479</v>
      </c>
      <c r="B212" t="s">
        <v>4859</v>
      </c>
      <c r="C212">
        <v>9</v>
      </c>
      <c r="D212" t="s">
        <v>7479</v>
      </c>
      <c r="F212">
        <v>59591</v>
      </c>
      <c r="G212">
        <v>99631</v>
      </c>
      <c r="H212" t="s">
        <v>7479</v>
      </c>
      <c r="I212" t="s">
        <v>8422</v>
      </c>
      <c r="J212" t="s">
        <v>8403</v>
      </c>
      <c r="M212" t="s">
        <v>8404</v>
      </c>
      <c r="N212" t="s">
        <v>8423</v>
      </c>
      <c r="O212" t="s">
        <v>8445</v>
      </c>
      <c r="P212" t="s">
        <v>8446</v>
      </c>
      <c r="Q212" t="s">
        <v>8687</v>
      </c>
      <c r="R212" t="s">
        <v>3710</v>
      </c>
      <c r="V212" t="s">
        <v>8794</v>
      </c>
      <c r="W212" t="s">
        <v>4859</v>
      </c>
      <c r="X212" t="s">
        <v>8813</v>
      </c>
    </row>
    <row r="213" spans="1:24" x14ac:dyDescent="0.3">
      <c r="A213" t="s">
        <v>8244</v>
      </c>
      <c r="B213" t="s">
        <v>6992</v>
      </c>
      <c r="C213">
        <v>1</v>
      </c>
      <c r="D213" t="s">
        <v>8359</v>
      </c>
      <c r="F213">
        <v>131242</v>
      </c>
      <c r="G213">
        <v>99633</v>
      </c>
      <c r="H213" t="s">
        <v>8359</v>
      </c>
      <c r="I213" t="s">
        <v>8814</v>
      </c>
      <c r="J213" t="s">
        <v>8532</v>
      </c>
      <c r="M213" t="s">
        <v>8404</v>
      </c>
      <c r="N213" t="s">
        <v>8423</v>
      </c>
      <c r="O213" t="s">
        <v>8445</v>
      </c>
      <c r="P213" t="s">
        <v>8446</v>
      </c>
      <c r="Q213" t="s">
        <v>8687</v>
      </c>
      <c r="R213" t="s">
        <v>3710</v>
      </c>
      <c r="V213" t="s">
        <v>8815</v>
      </c>
      <c r="W213" t="s">
        <v>6992</v>
      </c>
      <c r="X213" t="s">
        <v>8816</v>
      </c>
    </row>
    <row r="214" spans="1:24" x14ac:dyDescent="0.3">
      <c r="A214" t="s">
        <v>7372</v>
      </c>
      <c r="B214" t="s">
        <v>4455</v>
      </c>
      <c r="C214">
        <v>2</v>
      </c>
      <c r="D214" t="s">
        <v>7372</v>
      </c>
      <c r="F214">
        <v>131245</v>
      </c>
      <c r="G214">
        <v>99635</v>
      </c>
      <c r="H214" t="s">
        <v>7372</v>
      </c>
      <c r="I214" t="s">
        <v>8817</v>
      </c>
      <c r="J214" t="s">
        <v>8403</v>
      </c>
      <c r="M214" t="s">
        <v>8404</v>
      </c>
      <c r="N214" t="s">
        <v>8423</v>
      </c>
      <c r="O214" t="s">
        <v>8445</v>
      </c>
      <c r="P214" t="s">
        <v>8446</v>
      </c>
      <c r="Q214" t="s">
        <v>8687</v>
      </c>
      <c r="R214" t="s">
        <v>3710</v>
      </c>
      <c r="V214" t="s">
        <v>8794</v>
      </c>
      <c r="W214" t="s">
        <v>4455</v>
      </c>
      <c r="X214" t="s">
        <v>8818</v>
      </c>
    </row>
    <row r="215" spans="1:24" x14ac:dyDescent="0.3">
      <c r="A215" t="s">
        <v>8274</v>
      </c>
      <c r="B215" t="s">
        <v>7071</v>
      </c>
      <c r="C215">
        <v>1</v>
      </c>
      <c r="D215" t="s">
        <v>8274</v>
      </c>
      <c r="F215">
        <v>131246</v>
      </c>
      <c r="G215">
        <v>99636</v>
      </c>
      <c r="H215" t="s">
        <v>8274</v>
      </c>
      <c r="I215" t="s">
        <v>8422</v>
      </c>
      <c r="J215" t="s">
        <v>8403</v>
      </c>
      <c r="M215" t="s">
        <v>8404</v>
      </c>
      <c r="N215" t="s">
        <v>8423</v>
      </c>
      <c r="O215" t="s">
        <v>8445</v>
      </c>
      <c r="P215" t="s">
        <v>8446</v>
      </c>
      <c r="Q215" t="s">
        <v>8687</v>
      </c>
      <c r="R215" t="s">
        <v>3710</v>
      </c>
      <c r="V215" t="s">
        <v>8794</v>
      </c>
      <c r="W215" t="s">
        <v>7071</v>
      </c>
      <c r="X215" t="s">
        <v>8819</v>
      </c>
    </row>
    <row r="216" spans="1:24" x14ac:dyDescent="0.3">
      <c r="A216" t="s">
        <v>8170</v>
      </c>
      <c r="B216" t="s">
        <v>6808</v>
      </c>
      <c r="C216">
        <v>1</v>
      </c>
      <c r="D216" t="s">
        <v>8170</v>
      </c>
      <c r="F216">
        <v>59597</v>
      </c>
      <c r="G216">
        <v>99637</v>
      </c>
      <c r="H216" t="s">
        <v>8170</v>
      </c>
      <c r="I216" t="s">
        <v>8820</v>
      </c>
      <c r="J216" t="s">
        <v>8403</v>
      </c>
      <c r="M216" t="s">
        <v>8404</v>
      </c>
      <c r="N216" t="s">
        <v>8423</v>
      </c>
      <c r="O216" t="s">
        <v>8445</v>
      </c>
      <c r="P216" t="s">
        <v>8446</v>
      </c>
      <c r="Q216" t="s">
        <v>8687</v>
      </c>
      <c r="R216" t="s">
        <v>3710</v>
      </c>
      <c r="V216" t="s">
        <v>8794</v>
      </c>
      <c r="W216" t="s">
        <v>6808</v>
      </c>
      <c r="X216" t="s">
        <v>8821</v>
      </c>
    </row>
    <row r="217" spans="1:24" x14ac:dyDescent="0.3">
      <c r="A217" t="s">
        <v>8271</v>
      </c>
      <c r="B217" t="s">
        <v>7064</v>
      </c>
      <c r="C217">
        <v>1</v>
      </c>
      <c r="D217" t="s">
        <v>8271</v>
      </c>
      <c r="F217">
        <v>131260</v>
      </c>
      <c r="G217">
        <v>99638</v>
      </c>
      <c r="H217" t="s">
        <v>8271</v>
      </c>
      <c r="I217" t="s">
        <v>8822</v>
      </c>
      <c r="J217" t="s">
        <v>8403</v>
      </c>
      <c r="M217" t="s">
        <v>8404</v>
      </c>
      <c r="N217" t="s">
        <v>8423</v>
      </c>
      <c r="O217" t="s">
        <v>8445</v>
      </c>
      <c r="P217" t="s">
        <v>8446</v>
      </c>
      <c r="Q217" t="s">
        <v>8687</v>
      </c>
      <c r="R217" t="s">
        <v>3710</v>
      </c>
      <c r="V217" t="s">
        <v>8794</v>
      </c>
      <c r="W217" t="s">
        <v>7064</v>
      </c>
      <c r="X217" t="s">
        <v>8823</v>
      </c>
    </row>
    <row r="218" spans="1:24" x14ac:dyDescent="0.3">
      <c r="A218" t="s">
        <v>7145</v>
      </c>
      <c r="B218" t="s">
        <v>3811</v>
      </c>
      <c r="C218">
        <v>1</v>
      </c>
      <c r="D218" t="s">
        <v>7145</v>
      </c>
      <c r="F218">
        <v>131261</v>
      </c>
      <c r="G218">
        <v>99639</v>
      </c>
      <c r="H218" t="s">
        <v>7145</v>
      </c>
      <c r="I218" t="s">
        <v>8824</v>
      </c>
      <c r="J218" t="s">
        <v>8403</v>
      </c>
      <c r="M218" t="s">
        <v>8404</v>
      </c>
      <c r="N218" t="s">
        <v>8423</v>
      </c>
      <c r="O218" t="s">
        <v>8445</v>
      </c>
      <c r="P218" t="s">
        <v>8446</v>
      </c>
      <c r="Q218" t="s">
        <v>8687</v>
      </c>
      <c r="R218" t="s">
        <v>3710</v>
      </c>
      <c r="V218" t="s">
        <v>8794</v>
      </c>
      <c r="W218" t="s">
        <v>3811</v>
      </c>
      <c r="X218" t="s">
        <v>8825</v>
      </c>
    </row>
    <row r="219" spans="1:24" x14ac:dyDescent="0.3">
      <c r="A219" t="s">
        <v>7547</v>
      </c>
      <c r="B219" t="s">
        <v>5065</v>
      </c>
      <c r="C219">
        <v>8</v>
      </c>
      <c r="D219" t="s">
        <v>7547</v>
      </c>
      <c r="F219">
        <v>131262</v>
      </c>
      <c r="G219">
        <v>99640</v>
      </c>
      <c r="H219" t="s">
        <v>7547</v>
      </c>
      <c r="I219" t="s">
        <v>8422</v>
      </c>
      <c r="J219" t="s">
        <v>8403</v>
      </c>
      <c r="M219" t="s">
        <v>8404</v>
      </c>
      <c r="N219" t="s">
        <v>8423</v>
      </c>
      <c r="O219" t="s">
        <v>8445</v>
      </c>
      <c r="P219" t="s">
        <v>8446</v>
      </c>
      <c r="Q219" t="s">
        <v>8687</v>
      </c>
      <c r="R219" t="s">
        <v>3710</v>
      </c>
      <c r="V219" t="s">
        <v>8794</v>
      </c>
      <c r="W219" t="s">
        <v>5065</v>
      </c>
      <c r="X219" t="s">
        <v>8826</v>
      </c>
    </row>
    <row r="220" spans="1:24" x14ac:dyDescent="0.3">
      <c r="A220" t="s">
        <v>8171</v>
      </c>
      <c r="B220" t="s">
        <v>6809</v>
      </c>
      <c r="C220">
        <v>7</v>
      </c>
      <c r="D220" t="s">
        <v>8171</v>
      </c>
      <c r="F220">
        <v>59601</v>
      </c>
      <c r="G220">
        <v>99641</v>
      </c>
      <c r="H220" t="s">
        <v>8171</v>
      </c>
      <c r="I220" t="s">
        <v>8422</v>
      </c>
      <c r="J220" t="s">
        <v>8403</v>
      </c>
      <c r="M220" t="s">
        <v>8404</v>
      </c>
      <c r="N220" t="s">
        <v>8423</v>
      </c>
      <c r="O220" t="s">
        <v>8445</v>
      </c>
      <c r="P220" t="s">
        <v>8446</v>
      </c>
      <c r="Q220" t="s">
        <v>8687</v>
      </c>
      <c r="R220" t="s">
        <v>3710</v>
      </c>
      <c r="V220" t="s">
        <v>8794</v>
      </c>
      <c r="W220" t="s">
        <v>6809</v>
      </c>
      <c r="X220" t="s">
        <v>8827</v>
      </c>
    </row>
    <row r="221" spans="1:24" x14ac:dyDescent="0.3">
      <c r="A221" t="s">
        <v>7761</v>
      </c>
      <c r="B221" t="s">
        <v>5737</v>
      </c>
      <c r="C221">
        <v>2</v>
      </c>
      <c r="D221" t="s">
        <v>7761</v>
      </c>
      <c r="F221">
        <v>59603</v>
      </c>
      <c r="G221">
        <v>99643</v>
      </c>
      <c r="H221" t="s">
        <v>7761</v>
      </c>
      <c r="I221" t="s">
        <v>8422</v>
      </c>
      <c r="J221" t="s">
        <v>8403</v>
      </c>
      <c r="M221" t="s">
        <v>8404</v>
      </c>
      <c r="N221" t="s">
        <v>8423</v>
      </c>
      <c r="O221" t="s">
        <v>8445</v>
      </c>
      <c r="P221" t="s">
        <v>8446</v>
      </c>
      <c r="Q221" t="s">
        <v>8687</v>
      </c>
      <c r="R221" t="s">
        <v>3710</v>
      </c>
      <c r="V221" t="s">
        <v>8794</v>
      </c>
      <c r="W221" t="s">
        <v>5737</v>
      </c>
      <c r="X221" t="s">
        <v>8828</v>
      </c>
    </row>
    <row r="222" spans="1:24" x14ac:dyDescent="0.3">
      <c r="A222" t="s">
        <v>7136</v>
      </c>
      <c r="B222" t="s">
        <v>3786</v>
      </c>
      <c r="C222">
        <v>1</v>
      </c>
      <c r="D222" t="s">
        <v>7136</v>
      </c>
      <c r="F222">
        <v>131265</v>
      </c>
      <c r="G222">
        <v>99644</v>
      </c>
      <c r="H222" t="s">
        <v>7136</v>
      </c>
      <c r="I222" t="s">
        <v>8829</v>
      </c>
      <c r="J222" t="s">
        <v>8403</v>
      </c>
      <c r="M222" t="s">
        <v>8404</v>
      </c>
      <c r="N222" t="s">
        <v>8423</v>
      </c>
      <c r="O222" t="s">
        <v>8445</v>
      </c>
      <c r="P222" t="s">
        <v>8446</v>
      </c>
      <c r="Q222" t="s">
        <v>8687</v>
      </c>
      <c r="R222" t="s">
        <v>3710</v>
      </c>
      <c r="V222" t="s">
        <v>8794</v>
      </c>
      <c r="W222" t="s">
        <v>3786</v>
      </c>
      <c r="X222" t="s">
        <v>8830</v>
      </c>
    </row>
    <row r="223" spans="1:24" x14ac:dyDescent="0.3">
      <c r="A223" t="s">
        <v>8194</v>
      </c>
      <c r="B223" t="s">
        <v>6861</v>
      </c>
      <c r="C223">
        <v>8</v>
      </c>
      <c r="D223" t="s">
        <v>8194</v>
      </c>
      <c r="F223">
        <v>131270</v>
      </c>
      <c r="G223">
        <v>99647</v>
      </c>
      <c r="H223" t="s">
        <v>8194</v>
      </c>
      <c r="I223" t="s">
        <v>8831</v>
      </c>
      <c r="J223" t="s">
        <v>8403</v>
      </c>
      <c r="M223" t="s">
        <v>8404</v>
      </c>
      <c r="N223" t="s">
        <v>8423</v>
      </c>
      <c r="O223" t="s">
        <v>8445</v>
      </c>
      <c r="P223" t="s">
        <v>8446</v>
      </c>
      <c r="Q223" t="s">
        <v>8687</v>
      </c>
      <c r="R223" t="s">
        <v>3710</v>
      </c>
      <c r="V223" t="s">
        <v>8794</v>
      </c>
      <c r="W223" t="s">
        <v>6861</v>
      </c>
      <c r="X223" t="s">
        <v>8832</v>
      </c>
    </row>
    <row r="224" spans="1:24" x14ac:dyDescent="0.3">
      <c r="A224" t="s">
        <v>7146</v>
      </c>
      <c r="B224" t="s">
        <v>3814</v>
      </c>
      <c r="C224">
        <v>1</v>
      </c>
      <c r="D224" t="s">
        <v>7146</v>
      </c>
      <c r="F224">
        <v>59608</v>
      </c>
      <c r="G224">
        <v>99648</v>
      </c>
      <c r="H224" t="s">
        <v>7146</v>
      </c>
      <c r="I224" t="s">
        <v>8805</v>
      </c>
      <c r="J224" t="s">
        <v>8403</v>
      </c>
      <c r="M224" t="s">
        <v>8404</v>
      </c>
      <c r="N224" t="s">
        <v>8423</v>
      </c>
      <c r="O224" t="s">
        <v>8445</v>
      </c>
      <c r="P224" t="s">
        <v>8446</v>
      </c>
      <c r="Q224" t="s">
        <v>8687</v>
      </c>
      <c r="R224" t="s">
        <v>3710</v>
      </c>
      <c r="V224" t="s">
        <v>8794</v>
      </c>
      <c r="W224" t="s">
        <v>3814</v>
      </c>
      <c r="X224" t="s">
        <v>8833</v>
      </c>
    </row>
    <row r="225" spans="1:24" x14ac:dyDescent="0.3">
      <c r="A225" t="s">
        <v>8209</v>
      </c>
      <c r="B225" t="s">
        <v>6901</v>
      </c>
      <c r="C225">
        <v>1</v>
      </c>
      <c r="D225" t="s">
        <v>8209</v>
      </c>
      <c r="F225">
        <v>131276</v>
      </c>
      <c r="G225">
        <v>99649</v>
      </c>
      <c r="H225" t="s">
        <v>8209</v>
      </c>
      <c r="I225" t="s">
        <v>8422</v>
      </c>
      <c r="J225" t="s">
        <v>8403</v>
      </c>
      <c r="M225" t="s">
        <v>8404</v>
      </c>
      <c r="N225" t="s">
        <v>8423</v>
      </c>
      <c r="O225" t="s">
        <v>8445</v>
      </c>
      <c r="P225" t="s">
        <v>8446</v>
      </c>
      <c r="Q225" t="s">
        <v>8687</v>
      </c>
      <c r="R225" t="s">
        <v>3710</v>
      </c>
      <c r="V225" t="s">
        <v>8794</v>
      </c>
      <c r="W225" t="s">
        <v>6901</v>
      </c>
      <c r="X225" t="s">
        <v>8834</v>
      </c>
    </row>
    <row r="226" spans="1:24" x14ac:dyDescent="0.3">
      <c r="A226" t="s">
        <v>8000</v>
      </c>
      <c r="B226" t="s">
        <v>6291</v>
      </c>
      <c r="C226">
        <v>3</v>
      </c>
      <c r="D226" t="s">
        <v>8000</v>
      </c>
      <c r="F226">
        <v>131278</v>
      </c>
      <c r="G226">
        <v>99650</v>
      </c>
      <c r="H226" t="s">
        <v>8000</v>
      </c>
      <c r="I226" t="s">
        <v>8835</v>
      </c>
      <c r="J226" t="s">
        <v>8403</v>
      </c>
      <c r="M226" t="s">
        <v>8404</v>
      </c>
      <c r="N226" t="s">
        <v>8423</v>
      </c>
      <c r="O226" t="s">
        <v>8445</v>
      </c>
      <c r="P226" t="s">
        <v>8446</v>
      </c>
      <c r="Q226" t="s">
        <v>8687</v>
      </c>
      <c r="R226" t="s">
        <v>3710</v>
      </c>
      <c r="V226" t="s">
        <v>8794</v>
      </c>
      <c r="W226" t="s">
        <v>6291</v>
      </c>
      <c r="X226" t="s">
        <v>8836</v>
      </c>
    </row>
    <row r="227" spans="1:24" x14ac:dyDescent="0.3">
      <c r="A227" t="s">
        <v>8075</v>
      </c>
      <c r="B227" t="s">
        <v>6544</v>
      </c>
      <c r="C227">
        <v>1</v>
      </c>
      <c r="D227" t="s">
        <v>8075</v>
      </c>
      <c r="F227">
        <v>59611</v>
      </c>
      <c r="G227">
        <v>99651</v>
      </c>
      <c r="H227" t="s">
        <v>8075</v>
      </c>
      <c r="I227" t="s">
        <v>8837</v>
      </c>
      <c r="J227" t="s">
        <v>8403</v>
      </c>
      <c r="M227" t="s">
        <v>8404</v>
      </c>
      <c r="N227" t="s">
        <v>8423</v>
      </c>
      <c r="O227" t="s">
        <v>8445</v>
      </c>
      <c r="P227" t="s">
        <v>8446</v>
      </c>
      <c r="Q227" t="s">
        <v>8687</v>
      </c>
      <c r="R227" t="s">
        <v>3710</v>
      </c>
      <c r="V227" t="s">
        <v>8794</v>
      </c>
      <c r="W227" t="s">
        <v>6544</v>
      </c>
      <c r="X227" t="s">
        <v>8838</v>
      </c>
    </row>
    <row r="228" spans="1:24" x14ac:dyDescent="0.3">
      <c r="A228" t="s">
        <v>7606</v>
      </c>
      <c r="B228" t="s">
        <v>5254</v>
      </c>
      <c r="C228">
        <v>5</v>
      </c>
      <c r="D228" t="s">
        <v>7606</v>
      </c>
      <c r="F228">
        <v>131282</v>
      </c>
      <c r="G228">
        <v>99652</v>
      </c>
      <c r="H228" t="s">
        <v>7606</v>
      </c>
      <c r="I228" t="s">
        <v>8450</v>
      </c>
      <c r="J228" t="s">
        <v>8403</v>
      </c>
      <c r="M228" t="s">
        <v>8404</v>
      </c>
      <c r="N228" t="s">
        <v>8423</v>
      </c>
      <c r="O228" t="s">
        <v>8445</v>
      </c>
      <c r="P228" t="s">
        <v>8446</v>
      </c>
      <c r="Q228" t="s">
        <v>8687</v>
      </c>
      <c r="R228" t="s">
        <v>3710</v>
      </c>
      <c r="V228" t="s">
        <v>8794</v>
      </c>
      <c r="W228" t="s">
        <v>5254</v>
      </c>
      <c r="X228" t="s">
        <v>8839</v>
      </c>
    </row>
    <row r="229" spans="1:24" x14ac:dyDescent="0.3">
      <c r="A229" t="s">
        <v>7607</v>
      </c>
      <c r="B229" t="s">
        <v>5257</v>
      </c>
      <c r="C229">
        <v>6</v>
      </c>
      <c r="D229" t="s">
        <v>7607</v>
      </c>
      <c r="F229">
        <v>59613</v>
      </c>
      <c r="G229">
        <v>99653</v>
      </c>
      <c r="H229" t="s">
        <v>7607</v>
      </c>
      <c r="I229" t="s">
        <v>8422</v>
      </c>
      <c r="J229" t="s">
        <v>8403</v>
      </c>
      <c r="M229" t="s">
        <v>8404</v>
      </c>
      <c r="N229" t="s">
        <v>8423</v>
      </c>
      <c r="O229" t="s">
        <v>8445</v>
      </c>
      <c r="P229" t="s">
        <v>8446</v>
      </c>
      <c r="Q229" t="s">
        <v>8687</v>
      </c>
      <c r="R229" t="s">
        <v>3710</v>
      </c>
      <c r="V229" t="s">
        <v>8794</v>
      </c>
      <c r="W229" t="s">
        <v>5257</v>
      </c>
      <c r="X229" t="s">
        <v>8840</v>
      </c>
    </row>
    <row r="230" spans="1:24" x14ac:dyDescent="0.3">
      <c r="A230" t="s">
        <v>7096</v>
      </c>
      <c r="B230" t="s">
        <v>5856</v>
      </c>
      <c r="C230">
        <v>2</v>
      </c>
      <c r="D230" t="s">
        <v>8360</v>
      </c>
      <c r="F230">
        <v>131287</v>
      </c>
      <c r="G230">
        <v>99655</v>
      </c>
      <c r="H230" t="s">
        <v>8360</v>
      </c>
      <c r="I230" t="s">
        <v>8841</v>
      </c>
      <c r="J230" t="s">
        <v>8532</v>
      </c>
      <c r="M230" t="s">
        <v>8404</v>
      </c>
      <c r="N230" t="s">
        <v>8423</v>
      </c>
      <c r="O230" t="s">
        <v>8445</v>
      </c>
      <c r="P230" t="s">
        <v>8446</v>
      </c>
      <c r="Q230" t="s">
        <v>8687</v>
      </c>
      <c r="R230" t="s">
        <v>3710</v>
      </c>
      <c r="V230" t="s">
        <v>8842</v>
      </c>
      <c r="W230" t="s">
        <v>5856</v>
      </c>
      <c r="X230" t="s">
        <v>8843</v>
      </c>
    </row>
    <row r="231" spans="1:24" x14ac:dyDescent="0.3">
      <c r="A231" t="s">
        <v>7813</v>
      </c>
      <c r="B231" t="s">
        <v>5857</v>
      </c>
      <c r="C231">
        <v>1</v>
      </c>
      <c r="D231" t="s">
        <v>7813</v>
      </c>
      <c r="F231">
        <v>131290</v>
      </c>
      <c r="G231">
        <v>99656</v>
      </c>
      <c r="H231" t="s">
        <v>7813</v>
      </c>
      <c r="I231" t="s">
        <v>8844</v>
      </c>
      <c r="J231" t="s">
        <v>8403</v>
      </c>
      <c r="M231" t="s">
        <v>8404</v>
      </c>
      <c r="N231" t="s">
        <v>8423</v>
      </c>
      <c r="O231" t="s">
        <v>8445</v>
      </c>
      <c r="P231" t="s">
        <v>8446</v>
      </c>
      <c r="Q231" t="s">
        <v>8687</v>
      </c>
      <c r="R231" t="s">
        <v>3710</v>
      </c>
      <c r="V231" t="s">
        <v>8794</v>
      </c>
      <c r="W231" t="s">
        <v>5857</v>
      </c>
      <c r="X231" t="s">
        <v>8845</v>
      </c>
    </row>
    <row r="232" spans="1:24" x14ac:dyDescent="0.3">
      <c r="A232" t="s">
        <v>7762</v>
      </c>
      <c r="B232" t="s">
        <v>5740</v>
      </c>
      <c r="C232">
        <v>2</v>
      </c>
      <c r="D232" t="s">
        <v>7762</v>
      </c>
      <c r="F232">
        <v>131291</v>
      </c>
      <c r="G232">
        <v>99657</v>
      </c>
      <c r="H232" t="s">
        <v>7762</v>
      </c>
      <c r="I232" t="s">
        <v>8586</v>
      </c>
      <c r="J232" t="s">
        <v>8403</v>
      </c>
      <c r="M232" t="s">
        <v>8404</v>
      </c>
      <c r="N232" t="s">
        <v>8423</v>
      </c>
      <c r="O232" t="s">
        <v>8445</v>
      </c>
      <c r="P232" t="s">
        <v>8446</v>
      </c>
      <c r="Q232" t="s">
        <v>8687</v>
      </c>
      <c r="R232" t="s">
        <v>3710</v>
      </c>
      <c r="V232" t="s">
        <v>8794</v>
      </c>
      <c r="W232" t="s">
        <v>5740</v>
      </c>
      <c r="X232" t="s">
        <v>8846</v>
      </c>
    </row>
    <row r="233" spans="1:24" x14ac:dyDescent="0.3">
      <c r="A233" t="s">
        <v>8189</v>
      </c>
      <c r="B233" t="s">
        <v>6846</v>
      </c>
      <c r="C233">
        <v>1</v>
      </c>
      <c r="D233" t="s">
        <v>8189</v>
      </c>
      <c r="F233">
        <v>59618</v>
      </c>
      <c r="G233">
        <v>99658</v>
      </c>
      <c r="H233" t="s">
        <v>8189</v>
      </c>
      <c r="I233" t="s">
        <v>8422</v>
      </c>
      <c r="J233" t="s">
        <v>8403</v>
      </c>
      <c r="M233" t="s">
        <v>8404</v>
      </c>
      <c r="N233" t="s">
        <v>8423</v>
      </c>
      <c r="O233" t="s">
        <v>8445</v>
      </c>
      <c r="P233" t="s">
        <v>8446</v>
      </c>
      <c r="Q233" t="s">
        <v>8687</v>
      </c>
      <c r="R233" t="s">
        <v>3710</v>
      </c>
      <c r="V233" t="s">
        <v>8794</v>
      </c>
      <c r="W233" t="s">
        <v>6846</v>
      </c>
      <c r="X233" t="s">
        <v>8847</v>
      </c>
    </row>
    <row r="234" spans="1:24" x14ac:dyDescent="0.3">
      <c r="A234" t="s">
        <v>8062</v>
      </c>
      <c r="B234" t="s">
        <v>6469</v>
      </c>
      <c r="C234">
        <v>4</v>
      </c>
      <c r="D234" t="s">
        <v>8062</v>
      </c>
      <c r="F234">
        <v>131309</v>
      </c>
      <c r="G234">
        <v>99664</v>
      </c>
      <c r="H234" t="s">
        <v>8062</v>
      </c>
      <c r="I234" t="s">
        <v>8848</v>
      </c>
      <c r="J234" t="s">
        <v>8403</v>
      </c>
      <c r="M234" t="s">
        <v>8404</v>
      </c>
      <c r="N234" t="s">
        <v>8423</v>
      </c>
      <c r="O234" t="s">
        <v>8445</v>
      </c>
      <c r="P234" t="s">
        <v>8446</v>
      </c>
      <c r="Q234" t="s">
        <v>8687</v>
      </c>
      <c r="R234" t="s">
        <v>3710</v>
      </c>
      <c r="V234" t="s">
        <v>8794</v>
      </c>
      <c r="W234" t="s">
        <v>6469</v>
      </c>
      <c r="X234" t="s">
        <v>8849</v>
      </c>
    </row>
    <row r="235" spans="1:24" x14ac:dyDescent="0.3">
      <c r="A235" t="s">
        <v>7646</v>
      </c>
      <c r="B235" t="s">
        <v>5366</v>
      </c>
      <c r="C235">
        <v>19</v>
      </c>
      <c r="D235" t="s">
        <v>7646</v>
      </c>
      <c r="F235">
        <v>131319</v>
      </c>
      <c r="G235">
        <v>99667</v>
      </c>
      <c r="H235" t="s">
        <v>7646</v>
      </c>
      <c r="I235" t="s">
        <v>8803</v>
      </c>
      <c r="J235" t="s">
        <v>8403</v>
      </c>
      <c r="M235" t="s">
        <v>8404</v>
      </c>
      <c r="N235" t="s">
        <v>8423</v>
      </c>
      <c r="O235" t="s">
        <v>8445</v>
      </c>
      <c r="P235" t="s">
        <v>8446</v>
      </c>
      <c r="Q235" t="s">
        <v>8687</v>
      </c>
      <c r="R235" t="s">
        <v>3710</v>
      </c>
      <c r="V235" t="s">
        <v>8794</v>
      </c>
      <c r="W235" t="s">
        <v>5366</v>
      </c>
      <c r="X235" t="s">
        <v>8850</v>
      </c>
    </row>
    <row r="236" spans="1:24" x14ac:dyDescent="0.3">
      <c r="A236" t="s">
        <v>7129</v>
      </c>
      <c r="B236" t="s">
        <v>3766</v>
      </c>
      <c r="C236">
        <v>9</v>
      </c>
      <c r="D236" t="s">
        <v>7129</v>
      </c>
      <c r="F236">
        <v>144287</v>
      </c>
      <c r="G236">
        <v>99669</v>
      </c>
      <c r="H236" t="s">
        <v>7129</v>
      </c>
      <c r="I236" t="s">
        <v>8668</v>
      </c>
      <c r="J236" t="s">
        <v>8403</v>
      </c>
      <c r="M236" t="s">
        <v>8404</v>
      </c>
      <c r="N236" t="s">
        <v>8423</v>
      </c>
      <c r="O236" t="s">
        <v>8445</v>
      </c>
      <c r="P236" t="s">
        <v>8446</v>
      </c>
      <c r="Q236" t="s">
        <v>8687</v>
      </c>
      <c r="R236" t="s">
        <v>3710</v>
      </c>
      <c r="V236" t="s">
        <v>8794</v>
      </c>
      <c r="W236" t="s">
        <v>3766</v>
      </c>
      <c r="X236" t="s">
        <v>8851</v>
      </c>
    </row>
    <row r="237" spans="1:24" x14ac:dyDescent="0.3">
      <c r="A237" t="s">
        <v>8064</v>
      </c>
      <c r="B237" t="s">
        <v>6479</v>
      </c>
      <c r="C237">
        <v>4</v>
      </c>
      <c r="D237" t="s">
        <v>8064</v>
      </c>
      <c r="F237">
        <v>131335</v>
      </c>
      <c r="G237">
        <v>99672</v>
      </c>
      <c r="H237" t="s">
        <v>8064</v>
      </c>
      <c r="I237" t="s">
        <v>8422</v>
      </c>
      <c r="J237" t="s">
        <v>8403</v>
      </c>
      <c r="M237" t="s">
        <v>8404</v>
      </c>
      <c r="N237" t="s">
        <v>8423</v>
      </c>
      <c r="O237" t="s">
        <v>8445</v>
      </c>
      <c r="P237" t="s">
        <v>8446</v>
      </c>
      <c r="Q237" t="s">
        <v>8687</v>
      </c>
      <c r="R237" t="s">
        <v>3710</v>
      </c>
      <c r="V237" t="s">
        <v>8794</v>
      </c>
      <c r="W237" t="s">
        <v>6479</v>
      </c>
      <c r="X237" t="s">
        <v>8852</v>
      </c>
    </row>
    <row r="238" spans="1:24" x14ac:dyDescent="0.3">
      <c r="A238" t="s">
        <v>8172</v>
      </c>
      <c r="B238" t="s">
        <v>6811</v>
      </c>
      <c r="C238">
        <v>1</v>
      </c>
      <c r="D238" t="s">
        <v>8172</v>
      </c>
      <c r="F238">
        <v>131341</v>
      </c>
      <c r="G238">
        <v>99675</v>
      </c>
      <c r="H238" t="s">
        <v>8172</v>
      </c>
      <c r="I238" t="s">
        <v>8853</v>
      </c>
      <c r="J238" t="s">
        <v>8403</v>
      </c>
      <c r="M238" t="s">
        <v>8404</v>
      </c>
      <c r="N238" t="s">
        <v>8423</v>
      </c>
      <c r="O238" t="s">
        <v>8445</v>
      </c>
      <c r="P238" t="s">
        <v>8446</v>
      </c>
      <c r="Q238" t="s">
        <v>8687</v>
      </c>
      <c r="R238" t="s">
        <v>3710</v>
      </c>
      <c r="V238" t="s">
        <v>8794</v>
      </c>
      <c r="W238" t="s">
        <v>6811</v>
      </c>
      <c r="X238" t="s">
        <v>8854</v>
      </c>
    </row>
    <row r="239" spans="1:24" x14ac:dyDescent="0.3">
      <c r="A239" t="s">
        <v>7113</v>
      </c>
      <c r="B239" t="s">
        <v>3720</v>
      </c>
      <c r="C239">
        <v>2</v>
      </c>
      <c r="D239" t="s">
        <v>7113</v>
      </c>
      <c r="F239">
        <v>131348</v>
      </c>
      <c r="G239">
        <v>99677</v>
      </c>
      <c r="H239" t="s">
        <v>7113</v>
      </c>
      <c r="I239" t="s">
        <v>8855</v>
      </c>
      <c r="J239" t="s">
        <v>8403</v>
      </c>
      <c r="M239" t="s">
        <v>8404</v>
      </c>
      <c r="N239" t="s">
        <v>8423</v>
      </c>
      <c r="O239" t="s">
        <v>8445</v>
      </c>
      <c r="P239" t="s">
        <v>8446</v>
      </c>
      <c r="Q239" t="s">
        <v>8687</v>
      </c>
      <c r="R239" t="s">
        <v>3710</v>
      </c>
      <c r="V239" t="s">
        <v>8794</v>
      </c>
      <c r="W239" t="s">
        <v>3720</v>
      </c>
      <c r="X239" t="s">
        <v>8856</v>
      </c>
    </row>
    <row r="240" spans="1:24" x14ac:dyDescent="0.3">
      <c r="A240" t="s">
        <v>7763</v>
      </c>
      <c r="B240" t="s">
        <v>5741</v>
      </c>
      <c r="C240">
        <v>4</v>
      </c>
      <c r="D240" t="s">
        <v>7763</v>
      </c>
      <c r="F240">
        <v>131363</v>
      </c>
      <c r="G240">
        <v>99681</v>
      </c>
      <c r="H240" t="s">
        <v>7763</v>
      </c>
      <c r="I240" t="s">
        <v>8590</v>
      </c>
      <c r="J240" t="s">
        <v>8403</v>
      </c>
      <c r="M240" t="s">
        <v>8404</v>
      </c>
      <c r="N240" t="s">
        <v>8423</v>
      </c>
      <c r="O240" t="s">
        <v>8445</v>
      </c>
      <c r="P240" t="s">
        <v>8446</v>
      </c>
      <c r="Q240" t="s">
        <v>8687</v>
      </c>
      <c r="R240" t="s">
        <v>3710</v>
      </c>
      <c r="V240" t="s">
        <v>8794</v>
      </c>
      <c r="W240" t="s">
        <v>5741</v>
      </c>
      <c r="X240" t="s">
        <v>8857</v>
      </c>
    </row>
    <row r="241" spans="1:24" x14ac:dyDescent="0.3">
      <c r="A241" t="s">
        <v>7839</v>
      </c>
      <c r="B241" t="s">
        <v>5907</v>
      </c>
      <c r="C241">
        <v>3</v>
      </c>
      <c r="D241" t="s">
        <v>7839</v>
      </c>
      <c r="F241">
        <v>144299</v>
      </c>
      <c r="G241">
        <v>99686</v>
      </c>
      <c r="H241" t="s">
        <v>7839</v>
      </c>
      <c r="I241" t="s">
        <v>8422</v>
      </c>
      <c r="J241" t="s">
        <v>8403</v>
      </c>
      <c r="M241" t="s">
        <v>8404</v>
      </c>
      <c r="N241" t="s">
        <v>8423</v>
      </c>
      <c r="O241" t="s">
        <v>8445</v>
      </c>
      <c r="P241" t="s">
        <v>8446</v>
      </c>
      <c r="Q241" t="s">
        <v>8687</v>
      </c>
      <c r="R241" t="s">
        <v>3710</v>
      </c>
      <c r="V241" t="s">
        <v>8794</v>
      </c>
      <c r="W241" t="s">
        <v>5907</v>
      </c>
      <c r="X241" t="s">
        <v>8858</v>
      </c>
    </row>
    <row r="242" spans="1:24" x14ac:dyDescent="0.3">
      <c r="A242" t="s">
        <v>7108</v>
      </c>
      <c r="B242" t="s">
        <v>7067</v>
      </c>
      <c r="C242">
        <v>2</v>
      </c>
      <c r="D242" t="s">
        <v>8361</v>
      </c>
      <c r="F242">
        <v>131405</v>
      </c>
      <c r="G242">
        <v>145676</v>
      </c>
      <c r="H242" t="s">
        <v>8361</v>
      </c>
      <c r="I242" t="s">
        <v>8859</v>
      </c>
      <c r="J242" t="s">
        <v>8532</v>
      </c>
      <c r="M242" t="s">
        <v>8404</v>
      </c>
      <c r="N242" t="s">
        <v>8423</v>
      </c>
      <c r="O242" t="s">
        <v>8445</v>
      </c>
      <c r="P242" t="s">
        <v>8446</v>
      </c>
      <c r="Q242" t="s">
        <v>8687</v>
      </c>
      <c r="R242" t="s">
        <v>3710</v>
      </c>
      <c r="V242" t="s">
        <v>8860</v>
      </c>
      <c r="W242" t="s">
        <v>7067</v>
      </c>
      <c r="X242" t="s">
        <v>8861</v>
      </c>
    </row>
    <row r="243" spans="1:24" x14ac:dyDescent="0.3">
      <c r="A243" t="s">
        <v>7098</v>
      </c>
      <c r="B243" t="s">
        <v>6121</v>
      </c>
      <c r="C243">
        <v>23</v>
      </c>
      <c r="D243" t="s">
        <v>8362</v>
      </c>
      <c r="F243">
        <v>144294</v>
      </c>
      <c r="G243">
        <v>145675</v>
      </c>
      <c r="H243" t="s">
        <v>8362</v>
      </c>
      <c r="I243" t="s">
        <v>8515</v>
      </c>
      <c r="J243" t="s">
        <v>8532</v>
      </c>
      <c r="M243" t="s">
        <v>8404</v>
      </c>
      <c r="N243" t="s">
        <v>8423</v>
      </c>
      <c r="O243" t="s">
        <v>8445</v>
      </c>
      <c r="P243" t="s">
        <v>8446</v>
      </c>
      <c r="Q243" t="s">
        <v>8687</v>
      </c>
      <c r="R243" t="s">
        <v>3710</v>
      </c>
      <c r="V243" t="s">
        <v>8860</v>
      </c>
      <c r="W243" t="s">
        <v>6121</v>
      </c>
      <c r="X243" t="s">
        <v>8862</v>
      </c>
    </row>
    <row r="244" spans="1:24" x14ac:dyDescent="0.3">
      <c r="A244" t="s">
        <v>7668</v>
      </c>
      <c r="B244" t="s">
        <v>5479</v>
      </c>
      <c r="C244">
        <v>1</v>
      </c>
      <c r="D244" t="s">
        <v>7668</v>
      </c>
      <c r="F244">
        <v>59655</v>
      </c>
      <c r="G244">
        <v>99695</v>
      </c>
      <c r="H244" t="s">
        <v>7668</v>
      </c>
      <c r="I244" t="s">
        <v>8863</v>
      </c>
      <c r="J244" t="s">
        <v>8403</v>
      </c>
      <c r="M244" t="s">
        <v>8404</v>
      </c>
      <c r="N244" t="s">
        <v>8423</v>
      </c>
      <c r="O244" t="s">
        <v>8445</v>
      </c>
      <c r="P244" t="s">
        <v>8446</v>
      </c>
      <c r="Q244" t="s">
        <v>8687</v>
      </c>
      <c r="R244" t="s">
        <v>3710</v>
      </c>
      <c r="V244" t="s">
        <v>8794</v>
      </c>
      <c r="W244" t="s">
        <v>5479</v>
      </c>
      <c r="X244" t="s">
        <v>8864</v>
      </c>
    </row>
    <row r="245" spans="1:24" x14ac:dyDescent="0.3">
      <c r="A245" t="s">
        <v>7840</v>
      </c>
      <c r="B245" t="s">
        <v>5909</v>
      </c>
      <c r="C245">
        <v>2</v>
      </c>
      <c r="D245" t="s">
        <v>7840</v>
      </c>
      <c r="F245">
        <v>131416</v>
      </c>
      <c r="G245">
        <v>99696</v>
      </c>
      <c r="H245" t="s">
        <v>7840</v>
      </c>
      <c r="I245" t="s">
        <v>8865</v>
      </c>
      <c r="J245" t="s">
        <v>8403</v>
      </c>
      <c r="M245" t="s">
        <v>8404</v>
      </c>
      <c r="N245" t="s">
        <v>8423</v>
      </c>
      <c r="O245" t="s">
        <v>8445</v>
      </c>
      <c r="P245" t="s">
        <v>8446</v>
      </c>
      <c r="Q245" t="s">
        <v>8687</v>
      </c>
      <c r="R245" t="s">
        <v>3710</v>
      </c>
      <c r="V245" t="s">
        <v>8794</v>
      </c>
      <c r="W245" t="s">
        <v>5909</v>
      </c>
      <c r="X245" t="s">
        <v>8866</v>
      </c>
    </row>
    <row r="246" spans="1:24" x14ac:dyDescent="0.3">
      <c r="A246" t="s">
        <v>7114</v>
      </c>
      <c r="B246" t="s">
        <v>3722</v>
      </c>
      <c r="C246">
        <v>2</v>
      </c>
      <c r="D246" t="s">
        <v>7114</v>
      </c>
      <c r="F246">
        <v>131419</v>
      </c>
      <c r="G246">
        <v>99698</v>
      </c>
      <c r="H246" t="s">
        <v>7114</v>
      </c>
      <c r="I246" t="s">
        <v>8867</v>
      </c>
      <c r="J246" t="s">
        <v>8403</v>
      </c>
      <c r="M246" t="s">
        <v>8404</v>
      </c>
      <c r="N246" t="s">
        <v>8423</v>
      </c>
      <c r="O246" t="s">
        <v>8445</v>
      </c>
      <c r="P246" t="s">
        <v>8446</v>
      </c>
      <c r="Q246" t="s">
        <v>8687</v>
      </c>
      <c r="R246" t="s">
        <v>3710</v>
      </c>
      <c r="V246" t="s">
        <v>8794</v>
      </c>
      <c r="W246" t="s">
        <v>3722</v>
      </c>
      <c r="X246" t="s">
        <v>8868</v>
      </c>
    </row>
    <row r="247" spans="1:24" x14ac:dyDescent="0.3">
      <c r="A247" t="s">
        <v>8044</v>
      </c>
      <c r="B247" t="s">
        <v>6413</v>
      </c>
      <c r="C247">
        <v>2</v>
      </c>
      <c r="D247" t="s">
        <v>8044</v>
      </c>
      <c r="F247">
        <v>59660</v>
      </c>
      <c r="G247">
        <v>99700</v>
      </c>
      <c r="H247" t="s">
        <v>8044</v>
      </c>
      <c r="I247" t="s">
        <v>8422</v>
      </c>
      <c r="J247" t="s">
        <v>8403</v>
      </c>
      <c r="M247" t="s">
        <v>8404</v>
      </c>
      <c r="N247" t="s">
        <v>8423</v>
      </c>
      <c r="O247" t="s">
        <v>8445</v>
      </c>
      <c r="P247" t="s">
        <v>8446</v>
      </c>
      <c r="Q247" t="s">
        <v>8687</v>
      </c>
      <c r="R247" t="s">
        <v>3710</v>
      </c>
      <c r="V247" t="s">
        <v>8794</v>
      </c>
      <c r="W247" t="s">
        <v>6413</v>
      </c>
      <c r="X247" t="s">
        <v>8869</v>
      </c>
    </row>
    <row r="248" spans="1:24" x14ac:dyDescent="0.3">
      <c r="A248" t="s">
        <v>7296</v>
      </c>
      <c r="B248" t="s">
        <v>4225</v>
      </c>
      <c r="C248">
        <v>16</v>
      </c>
      <c r="D248" t="s">
        <v>7296</v>
      </c>
      <c r="F248">
        <v>131423</v>
      </c>
      <c r="G248">
        <v>99701</v>
      </c>
      <c r="H248" t="s">
        <v>7296</v>
      </c>
      <c r="I248" t="s">
        <v>8422</v>
      </c>
      <c r="J248" t="s">
        <v>8403</v>
      </c>
      <c r="M248" t="s">
        <v>8404</v>
      </c>
      <c r="N248" t="s">
        <v>8423</v>
      </c>
      <c r="O248" t="s">
        <v>8445</v>
      </c>
      <c r="P248" t="s">
        <v>8446</v>
      </c>
      <c r="Q248" t="s">
        <v>8687</v>
      </c>
      <c r="R248" t="s">
        <v>3710</v>
      </c>
      <c r="V248" t="s">
        <v>8794</v>
      </c>
      <c r="W248" t="s">
        <v>4225</v>
      </c>
      <c r="X248" t="s">
        <v>8870</v>
      </c>
    </row>
    <row r="249" spans="1:24" x14ac:dyDescent="0.3">
      <c r="A249" t="s">
        <v>7147</v>
      </c>
      <c r="B249" t="s">
        <v>3816</v>
      </c>
      <c r="C249">
        <v>1</v>
      </c>
      <c r="D249" t="s">
        <v>7147</v>
      </c>
      <c r="F249">
        <v>59662</v>
      </c>
      <c r="G249">
        <v>99702</v>
      </c>
      <c r="H249" t="s">
        <v>7147</v>
      </c>
      <c r="I249" t="s">
        <v>8422</v>
      </c>
      <c r="J249" t="s">
        <v>8403</v>
      </c>
      <c r="M249" t="s">
        <v>8404</v>
      </c>
      <c r="N249" t="s">
        <v>8423</v>
      </c>
      <c r="O249" t="s">
        <v>8445</v>
      </c>
      <c r="P249" t="s">
        <v>8446</v>
      </c>
      <c r="Q249" t="s">
        <v>8687</v>
      </c>
      <c r="R249" t="s">
        <v>3710</v>
      </c>
      <c r="V249" t="s">
        <v>8794</v>
      </c>
      <c r="W249" t="s">
        <v>3816</v>
      </c>
      <c r="X249" t="s">
        <v>8871</v>
      </c>
    </row>
    <row r="250" spans="1:24" x14ac:dyDescent="0.3">
      <c r="A250" t="s">
        <v>8146</v>
      </c>
      <c r="B250" t="s">
        <v>6741</v>
      </c>
      <c r="C250">
        <v>4</v>
      </c>
      <c r="D250" t="s">
        <v>8146</v>
      </c>
      <c r="F250">
        <v>131428</v>
      </c>
      <c r="G250">
        <v>99704</v>
      </c>
      <c r="H250" t="s">
        <v>8146</v>
      </c>
      <c r="I250" t="s">
        <v>8872</v>
      </c>
      <c r="J250" t="s">
        <v>8403</v>
      </c>
      <c r="M250" t="s">
        <v>8404</v>
      </c>
      <c r="N250" t="s">
        <v>8423</v>
      </c>
      <c r="O250" t="s">
        <v>8445</v>
      </c>
      <c r="P250" t="s">
        <v>8446</v>
      </c>
      <c r="Q250" t="s">
        <v>8687</v>
      </c>
      <c r="R250" t="s">
        <v>3710</v>
      </c>
      <c r="V250" t="s">
        <v>8794</v>
      </c>
      <c r="W250" t="s">
        <v>6741</v>
      </c>
      <c r="X250" t="s">
        <v>8873</v>
      </c>
    </row>
    <row r="251" spans="1:24" x14ac:dyDescent="0.3">
      <c r="A251" t="s">
        <v>7297</v>
      </c>
      <c r="B251" t="s">
        <v>4228</v>
      </c>
      <c r="C251">
        <v>14</v>
      </c>
      <c r="D251" t="s">
        <v>7297</v>
      </c>
      <c r="F251">
        <v>131441</v>
      </c>
      <c r="G251">
        <v>99709</v>
      </c>
      <c r="H251" t="s">
        <v>7297</v>
      </c>
      <c r="I251" t="s">
        <v>8422</v>
      </c>
      <c r="J251" t="s">
        <v>8403</v>
      </c>
      <c r="M251" t="s">
        <v>8404</v>
      </c>
      <c r="N251" t="s">
        <v>8423</v>
      </c>
      <c r="O251" t="s">
        <v>8445</v>
      </c>
      <c r="P251" t="s">
        <v>8446</v>
      </c>
      <c r="Q251" t="s">
        <v>8687</v>
      </c>
      <c r="R251" t="s">
        <v>3710</v>
      </c>
      <c r="V251" t="s">
        <v>8794</v>
      </c>
      <c r="W251" t="s">
        <v>4228</v>
      </c>
      <c r="X251" t="s">
        <v>8875</v>
      </c>
    </row>
    <row r="252" spans="1:24" x14ac:dyDescent="0.3">
      <c r="A252" t="s">
        <v>7148</v>
      </c>
      <c r="B252" t="s">
        <v>3819</v>
      </c>
      <c r="C252">
        <v>1</v>
      </c>
      <c r="D252" t="s">
        <v>7148</v>
      </c>
      <c r="F252">
        <v>59671</v>
      </c>
      <c r="G252">
        <v>99711</v>
      </c>
      <c r="H252" t="s">
        <v>7148</v>
      </c>
      <c r="I252" t="s">
        <v>8422</v>
      </c>
      <c r="J252" t="s">
        <v>8403</v>
      </c>
      <c r="M252" t="s">
        <v>8404</v>
      </c>
      <c r="N252" t="s">
        <v>8423</v>
      </c>
      <c r="O252" t="s">
        <v>8445</v>
      </c>
      <c r="P252" t="s">
        <v>8446</v>
      </c>
      <c r="Q252" t="s">
        <v>8687</v>
      </c>
      <c r="R252" t="s">
        <v>3710</v>
      </c>
      <c r="V252" t="s">
        <v>8794</v>
      </c>
      <c r="W252" t="s">
        <v>3819</v>
      </c>
      <c r="X252" t="s">
        <v>8876</v>
      </c>
    </row>
    <row r="253" spans="1:24" x14ac:dyDescent="0.3">
      <c r="A253" t="s">
        <v>8090</v>
      </c>
      <c r="B253" t="s">
        <v>6613</v>
      </c>
      <c r="C253">
        <v>3</v>
      </c>
      <c r="D253" t="s">
        <v>8090</v>
      </c>
      <c r="F253">
        <v>59672</v>
      </c>
      <c r="G253">
        <v>99712</v>
      </c>
      <c r="H253" t="s">
        <v>8090</v>
      </c>
      <c r="I253" t="s">
        <v>8422</v>
      </c>
      <c r="J253" t="s">
        <v>8403</v>
      </c>
      <c r="M253" t="s">
        <v>8404</v>
      </c>
      <c r="N253" t="s">
        <v>8423</v>
      </c>
      <c r="O253" t="s">
        <v>8445</v>
      </c>
      <c r="P253" t="s">
        <v>8446</v>
      </c>
      <c r="Q253" t="s">
        <v>8687</v>
      </c>
      <c r="R253" t="s">
        <v>3710</v>
      </c>
      <c r="V253" t="s">
        <v>8794</v>
      </c>
      <c r="W253" t="s">
        <v>6613</v>
      </c>
      <c r="X253" t="s">
        <v>8877</v>
      </c>
    </row>
    <row r="254" spans="1:24" x14ac:dyDescent="0.3">
      <c r="A254" t="s">
        <v>8198</v>
      </c>
      <c r="B254" t="s">
        <v>6876</v>
      </c>
      <c r="C254">
        <v>1</v>
      </c>
      <c r="D254" t="s">
        <v>8198</v>
      </c>
      <c r="F254">
        <v>131450</v>
      </c>
      <c r="G254">
        <v>99714</v>
      </c>
      <c r="H254" t="s">
        <v>8198</v>
      </c>
      <c r="I254" t="s">
        <v>8878</v>
      </c>
      <c r="J254" t="s">
        <v>8403</v>
      </c>
      <c r="M254" t="s">
        <v>8404</v>
      </c>
      <c r="N254" t="s">
        <v>8423</v>
      </c>
      <c r="O254" t="s">
        <v>8445</v>
      </c>
      <c r="P254" t="s">
        <v>8446</v>
      </c>
      <c r="Q254" t="s">
        <v>8687</v>
      </c>
      <c r="R254" t="s">
        <v>3710</v>
      </c>
      <c r="V254" t="s">
        <v>8794</v>
      </c>
      <c r="W254" t="s">
        <v>6876</v>
      </c>
      <c r="X254" t="s">
        <v>8879</v>
      </c>
    </row>
    <row r="255" spans="1:24" x14ac:dyDescent="0.3">
      <c r="A255" t="s">
        <v>10226</v>
      </c>
      <c r="B255" t="s">
        <v>6516</v>
      </c>
      <c r="C255">
        <v>1</v>
      </c>
      <c r="D255" t="s">
        <v>10226</v>
      </c>
      <c r="F255">
        <v>160602</v>
      </c>
      <c r="G255">
        <v>143459</v>
      </c>
      <c r="H255" t="s">
        <v>10226</v>
      </c>
      <c r="I255" t="s">
        <v>10227</v>
      </c>
      <c r="J255" t="s">
        <v>8403</v>
      </c>
      <c r="M255" t="s">
        <v>8404</v>
      </c>
      <c r="N255" t="s">
        <v>8423</v>
      </c>
      <c r="O255" t="s">
        <v>8445</v>
      </c>
      <c r="P255" t="s">
        <v>8446</v>
      </c>
      <c r="Q255" t="s">
        <v>8687</v>
      </c>
      <c r="R255" t="s">
        <v>3710</v>
      </c>
      <c r="V255" t="s">
        <v>8794</v>
      </c>
      <c r="W255" t="s">
        <v>6516</v>
      </c>
      <c r="X255" t="s">
        <v>10228</v>
      </c>
    </row>
    <row r="256" spans="1:24" x14ac:dyDescent="0.3">
      <c r="A256" t="s">
        <v>7149</v>
      </c>
      <c r="B256" t="s">
        <v>3821</v>
      </c>
      <c r="C256">
        <v>1</v>
      </c>
      <c r="D256" t="s">
        <v>7149</v>
      </c>
      <c r="F256">
        <v>131453</v>
      </c>
      <c r="G256">
        <v>99716</v>
      </c>
      <c r="H256" t="s">
        <v>7149</v>
      </c>
      <c r="I256" t="s">
        <v>8874</v>
      </c>
      <c r="J256" t="s">
        <v>8403</v>
      </c>
      <c r="M256" t="s">
        <v>8404</v>
      </c>
      <c r="N256" t="s">
        <v>8423</v>
      </c>
      <c r="O256" t="s">
        <v>8445</v>
      </c>
      <c r="P256" t="s">
        <v>8446</v>
      </c>
      <c r="Q256" t="s">
        <v>8687</v>
      </c>
      <c r="R256" t="s">
        <v>3710</v>
      </c>
      <c r="V256" t="s">
        <v>8794</v>
      </c>
      <c r="W256" t="s">
        <v>3821</v>
      </c>
      <c r="X256" t="s">
        <v>8880</v>
      </c>
    </row>
    <row r="257" spans="1:24" x14ac:dyDescent="0.3">
      <c r="A257" t="s">
        <v>7150</v>
      </c>
      <c r="B257" t="s">
        <v>3823</v>
      </c>
      <c r="C257">
        <v>1</v>
      </c>
      <c r="D257" t="s">
        <v>7150</v>
      </c>
      <c r="F257">
        <v>59677</v>
      </c>
      <c r="G257">
        <v>99717</v>
      </c>
      <c r="H257" t="s">
        <v>7150</v>
      </c>
      <c r="I257" t="s">
        <v>8881</v>
      </c>
      <c r="J257" t="s">
        <v>8403</v>
      </c>
      <c r="M257" t="s">
        <v>8404</v>
      </c>
      <c r="N257" t="s">
        <v>8423</v>
      </c>
      <c r="O257" t="s">
        <v>8445</v>
      </c>
      <c r="P257" t="s">
        <v>8446</v>
      </c>
      <c r="Q257" t="s">
        <v>8687</v>
      </c>
      <c r="R257" t="s">
        <v>3710</v>
      </c>
      <c r="V257" t="s">
        <v>8794</v>
      </c>
      <c r="W257" t="s">
        <v>3823</v>
      </c>
      <c r="X257" t="s">
        <v>8882</v>
      </c>
    </row>
    <row r="258" spans="1:24" x14ac:dyDescent="0.3">
      <c r="A258" t="s">
        <v>7130</v>
      </c>
      <c r="B258" t="s">
        <v>3768</v>
      </c>
      <c r="C258">
        <v>15</v>
      </c>
      <c r="D258" t="s">
        <v>7130</v>
      </c>
      <c r="F258">
        <v>145643</v>
      </c>
      <c r="G258">
        <v>99718</v>
      </c>
      <c r="H258" t="s">
        <v>7130</v>
      </c>
      <c r="I258" t="s">
        <v>8883</v>
      </c>
      <c r="J258" t="s">
        <v>8403</v>
      </c>
      <c r="M258" t="s">
        <v>8404</v>
      </c>
      <c r="N258" t="s">
        <v>8423</v>
      </c>
      <c r="O258" t="s">
        <v>8445</v>
      </c>
      <c r="P258" t="s">
        <v>8446</v>
      </c>
      <c r="Q258" t="s">
        <v>8687</v>
      </c>
      <c r="R258" t="s">
        <v>3710</v>
      </c>
      <c r="V258" t="s">
        <v>8794</v>
      </c>
      <c r="W258" t="s">
        <v>3768</v>
      </c>
      <c r="X258" t="s">
        <v>8884</v>
      </c>
    </row>
    <row r="259" spans="1:24" x14ac:dyDescent="0.3">
      <c r="A259" t="s">
        <v>8248</v>
      </c>
      <c r="B259" t="s">
        <v>7004</v>
      </c>
      <c r="C259">
        <v>1</v>
      </c>
      <c r="D259" t="s">
        <v>8248</v>
      </c>
      <c r="F259">
        <v>59680</v>
      </c>
      <c r="G259">
        <v>99720</v>
      </c>
      <c r="H259" t="s">
        <v>8248</v>
      </c>
      <c r="I259" t="s">
        <v>8638</v>
      </c>
      <c r="J259" t="s">
        <v>8403</v>
      </c>
      <c r="M259" t="s">
        <v>8404</v>
      </c>
      <c r="N259" t="s">
        <v>8423</v>
      </c>
      <c r="O259" t="s">
        <v>8445</v>
      </c>
      <c r="P259" t="s">
        <v>8446</v>
      </c>
      <c r="Q259" t="s">
        <v>8687</v>
      </c>
      <c r="R259" t="s">
        <v>3710</v>
      </c>
      <c r="V259" t="s">
        <v>8794</v>
      </c>
      <c r="W259" t="s">
        <v>7004</v>
      </c>
      <c r="X259" t="s">
        <v>8885</v>
      </c>
    </row>
    <row r="260" spans="1:24" x14ac:dyDescent="0.3">
      <c r="A260" t="s">
        <v>7480</v>
      </c>
      <c r="B260" t="s">
        <v>4860</v>
      </c>
      <c r="C260">
        <v>6</v>
      </c>
      <c r="D260" t="s">
        <v>7480</v>
      </c>
      <c r="F260">
        <v>59681</v>
      </c>
      <c r="G260">
        <v>99721</v>
      </c>
      <c r="H260" t="s">
        <v>7480</v>
      </c>
      <c r="I260" t="s">
        <v>8805</v>
      </c>
      <c r="J260" t="s">
        <v>8403</v>
      </c>
      <c r="M260" t="s">
        <v>8404</v>
      </c>
      <c r="N260" t="s">
        <v>8423</v>
      </c>
      <c r="O260" t="s">
        <v>8445</v>
      </c>
      <c r="P260" t="s">
        <v>8446</v>
      </c>
      <c r="Q260" t="s">
        <v>8687</v>
      </c>
      <c r="R260" t="s">
        <v>3710</v>
      </c>
      <c r="V260" t="s">
        <v>8794</v>
      </c>
      <c r="W260" t="s">
        <v>4860</v>
      </c>
      <c r="X260" t="s">
        <v>8886</v>
      </c>
    </row>
    <row r="261" spans="1:24" x14ac:dyDescent="0.3">
      <c r="A261" t="s">
        <v>7753</v>
      </c>
      <c r="B261" t="s">
        <v>5715</v>
      </c>
      <c r="C261">
        <v>3</v>
      </c>
      <c r="D261" t="s">
        <v>7753</v>
      </c>
      <c r="F261">
        <v>131497</v>
      </c>
      <c r="G261">
        <v>99732</v>
      </c>
      <c r="H261" t="s">
        <v>7753</v>
      </c>
      <c r="I261" t="s">
        <v>8887</v>
      </c>
      <c r="J261" t="s">
        <v>8403</v>
      </c>
      <c r="M261" t="s">
        <v>8404</v>
      </c>
      <c r="N261" t="s">
        <v>8423</v>
      </c>
      <c r="O261" t="s">
        <v>8445</v>
      </c>
      <c r="P261" t="s">
        <v>8446</v>
      </c>
      <c r="Q261" t="s">
        <v>8687</v>
      </c>
      <c r="R261" t="s">
        <v>3710</v>
      </c>
      <c r="V261" t="s">
        <v>8794</v>
      </c>
      <c r="W261" t="s">
        <v>5715</v>
      </c>
      <c r="X261" t="s">
        <v>8888</v>
      </c>
    </row>
    <row r="262" spans="1:24" x14ac:dyDescent="0.3">
      <c r="A262" t="s">
        <v>7594</v>
      </c>
      <c r="B262" t="s">
        <v>5216</v>
      </c>
      <c r="C262">
        <v>1</v>
      </c>
      <c r="D262" t="s">
        <v>7594</v>
      </c>
      <c r="F262">
        <v>131501</v>
      </c>
      <c r="G262">
        <v>99733</v>
      </c>
      <c r="H262" t="s">
        <v>7594</v>
      </c>
      <c r="I262" t="s">
        <v>8829</v>
      </c>
      <c r="J262" t="s">
        <v>8403</v>
      </c>
      <c r="M262" t="s">
        <v>8404</v>
      </c>
      <c r="N262" t="s">
        <v>8423</v>
      </c>
      <c r="O262" t="s">
        <v>8445</v>
      </c>
      <c r="P262" t="s">
        <v>8446</v>
      </c>
      <c r="Q262" t="s">
        <v>8687</v>
      </c>
      <c r="R262" t="s">
        <v>3710</v>
      </c>
      <c r="V262" t="s">
        <v>8794</v>
      </c>
      <c r="W262" t="s">
        <v>5216</v>
      </c>
      <c r="X262" t="s">
        <v>8889</v>
      </c>
    </row>
    <row r="263" spans="1:24" x14ac:dyDescent="0.3">
      <c r="A263" t="s">
        <v>7396</v>
      </c>
      <c r="B263" t="s">
        <v>4532</v>
      </c>
      <c r="C263">
        <v>21</v>
      </c>
      <c r="D263" t="s">
        <v>7396</v>
      </c>
      <c r="F263">
        <v>59698</v>
      </c>
      <c r="G263">
        <v>99738</v>
      </c>
      <c r="H263" t="s">
        <v>7396</v>
      </c>
      <c r="I263" t="s">
        <v>8890</v>
      </c>
      <c r="J263" t="s">
        <v>8403</v>
      </c>
      <c r="M263" t="s">
        <v>8404</v>
      </c>
      <c r="N263" t="s">
        <v>8423</v>
      </c>
      <c r="O263" t="s">
        <v>8445</v>
      </c>
      <c r="P263" t="s">
        <v>8446</v>
      </c>
      <c r="Q263" t="s">
        <v>8687</v>
      </c>
      <c r="R263" t="s">
        <v>3710</v>
      </c>
      <c r="V263" t="s">
        <v>8794</v>
      </c>
      <c r="W263" t="s">
        <v>4532</v>
      </c>
      <c r="X263" t="s">
        <v>8891</v>
      </c>
    </row>
    <row r="264" spans="1:24" x14ac:dyDescent="0.3">
      <c r="A264" t="s">
        <v>7137</v>
      </c>
      <c r="B264" t="s">
        <v>3789</v>
      </c>
      <c r="C264">
        <v>4</v>
      </c>
      <c r="D264" t="s">
        <v>7137</v>
      </c>
      <c r="F264">
        <v>59700</v>
      </c>
      <c r="G264">
        <v>99740</v>
      </c>
      <c r="H264" t="s">
        <v>7137</v>
      </c>
      <c r="I264" t="s">
        <v>8422</v>
      </c>
      <c r="J264" t="s">
        <v>8403</v>
      </c>
      <c r="M264" t="s">
        <v>8404</v>
      </c>
      <c r="N264" t="s">
        <v>8423</v>
      </c>
      <c r="O264" t="s">
        <v>8445</v>
      </c>
      <c r="P264" t="s">
        <v>8446</v>
      </c>
      <c r="Q264" t="s">
        <v>8687</v>
      </c>
      <c r="R264" t="s">
        <v>3710</v>
      </c>
      <c r="V264" t="s">
        <v>8794</v>
      </c>
      <c r="W264" t="s">
        <v>3789</v>
      </c>
      <c r="X264" t="s">
        <v>3789</v>
      </c>
    </row>
    <row r="265" spans="1:24" x14ac:dyDescent="0.3">
      <c r="A265" t="s">
        <v>8335</v>
      </c>
      <c r="B265" t="s">
        <v>6123</v>
      </c>
      <c r="C265">
        <v>1</v>
      </c>
      <c r="D265" t="s">
        <v>8363</v>
      </c>
      <c r="F265">
        <v>131518</v>
      </c>
      <c r="G265">
        <v>143661</v>
      </c>
      <c r="H265" t="s">
        <v>8363</v>
      </c>
      <c r="I265" t="s">
        <v>8892</v>
      </c>
      <c r="J265" t="s">
        <v>8532</v>
      </c>
      <c r="M265" t="s">
        <v>8404</v>
      </c>
      <c r="N265" t="s">
        <v>8423</v>
      </c>
      <c r="O265" t="s">
        <v>8445</v>
      </c>
      <c r="P265" t="s">
        <v>8446</v>
      </c>
      <c r="Q265" t="s">
        <v>8687</v>
      </c>
      <c r="R265" t="s">
        <v>3710</v>
      </c>
      <c r="V265" t="s">
        <v>8893</v>
      </c>
      <c r="W265" t="s">
        <v>6123</v>
      </c>
      <c r="X265" t="s">
        <v>8894</v>
      </c>
    </row>
    <row r="266" spans="1:24" x14ac:dyDescent="0.3">
      <c r="A266" t="s">
        <v>8068</v>
      </c>
      <c r="B266" t="s">
        <v>6518</v>
      </c>
      <c r="C266">
        <v>1</v>
      </c>
      <c r="D266" t="s">
        <v>8068</v>
      </c>
      <c r="F266">
        <v>60434</v>
      </c>
      <c r="G266">
        <v>100474</v>
      </c>
      <c r="H266" t="s">
        <v>8068</v>
      </c>
      <c r="I266" t="s">
        <v>8422</v>
      </c>
      <c r="J266" t="s">
        <v>8403</v>
      </c>
      <c r="M266" t="s">
        <v>8404</v>
      </c>
      <c r="N266" t="s">
        <v>8423</v>
      </c>
      <c r="O266" t="s">
        <v>8424</v>
      </c>
      <c r="P266" t="s">
        <v>8428</v>
      </c>
      <c r="Q266" t="s">
        <v>8429</v>
      </c>
      <c r="R266" t="s">
        <v>6517</v>
      </c>
      <c r="V266" t="s">
        <v>8895</v>
      </c>
      <c r="W266" t="s">
        <v>6518</v>
      </c>
      <c r="X266" t="s">
        <v>6518</v>
      </c>
    </row>
    <row r="267" spans="1:24" x14ac:dyDescent="0.3">
      <c r="A267" t="s">
        <v>8051</v>
      </c>
      <c r="B267" t="s">
        <v>6435</v>
      </c>
      <c r="C267">
        <v>4</v>
      </c>
      <c r="D267" t="s">
        <v>8051</v>
      </c>
      <c r="F267">
        <v>60247</v>
      </c>
      <c r="G267">
        <v>100287</v>
      </c>
      <c r="H267" t="s">
        <v>8051</v>
      </c>
      <c r="I267" t="s">
        <v>8422</v>
      </c>
      <c r="J267" t="s">
        <v>8403</v>
      </c>
      <c r="M267" t="s">
        <v>8404</v>
      </c>
      <c r="N267" t="s">
        <v>8423</v>
      </c>
      <c r="O267" t="s">
        <v>8424</v>
      </c>
      <c r="P267" t="s">
        <v>8439</v>
      </c>
      <c r="Q267" t="s">
        <v>8440</v>
      </c>
      <c r="R267" t="s">
        <v>6433</v>
      </c>
      <c r="V267" t="s">
        <v>8896</v>
      </c>
      <c r="W267" t="s">
        <v>6435</v>
      </c>
      <c r="X267" t="s">
        <v>6435</v>
      </c>
    </row>
    <row r="268" spans="1:24" x14ac:dyDescent="0.3">
      <c r="A268" t="s">
        <v>7942</v>
      </c>
      <c r="B268" t="s">
        <v>6182</v>
      </c>
      <c r="C268">
        <v>1</v>
      </c>
      <c r="D268" t="s">
        <v>7942</v>
      </c>
      <c r="F268">
        <v>131555</v>
      </c>
      <c r="G268">
        <v>99965</v>
      </c>
      <c r="H268" t="s">
        <v>7942</v>
      </c>
      <c r="I268" t="s">
        <v>8897</v>
      </c>
      <c r="J268" t="s">
        <v>8403</v>
      </c>
      <c r="M268" t="s">
        <v>8404</v>
      </c>
      <c r="N268" t="s">
        <v>8423</v>
      </c>
      <c r="O268" t="s">
        <v>8445</v>
      </c>
      <c r="P268" t="s">
        <v>8446</v>
      </c>
      <c r="Q268" t="s">
        <v>8447</v>
      </c>
      <c r="R268" t="s">
        <v>6181</v>
      </c>
      <c r="V268" t="s">
        <v>8898</v>
      </c>
      <c r="W268" t="s">
        <v>6182</v>
      </c>
      <c r="X268" t="s">
        <v>8899</v>
      </c>
    </row>
    <row r="269" spans="1:24" x14ac:dyDescent="0.3">
      <c r="A269" t="s">
        <v>7726</v>
      </c>
      <c r="B269" t="s">
        <v>5646</v>
      </c>
      <c r="C269">
        <v>1</v>
      </c>
      <c r="D269" t="s">
        <v>7726</v>
      </c>
      <c r="F269">
        <v>64035</v>
      </c>
      <c r="G269">
        <v>104075</v>
      </c>
      <c r="H269" t="s">
        <v>7726</v>
      </c>
      <c r="I269" t="s">
        <v>8560</v>
      </c>
      <c r="J269" t="s">
        <v>8403</v>
      </c>
      <c r="M269" t="s">
        <v>8404</v>
      </c>
      <c r="N269" t="s">
        <v>8405</v>
      </c>
      <c r="O269" t="s">
        <v>8406</v>
      </c>
      <c r="P269" t="s">
        <v>8729</v>
      </c>
      <c r="Q269" t="s">
        <v>8900</v>
      </c>
      <c r="R269" t="s">
        <v>5644</v>
      </c>
      <c r="V269" t="s">
        <v>8901</v>
      </c>
      <c r="W269" t="s">
        <v>5646</v>
      </c>
      <c r="X269" t="s">
        <v>5646</v>
      </c>
    </row>
    <row r="270" spans="1:24" x14ac:dyDescent="0.3">
      <c r="A270" t="s">
        <v>8056</v>
      </c>
      <c r="B270" t="s">
        <v>6451</v>
      </c>
      <c r="C270">
        <v>3</v>
      </c>
      <c r="D270" t="s">
        <v>8056</v>
      </c>
      <c r="F270">
        <v>131572</v>
      </c>
      <c r="G270">
        <v>100488</v>
      </c>
      <c r="H270" t="s">
        <v>8056</v>
      </c>
      <c r="I270" t="s">
        <v>8422</v>
      </c>
      <c r="J270" t="s">
        <v>8403</v>
      </c>
      <c r="M270" t="s">
        <v>8404</v>
      </c>
      <c r="N270" t="s">
        <v>8423</v>
      </c>
      <c r="O270" t="s">
        <v>8424</v>
      </c>
      <c r="P270" t="s">
        <v>8428</v>
      </c>
      <c r="Q270" t="s">
        <v>8429</v>
      </c>
      <c r="R270" t="s">
        <v>4457</v>
      </c>
      <c r="V270" t="s">
        <v>8902</v>
      </c>
      <c r="W270" t="s">
        <v>6451</v>
      </c>
      <c r="X270" t="s">
        <v>6451</v>
      </c>
    </row>
    <row r="271" spans="1:24" x14ac:dyDescent="0.3">
      <c r="A271" t="s">
        <v>7373</v>
      </c>
      <c r="B271" t="s">
        <v>4459</v>
      </c>
      <c r="C271">
        <v>2</v>
      </c>
      <c r="D271" t="s">
        <v>7373</v>
      </c>
      <c r="F271">
        <v>131584</v>
      </c>
      <c r="G271">
        <v>100499</v>
      </c>
      <c r="H271" t="s">
        <v>7373</v>
      </c>
      <c r="I271" t="s">
        <v>8422</v>
      </c>
      <c r="J271" t="s">
        <v>8403</v>
      </c>
      <c r="M271" t="s">
        <v>8404</v>
      </c>
      <c r="N271" t="s">
        <v>8423</v>
      </c>
      <c r="O271" t="s">
        <v>8424</v>
      </c>
      <c r="P271" t="s">
        <v>8428</v>
      </c>
      <c r="Q271" t="s">
        <v>8429</v>
      </c>
      <c r="R271" t="s">
        <v>4457</v>
      </c>
      <c r="V271" t="s">
        <v>8902</v>
      </c>
      <c r="W271" t="s">
        <v>4459</v>
      </c>
      <c r="X271" t="s">
        <v>4459</v>
      </c>
    </row>
    <row r="272" spans="1:24" x14ac:dyDescent="0.3">
      <c r="A272" t="s">
        <v>7764</v>
      </c>
      <c r="B272" t="s">
        <v>5744</v>
      </c>
      <c r="C272">
        <v>2</v>
      </c>
      <c r="D272" t="s">
        <v>7764</v>
      </c>
      <c r="F272">
        <v>131598</v>
      </c>
      <c r="G272">
        <v>102173</v>
      </c>
      <c r="H272" t="s">
        <v>7764</v>
      </c>
      <c r="I272" t="s">
        <v>8903</v>
      </c>
      <c r="J272" t="s">
        <v>8403</v>
      </c>
      <c r="M272" t="s">
        <v>8404</v>
      </c>
      <c r="N272" t="s">
        <v>8423</v>
      </c>
      <c r="O272" t="s">
        <v>8424</v>
      </c>
      <c r="P272" t="s">
        <v>8904</v>
      </c>
      <c r="Q272" t="s">
        <v>8905</v>
      </c>
      <c r="R272" t="s">
        <v>5742</v>
      </c>
      <c r="V272" t="s">
        <v>8906</v>
      </c>
      <c r="W272" t="s">
        <v>5744</v>
      </c>
      <c r="X272" t="s">
        <v>5744</v>
      </c>
    </row>
    <row r="273" spans="1:24" x14ac:dyDescent="0.3">
      <c r="A273" t="s">
        <v>8076</v>
      </c>
      <c r="B273" t="s">
        <v>6546</v>
      </c>
      <c r="C273">
        <v>1</v>
      </c>
      <c r="D273" t="s">
        <v>8076</v>
      </c>
      <c r="F273">
        <v>131601</v>
      </c>
      <c r="G273">
        <v>102174</v>
      </c>
      <c r="H273" t="s">
        <v>8076</v>
      </c>
      <c r="I273" t="s">
        <v>8907</v>
      </c>
      <c r="J273" t="s">
        <v>8403</v>
      </c>
      <c r="M273" t="s">
        <v>8404</v>
      </c>
      <c r="N273" t="s">
        <v>8423</v>
      </c>
      <c r="O273" t="s">
        <v>8424</v>
      </c>
      <c r="P273" t="s">
        <v>8904</v>
      </c>
      <c r="Q273" t="s">
        <v>8905</v>
      </c>
      <c r="R273" t="s">
        <v>5742</v>
      </c>
      <c r="V273" t="s">
        <v>8906</v>
      </c>
      <c r="W273" t="s">
        <v>6546</v>
      </c>
      <c r="X273" t="s">
        <v>6546</v>
      </c>
    </row>
    <row r="274" spans="1:24" x14ac:dyDescent="0.3">
      <c r="A274" t="s">
        <v>7291</v>
      </c>
      <c r="B274" t="s">
        <v>4214</v>
      </c>
      <c r="C274">
        <v>4</v>
      </c>
      <c r="D274" t="s">
        <v>7291</v>
      </c>
      <c r="F274">
        <v>65068</v>
      </c>
      <c r="G274">
        <v>105108</v>
      </c>
      <c r="H274" t="s">
        <v>7291</v>
      </c>
      <c r="I274" t="s">
        <v>8908</v>
      </c>
      <c r="J274" t="s">
        <v>8403</v>
      </c>
      <c r="M274" t="s">
        <v>8404</v>
      </c>
      <c r="N274" t="s">
        <v>8502</v>
      </c>
      <c r="O274" t="s">
        <v>8503</v>
      </c>
      <c r="P274" t="s">
        <v>8504</v>
      </c>
      <c r="Q274" t="s">
        <v>8909</v>
      </c>
      <c r="R274" t="s">
        <v>4212</v>
      </c>
      <c r="V274" t="s">
        <v>8910</v>
      </c>
      <c r="W274" t="s">
        <v>4214</v>
      </c>
      <c r="X274" t="s">
        <v>4214</v>
      </c>
    </row>
    <row r="275" spans="1:24" x14ac:dyDescent="0.3">
      <c r="A275" t="s">
        <v>7439</v>
      </c>
      <c r="B275" t="s">
        <v>4693</v>
      </c>
      <c r="C275">
        <v>18</v>
      </c>
      <c r="D275" t="s">
        <v>7439</v>
      </c>
      <c r="F275">
        <v>61417</v>
      </c>
      <c r="G275">
        <v>101457</v>
      </c>
      <c r="H275" t="s">
        <v>7439</v>
      </c>
      <c r="I275" t="s">
        <v>8422</v>
      </c>
      <c r="J275" t="s">
        <v>8403</v>
      </c>
      <c r="M275" t="s">
        <v>8404</v>
      </c>
      <c r="N275" t="s">
        <v>8423</v>
      </c>
      <c r="O275" t="s">
        <v>8424</v>
      </c>
      <c r="P275" t="s">
        <v>8587</v>
      </c>
      <c r="Q275" t="s">
        <v>8588</v>
      </c>
      <c r="R275" t="s">
        <v>4426</v>
      </c>
      <c r="V275" t="s">
        <v>8911</v>
      </c>
      <c r="W275" t="s">
        <v>4693</v>
      </c>
      <c r="X275" t="s">
        <v>4693</v>
      </c>
    </row>
    <row r="276" spans="1:24" x14ac:dyDescent="0.3">
      <c r="A276" t="s">
        <v>7968</v>
      </c>
      <c r="B276" t="s">
        <v>6229</v>
      </c>
      <c r="C276">
        <v>3</v>
      </c>
      <c r="D276" t="s">
        <v>7968</v>
      </c>
      <c r="F276">
        <v>144143</v>
      </c>
      <c r="G276">
        <v>101461</v>
      </c>
      <c r="H276" t="s">
        <v>7968</v>
      </c>
      <c r="I276" t="s">
        <v>8912</v>
      </c>
      <c r="J276" t="s">
        <v>8403</v>
      </c>
      <c r="M276" t="s">
        <v>8404</v>
      </c>
      <c r="N276" t="s">
        <v>8423</v>
      </c>
      <c r="O276" t="s">
        <v>8424</v>
      </c>
      <c r="P276" t="s">
        <v>8587</v>
      </c>
      <c r="Q276" t="s">
        <v>8588</v>
      </c>
      <c r="R276" t="s">
        <v>4426</v>
      </c>
      <c r="V276" t="s">
        <v>8911</v>
      </c>
      <c r="W276" t="s">
        <v>6229</v>
      </c>
      <c r="X276" t="s">
        <v>6229</v>
      </c>
    </row>
    <row r="277" spans="1:24" x14ac:dyDescent="0.3">
      <c r="A277" t="s">
        <v>7647</v>
      </c>
      <c r="B277" t="s">
        <v>5369</v>
      </c>
      <c r="C277">
        <v>23</v>
      </c>
      <c r="D277" t="s">
        <v>7647</v>
      </c>
      <c r="F277">
        <v>131652</v>
      </c>
      <c r="G277">
        <v>101466</v>
      </c>
      <c r="H277" t="s">
        <v>7647</v>
      </c>
      <c r="I277" t="s">
        <v>8913</v>
      </c>
      <c r="J277" t="s">
        <v>8403</v>
      </c>
      <c r="M277" t="s">
        <v>8404</v>
      </c>
      <c r="N277" t="s">
        <v>8423</v>
      </c>
      <c r="O277" t="s">
        <v>8424</v>
      </c>
      <c r="P277" t="s">
        <v>8587</v>
      </c>
      <c r="Q277" t="s">
        <v>8588</v>
      </c>
      <c r="R277" t="s">
        <v>4426</v>
      </c>
      <c r="V277" t="s">
        <v>8911</v>
      </c>
      <c r="W277" t="s">
        <v>5369</v>
      </c>
      <c r="X277" t="s">
        <v>5369</v>
      </c>
    </row>
    <row r="278" spans="1:24" x14ac:dyDescent="0.3">
      <c r="A278" t="s">
        <v>7698</v>
      </c>
      <c r="B278" t="s">
        <v>5592</v>
      </c>
      <c r="C278">
        <v>23</v>
      </c>
      <c r="D278" t="s">
        <v>7698</v>
      </c>
      <c r="F278">
        <v>61429</v>
      </c>
      <c r="G278">
        <v>101469</v>
      </c>
      <c r="H278" t="s">
        <v>7698</v>
      </c>
      <c r="I278" t="s">
        <v>8914</v>
      </c>
      <c r="J278" t="s">
        <v>8403</v>
      </c>
      <c r="M278" t="s">
        <v>8404</v>
      </c>
      <c r="N278" t="s">
        <v>8423</v>
      </c>
      <c r="O278" t="s">
        <v>8424</v>
      </c>
      <c r="P278" t="s">
        <v>8587</v>
      </c>
      <c r="Q278" t="s">
        <v>8588</v>
      </c>
      <c r="R278" t="s">
        <v>4426</v>
      </c>
      <c r="V278" t="s">
        <v>8911</v>
      </c>
      <c r="W278" t="s">
        <v>5592</v>
      </c>
      <c r="X278" t="s">
        <v>5592</v>
      </c>
    </row>
    <row r="279" spans="1:24" x14ac:dyDescent="0.3">
      <c r="A279" t="s">
        <v>8249</v>
      </c>
      <c r="B279" t="s">
        <v>7007</v>
      </c>
      <c r="C279">
        <v>2</v>
      </c>
      <c r="D279" t="s">
        <v>8249</v>
      </c>
      <c r="F279">
        <v>131676</v>
      </c>
      <c r="G279">
        <v>101475</v>
      </c>
      <c r="H279" t="s">
        <v>8249</v>
      </c>
      <c r="I279" t="s">
        <v>8915</v>
      </c>
      <c r="J279" t="s">
        <v>8403</v>
      </c>
      <c r="M279" t="s">
        <v>8404</v>
      </c>
      <c r="N279" t="s">
        <v>8423</v>
      </c>
      <c r="O279" t="s">
        <v>8424</v>
      </c>
      <c r="P279" t="s">
        <v>8587</v>
      </c>
      <c r="Q279" t="s">
        <v>8588</v>
      </c>
      <c r="R279" t="s">
        <v>4426</v>
      </c>
      <c r="V279" t="s">
        <v>8911</v>
      </c>
      <c r="W279" t="s">
        <v>7007</v>
      </c>
      <c r="X279" t="s">
        <v>7007</v>
      </c>
    </row>
    <row r="280" spans="1:24" x14ac:dyDescent="0.3">
      <c r="A280" t="s">
        <v>7969</v>
      </c>
      <c r="B280" t="s">
        <v>6231</v>
      </c>
      <c r="C280">
        <v>3</v>
      </c>
      <c r="D280" t="s">
        <v>7969</v>
      </c>
      <c r="F280">
        <v>61437</v>
      </c>
      <c r="G280">
        <v>101477</v>
      </c>
      <c r="H280" t="s">
        <v>7969</v>
      </c>
      <c r="I280" t="s">
        <v>8916</v>
      </c>
      <c r="J280" t="s">
        <v>8403</v>
      </c>
      <c r="M280" t="s">
        <v>8404</v>
      </c>
      <c r="N280" t="s">
        <v>8423</v>
      </c>
      <c r="O280" t="s">
        <v>8424</v>
      </c>
      <c r="P280" t="s">
        <v>8587</v>
      </c>
      <c r="Q280" t="s">
        <v>8588</v>
      </c>
      <c r="R280" t="s">
        <v>4426</v>
      </c>
      <c r="V280" t="s">
        <v>8911</v>
      </c>
    </row>
    <row r="281" spans="1:24" x14ac:dyDescent="0.3">
      <c r="A281" t="s">
        <v>7363</v>
      </c>
      <c r="B281" t="s">
        <v>4428</v>
      </c>
      <c r="C281">
        <v>3</v>
      </c>
      <c r="D281" t="s">
        <v>7363</v>
      </c>
      <c r="F281">
        <v>61438</v>
      </c>
      <c r="G281">
        <v>101478</v>
      </c>
      <c r="H281" t="s">
        <v>7363</v>
      </c>
      <c r="I281" t="s">
        <v>8422</v>
      </c>
      <c r="J281" t="s">
        <v>8403</v>
      </c>
      <c r="M281" t="s">
        <v>8404</v>
      </c>
      <c r="N281" t="s">
        <v>8423</v>
      </c>
      <c r="O281" t="s">
        <v>8424</v>
      </c>
      <c r="P281" t="s">
        <v>8587</v>
      </c>
      <c r="Q281" t="s">
        <v>8588</v>
      </c>
      <c r="R281" t="s">
        <v>4426</v>
      </c>
      <c r="V281" t="s">
        <v>8911</v>
      </c>
      <c r="W281" t="s">
        <v>4428</v>
      </c>
      <c r="X281" t="s">
        <v>4428</v>
      </c>
    </row>
    <row r="282" spans="1:24" x14ac:dyDescent="0.3">
      <c r="A282" t="s">
        <v>7962</v>
      </c>
      <c r="B282" t="s">
        <v>6218</v>
      </c>
      <c r="C282">
        <v>4</v>
      </c>
      <c r="D282" t="s">
        <v>7962</v>
      </c>
      <c r="F282">
        <v>64156</v>
      </c>
      <c r="G282">
        <v>104196</v>
      </c>
      <c r="H282" t="s">
        <v>7962</v>
      </c>
      <c r="I282" t="s">
        <v>8560</v>
      </c>
      <c r="J282" t="s">
        <v>8403</v>
      </c>
      <c r="M282" t="s">
        <v>8404</v>
      </c>
      <c r="N282" t="s">
        <v>8405</v>
      </c>
      <c r="O282" t="s">
        <v>8406</v>
      </c>
      <c r="P282" t="s">
        <v>8495</v>
      </c>
      <c r="Q282" t="s">
        <v>8917</v>
      </c>
      <c r="R282" t="s">
        <v>6216</v>
      </c>
      <c r="V282" t="s">
        <v>8918</v>
      </c>
      <c r="W282" t="s">
        <v>6218</v>
      </c>
      <c r="X282" t="s">
        <v>6218</v>
      </c>
    </row>
    <row r="283" spans="1:24" x14ac:dyDescent="0.3">
      <c r="A283" t="s">
        <v>7425</v>
      </c>
      <c r="B283" t="s">
        <v>4634</v>
      </c>
      <c r="C283">
        <v>5</v>
      </c>
      <c r="D283" t="s">
        <v>7425</v>
      </c>
      <c r="F283">
        <v>47567</v>
      </c>
      <c r="G283">
        <v>71594</v>
      </c>
      <c r="H283" t="s">
        <v>7425</v>
      </c>
      <c r="I283" t="s">
        <v>8919</v>
      </c>
      <c r="J283" t="s">
        <v>8403</v>
      </c>
      <c r="M283" t="s">
        <v>8411</v>
      </c>
      <c r="N283" t="s">
        <v>8412</v>
      </c>
      <c r="O283" t="s">
        <v>8413</v>
      </c>
      <c r="P283" t="s">
        <v>8464</v>
      </c>
      <c r="Q283" t="s">
        <v>8465</v>
      </c>
      <c r="R283" t="s">
        <v>4263</v>
      </c>
      <c r="V283" t="s">
        <v>8920</v>
      </c>
      <c r="W283" t="s">
        <v>4634</v>
      </c>
    </row>
    <row r="284" spans="1:24" x14ac:dyDescent="0.3">
      <c r="A284" t="s">
        <v>7322</v>
      </c>
      <c r="B284" t="s">
        <v>8301</v>
      </c>
      <c r="C284">
        <v>9</v>
      </c>
      <c r="D284" t="s">
        <v>7322</v>
      </c>
      <c r="F284">
        <v>47575</v>
      </c>
      <c r="G284">
        <v>71602</v>
      </c>
      <c r="H284" t="s">
        <v>7322</v>
      </c>
      <c r="I284" t="s">
        <v>8459</v>
      </c>
      <c r="J284" t="s">
        <v>8403</v>
      </c>
      <c r="M284" t="s">
        <v>8411</v>
      </c>
      <c r="N284" t="s">
        <v>8412</v>
      </c>
      <c r="O284" t="s">
        <v>8413</v>
      </c>
      <c r="P284" t="s">
        <v>8464</v>
      </c>
      <c r="Q284" t="s">
        <v>8465</v>
      </c>
      <c r="R284" t="s">
        <v>4263</v>
      </c>
      <c r="V284" t="s">
        <v>8920</v>
      </c>
      <c r="W284" t="s">
        <v>8301</v>
      </c>
    </row>
    <row r="285" spans="1:24" x14ac:dyDescent="0.3">
      <c r="A285" t="s">
        <v>7309</v>
      </c>
      <c r="B285" t="s">
        <v>4265</v>
      </c>
      <c r="C285">
        <v>41</v>
      </c>
      <c r="D285" t="s">
        <v>7309</v>
      </c>
      <c r="F285">
        <v>47577</v>
      </c>
      <c r="G285">
        <v>71604</v>
      </c>
      <c r="H285" t="s">
        <v>7309</v>
      </c>
      <c r="I285" t="s">
        <v>8921</v>
      </c>
      <c r="J285" t="s">
        <v>8403</v>
      </c>
      <c r="M285" t="s">
        <v>8411</v>
      </c>
      <c r="N285" t="s">
        <v>8412</v>
      </c>
      <c r="O285" t="s">
        <v>8413</v>
      </c>
      <c r="P285" t="s">
        <v>8464</v>
      </c>
      <c r="Q285" t="s">
        <v>8465</v>
      </c>
      <c r="R285" t="s">
        <v>4263</v>
      </c>
      <c r="V285" t="s">
        <v>8920</v>
      </c>
      <c r="W285" t="s">
        <v>4265</v>
      </c>
    </row>
    <row r="286" spans="1:24" x14ac:dyDescent="0.3">
      <c r="A286" t="s">
        <v>8065</v>
      </c>
      <c r="B286" t="s">
        <v>6483</v>
      </c>
      <c r="C286">
        <v>3</v>
      </c>
      <c r="D286" t="s">
        <v>4263</v>
      </c>
      <c r="F286">
        <v>47566</v>
      </c>
      <c r="G286">
        <v>71593</v>
      </c>
      <c r="H286" t="s">
        <v>4263</v>
      </c>
      <c r="I286" t="s">
        <v>8515</v>
      </c>
      <c r="J286" t="s">
        <v>8394</v>
      </c>
      <c r="M286" t="s">
        <v>8411</v>
      </c>
      <c r="N286" t="s">
        <v>8412</v>
      </c>
      <c r="O286" t="s">
        <v>8413</v>
      </c>
      <c r="P286" t="s">
        <v>8464</v>
      </c>
      <c r="Q286" t="s">
        <v>8465</v>
      </c>
      <c r="V286" t="s">
        <v>8922</v>
      </c>
    </row>
    <row r="287" spans="1:24" x14ac:dyDescent="0.3">
      <c r="A287" t="s">
        <v>7640</v>
      </c>
      <c r="B287" t="s">
        <v>5349</v>
      </c>
      <c r="C287">
        <v>10</v>
      </c>
      <c r="D287" t="s">
        <v>7640</v>
      </c>
      <c r="F287">
        <v>47609</v>
      </c>
      <c r="G287">
        <v>71636</v>
      </c>
      <c r="H287" t="s">
        <v>7640</v>
      </c>
      <c r="I287" t="s">
        <v>8923</v>
      </c>
      <c r="J287" t="s">
        <v>8403</v>
      </c>
      <c r="M287" t="s">
        <v>8411</v>
      </c>
      <c r="N287" t="s">
        <v>8412</v>
      </c>
      <c r="O287" t="s">
        <v>8413</v>
      </c>
      <c r="P287" t="s">
        <v>8464</v>
      </c>
      <c r="Q287" t="s">
        <v>8465</v>
      </c>
      <c r="R287" t="s">
        <v>5347</v>
      </c>
      <c r="V287" t="s">
        <v>8924</v>
      </c>
      <c r="W287" t="s">
        <v>5349</v>
      </c>
    </row>
    <row r="288" spans="1:24" x14ac:dyDescent="0.3">
      <c r="A288" t="s">
        <v>7226</v>
      </c>
      <c r="B288" t="s">
        <v>4040</v>
      </c>
      <c r="C288">
        <v>3</v>
      </c>
      <c r="D288" t="s">
        <v>7226</v>
      </c>
      <c r="F288">
        <v>141560</v>
      </c>
      <c r="G288">
        <v>71650</v>
      </c>
      <c r="H288" t="s">
        <v>7226</v>
      </c>
      <c r="I288" t="s">
        <v>8925</v>
      </c>
      <c r="J288" t="s">
        <v>8403</v>
      </c>
      <c r="M288" t="s">
        <v>8411</v>
      </c>
      <c r="N288" t="s">
        <v>8412</v>
      </c>
      <c r="O288" t="s">
        <v>8413</v>
      </c>
      <c r="P288" t="s">
        <v>8464</v>
      </c>
      <c r="Q288" t="s">
        <v>8465</v>
      </c>
      <c r="R288" t="s">
        <v>4038</v>
      </c>
      <c r="V288" t="s">
        <v>8926</v>
      </c>
      <c r="W288" t="s">
        <v>8927</v>
      </c>
    </row>
    <row r="289" spans="1:24" x14ac:dyDescent="0.3">
      <c r="A289" t="s">
        <v>7611</v>
      </c>
      <c r="B289" t="s">
        <v>5271</v>
      </c>
      <c r="C289">
        <v>4</v>
      </c>
      <c r="D289" t="s">
        <v>7611</v>
      </c>
      <c r="F289">
        <v>104575</v>
      </c>
      <c r="G289">
        <v>76322</v>
      </c>
      <c r="H289" t="s">
        <v>7611</v>
      </c>
      <c r="I289" t="s">
        <v>8928</v>
      </c>
      <c r="J289" t="s">
        <v>8403</v>
      </c>
      <c r="M289" t="s">
        <v>8411</v>
      </c>
      <c r="N289" t="s">
        <v>8412</v>
      </c>
      <c r="O289" t="s">
        <v>8929</v>
      </c>
      <c r="P289" t="s">
        <v>8930</v>
      </c>
      <c r="Q289" t="s">
        <v>8931</v>
      </c>
      <c r="R289" t="s">
        <v>5269</v>
      </c>
      <c r="V289" t="s">
        <v>8932</v>
      </c>
      <c r="W289" t="s">
        <v>5271</v>
      </c>
    </row>
    <row r="290" spans="1:24" x14ac:dyDescent="0.3">
      <c r="A290" t="s">
        <v>7616</v>
      </c>
      <c r="B290" t="s">
        <v>5289</v>
      </c>
      <c r="C290">
        <v>1</v>
      </c>
      <c r="D290" t="s">
        <v>7616</v>
      </c>
      <c r="F290">
        <v>52296</v>
      </c>
      <c r="G290">
        <v>76323</v>
      </c>
      <c r="H290" t="s">
        <v>7616</v>
      </c>
      <c r="I290" t="s">
        <v>8933</v>
      </c>
      <c r="J290" t="s">
        <v>8403</v>
      </c>
      <c r="M290" t="s">
        <v>8411</v>
      </c>
      <c r="N290" t="s">
        <v>8412</v>
      </c>
      <c r="O290" t="s">
        <v>8929</v>
      </c>
      <c r="P290" t="s">
        <v>8930</v>
      </c>
      <c r="Q290" t="s">
        <v>8931</v>
      </c>
      <c r="R290" t="s">
        <v>5269</v>
      </c>
      <c r="V290" t="s">
        <v>8932</v>
      </c>
      <c r="W290" t="s">
        <v>5289</v>
      </c>
    </row>
    <row r="291" spans="1:24" x14ac:dyDescent="0.3">
      <c r="A291" t="s">
        <v>7517</v>
      </c>
      <c r="B291" t="s">
        <v>4977</v>
      </c>
      <c r="C291">
        <v>14</v>
      </c>
      <c r="D291" t="s">
        <v>7517</v>
      </c>
      <c r="F291">
        <v>131740</v>
      </c>
      <c r="G291">
        <v>101666</v>
      </c>
      <c r="H291" t="s">
        <v>7517</v>
      </c>
      <c r="I291" t="s">
        <v>8934</v>
      </c>
      <c r="J291" t="s">
        <v>8403</v>
      </c>
      <c r="M291" t="s">
        <v>8404</v>
      </c>
      <c r="N291" t="s">
        <v>8423</v>
      </c>
      <c r="O291" t="s">
        <v>8424</v>
      </c>
      <c r="P291" t="s">
        <v>8935</v>
      </c>
      <c r="Q291" t="s">
        <v>8936</v>
      </c>
      <c r="R291" t="s">
        <v>4975</v>
      </c>
      <c r="V291" t="s">
        <v>8937</v>
      </c>
      <c r="W291" t="s">
        <v>4977</v>
      </c>
      <c r="X291" t="s">
        <v>4977</v>
      </c>
    </row>
    <row r="292" spans="1:24" x14ac:dyDescent="0.3">
      <c r="A292" t="s">
        <v>7471</v>
      </c>
      <c r="B292" t="s">
        <v>4836</v>
      </c>
      <c r="C292">
        <v>14</v>
      </c>
      <c r="D292" t="s">
        <v>7471</v>
      </c>
      <c r="F292">
        <v>131752</v>
      </c>
      <c r="G292">
        <v>102822</v>
      </c>
      <c r="H292" t="s">
        <v>7471</v>
      </c>
      <c r="I292" t="s">
        <v>8938</v>
      </c>
      <c r="J292" t="s">
        <v>8403</v>
      </c>
      <c r="M292" t="s">
        <v>8404</v>
      </c>
      <c r="N292" t="s">
        <v>8423</v>
      </c>
      <c r="O292" t="s">
        <v>8424</v>
      </c>
      <c r="P292" t="s">
        <v>8939</v>
      </c>
      <c r="Q292" t="s">
        <v>8940</v>
      </c>
      <c r="R292" t="s">
        <v>4834</v>
      </c>
      <c r="V292" t="s">
        <v>8941</v>
      </c>
      <c r="W292" t="s">
        <v>4836</v>
      </c>
      <c r="X292" t="s">
        <v>4836</v>
      </c>
    </row>
    <row r="293" spans="1:24" x14ac:dyDescent="0.3">
      <c r="A293" t="s">
        <v>7814</v>
      </c>
      <c r="B293" t="s">
        <v>5859</v>
      </c>
      <c r="C293">
        <v>1</v>
      </c>
      <c r="D293" t="s">
        <v>7814</v>
      </c>
      <c r="F293">
        <v>131773</v>
      </c>
      <c r="G293">
        <v>99487</v>
      </c>
      <c r="H293" t="s">
        <v>7814</v>
      </c>
      <c r="I293" t="s">
        <v>8942</v>
      </c>
      <c r="J293" t="s">
        <v>8403</v>
      </c>
      <c r="M293" t="s">
        <v>8404</v>
      </c>
      <c r="N293" t="s">
        <v>8423</v>
      </c>
      <c r="O293" t="s">
        <v>8445</v>
      </c>
      <c r="P293" t="s">
        <v>8478</v>
      </c>
      <c r="Q293" t="s">
        <v>8943</v>
      </c>
      <c r="R293" t="s">
        <v>5858</v>
      </c>
      <c r="V293" t="s">
        <v>8944</v>
      </c>
      <c r="W293" t="s">
        <v>5859</v>
      </c>
      <c r="X293" t="s">
        <v>5859</v>
      </c>
    </row>
    <row r="294" spans="1:24" x14ac:dyDescent="0.3">
      <c r="A294" t="s">
        <v>8246</v>
      </c>
      <c r="B294" t="s">
        <v>6997</v>
      </c>
      <c r="C294">
        <v>1</v>
      </c>
      <c r="D294" t="s">
        <v>8246</v>
      </c>
      <c r="F294">
        <v>65827</v>
      </c>
      <c r="G294">
        <v>105970</v>
      </c>
      <c r="H294" t="s">
        <v>8246</v>
      </c>
      <c r="I294" t="s">
        <v>8945</v>
      </c>
      <c r="J294" t="s">
        <v>8403</v>
      </c>
      <c r="M294" t="s">
        <v>8404</v>
      </c>
      <c r="N294" t="s">
        <v>8946</v>
      </c>
      <c r="O294" t="s">
        <v>8947</v>
      </c>
      <c r="P294" t="s">
        <v>8948</v>
      </c>
      <c r="Q294" t="s">
        <v>8949</v>
      </c>
      <c r="R294" t="s">
        <v>6996</v>
      </c>
      <c r="V294" t="s">
        <v>8950</v>
      </c>
      <c r="W294" t="s">
        <v>6997</v>
      </c>
      <c r="X294" t="s">
        <v>6997</v>
      </c>
    </row>
    <row r="295" spans="1:24" x14ac:dyDescent="0.3">
      <c r="A295" t="s">
        <v>8111</v>
      </c>
      <c r="B295" t="s">
        <v>6659</v>
      </c>
      <c r="C295">
        <v>5</v>
      </c>
      <c r="D295" t="s">
        <v>8111</v>
      </c>
      <c r="F295">
        <v>145474</v>
      </c>
      <c r="G295">
        <v>101389</v>
      </c>
      <c r="H295" t="s">
        <v>8111</v>
      </c>
      <c r="I295" t="s">
        <v>8422</v>
      </c>
      <c r="J295" t="s">
        <v>8403</v>
      </c>
      <c r="M295" t="s">
        <v>8404</v>
      </c>
      <c r="N295" t="s">
        <v>8423</v>
      </c>
      <c r="O295" t="s">
        <v>8424</v>
      </c>
      <c r="P295" t="s">
        <v>8587</v>
      </c>
      <c r="Q295" t="s">
        <v>8635</v>
      </c>
      <c r="R295" t="s">
        <v>6658</v>
      </c>
      <c r="V295" t="s">
        <v>8951</v>
      </c>
      <c r="W295" t="s">
        <v>6659</v>
      </c>
      <c r="X295" t="s">
        <v>6659</v>
      </c>
    </row>
    <row r="296" spans="1:24" x14ac:dyDescent="0.3">
      <c r="A296" t="s">
        <v>8224</v>
      </c>
      <c r="B296" t="s">
        <v>6940</v>
      </c>
      <c r="C296">
        <v>2</v>
      </c>
      <c r="D296" t="s">
        <v>8224</v>
      </c>
      <c r="F296">
        <v>65121</v>
      </c>
      <c r="G296">
        <v>105161</v>
      </c>
      <c r="H296" t="s">
        <v>8224</v>
      </c>
      <c r="I296" t="s">
        <v>8952</v>
      </c>
      <c r="J296" t="s">
        <v>8403</v>
      </c>
      <c r="M296" t="s">
        <v>8404</v>
      </c>
      <c r="N296" t="s">
        <v>8502</v>
      </c>
      <c r="O296" t="s">
        <v>8503</v>
      </c>
      <c r="P296" t="s">
        <v>8504</v>
      </c>
      <c r="Q296" t="s">
        <v>8953</v>
      </c>
      <c r="R296" t="s">
        <v>6939</v>
      </c>
      <c r="V296" t="s">
        <v>8954</v>
      </c>
      <c r="W296" t="s">
        <v>6940</v>
      </c>
      <c r="X296" t="s">
        <v>6940</v>
      </c>
    </row>
    <row r="297" spans="1:24" x14ac:dyDescent="0.3">
      <c r="A297" t="s">
        <v>8221</v>
      </c>
      <c r="B297" t="s">
        <v>6933</v>
      </c>
      <c r="C297">
        <v>3</v>
      </c>
      <c r="D297" t="s">
        <v>8221</v>
      </c>
      <c r="F297">
        <v>63592</v>
      </c>
      <c r="G297">
        <v>103632</v>
      </c>
      <c r="H297" t="s">
        <v>8221</v>
      </c>
      <c r="I297" t="s">
        <v>8422</v>
      </c>
      <c r="J297" t="s">
        <v>8403</v>
      </c>
      <c r="M297" t="s">
        <v>8404</v>
      </c>
      <c r="N297" t="s">
        <v>8423</v>
      </c>
      <c r="O297" t="s">
        <v>8424</v>
      </c>
      <c r="P297" t="s">
        <v>8955</v>
      </c>
      <c r="Q297" t="s">
        <v>8956</v>
      </c>
      <c r="R297" t="s">
        <v>6931</v>
      </c>
      <c r="V297" t="s">
        <v>8957</v>
      </c>
      <c r="W297" t="s">
        <v>6933</v>
      </c>
      <c r="X297" t="s">
        <v>6933</v>
      </c>
    </row>
    <row r="298" spans="1:24" x14ac:dyDescent="0.3">
      <c r="A298" t="s">
        <v>7612</v>
      </c>
      <c r="B298" t="s">
        <v>5274</v>
      </c>
      <c r="C298">
        <v>5</v>
      </c>
      <c r="D298" t="s">
        <v>7612</v>
      </c>
      <c r="F298">
        <v>41695</v>
      </c>
      <c r="G298">
        <v>65722</v>
      </c>
      <c r="H298" t="s">
        <v>7612</v>
      </c>
      <c r="I298" t="s">
        <v>8958</v>
      </c>
      <c r="J298" t="s">
        <v>8403</v>
      </c>
      <c r="M298" t="s">
        <v>8411</v>
      </c>
      <c r="N298" t="s">
        <v>8412</v>
      </c>
      <c r="O298" t="s">
        <v>8959</v>
      </c>
      <c r="P298" t="s">
        <v>8960</v>
      </c>
      <c r="Q298" t="s">
        <v>8961</v>
      </c>
      <c r="R298" t="s">
        <v>5272</v>
      </c>
      <c r="V298" t="s">
        <v>8962</v>
      </c>
      <c r="W298" t="s">
        <v>5274</v>
      </c>
    </row>
    <row r="299" spans="1:24" x14ac:dyDescent="0.3">
      <c r="A299" t="s">
        <v>7492</v>
      </c>
      <c r="B299" t="s">
        <v>4906</v>
      </c>
      <c r="C299">
        <v>7</v>
      </c>
      <c r="D299" t="s">
        <v>7492</v>
      </c>
      <c r="F299">
        <v>131813</v>
      </c>
      <c r="G299">
        <v>100504</v>
      </c>
      <c r="H299" t="s">
        <v>7492</v>
      </c>
      <c r="I299" t="s">
        <v>8963</v>
      </c>
      <c r="J299" t="s">
        <v>8403</v>
      </c>
      <c r="M299" t="s">
        <v>8404</v>
      </c>
      <c r="N299" t="s">
        <v>8423</v>
      </c>
      <c r="O299" t="s">
        <v>8424</v>
      </c>
      <c r="P299" t="s">
        <v>8428</v>
      </c>
      <c r="Q299" t="s">
        <v>8429</v>
      </c>
      <c r="R299" t="s">
        <v>4905</v>
      </c>
      <c r="V299" t="s">
        <v>8964</v>
      </c>
      <c r="W299" t="s">
        <v>4906</v>
      </c>
      <c r="X299" t="s">
        <v>4906</v>
      </c>
    </row>
    <row r="300" spans="1:24" x14ac:dyDescent="0.3">
      <c r="A300" t="s">
        <v>7151</v>
      </c>
      <c r="B300" t="s">
        <v>3826</v>
      </c>
      <c r="C300">
        <v>1</v>
      </c>
      <c r="D300" t="s">
        <v>7151</v>
      </c>
      <c r="F300">
        <v>131824</v>
      </c>
      <c r="G300">
        <v>100297</v>
      </c>
      <c r="H300" t="s">
        <v>7151</v>
      </c>
      <c r="I300" t="s">
        <v>8422</v>
      </c>
      <c r="J300" t="s">
        <v>8403</v>
      </c>
      <c r="M300" t="s">
        <v>8404</v>
      </c>
      <c r="N300" t="s">
        <v>8423</v>
      </c>
      <c r="O300" t="s">
        <v>8424</v>
      </c>
      <c r="P300" t="s">
        <v>8439</v>
      </c>
      <c r="Q300" t="s">
        <v>8440</v>
      </c>
      <c r="R300" t="s">
        <v>3824</v>
      </c>
      <c r="V300" t="s">
        <v>8965</v>
      </c>
      <c r="W300" t="s">
        <v>3826</v>
      </c>
      <c r="X300" t="s">
        <v>3826</v>
      </c>
    </row>
    <row r="301" spans="1:24" x14ac:dyDescent="0.3">
      <c r="A301" t="s">
        <v>8261</v>
      </c>
      <c r="B301" t="s">
        <v>7033</v>
      </c>
      <c r="C301">
        <v>2</v>
      </c>
      <c r="D301" t="s">
        <v>8261</v>
      </c>
      <c r="F301">
        <v>64039</v>
      </c>
      <c r="G301">
        <v>104079</v>
      </c>
      <c r="H301" t="s">
        <v>8261</v>
      </c>
      <c r="I301" t="s">
        <v>8966</v>
      </c>
      <c r="J301" t="s">
        <v>8403</v>
      </c>
      <c r="M301" t="s">
        <v>8404</v>
      </c>
      <c r="N301" t="s">
        <v>8405</v>
      </c>
      <c r="O301" t="s">
        <v>8406</v>
      </c>
      <c r="P301" t="s">
        <v>8729</v>
      </c>
      <c r="Q301" t="s">
        <v>8967</v>
      </c>
      <c r="R301" t="s">
        <v>6162</v>
      </c>
      <c r="V301" t="s">
        <v>8968</v>
      </c>
      <c r="W301" t="s">
        <v>7033</v>
      </c>
      <c r="X301" t="s">
        <v>7033</v>
      </c>
    </row>
    <row r="302" spans="1:24" x14ac:dyDescent="0.3">
      <c r="A302" t="s">
        <v>7934</v>
      </c>
      <c r="B302" t="s">
        <v>6164</v>
      </c>
      <c r="C302">
        <v>4</v>
      </c>
      <c r="D302" t="s">
        <v>7934</v>
      </c>
      <c r="F302">
        <v>64040</v>
      </c>
      <c r="G302">
        <v>104080</v>
      </c>
      <c r="H302" t="s">
        <v>7934</v>
      </c>
      <c r="I302" t="s">
        <v>8969</v>
      </c>
      <c r="J302" t="s">
        <v>8403</v>
      </c>
      <c r="M302" t="s">
        <v>8404</v>
      </c>
      <c r="N302" t="s">
        <v>8405</v>
      </c>
      <c r="O302" t="s">
        <v>8406</v>
      </c>
      <c r="P302" t="s">
        <v>8729</v>
      </c>
      <c r="Q302" t="s">
        <v>8967</v>
      </c>
      <c r="R302" t="s">
        <v>6162</v>
      </c>
      <c r="V302" t="s">
        <v>8968</v>
      </c>
      <c r="W302" t="s">
        <v>6164</v>
      </c>
      <c r="X302" t="s">
        <v>6164</v>
      </c>
    </row>
    <row r="303" spans="1:24" x14ac:dyDescent="0.3">
      <c r="A303" t="s">
        <v>7215</v>
      </c>
      <c r="B303" t="s">
        <v>4006</v>
      </c>
      <c r="C303">
        <v>7</v>
      </c>
      <c r="D303" t="s">
        <v>7215</v>
      </c>
      <c r="F303">
        <v>64518</v>
      </c>
      <c r="G303">
        <v>104558</v>
      </c>
      <c r="H303" t="s">
        <v>7215</v>
      </c>
      <c r="I303" t="s">
        <v>8970</v>
      </c>
      <c r="J303" t="s">
        <v>8403</v>
      </c>
      <c r="M303" t="s">
        <v>8404</v>
      </c>
      <c r="N303" t="s">
        <v>8405</v>
      </c>
      <c r="O303" t="s">
        <v>8406</v>
      </c>
      <c r="P303" t="s">
        <v>8407</v>
      </c>
      <c r="Q303" t="s">
        <v>8699</v>
      </c>
      <c r="R303" t="s">
        <v>4004</v>
      </c>
      <c r="V303" t="s">
        <v>8971</v>
      </c>
      <c r="W303" t="s">
        <v>4006</v>
      </c>
      <c r="X303" t="s">
        <v>4006</v>
      </c>
    </row>
    <row r="304" spans="1:24" x14ac:dyDescent="0.3">
      <c r="A304" t="s">
        <v>8117</v>
      </c>
      <c r="B304" t="s">
        <v>6670</v>
      </c>
      <c r="C304">
        <v>5</v>
      </c>
      <c r="D304" t="s">
        <v>8117</v>
      </c>
      <c r="F304">
        <v>131842</v>
      </c>
      <c r="G304">
        <v>100513</v>
      </c>
      <c r="H304" t="s">
        <v>8117</v>
      </c>
      <c r="I304" t="s">
        <v>8574</v>
      </c>
      <c r="J304" t="s">
        <v>8403</v>
      </c>
      <c r="M304" t="s">
        <v>8404</v>
      </c>
      <c r="N304" t="s">
        <v>8423</v>
      </c>
      <c r="O304" t="s">
        <v>8424</v>
      </c>
      <c r="P304" t="s">
        <v>8428</v>
      </c>
      <c r="Q304" t="s">
        <v>8429</v>
      </c>
      <c r="R304" t="s">
        <v>4907</v>
      </c>
      <c r="V304" t="s">
        <v>8972</v>
      </c>
      <c r="W304" t="s">
        <v>6670</v>
      </c>
      <c r="X304" t="s">
        <v>6670</v>
      </c>
    </row>
    <row r="305" spans="1:24" x14ac:dyDescent="0.3">
      <c r="A305" t="s">
        <v>7493</v>
      </c>
      <c r="B305" t="s">
        <v>4909</v>
      </c>
      <c r="C305">
        <v>19</v>
      </c>
      <c r="D305" t="s">
        <v>7493</v>
      </c>
      <c r="F305">
        <v>131846</v>
      </c>
      <c r="G305">
        <v>100515</v>
      </c>
      <c r="H305" t="s">
        <v>7493</v>
      </c>
      <c r="I305" t="s">
        <v>8973</v>
      </c>
      <c r="J305" t="s">
        <v>8403</v>
      </c>
      <c r="M305" t="s">
        <v>8404</v>
      </c>
      <c r="N305" t="s">
        <v>8423</v>
      </c>
      <c r="O305" t="s">
        <v>8424</v>
      </c>
      <c r="P305" t="s">
        <v>8428</v>
      </c>
      <c r="Q305" t="s">
        <v>8429</v>
      </c>
      <c r="R305" t="s">
        <v>4907</v>
      </c>
      <c r="V305" t="s">
        <v>8972</v>
      </c>
      <c r="W305" t="s">
        <v>4909</v>
      </c>
      <c r="X305" t="s">
        <v>8974</v>
      </c>
    </row>
    <row r="306" spans="1:24" x14ac:dyDescent="0.3">
      <c r="A306" t="s">
        <v>8275</v>
      </c>
      <c r="B306" t="s">
        <v>7072</v>
      </c>
      <c r="C306">
        <v>1</v>
      </c>
      <c r="D306" t="s">
        <v>8275</v>
      </c>
      <c r="F306">
        <v>131847</v>
      </c>
      <c r="G306">
        <v>100516</v>
      </c>
      <c r="H306" t="s">
        <v>8275</v>
      </c>
      <c r="I306" t="s">
        <v>8574</v>
      </c>
      <c r="J306" t="s">
        <v>8403</v>
      </c>
      <c r="M306" t="s">
        <v>8404</v>
      </c>
      <c r="N306" t="s">
        <v>8423</v>
      </c>
      <c r="O306" t="s">
        <v>8424</v>
      </c>
      <c r="P306" t="s">
        <v>8428</v>
      </c>
      <c r="Q306" t="s">
        <v>8429</v>
      </c>
      <c r="R306" t="s">
        <v>4907</v>
      </c>
      <c r="V306" t="s">
        <v>8972</v>
      </c>
      <c r="W306" t="s">
        <v>7072</v>
      </c>
      <c r="X306" t="s">
        <v>7072</v>
      </c>
    </row>
    <row r="307" spans="1:24" x14ac:dyDescent="0.3">
      <c r="A307" t="s">
        <v>8267</v>
      </c>
      <c r="B307" t="s">
        <v>7052</v>
      </c>
      <c r="C307">
        <v>4</v>
      </c>
      <c r="D307" t="s">
        <v>8267</v>
      </c>
      <c r="F307">
        <v>60477</v>
      </c>
      <c r="G307">
        <v>100517</v>
      </c>
      <c r="H307" t="s">
        <v>8267</v>
      </c>
      <c r="I307" t="s">
        <v>8574</v>
      </c>
      <c r="J307" t="s">
        <v>8403</v>
      </c>
      <c r="M307" t="s">
        <v>8404</v>
      </c>
      <c r="N307" t="s">
        <v>8423</v>
      </c>
      <c r="O307" t="s">
        <v>8424</v>
      </c>
      <c r="P307" t="s">
        <v>8428</v>
      </c>
      <c r="Q307" t="s">
        <v>8429</v>
      </c>
      <c r="R307" t="s">
        <v>4907</v>
      </c>
      <c r="V307" t="s">
        <v>8972</v>
      </c>
      <c r="W307" t="s">
        <v>7052</v>
      </c>
      <c r="X307" t="s">
        <v>7052</v>
      </c>
    </row>
    <row r="308" spans="1:24" x14ac:dyDescent="0.3">
      <c r="A308" t="s">
        <v>7799</v>
      </c>
      <c r="B308" t="s">
        <v>5823</v>
      </c>
      <c r="C308">
        <v>3</v>
      </c>
      <c r="D308" t="s">
        <v>7799</v>
      </c>
      <c r="F308">
        <v>45000</v>
      </c>
      <c r="G308">
        <v>69027</v>
      </c>
      <c r="H308" t="s">
        <v>7799</v>
      </c>
      <c r="I308" t="s">
        <v>8975</v>
      </c>
      <c r="J308" t="s">
        <v>8403</v>
      </c>
      <c r="M308" t="s">
        <v>8411</v>
      </c>
      <c r="N308" t="s">
        <v>8412</v>
      </c>
      <c r="O308" t="s">
        <v>8413</v>
      </c>
      <c r="P308" t="s">
        <v>8464</v>
      </c>
      <c r="Q308" t="s">
        <v>8976</v>
      </c>
      <c r="R308" t="s">
        <v>3867</v>
      </c>
      <c r="V308" t="s">
        <v>8977</v>
      </c>
      <c r="W308" t="s">
        <v>5823</v>
      </c>
    </row>
    <row r="309" spans="1:24" x14ac:dyDescent="0.3">
      <c r="A309" t="s">
        <v>7318</v>
      </c>
      <c r="B309" t="s">
        <v>8299</v>
      </c>
      <c r="C309">
        <v>36</v>
      </c>
      <c r="D309" t="s">
        <v>7318</v>
      </c>
      <c r="F309">
        <v>45006</v>
      </c>
      <c r="G309">
        <v>69033</v>
      </c>
      <c r="H309" t="s">
        <v>7318</v>
      </c>
      <c r="I309" t="s">
        <v>8978</v>
      </c>
      <c r="J309" t="s">
        <v>8403</v>
      </c>
      <c r="M309" t="s">
        <v>8411</v>
      </c>
      <c r="N309" t="s">
        <v>8412</v>
      </c>
      <c r="O309" t="s">
        <v>8413</v>
      </c>
      <c r="P309" t="s">
        <v>8464</v>
      </c>
      <c r="Q309" t="s">
        <v>8976</v>
      </c>
      <c r="R309" t="s">
        <v>3867</v>
      </c>
      <c r="V309" t="s">
        <v>8977</v>
      </c>
      <c r="W309" t="s">
        <v>8299</v>
      </c>
    </row>
    <row r="310" spans="1:24" x14ac:dyDescent="0.3">
      <c r="A310" t="s">
        <v>7641</v>
      </c>
      <c r="B310" t="s">
        <v>5351</v>
      </c>
      <c r="C310">
        <v>6</v>
      </c>
      <c r="D310" t="s">
        <v>7641</v>
      </c>
      <c r="F310">
        <v>45017</v>
      </c>
      <c r="G310">
        <v>69044</v>
      </c>
      <c r="H310" t="s">
        <v>7641</v>
      </c>
      <c r="I310" t="s">
        <v>8979</v>
      </c>
      <c r="J310" t="s">
        <v>8403</v>
      </c>
      <c r="M310" t="s">
        <v>8411</v>
      </c>
      <c r="N310" t="s">
        <v>8412</v>
      </c>
      <c r="O310" t="s">
        <v>8413</v>
      </c>
      <c r="P310" t="s">
        <v>8464</v>
      </c>
      <c r="Q310" t="s">
        <v>8976</v>
      </c>
      <c r="R310" t="s">
        <v>3867</v>
      </c>
      <c r="V310" t="s">
        <v>8977</v>
      </c>
      <c r="W310" t="s">
        <v>5351</v>
      </c>
    </row>
    <row r="311" spans="1:24" x14ac:dyDescent="0.3">
      <c r="A311" t="s">
        <v>7642</v>
      </c>
      <c r="B311" t="s">
        <v>5353</v>
      </c>
      <c r="C311">
        <v>5</v>
      </c>
      <c r="D311" t="s">
        <v>8347</v>
      </c>
      <c r="F311">
        <v>105441</v>
      </c>
      <c r="G311">
        <v>69075</v>
      </c>
      <c r="H311" t="s">
        <v>8347</v>
      </c>
      <c r="I311" t="s">
        <v>8980</v>
      </c>
      <c r="J311" t="s">
        <v>8403</v>
      </c>
      <c r="M311" t="s">
        <v>8411</v>
      </c>
      <c r="N311" t="s">
        <v>8412</v>
      </c>
      <c r="O311" t="s">
        <v>8413</v>
      </c>
      <c r="P311" t="s">
        <v>8464</v>
      </c>
      <c r="Q311" t="s">
        <v>8976</v>
      </c>
      <c r="R311" t="s">
        <v>3867</v>
      </c>
      <c r="V311" t="s">
        <v>8977</v>
      </c>
      <c r="W311" t="s">
        <v>5353</v>
      </c>
    </row>
    <row r="312" spans="1:24" x14ac:dyDescent="0.3">
      <c r="A312" t="s">
        <v>7643</v>
      </c>
      <c r="B312" t="s">
        <v>5355</v>
      </c>
      <c r="C312">
        <v>3</v>
      </c>
      <c r="D312" t="s">
        <v>7643</v>
      </c>
      <c r="F312">
        <v>45061</v>
      </c>
      <c r="G312">
        <v>69088</v>
      </c>
      <c r="H312" t="s">
        <v>7643</v>
      </c>
      <c r="I312" t="s">
        <v>8981</v>
      </c>
      <c r="J312" t="s">
        <v>8403</v>
      </c>
      <c r="M312" t="s">
        <v>8411</v>
      </c>
      <c r="N312" t="s">
        <v>8412</v>
      </c>
      <c r="O312" t="s">
        <v>8413</v>
      </c>
      <c r="P312" t="s">
        <v>8464</v>
      </c>
      <c r="Q312" t="s">
        <v>8976</v>
      </c>
      <c r="R312" t="s">
        <v>3867</v>
      </c>
      <c r="V312" t="s">
        <v>8977</v>
      </c>
      <c r="W312" t="s">
        <v>5355</v>
      </c>
    </row>
    <row r="313" spans="1:24" x14ac:dyDescent="0.3">
      <c r="A313" t="s">
        <v>7927</v>
      </c>
      <c r="B313" t="s">
        <v>6147</v>
      </c>
      <c r="C313">
        <v>1</v>
      </c>
      <c r="D313" t="s">
        <v>7927</v>
      </c>
      <c r="F313">
        <v>45069</v>
      </c>
      <c r="G313">
        <v>69096</v>
      </c>
      <c r="H313" t="s">
        <v>7927</v>
      </c>
      <c r="I313" t="s">
        <v>8554</v>
      </c>
      <c r="J313" t="s">
        <v>8403</v>
      </c>
      <c r="M313" t="s">
        <v>8411</v>
      </c>
      <c r="N313" t="s">
        <v>8412</v>
      </c>
      <c r="O313" t="s">
        <v>8413</v>
      </c>
      <c r="P313" t="s">
        <v>8464</v>
      </c>
      <c r="Q313" t="s">
        <v>8976</v>
      </c>
      <c r="R313" t="s">
        <v>3867</v>
      </c>
      <c r="V313" t="s">
        <v>8977</v>
      </c>
      <c r="W313" t="s">
        <v>6147</v>
      </c>
    </row>
    <row r="314" spans="1:24" x14ac:dyDescent="0.3">
      <c r="A314" t="s">
        <v>7644</v>
      </c>
      <c r="B314" t="s">
        <v>5357</v>
      </c>
      <c r="C314">
        <v>4</v>
      </c>
      <c r="D314" t="s">
        <v>7644</v>
      </c>
      <c r="F314">
        <v>45081</v>
      </c>
      <c r="G314">
        <v>69108</v>
      </c>
      <c r="H314" t="s">
        <v>7644</v>
      </c>
      <c r="I314" t="s">
        <v>8982</v>
      </c>
      <c r="J314" t="s">
        <v>8403</v>
      </c>
      <c r="M314" t="s">
        <v>8411</v>
      </c>
      <c r="N314" t="s">
        <v>8412</v>
      </c>
      <c r="O314" t="s">
        <v>8413</v>
      </c>
      <c r="P314" t="s">
        <v>8464</v>
      </c>
      <c r="Q314" t="s">
        <v>8976</v>
      </c>
      <c r="R314" t="s">
        <v>3867</v>
      </c>
      <c r="V314" t="s">
        <v>8977</v>
      </c>
      <c r="W314" t="s">
        <v>5357</v>
      </c>
    </row>
    <row r="315" spans="1:24" x14ac:dyDescent="0.3">
      <c r="A315" t="s">
        <v>8002</v>
      </c>
      <c r="B315" t="s">
        <v>6296</v>
      </c>
      <c r="C315">
        <v>1</v>
      </c>
      <c r="D315" t="s">
        <v>8002</v>
      </c>
      <c r="F315">
        <v>45093</v>
      </c>
      <c r="G315">
        <v>69120</v>
      </c>
      <c r="H315" t="s">
        <v>8002</v>
      </c>
      <c r="I315" t="s">
        <v>8983</v>
      </c>
      <c r="J315" t="s">
        <v>8403</v>
      </c>
      <c r="M315" t="s">
        <v>8411</v>
      </c>
      <c r="N315" t="s">
        <v>8412</v>
      </c>
      <c r="O315" t="s">
        <v>8413</v>
      </c>
      <c r="P315" t="s">
        <v>8464</v>
      </c>
      <c r="Q315" t="s">
        <v>8976</v>
      </c>
      <c r="R315" t="s">
        <v>3867</v>
      </c>
      <c r="V315" t="s">
        <v>8977</v>
      </c>
      <c r="W315" t="s">
        <v>6296</v>
      </c>
    </row>
    <row r="316" spans="1:24" x14ac:dyDescent="0.3">
      <c r="A316" t="s">
        <v>7998</v>
      </c>
      <c r="B316" t="s">
        <v>6288</v>
      </c>
      <c r="C316">
        <v>2</v>
      </c>
      <c r="D316" t="s">
        <v>7998</v>
      </c>
      <c r="F316">
        <v>45096</v>
      </c>
      <c r="G316">
        <v>69123</v>
      </c>
      <c r="H316" t="s">
        <v>7998</v>
      </c>
      <c r="I316" t="s">
        <v>8984</v>
      </c>
      <c r="J316" t="s">
        <v>8403</v>
      </c>
      <c r="M316" t="s">
        <v>8411</v>
      </c>
      <c r="N316" t="s">
        <v>8412</v>
      </c>
      <c r="O316" t="s">
        <v>8413</v>
      </c>
      <c r="P316" t="s">
        <v>8464</v>
      </c>
      <c r="Q316" t="s">
        <v>8976</v>
      </c>
      <c r="R316" t="s">
        <v>3867</v>
      </c>
      <c r="V316" t="s">
        <v>8977</v>
      </c>
      <c r="W316" t="s">
        <v>6288</v>
      </c>
    </row>
    <row r="317" spans="1:24" x14ac:dyDescent="0.3">
      <c r="A317" t="s">
        <v>7426</v>
      </c>
      <c r="B317" t="s">
        <v>4637</v>
      </c>
      <c r="C317">
        <v>8</v>
      </c>
      <c r="D317" t="s">
        <v>7426</v>
      </c>
      <c r="F317">
        <v>104582</v>
      </c>
      <c r="G317">
        <v>69131</v>
      </c>
      <c r="H317" t="s">
        <v>7426</v>
      </c>
      <c r="I317" t="s">
        <v>8980</v>
      </c>
      <c r="J317" t="s">
        <v>8403</v>
      </c>
      <c r="M317" t="s">
        <v>8411</v>
      </c>
      <c r="N317" t="s">
        <v>8412</v>
      </c>
      <c r="O317" t="s">
        <v>8413</v>
      </c>
      <c r="P317" t="s">
        <v>8464</v>
      </c>
      <c r="Q317" t="s">
        <v>8976</v>
      </c>
      <c r="R317" t="s">
        <v>3867</v>
      </c>
      <c r="V317" t="s">
        <v>8977</v>
      </c>
      <c r="W317" t="s">
        <v>4637</v>
      </c>
    </row>
    <row r="318" spans="1:24" x14ac:dyDescent="0.3">
      <c r="A318" t="s">
        <v>7928</v>
      </c>
      <c r="B318" t="s">
        <v>6149</v>
      </c>
      <c r="C318">
        <v>1</v>
      </c>
      <c r="D318" t="s">
        <v>7928</v>
      </c>
      <c r="F318">
        <v>45148</v>
      </c>
      <c r="G318">
        <v>69175</v>
      </c>
      <c r="H318" t="s">
        <v>7928</v>
      </c>
      <c r="I318" t="s">
        <v>8985</v>
      </c>
      <c r="J318" t="s">
        <v>8403</v>
      </c>
      <c r="M318" t="s">
        <v>8411</v>
      </c>
      <c r="N318" t="s">
        <v>8412</v>
      </c>
      <c r="O318" t="s">
        <v>8413</v>
      </c>
      <c r="P318" t="s">
        <v>8464</v>
      </c>
      <c r="Q318" t="s">
        <v>8976</v>
      </c>
      <c r="R318" t="s">
        <v>3867</v>
      </c>
      <c r="V318" t="s">
        <v>8977</v>
      </c>
      <c r="W318" t="s">
        <v>6149</v>
      </c>
    </row>
    <row r="319" spans="1:24" x14ac:dyDescent="0.3">
      <c r="A319" t="s">
        <v>7929</v>
      </c>
      <c r="B319" t="s">
        <v>6152</v>
      </c>
      <c r="C319">
        <v>1</v>
      </c>
      <c r="D319" t="s">
        <v>7929</v>
      </c>
      <c r="F319">
        <v>45201</v>
      </c>
      <c r="G319">
        <v>69228</v>
      </c>
      <c r="H319" t="s">
        <v>7929</v>
      </c>
      <c r="I319" t="s">
        <v>8986</v>
      </c>
      <c r="J319" t="s">
        <v>8403</v>
      </c>
      <c r="M319" t="s">
        <v>8411</v>
      </c>
      <c r="N319" t="s">
        <v>8412</v>
      </c>
      <c r="O319" t="s">
        <v>8413</v>
      </c>
      <c r="P319" t="s">
        <v>8464</v>
      </c>
      <c r="Q319" t="s">
        <v>8976</v>
      </c>
      <c r="R319" t="s">
        <v>3867</v>
      </c>
      <c r="V319" t="s">
        <v>8977</v>
      </c>
      <c r="W319" t="s">
        <v>6152</v>
      </c>
    </row>
    <row r="320" spans="1:24" x14ac:dyDescent="0.3">
      <c r="A320" t="s">
        <v>8003</v>
      </c>
      <c r="B320" t="s">
        <v>6298</v>
      </c>
      <c r="C320">
        <v>1</v>
      </c>
      <c r="D320" t="s">
        <v>8003</v>
      </c>
      <c r="F320">
        <v>45213</v>
      </c>
      <c r="G320">
        <v>69240</v>
      </c>
      <c r="H320" t="s">
        <v>8003</v>
      </c>
      <c r="I320" t="s">
        <v>8987</v>
      </c>
      <c r="J320" t="s">
        <v>8403</v>
      </c>
      <c r="M320" t="s">
        <v>8411</v>
      </c>
      <c r="N320" t="s">
        <v>8412</v>
      </c>
      <c r="O320" t="s">
        <v>8413</v>
      </c>
      <c r="P320" t="s">
        <v>8464</v>
      </c>
      <c r="Q320" t="s">
        <v>8976</v>
      </c>
      <c r="R320" t="s">
        <v>3867</v>
      </c>
      <c r="V320" t="s">
        <v>8977</v>
      </c>
      <c r="W320" t="s">
        <v>6298</v>
      </c>
    </row>
    <row r="321" spans="1:24" x14ac:dyDescent="0.3">
      <c r="A321" t="s">
        <v>7904</v>
      </c>
      <c r="B321" t="s">
        <v>6052</v>
      </c>
      <c r="C321">
        <v>3</v>
      </c>
      <c r="D321" t="s">
        <v>7904</v>
      </c>
      <c r="F321">
        <v>45232</v>
      </c>
      <c r="G321">
        <v>69259</v>
      </c>
      <c r="H321" t="s">
        <v>7904</v>
      </c>
      <c r="I321" t="s">
        <v>8554</v>
      </c>
      <c r="J321" t="s">
        <v>8403</v>
      </c>
      <c r="M321" t="s">
        <v>8411</v>
      </c>
      <c r="N321" t="s">
        <v>8412</v>
      </c>
      <c r="O321" t="s">
        <v>8413</v>
      </c>
      <c r="P321" t="s">
        <v>8464</v>
      </c>
      <c r="Q321" t="s">
        <v>8976</v>
      </c>
      <c r="R321" t="s">
        <v>3867</v>
      </c>
      <c r="V321" t="s">
        <v>8977</v>
      </c>
      <c r="W321" t="s">
        <v>6052</v>
      </c>
    </row>
    <row r="322" spans="1:24" x14ac:dyDescent="0.3">
      <c r="A322" t="s">
        <v>7319</v>
      </c>
      <c r="B322" t="s">
        <v>8300</v>
      </c>
      <c r="C322">
        <v>28</v>
      </c>
      <c r="D322" t="s">
        <v>7319</v>
      </c>
      <c r="F322">
        <v>161849</v>
      </c>
      <c r="G322">
        <v>69261</v>
      </c>
      <c r="H322" t="s">
        <v>7319</v>
      </c>
      <c r="I322" t="s">
        <v>8988</v>
      </c>
      <c r="J322" t="s">
        <v>8403</v>
      </c>
      <c r="M322" t="s">
        <v>8411</v>
      </c>
      <c r="N322" t="s">
        <v>8412</v>
      </c>
      <c r="O322" t="s">
        <v>8413</v>
      </c>
      <c r="P322" t="s">
        <v>8464</v>
      </c>
      <c r="Q322" t="s">
        <v>8976</v>
      </c>
      <c r="R322" t="s">
        <v>3867</v>
      </c>
      <c r="V322" t="s">
        <v>8977</v>
      </c>
      <c r="W322" t="s">
        <v>8300</v>
      </c>
    </row>
    <row r="323" spans="1:24" x14ac:dyDescent="0.3">
      <c r="A323" t="s">
        <v>7999</v>
      </c>
      <c r="B323" t="s">
        <v>6290</v>
      </c>
      <c r="C323">
        <v>2</v>
      </c>
      <c r="D323" t="s">
        <v>7999</v>
      </c>
      <c r="F323">
        <v>45238</v>
      </c>
      <c r="G323">
        <v>69265</v>
      </c>
      <c r="H323" t="s">
        <v>7999</v>
      </c>
      <c r="I323" t="s">
        <v>8986</v>
      </c>
      <c r="J323" t="s">
        <v>8403</v>
      </c>
      <c r="M323" t="s">
        <v>8411</v>
      </c>
      <c r="N323" t="s">
        <v>8412</v>
      </c>
      <c r="O323" t="s">
        <v>8413</v>
      </c>
      <c r="P323" t="s">
        <v>8464</v>
      </c>
      <c r="Q323" t="s">
        <v>8976</v>
      </c>
      <c r="R323" t="s">
        <v>3867</v>
      </c>
      <c r="V323" t="s">
        <v>8977</v>
      </c>
      <c r="W323" t="s">
        <v>6290</v>
      </c>
    </row>
    <row r="324" spans="1:24" x14ac:dyDescent="0.3">
      <c r="A324" t="s">
        <v>7308</v>
      </c>
      <c r="B324" t="s">
        <v>4262</v>
      </c>
      <c r="C324">
        <v>19</v>
      </c>
      <c r="D324" t="s">
        <v>3867</v>
      </c>
      <c r="F324">
        <v>44990</v>
      </c>
      <c r="G324">
        <v>69017</v>
      </c>
      <c r="H324" t="s">
        <v>3867</v>
      </c>
      <c r="I324" t="s">
        <v>8515</v>
      </c>
      <c r="J324" t="s">
        <v>8394</v>
      </c>
      <c r="M324" t="s">
        <v>8411</v>
      </c>
      <c r="N324" t="s">
        <v>8412</v>
      </c>
      <c r="O324" t="s">
        <v>8413</v>
      </c>
      <c r="P324" t="s">
        <v>8464</v>
      </c>
      <c r="Q324" t="s">
        <v>8976</v>
      </c>
      <c r="V324" t="s">
        <v>8989</v>
      </c>
      <c r="W324" t="s">
        <v>8990</v>
      </c>
      <c r="X324" t="s">
        <v>8990</v>
      </c>
    </row>
    <row r="325" spans="1:24" x14ac:dyDescent="0.3">
      <c r="A325" t="s">
        <v>7165</v>
      </c>
      <c r="B325" t="s">
        <v>3869</v>
      </c>
      <c r="C325">
        <v>4</v>
      </c>
      <c r="D325" t="s">
        <v>7165</v>
      </c>
      <c r="F325">
        <v>105495</v>
      </c>
      <c r="G325">
        <v>69294</v>
      </c>
      <c r="H325" t="s">
        <v>7165</v>
      </c>
      <c r="I325" t="s">
        <v>8986</v>
      </c>
      <c r="J325" t="s">
        <v>8403</v>
      </c>
      <c r="M325" t="s">
        <v>8411</v>
      </c>
      <c r="N325" t="s">
        <v>8412</v>
      </c>
      <c r="O325" t="s">
        <v>8413</v>
      </c>
      <c r="P325" t="s">
        <v>8464</v>
      </c>
      <c r="Q325" t="s">
        <v>8976</v>
      </c>
      <c r="R325" t="s">
        <v>3867</v>
      </c>
      <c r="V325" t="s">
        <v>8977</v>
      </c>
      <c r="W325" t="s">
        <v>3869</v>
      </c>
    </row>
    <row r="326" spans="1:24" x14ac:dyDescent="0.3">
      <c r="A326" t="s">
        <v>7320</v>
      </c>
      <c r="B326" t="s">
        <v>4298</v>
      </c>
      <c r="C326">
        <v>17</v>
      </c>
      <c r="D326" t="s">
        <v>7320</v>
      </c>
      <c r="F326">
        <v>145124</v>
      </c>
      <c r="G326">
        <v>69297</v>
      </c>
      <c r="H326" t="s">
        <v>7320</v>
      </c>
      <c r="I326" t="s">
        <v>8991</v>
      </c>
      <c r="J326" t="s">
        <v>8403</v>
      </c>
      <c r="M326" t="s">
        <v>8411</v>
      </c>
      <c r="N326" t="s">
        <v>8412</v>
      </c>
      <c r="O326" t="s">
        <v>8413</v>
      </c>
      <c r="P326" t="s">
        <v>8464</v>
      </c>
      <c r="Q326" t="s">
        <v>8976</v>
      </c>
      <c r="R326" t="s">
        <v>3867</v>
      </c>
      <c r="V326" t="s">
        <v>8977</v>
      </c>
      <c r="W326" t="s">
        <v>4298</v>
      </c>
    </row>
    <row r="327" spans="1:24" x14ac:dyDescent="0.3">
      <c r="A327" t="s">
        <v>7180</v>
      </c>
      <c r="B327" t="s">
        <v>3912</v>
      </c>
      <c r="C327">
        <v>1</v>
      </c>
      <c r="D327" t="s">
        <v>7180</v>
      </c>
      <c r="F327">
        <v>45274</v>
      </c>
      <c r="G327">
        <v>69301</v>
      </c>
      <c r="H327" t="s">
        <v>7180</v>
      </c>
      <c r="I327" t="s">
        <v>8992</v>
      </c>
      <c r="J327" t="s">
        <v>8403</v>
      </c>
      <c r="M327" t="s">
        <v>8411</v>
      </c>
      <c r="N327" t="s">
        <v>8412</v>
      </c>
      <c r="O327" t="s">
        <v>8413</v>
      </c>
      <c r="P327" t="s">
        <v>8464</v>
      </c>
      <c r="Q327" t="s">
        <v>8976</v>
      </c>
      <c r="R327" t="s">
        <v>3867</v>
      </c>
      <c r="V327" t="s">
        <v>8977</v>
      </c>
      <c r="W327" t="s">
        <v>3912</v>
      </c>
    </row>
    <row r="328" spans="1:24" x14ac:dyDescent="0.3">
      <c r="A328" t="s">
        <v>7166</v>
      </c>
      <c r="B328" t="s">
        <v>3871</v>
      </c>
      <c r="C328">
        <v>2</v>
      </c>
      <c r="D328" t="s">
        <v>7166</v>
      </c>
      <c r="F328">
        <v>45279</v>
      </c>
      <c r="G328">
        <v>69306</v>
      </c>
      <c r="H328" t="s">
        <v>7166</v>
      </c>
      <c r="I328" t="s">
        <v>8993</v>
      </c>
      <c r="J328" t="s">
        <v>8403</v>
      </c>
      <c r="M328" t="s">
        <v>8411</v>
      </c>
      <c r="N328" t="s">
        <v>8412</v>
      </c>
      <c r="O328" t="s">
        <v>8413</v>
      </c>
      <c r="P328" t="s">
        <v>8464</v>
      </c>
      <c r="Q328" t="s">
        <v>8976</v>
      </c>
      <c r="R328" t="s">
        <v>3867</v>
      </c>
      <c r="V328" t="s">
        <v>8977</v>
      </c>
      <c r="W328" t="s">
        <v>3871</v>
      </c>
    </row>
    <row r="329" spans="1:24" x14ac:dyDescent="0.3">
      <c r="A329" t="s">
        <v>7930</v>
      </c>
      <c r="B329" t="s">
        <v>6154</v>
      </c>
      <c r="C329">
        <v>1</v>
      </c>
      <c r="D329" t="s">
        <v>7930</v>
      </c>
      <c r="F329">
        <v>45286</v>
      </c>
      <c r="G329">
        <v>69313</v>
      </c>
      <c r="H329" t="s">
        <v>7930</v>
      </c>
      <c r="I329" t="s">
        <v>8994</v>
      </c>
      <c r="J329" t="s">
        <v>8403</v>
      </c>
      <c r="M329" t="s">
        <v>8411</v>
      </c>
      <c r="N329" t="s">
        <v>8412</v>
      </c>
      <c r="O329" t="s">
        <v>8413</v>
      </c>
      <c r="P329" t="s">
        <v>8464</v>
      </c>
      <c r="Q329" t="s">
        <v>8976</v>
      </c>
      <c r="R329" t="s">
        <v>3867</v>
      </c>
      <c r="V329" t="s">
        <v>8977</v>
      </c>
      <c r="W329" t="s">
        <v>6154</v>
      </c>
    </row>
    <row r="330" spans="1:24" x14ac:dyDescent="0.3">
      <c r="A330" t="s">
        <v>7321</v>
      </c>
      <c r="B330" t="s">
        <v>4300</v>
      </c>
      <c r="C330">
        <v>12</v>
      </c>
      <c r="D330" t="s">
        <v>7321</v>
      </c>
      <c r="F330">
        <v>104587</v>
      </c>
      <c r="G330">
        <v>69348</v>
      </c>
      <c r="H330" t="s">
        <v>7321</v>
      </c>
      <c r="I330" t="s">
        <v>8995</v>
      </c>
      <c r="J330" t="s">
        <v>8403</v>
      </c>
      <c r="M330" t="s">
        <v>8411</v>
      </c>
      <c r="N330" t="s">
        <v>8412</v>
      </c>
      <c r="O330" t="s">
        <v>8413</v>
      </c>
      <c r="P330" t="s">
        <v>8464</v>
      </c>
      <c r="Q330" t="s">
        <v>8976</v>
      </c>
      <c r="R330" t="s">
        <v>3867</v>
      </c>
      <c r="V330" t="s">
        <v>8977</v>
      </c>
      <c r="W330" t="s">
        <v>4300</v>
      </c>
    </row>
    <row r="331" spans="1:24" x14ac:dyDescent="0.3">
      <c r="A331" t="s">
        <v>8154</v>
      </c>
      <c r="B331" t="s">
        <v>6765</v>
      </c>
      <c r="C331">
        <v>4</v>
      </c>
      <c r="D331" t="s">
        <v>8154</v>
      </c>
      <c r="F331">
        <v>65078</v>
      </c>
      <c r="G331">
        <v>105118</v>
      </c>
      <c r="H331" t="s">
        <v>8154</v>
      </c>
      <c r="I331" t="s">
        <v>8996</v>
      </c>
      <c r="J331" t="s">
        <v>8403</v>
      </c>
      <c r="M331" t="s">
        <v>8404</v>
      </c>
      <c r="N331" t="s">
        <v>8502</v>
      </c>
      <c r="O331" t="s">
        <v>8503</v>
      </c>
      <c r="P331" t="s">
        <v>8504</v>
      </c>
      <c r="Q331" t="s">
        <v>8909</v>
      </c>
      <c r="R331" t="s">
        <v>6764</v>
      </c>
      <c r="V331" t="s">
        <v>8997</v>
      </c>
      <c r="W331" t="s">
        <v>6765</v>
      </c>
      <c r="X331" t="s">
        <v>6765</v>
      </c>
    </row>
    <row r="332" spans="1:24" x14ac:dyDescent="0.3">
      <c r="A332" t="s">
        <v>7825</v>
      </c>
      <c r="B332" t="s">
        <v>5881</v>
      </c>
      <c r="C332">
        <v>6</v>
      </c>
      <c r="D332" t="s">
        <v>7825</v>
      </c>
      <c r="F332">
        <v>64580</v>
      </c>
      <c r="G332">
        <v>104620</v>
      </c>
      <c r="H332" t="s">
        <v>7825</v>
      </c>
      <c r="I332" t="s">
        <v>8998</v>
      </c>
      <c r="J332" t="s">
        <v>8403</v>
      </c>
      <c r="M332" t="s">
        <v>8404</v>
      </c>
      <c r="N332" t="s">
        <v>8405</v>
      </c>
      <c r="O332" t="s">
        <v>8406</v>
      </c>
      <c r="P332" t="s">
        <v>8407</v>
      </c>
      <c r="Q332" t="s">
        <v>8999</v>
      </c>
      <c r="R332" t="s">
        <v>5879</v>
      </c>
      <c r="V332" t="s">
        <v>9000</v>
      </c>
      <c r="W332" t="s">
        <v>5881</v>
      </c>
      <c r="X332" t="s">
        <v>5881</v>
      </c>
    </row>
    <row r="333" spans="1:24" x14ac:dyDescent="0.3">
      <c r="A333" t="s">
        <v>7841</v>
      </c>
      <c r="B333" t="s">
        <v>5911</v>
      </c>
      <c r="C333">
        <v>4</v>
      </c>
      <c r="D333" t="s">
        <v>7841</v>
      </c>
      <c r="F333">
        <v>131882</v>
      </c>
      <c r="G333">
        <v>102280</v>
      </c>
      <c r="H333" t="s">
        <v>7841</v>
      </c>
      <c r="I333" t="s">
        <v>8422</v>
      </c>
      <c r="J333" t="s">
        <v>8403</v>
      </c>
      <c r="M333" t="s">
        <v>8404</v>
      </c>
      <c r="N333" t="s">
        <v>8423</v>
      </c>
      <c r="O333" t="s">
        <v>8424</v>
      </c>
      <c r="P333" t="s">
        <v>8432</v>
      </c>
      <c r="Q333" t="s">
        <v>8433</v>
      </c>
      <c r="R333" t="s">
        <v>5910</v>
      </c>
      <c r="V333" t="s">
        <v>9001</v>
      </c>
      <c r="W333" t="s">
        <v>5911</v>
      </c>
      <c r="X333" t="s">
        <v>5911</v>
      </c>
    </row>
    <row r="334" spans="1:24" x14ac:dyDescent="0.3">
      <c r="A334" t="s">
        <v>9002</v>
      </c>
      <c r="B334" t="s">
        <v>5122</v>
      </c>
      <c r="C334">
        <v>1</v>
      </c>
      <c r="D334" t="s">
        <v>9002</v>
      </c>
      <c r="F334">
        <v>147880</v>
      </c>
      <c r="G334">
        <v>174047</v>
      </c>
      <c r="H334" t="s">
        <v>9002</v>
      </c>
      <c r="I334" t="s">
        <v>10162</v>
      </c>
      <c r="J334" t="s">
        <v>8403</v>
      </c>
      <c r="M334" t="s">
        <v>8411</v>
      </c>
      <c r="N334" t="s">
        <v>9003</v>
      </c>
      <c r="O334" t="s">
        <v>9004</v>
      </c>
      <c r="P334" t="s">
        <v>9005</v>
      </c>
      <c r="Q334" t="s">
        <v>10163</v>
      </c>
      <c r="R334" t="s">
        <v>10160</v>
      </c>
      <c r="V334" t="s">
        <v>10164</v>
      </c>
      <c r="W334" t="s">
        <v>5122</v>
      </c>
      <c r="X334" t="s">
        <v>9006</v>
      </c>
    </row>
    <row r="335" spans="1:24" x14ac:dyDescent="0.3">
      <c r="A335" t="s">
        <v>7699</v>
      </c>
      <c r="B335" t="s">
        <v>5594</v>
      </c>
      <c r="C335">
        <v>8</v>
      </c>
      <c r="D335" t="s">
        <v>7699</v>
      </c>
      <c r="F335">
        <v>61121</v>
      </c>
      <c r="G335">
        <v>101161</v>
      </c>
      <c r="H335" t="s">
        <v>7699</v>
      </c>
      <c r="I335" t="s">
        <v>8422</v>
      </c>
      <c r="J335" t="s">
        <v>8403</v>
      </c>
      <c r="M335" t="s">
        <v>8404</v>
      </c>
      <c r="N335" t="s">
        <v>8423</v>
      </c>
      <c r="O335" t="s">
        <v>8424</v>
      </c>
      <c r="P335" t="s">
        <v>8474</v>
      </c>
      <c r="Q335" t="s">
        <v>8475</v>
      </c>
      <c r="R335" t="s">
        <v>5593</v>
      </c>
      <c r="V335" t="s">
        <v>9007</v>
      </c>
      <c r="W335" t="s">
        <v>5594</v>
      </c>
      <c r="X335" t="s">
        <v>5594</v>
      </c>
    </row>
    <row r="336" spans="1:24" x14ac:dyDescent="0.3">
      <c r="A336" t="s">
        <v>7447</v>
      </c>
      <c r="B336" t="s">
        <v>4737</v>
      </c>
      <c r="C336">
        <v>7</v>
      </c>
      <c r="D336" t="s">
        <v>7447</v>
      </c>
      <c r="F336">
        <v>131907</v>
      </c>
      <c r="G336">
        <v>99489</v>
      </c>
      <c r="H336" t="s">
        <v>7447</v>
      </c>
      <c r="I336" t="s">
        <v>9008</v>
      </c>
      <c r="J336" t="s">
        <v>8403</v>
      </c>
      <c r="M336" t="s">
        <v>8404</v>
      </c>
      <c r="N336" t="s">
        <v>8423</v>
      </c>
      <c r="O336" t="s">
        <v>8445</v>
      </c>
      <c r="P336" t="s">
        <v>8478</v>
      </c>
      <c r="Q336" t="s">
        <v>8943</v>
      </c>
      <c r="R336" t="s">
        <v>4735</v>
      </c>
      <c r="V336" t="s">
        <v>9009</v>
      </c>
      <c r="W336" t="s">
        <v>4737</v>
      </c>
      <c r="X336" t="s">
        <v>9010</v>
      </c>
    </row>
    <row r="337" spans="1:24" x14ac:dyDescent="0.3">
      <c r="A337" t="s">
        <v>7227</v>
      </c>
      <c r="B337" t="s">
        <v>4043</v>
      </c>
      <c r="C337">
        <v>2</v>
      </c>
      <c r="D337" t="s">
        <v>7227</v>
      </c>
      <c r="F337">
        <v>53947</v>
      </c>
      <c r="G337">
        <v>77974</v>
      </c>
      <c r="H337" t="s">
        <v>7227</v>
      </c>
      <c r="I337" t="s">
        <v>9011</v>
      </c>
      <c r="J337" t="s">
        <v>8403</v>
      </c>
      <c r="M337" t="s">
        <v>8411</v>
      </c>
      <c r="N337" t="s">
        <v>8412</v>
      </c>
      <c r="O337" t="s">
        <v>8413</v>
      </c>
      <c r="P337" t="s">
        <v>8766</v>
      </c>
      <c r="Q337" t="s">
        <v>8767</v>
      </c>
      <c r="R337" t="s">
        <v>4041</v>
      </c>
      <c r="V337" t="s">
        <v>9012</v>
      </c>
      <c r="W337" t="s">
        <v>4043</v>
      </c>
    </row>
    <row r="338" spans="1:24" x14ac:dyDescent="0.3">
      <c r="A338" t="s">
        <v>7804</v>
      </c>
      <c r="B338" t="s">
        <v>5837</v>
      </c>
      <c r="C338">
        <v>1</v>
      </c>
      <c r="D338" t="s">
        <v>7804</v>
      </c>
      <c r="F338">
        <v>65200</v>
      </c>
      <c r="G338">
        <v>105240</v>
      </c>
      <c r="H338" t="s">
        <v>7804</v>
      </c>
      <c r="I338" t="s">
        <v>9013</v>
      </c>
      <c r="J338" t="s">
        <v>8403</v>
      </c>
      <c r="M338" t="s">
        <v>8404</v>
      </c>
      <c r="N338" t="s">
        <v>8502</v>
      </c>
      <c r="O338" t="s">
        <v>8503</v>
      </c>
      <c r="P338" t="s">
        <v>9014</v>
      </c>
      <c r="Q338" t="s">
        <v>9015</v>
      </c>
      <c r="R338" t="s">
        <v>5835</v>
      </c>
      <c r="V338" t="s">
        <v>9016</v>
      </c>
      <c r="W338" t="s">
        <v>5837</v>
      </c>
      <c r="X338" t="s">
        <v>5837</v>
      </c>
    </row>
    <row r="339" spans="1:24" x14ac:dyDescent="0.3">
      <c r="A339" t="s">
        <v>7131</v>
      </c>
      <c r="B339" t="s">
        <v>3772</v>
      </c>
      <c r="C339">
        <v>7</v>
      </c>
      <c r="D339" t="s">
        <v>7131</v>
      </c>
      <c r="F339">
        <v>131930</v>
      </c>
      <c r="G339">
        <v>103267</v>
      </c>
      <c r="H339" t="s">
        <v>7131</v>
      </c>
      <c r="I339" t="s">
        <v>8422</v>
      </c>
      <c r="J339" t="s">
        <v>8403</v>
      </c>
      <c r="M339" t="s">
        <v>8404</v>
      </c>
      <c r="N339" t="s">
        <v>8423</v>
      </c>
      <c r="O339" t="s">
        <v>8424</v>
      </c>
      <c r="P339" t="s">
        <v>8442</v>
      </c>
      <c r="Q339" t="s">
        <v>8443</v>
      </c>
      <c r="R339" t="s">
        <v>3770</v>
      </c>
      <c r="V339" t="s">
        <v>9017</v>
      </c>
      <c r="W339" t="s">
        <v>3772</v>
      </c>
      <c r="X339" t="s">
        <v>3772</v>
      </c>
    </row>
    <row r="340" spans="1:24" x14ac:dyDescent="0.3">
      <c r="A340" t="s">
        <v>7815</v>
      </c>
      <c r="B340" t="s">
        <v>5862</v>
      </c>
      <c r="C340">
        <v>1</v>
      </c>
      <c r="D340" t="s">
        <v>7815</v>
      </c>
      <c r="F340">
        <v>131933</v>
      </c>
      <c r="G340">
        <v>102176</v>
      </c>
      <c r="H340" t="s">
        <v>7815</v>
      </c>
      <c r="I340" t="s">
        <v>9018</v>
      </c>
      <c r="J340" t="s">
        <v>8403</v>
      </c>
      <c r="M340" t="s">
        <v>8404</v>
      </c>
      <c r="N340" t="s">
        <v>8423</v>
      </c>
      <c r="O340" t="s">
        <v>8424</v>
      </c>
      <c r="P340" t="s">
        <v>8904</v>
      </c>
      <c r="Q340" t="s">
        <v>8905</v>
      </c>
      <c r="R340" t="s">
        <v>5860</v>
      </c>
      <c r="V340" t="s">
        <v>9019</v>
      </c>
      <c r="W340" t="s">
        <v>5862</v>
      </c>
      <c r="X340" t="s">
        <v>5862</v>
      </c>
    </row>
    <row r="341" spans="1:24" x14ac:dyDescent="0.3">
      <c r="A341" t="s">
        <v>7245</v>
      </c>
      <c r="B341" t="s">
        <v>4097</v>
      </c>
      <c r="C341">
        <v>1</v>
      </c>
      <c r="D341" t="s">
        <v>7245</v>
      </c>
      <c r="F341">
        <v>65399</v>
      </c>
      <c r="G341">
        <v>105439</v>
      </c>
      <c r="H341" t="s">
        <v>7245</v>
      </c>
      <c r="I341" t="s">
        <v>9020</v>
      </c>
      <c r="J341" t="s">
        <v>8403</v>
      </c>
      <c r="M341" t="s">
        <v>8404</v>
      </c>
      <c r="N341" t="s">
        <v>8502</v>
      </c>
      <c r="O341" t="s">
        <v>8609</v>
      </c>
      <c r="P341" t="s">
        <v>8610</v>
      </c>
      <c r="Q341" t="s">
        <v>9021</v>
      </c>
      <c r="R341" t="s">
        <v>4095</v>
      </c>
      <c r="V341" t="s">
        <v>9022</v>
      </c>
      <c r="W341" t="s">
        <v>4097</v>
      </c>
      <c r="X341" t="s">
        <v>4097</v>
      </c>
    </row>
    <row r="342" spans="1:24" x14ac:dyDescent="0.3">
      <c r="A342" t="s">
        <v>7660</v>
      </c>
      <c r="B342" t="s">
        <v>5444</v>
      </c>
      <c r="C342">
        <v>4</v>
      </c>
      <c r="D342" t="s">
        <v>7660</v>
      </c>
      <c r="F342">
        <v>63973</v>
      </c>
      <c r="G342">
        <v>104013</v>
      </c>
      <c r="H342" t="s">
        <v>7660</v>
      </c>
      <c r="I342" t="s">
        <v>8711</v>
      </c>
      <c r="J342" t="s">
        <v>8403</v>
      </c>
      <c r="M342" t="s">
        <v>8404</v>
      </c>
      <c r="N342" t="s">
        <v>8405</v>
      </c>
      <c r="O342" t="s">
        <v>8406</v>
      </c>
      <c r="P342" t="s">
        <v>8712</v>
      </c>
      <c r="Q342" t="s">
        <v>8713</v>
      </c>
      <c r="R342" t="s">
        <v>5442</v>
      </c>
      <c r="V342" t="s">
        <v>9023</v>
      </c>
      <c r="W342" t="s">
        <v>5444</v>
      </c>
      <c r="X342" t="s">
        <v>5444</v>
      </c>
    </row>
    <row r="343" spans="1:24" x14ac:dyDescent="0.3">
      <c r="A343" t="s">
        <v>7324</v>
      </c>
      <c r="B343" t="s">
        <v>4308</v>
      </c>
      <c r="C343">
        <v>14</v>
      </c>
      <c r="D343" t="s">
        <v>7324</v>
      </c>
      <c r="F343">
        <v>59512</v>
      </c>
      <c r="G343">
        <v>99552</v>
      </c>
      <c r="H343" t="s">
        <v>7324</v>
      </c>
      <c r="I343" t="s">
        <v>8422</v>
      </c>
      <c r="J343" t="s">
        <v>8403</v>
      </c>
      <c r="M343" t="s">
        <v>8404</v>
      </c>
      <c r="N343" t="s">
        <v>8423</v>
      </c>
      <c r="O343" t="s">
        <v>8445</v>
      </c>
      <c r="P343" t="s">
        <v>8478</v>
      </c>
      <c r="Q343" t="s">
        <v>8601</v>
      </c>
      <c r="R343" t="s">
        <v>4306</v>
      </c>
      <c r="V343" t="s">
        <v>9024</v>
      </c>
      <c r="W343" t="s">
        <v>4308</v>
      </c>
      <c r="X343" t="s">
        <v>4308</v>
      </c>
    </row>
    <row r="344" spans="1:24" x14ac:dyDescent="0.3">
      <c r="A344" t="s">
        <v>8273</v>
      </c>
      <c r="B344" t="s">
        <v>7070</v>
      </c>
      <c r="C344">
        <v>2</v>
      </c>
      <c r="D344" t="s">
        <v>8273</v>
      </c>
      <c r="F344">
        <v>131984</v>
      </c>
      <c r="G344">
        <v>99493</v>
      </c>
      <c r="H344" t="s">
        <v>8273</v>
      </c>
      <c r="I344" t="s">
        <v>9025</v>
      </c>
      <c r="J344" t="s">
        <v>8403</v>
      </c>
      <c r="M344" t="s">
        <v>8404</v>
      </c>
      <c r="N344" t="s">
        <v>8423</v>
      </c>
      <c r="O344" t="s">
        <v>8445</v>
      </c>
      <c r="P344" t="s">
        <v>8478</v>
      </c>
      <c r="Q344" t="s">
        <v>8943</v>
      </c>
      <c r="R344" t="s">
        <v>7068</v>
      </c>
      <c r="V344" t="s">
        <v>9026</v>
      </c>
      <c r="W344" t="s">
        <v>7070</v>
      </c>
      <c r="X344" t="s">
        <v>7070</v>
      </c>
    </row>
    <row r="345" spans="1:24" x14ac:dyDescent="0.3">
      <c r="A345" t="s">
        <v>7275</v>
      </c>
      <c r="B345" t="s">
        <v>4180</v>
      </c>
      <c r="C345">
        <v>1</v>
      </c>
      <c r="D345" t="s">
        <v>7275</v>
      </c>
      <c r="F345">
        <v>104592</v>
      </c>
      <c r="G345">
        <v>71669</v>
      </c>
      <c r="H345" t="s">
        <v>7275</v>
      </c>
      <c r="I345" t="s">
        <v>9027</v>
      </c>
      <c r="J345" t="s">
        <v>8403</v>
      </c>
      <c r="M345" t="s">
        <v>8411</v>
      </c>
      <c r="N345" t="s">
        <v>8412</v>
      </c>
      <c r="O345" t="s">
        <v>8413</v>
      </c>
      <c r="P345" t="s">
        <v>8464</v>
      </c>
      <c r="Q345" t="s">
        <v>8465</v>
      </c>
      <c r="R345" t="s">
        <v>4178</v>
      </c>
      <c r="V345" t="s">
        <v>9028</v>
      </c>
      <c r="W345" t="s">
        <v>4180</v>
      </c>
    </row>
    <row r="346" spans="1:24" x14ac:dyDescent="0.3">
      <c r="A346" t="s">
        <v>7567</v>
      </c>
      <c r="B346" t="s">
        <v>8305</v>
      </c>
      <c r="C346">
        <v>1</v>
      </c>
      <c r="D346" t="s">
        <v>7567</v>
      </c>
      <c r="F346">
        <v>90011</v>
      </c>
      <c r="G346">
        <v>52670</v>
      </c>
      <c r="H346" t="s">
        <v>7567</v>
      </c>
      <c r="I346" t="s">
        <v>9029</v>
      </c>
      <c r="J346" t="s">
        <v>8403</v>
      </c>
      <c r="M346" t="s">
        <v>8411</v>
      </c>
      <c r="N346" t="s">
        <v>9003</v>
      </c>
      <c r="O346" t="s">
        <v>9004</v>
      </c>
      <c r="P346" t="s">
        <v>9005</v>
      </c>
      <c r="Q346" t="s">
        <v>9030</v>
      </c>
      <c r="R346" t="s">
        <v>5117</v>
      </c>
      <c r="V346" t="s">
        <v>9031</v>
      </c>
      <c r="W346" t="s">
        <v>8305</v>
      </c>
      <c r="X346" t="s">
        <v>9032</v>
      </c>
    </row>
    <row r="347" spans="1:24" x14ac:dyDescent="0.3">
      <c r="A347" t="s">
        <v>7842</v>
      </c>
      <c r="B347" t="s">
        <v>5914</v>
      </c>
      <c r="C347">
        <v>3</v>
      </c>
      <c r="D347" t="s">
        <v>7842</v>
      </c>
      <c r="F347">
        <v>131995</v>
      </c>
      <c r="G347">
        <v>103013</v>
      </c>
      <c r="H347" t="s">
        <v>7842</v>
      </c>
      <c r="I347" t="s">
        <v>9033</v>
      </c>
      <c r="J347" t="s">
        <v>8403</v>
      </c>
      <c r="M347" t="s">
        <v>8404</v>
      </c>
      <c r="N347" t="s">
        <v>8423</v>
      </c>
      <c r="O347" t="s">
        <v>8424</v>
      </c>
      <c r="P347" t="s">
        <v>8435</v>
      </c>
      <c r="Q347" t="s">
        <v>9034</v>
      </c>
      <c r="R347" t="s">
        <v>5912</v>
      </c>
      <c r="V347" t="s">
        <v>9035</v>
      </c>
      <c r="W347" t="s">
        <v>5914</v>
      </c>
      <c r="X347" t="s">
        <v>5914</v>
      </c>
    </row>
    <row r="348" spans="1:24" x14ac:dyDescent="0.3">
      <c r="A348" t="s">
        <v>8118</v>
      </c>
      <c r="B348" t="s">
        <v>6672</v>
      </c>
      <c r="C348">
        <v>1</v>
      </c>
      <c r="D348" t="s">
        <v>8118</v>
      </c>
      <c r="F348">
        <v>132004</v>
      </c>
      <c r="G348">
        <v>103017</v>
      </c>
      <c r="H348" t="s">
        <v>8118</v>
      </c>
      <c r="I348" t="s">
        <v>9036</v>
      </c>
      <c r="J348" t="s">
        <v>8403</v>
      </c>
      <c r="M348" t="s">
        <v>8404</v>
      </c>
      <c r="N348" t="s">
        <v>8423</v>
      </c>
      <c r="O348" t="s">
        <v>8424</v>
      </c>
      <c r="P348" t="s">
        <v>8435</v>
      </c>
      <c r="Q348" t="s">
        <v>9034</v>
      </c>
      <c r="R348" t="s">
        <v>5912</v>
      </c>
      <c r="V348" t="s">
        <v>9035</v>
      </c>
      <c r="W348" t="s">
        <v>6672</v>
      </c>
      <c r="X348" t="s">
        <v>6672</v>
      </c>
    </row>
    <row r="349" spans="1:24" x14ac:dyDescent="0.3">
      <c r="A349" t="s">
        <v>7548</v>
      </c>
      <c r="B349" t="s">
        <v>5069</v>
      </c>
      <c r="C349">
        <v>5</v>
      </c>
      <c r="D349" t="s">
        <v>7548</v>
      </c>
      <c r="F349">
        <v>62110</v>
      </c>
      <c r="G349">
        <v>102150</v>
      </c>
      <c r="H349" t="s">
        <v>7548</v>
      </c>
      <c r="I349" t="s">
        <v>8422</v>
      </c>
      <c r="J349" t="s">
        <v>8403</v>
      </c>
      <c r="M349" t="s">
        <v>8404</v>
      </c>
      <c r="N349" t="s">
        <v>8423</v>
      </c>
      <c r="O349" t="s">
        <v>8424</v>
      </c>
      <c r="P349" t="s">
        <v>8484</v>
      </c>
      <c r="Q349" t="s">
        <v>8485</v>
      </c>
      <c r="R349" t="s">
        <v>5067</v>
      </c>
      <c r="V349" t="s">
        <v>9037</v>
      </c>
      <c r="W349" t="s">
        <v>5069</v>
      </c>
      <c r="X349" t="s">
        <v>5069</v>
      </c>
    </row>
    <row r="350" spans="1:24" x14ac:dyDescent="0.3">
      <c r="A350" t="s">
        <v>7580</v>
      </c>
      <c r="B350" t="s">
        <v>5170</v>
      </c>
      <c r="C350">
        <v>6</v>
      </c>
      <c r="D350" t="s">
        <v>7580</v>
      </c>
      <c r="F350">
        <v>132025</v>
      </c>
      <c r="G350">
        <v>103276</v>
      </c>
      <c r="H350" t="s">
        <v>7580</v>
      </c>
      <c r="I350" t="s">
        <v>9038</v>
      </c>
      <c r="J350" t="s">
        <v>8403</v>
      </c>
      <c r="M350" t="s">
        <v>8404</v>
      </c>
      <c r="N350" t="s">
        <v>8423</v>
      </c>
      <c r="O350" t="s">
        <v>8424</v>
      </c>
      <c r="P350" t="s">
        <v>8442</v>
      </c>
      <c r="Q350" t="s">
        <v>8443</v>
      </c>
      <c r="R350" t="s">
        <v>5168</v>
      </c>
      <c r="V350" t="s">
        <v>9039</v>
      </c>
      <c r="W350" t="s">
        <v>5170</v>
      </c>
      <c r="X350" t="s">
        <v>5170</v>
      </c>
    </row>
    <row r="351" spans="1:24" x14ac:dyDescent="0.3">
      <c r="A351" t="s">
        <v>8005</v>
      </c>
      <c r="B351" t="s">
        <v>6302</v>
      </c>
      <c r="C351">
        <v>2</v>
      </c>
      <c r="D351" t="s">
        <v>8005</v>
      </c>
      <c r="F351">
        <v>61134</v>
      </c>
      <c r="G351">
        <v>101174</v>
      </c>
      <c r="H351" t="s">
        <v>8005</v>
      </c>
      <c r="I351" t="s">
        <v>8422</v>
      </c>
      <c r="J351" t="s">
        <v>8403</v>
      </c>
      <c r="M351" t="s">
        <v>8404</v>
      </c>
      <c r="N351" t="s">
        <v>8423</v>
      </c>
      <c r="O351" t="s">
        <v>8424</v>
      </c>
      <c r="P351" t="s">
        <v>8474</v>
      </c>
      <c r="Q351" t="s">
        <v>8475</v>
      </c>
      <c r="R351" t="s">
        <v>6301</v>
      </c>
      <c r="V351" t="s">
        <v>9040</v>
      </c>
      <c r="W351" t="s">
        <v>6302</v>
      </c>
      <c r="X351" t="s">
        <v>6302</v>
      </c>
    </row>
    <row r="352" spans="1:24" x14ac:dyDescent="0.3">
      <c r="A352" t="s">
        <v>7868</v>
      </c>
      <c r="B352" t="s">
        <v>5977</v>
      </c>
      <c r="C352">
        <v>1</v>
      </c>
      <c r="D352" t="s">
        <v>7868</v>
      </c>
      <c r="F352">
        <v>132042</v>
      </c>
      <c r="G352">
        <v>103579</v>
      </c>
      <c r="H352" t="s">
        <v>7868</v>
      </c>
      <c r="I352" t="s">
        <v>9041</v>
      </c>
      <c r="J352" t="s">
        <v>8403</v>
      </c>
      <c r="M352" t="s">
        <v>8404</v>
      </c>
      <c r="N352" t="s">
        <v>8423</v>
      </c>
      <c r="O352" t="s">
        <v>8424</v>
      </c>
      <c r="P352" t="s">
        <v>8955</v>
      </c>
      <c r="Q352" t="s">
        <v>9042</v>
      </c>
      <c r="R352" t="s">
        <v>5975</v>
      </c>
      <c r="V352" t="s">
        <v>9043</v>
      </c>
      <c r="W352" t="s">
        <v>5977</v>
      </c>
      <c r="X352" t="s">
        <v>5977</v>
      </c>
    </row>
    <row r="353" spans="1:24" x14ac:dyDescent="0.3">
      <c r="A353" t="s">
        <v>8231</v>
      </c>
      <c r="B353" t="s">
        <v>6958</v>
      </c>
      <c r="C353">
        <v>2</v>
      </c>
      <c r="D353" t="s">
        <v>8231</v>
      </c>
      <c r="F353">
        <v>64441</v>
      </c>
      <c r="G353">
        <v>104481</v>
      </c>
      <c r="H353" t="s">
        <v>8231</v>
      </c>
      <c r="I353" t="s">
        <v>9044</v>
      </c>
      <c r="J353" t="s">
        <v>8403</v>
      </c>
      <c r="M353" t="s">
        <v>8404</v>
      </c>
      <c r="N353" t="s">
        <v>8405</v>
      </c>
      <c r="O353" t="s">
        <v>8406</v>
      </c>
      <c r="P353" t="s">
        <v>8407</v>
      </c>
      <c r="Q353" t="s">
        <v>8785</v>
      </c>
      <c r="R353" t="s">
        <v>6956</v>
      </c>
      <c r="V353" t="s">
        <v>9045</v>
      </c>
      <c r="W353" t="s">
        <v>6958</v>
      </c>
      <c r="X353" t="s">
        <v>6958</v>
      </c>
    </row>
    <row r="354" spans="1:24" x14ac:dyDescent="0.3">
      <c r="A354" t="s">
        <v>7595</v>
      </c>
      <c r="B354" t="s">
        <v>5218</v>
      </c>
      <c r="C354">
        <v>9</v>
      </c>
      <c r="D354" t="s">
        <v>7595</v>
      </c>
      <c r="F354">
        <v>132068</v>
      </c>
      <c r="G354">
        <v>100540</v>
      </c>
      <c r="H354" t="s">
        <v>7595</v>
      </c>
      <c r="I354" t="s">
        <v>8487</v>
      </c>
      <c r="J354" t="s">
        <v>8403</v>
      </c>
      <c r="M354" t="s">
        <v>8404</v>
      </c>
      <c r="N354" t="s">
        <v>8423</v>
      </c>
      <c r="O354" t="s">
        <v>8424</v>
      </c>
      <c r="P354" t="s">
        <v>8428</v>
      </c>
      <c r="Q354" t="s">
        <v>8429</v>
      </c>
      <c r="R354" t="s">
        <v>5184</v>
      </c>
      <c r="V354" t="s">
        <v>9046</v>
      </c>
      <c r="W354" t="s">
        <v>5218</v>
      </c>
      <c r="X354" t="s">
        <v>5218</v>
      </c>
    </row>
    <row r="355" spans="1:24" x14ac:dyDescent="0.3">
      <c r="A355" t="s">
        <v>7583</v>
      </c>
      <c r="B355" t="s">
        <v>5186</v>
      </c>
      <c r="C355">
        <v>1</v>
      </c>
      <c r="D355" t="s">
        <v>7583</v>
      </c>
      <c r="F355">
        <v>60504</v>
      </c>
      <c r="G355">
        <v>100544</v>
      </c>
      <c r="H355" t="s">
        <v>7583</v>
      </c>
      <c r="I355" t="s">
        <v>8422</v>
      </c>
      <c r="J355" t="s">
        <v>8403</v>
      </c>
      <c r="M355" t="s">
        <v>8404</v>
      </c>
      <c r="N355" t="s">
        <v>8423</v>
      </c>
      <c r="O355" t="s">
        <v>8424</v>
      </c>
      <c r="P355" t="s">
        <v>8428</v>
      </c>
      <c r="Q355" t="s">
        <v>8429</v>
      </c>
      <c r="R355" t="s">
        <v>5184</v>
      </c>
      <c r="V355" t="s">
        <v>9046</v>
      </c>
      <c r="W355" t="s">
        <v>5186</v>
      </c>
      <c r="X355" t="s">
        <v>5186</v>
      </c>
    </row>
    <row r="356" spans="1:24" x14ac:dyDescent="0.3">
      <c r="A356" t="s">
        <v>7654</v>
      </c>
      <c r="B356" t="s">
        <v>5425</v>
      </c>
      <c r="C356">
        <v>1</v>
      </c>
      <c r="D356" t="s">
        <v>7654</v>
      </c>
      <c r="F356">
        <v>132095</v>
      </c>
      <c r="G356">
        <v>103872</v>
      </c>
      <c r="H356" t="s">
        <v>7654</v>
      </c>
      <c r="I356" t="s">
        <v>9047</v>
      </c>
      <c r="J356" t="s">
        <v>8403</v>
      </c>
      <c r="M356" t="s">
        <v>8404</v>
      </c>
      <c r="N356" t="s">
        <v>8603</v>
      </c>
      <c r="O356" t="s">
        <v>8604</v>
      </c>
      <c r="P356" t="s">
        <v>8605</v>
      </c>
      <c r="Q356" t="s">
        <v>9048</v>
      </c>
      <c r="R356" t="s">
        <v>5424</v>
      </c>
      <c r="V356" t="s">
        <v>9049</v>
      </c>
      <c r="W356" t="s">
        <v>5425</v>
      </c>
      <c r="X356" t="s">
        <v>5425</v>
      </c>
    </row>
    <row r="357" spans="1:24" x14ac:dyDescent="0.3">
      <c r="A357" t="s">
        <v>7572</v>
      </c>
      <c r="B357" t="s">
        <v>5143</v>
      </c>
      <c r="C357">
        <v>3</v>
      </c>
      <c r="D357" t="s">
        <v>7572</v>
      </c>
      <c r="F357">
        <v>64625</v>
      </c>
      <c r="G357">
        <v>104665</v>
      </c>
      <c r="H357" t="s">
        <v>7572</v>
      </c>
      <c r="I357" t="s">
        <v>9050</v>
      </c>
      <c r="J357" t="s">
        <v>8403</v>
      </c>
      <c r="M357" t="s">
        <v>8404</v>
      </c>
      <c r="N357" t="s">
        <v>8405</v>
      </c>
      <c r="O357" t="s">
        <v>8406</v>
      </c>
      <c r="P357" t="s">
        <v>8407</v>
      </c>
      <c r="Q357" t="s">
        <v>8709</v>
      </c>
      <c r="R357" t="s">
        <v>5141</v>
      </c>
      <c r="V357" t="s">
        <v>9051</v>
      </c>
      <c r="W357" t="s">
        <v>5143</v>
      </c>
      <c r="X357" t="s">
        <v>5143</v>
      </c>
    </row>
    <row r="358" spans="1:24" x14ac:dyDescent="0.3">
      <c r="A358" t="s">
        <v>7596</v>
      </c>
      <c r="B358" t="s">
        <v>5221</v>
      </c>
      <c r="C358">
        <v>3</v>
      </c>
      <c r="D358" t="s">
        <v>7596</v>
      </c>
      <c r="F358">
        <v>59455</v>
      </c>
      <c r="G358">
        <v>99495</v>
      </c>
      <c r="H358" t="s">
        <v>7596</v>
      </c>
      <c r="I358" t="s">
        <v>8422</v>
      </c>
      <c r="J358" t="s">
        <v>8403</v>
      </c>
      <c r="M358" t="s">
        <v>8404</v>
      </c>
      <c r="N358" t="s">
        <v>8423</v>
      </c>
      <c r="O358" t="s">
        <v>8445</v>
      </c>
      <c r="P358" t="s">
        <v>8478</v>
      </c>
      <c r="Q358" t="s">
        <v>8943</v>
      </c>
      <c r="R358" t="s">
        <v>5219</v>
      </c>
      <c r="V358" t="s">
        <v>9052</v>
      </c>
      <c r="W358" t="s">
        <v>5221</v>
      </c>
      <c r="X358" t="s">
        <v>5221</v>
      </c>
    </row>
    <row r="359" spans="1:24" x14ac:dyDescent="0.3">
      <c r="A359" t="s">
        <v>7802</v>
      </c>
      <c r="B359" t="s">
        <v>5830</v>
      </c>
      <c r="C359">
        <v>1</v>
      </c>
      <c r="D359" t="s">
        <v>7802</v>
      </c>
      <c r="F359">
        <v>144339</v>
      </c>
      <c r="G359">
        <v>103928</v>
      </c>
      <c r="H359" t="s">
        <v>7802</v>
      </c>
      <c r="I359" t="s">
        <v>9053</v>
      </c>
      <c r="J359" t="s">
        <v>8403</v>
      </c>
      <c r="M359" t="s">
        <v>8404</v>
      </c>
      <c r="N359" t="s">
        <v>8603</v>
      </c>
      <c r="O359" t="s">
        <v>8604</v>
      </c>
      <c r="P359" t="s">
        <v>8605</v>
      </c>
      <c r="Q359" t="s">
        <v>9054</v>
      </c>
      <c r="R359" t="s">
        <v>5828</v>
      </c>
      <c r="V359" t="s">
        <v>9055</v>
      </c>
      <c r="W359" t="s">
        <v>5830</v>
      </c>
      <c r="X359" t="s">
        <v>5830</v>
      </c>
    </row>
    <row r="360" spans="1:24" x14ac:dyDescent="0.3">
      <c r="A360" t="s">
        <v>7982</v>
      </c>
      <c r="B360" t="s">
        <v>6257</v>
      </c>
      <c r="C360">
        <v>2</v>
      </c>
      <c r="D360" t="s">
        <v>7982</v>
      </c>
      <c r="F360">
        <v>47648</v>
      </c>
      <c r="G360">
        <v>71675</v>
      </c>
      <c r="H360" t="s">
        <v>7982</v>
      </c>
      <c r="I360" t="s">
        <v>9056</v>
      </c>
      <c r="J360" t="s">
        <v>8403</v>
      </c>
      <c r="M360" t="s">
        <v>8411</v>
      </c>
      <c r="N360" t="s">
        <v>8412</v>
      </c>
      <c r="O360" t="s">
        <v>8413</v>
      </c>
      <c r="P360" t="s">
        <v>8464</v>
      </c>
      <c r="Q360" t="s">
        <v>8465</v>
      </c>
      <c r="R360" t="s">
        <v>6255</v>
      </c>
      <c r="V360" t="s">
        <v>9057</v>
      </c>
      <c r="W360" t="s">
        <v>6257</v>
      </c>
    </row>
    <row r="361" spans="1:24" x14ac:dyDescent="0.3">
      <c r="A361" t="s">
        <v>7828</v>
      </c>
      <c r="B361" t="s">
        <v>5889</v>
      </c>
      <c r="C361">
        <v>15</v>
      </c>
      <c r="D361" t="s">
        <v>7828</v>
      </c>
      <c r="F361">
        <v>145000</v>
      </c>
      <c r="G361">
        <v>99983</v>
      </c>
      <c r="H361" t="s">
        <v>7828</v>
      </c>
      <c r="I361" t="s">
        <v>8422</v>
      </c>
      <c r="J361" t="s">
        <v>8403</v>
      </c>
      <c r="M361" t="s">
        <v>8404</v>
      </c>
      <c r="N361" t="s">
        <v>8423</v>
      </c>
      <c r="O361" t="s">
        <v>8445</v>
      </c>
      <c r="P361" t="s">
        <v>8446</v>
      </c>
      <c r="Q361" t="s">
        <v>8447</v>
      </c>
      <c r="R361" t="s">
        <v>5887</v>
      </c>
      <c r="V361" t="s">
        <v>9058</v>
      </c>
      <c r="W361" t="s">
        <v>5889</v>
      </c>
      <c r="X361" t="s">
        <v>5889</v>
      </c>
    </row>
    <row r="362" spans="1:24" x14ac:dyDescent="0.3">
      <c r="A362" t="s">
        <v>8183</v>
      </c>
      <c r="B362" t="s">
        <v>6831</v>
      </c>
      <c r="C362">
        <v>3</v>
      </c>
      <c r="D362" t="s">
        <v>8183</v>
      </c>
      <c r="F362">
        <v>144590</v>
      </c>
      <c r="G362">
        <v>99499</v>
      </c>
      <c r="H362" t="s">
        <v>8183</v>
      </c>
      <c r="I362" t="s">
        <v>9059</v>
      </c>
      <c r="J362" t="s">
        <v>8403</v>
      </c>
      <c r="M362" t="s">
        <v>8404</v>
      </c>
      <c r="N362" t="s">
        <v>8423</v>
      </c>
      <c r="O362" t="s">
        <v>8445</v>
      </c>
      <c r="P362" t="s">
        <v>8478</v>
      </c>
      <c r="Q362" t="s">
        <v>8943</v>
      </c>
      <c r="R362" t="s">
        <v>6389</v>
      </c>
      <c r="V362" t="s">
        <v>9060</v>
      </c>
      <c r="W362" t="s">
        <v>6831</v>
      </c>
      <c r="X362" t="s">
        <v>6831</v>
      </c>
    </row>
    <row r="363" spans="1:24" x14ac:dyDescent="0.3">
      <c r="A363" t="s">
        <v>7103</v>
      </c>
      <c r="B363" t="s">
        <v>6457</v>
      </c>
      <c r="C363">
        <v>3</v>
      </c>
      <c r="D363" t="s">
        <v>8364</v>
      </c>
      <c r="F363">
        <v>132185</v>
      </c>
      <c r="G363">
        <v>143584</v>
      </c>
      <c r="H363" t="s">
        <v>8364</v>
      </c>
      <c r="I363" t="s">
        <v>9061</v>
      </c>
      <c r="J363" t="s">
        <v>8532</v>
      </c>
      <c r="M363" t="s">
        <v>8404</v>
      </c>
      <c r="N363" t="s">
        <v>8423</v>
      </c>
      <c r="O363" t="s">
        <v>8445</v>
      </c>
      <c r="P363" t="s">
        <v>8478</v>
      </c>
      <c r="Q363" t="s">
        <v>8943</v>
      </c>
      <c r="R363" t="s">
        <v>6389</v>
      </c>
      <c r="V363" t="s">
        <v>9062</v>
      </c>
      <c r="W363" t="s">
        <v>6457</v>
      </c>
      <c r="X363" t="s">
        <v>6457</v>
      </c>
    </row>
    <row r="364" spans="1:24" x14ac:dyDescent="0.3">
      <c r="A364" t="s">
        <v>7102</v>
      </c>
      <c r="B364" t="s">
        <v>6390</v>
      </c>
      <c r="C364">
        <v>4</v>
      </c>
      <c r="D364" t="s">
        <v>8365</v>
      </c>
      <c r="F364">
        <v>132188</v>
      </c>
      <c r="G364">
        <v>143585</v>
      </c>
      <c r="H364" t="s">
        <v>8365</v>
      </c>
      <c r="I364" t="s">
        <v>8515</v>
      </c>
      <c r="J364" t="s">
        <v>8532</v>
      </c>
      <c r="M364" t="s">
        <v>8404</v>
      </c>
      <c r="N364" t="s">
        <v>8423</v>
      </c>
      <c r="O364" t="s">
        <v>8445</v>
      </c>
      <c r="P364" t="s">
        <v>8478</v>
      </c>
      <c r="Q364" t="s">
        <v>8943</v>
      </c>
      <c r="R364" t="s">
        <v>6389</v>
      </c>
      <c r="V364" t="s">
        <v>9062</v>
      </c>
      <c r="W364" t="s">
        <v>6390</v>
      </c>
      <c r="X364" t="s">
        <v>6390</v>
      </c>
    </row>
    <row r="365" spans="1:24" x14ac:dyDescent="0.3">
      <c r="A365" t="s">
        <v>7107</v>
      </c>
      <c r="B365" t="s">
        <v>6832</v>
      </c>
      <c r="C365">
        <v>1</v>
      </c>
      <c r="D365" t="s">
        <v>8366</v>
      </c>
      <c r="F365">
        <v>132206</v>
      </c>
      <c r="G365">
        <v>143586</v>
      </c>
      <c r="H365" t="s">
        <v>8366</v>
      </c>
      <c r="I365" t="s">
        <v>9063</v>
      </c>
      <c r="J365" t="s">
        <v>8532</v>
      </c>
      <c r="M365" t="s">
        <v>8404</v>
      </c>
      <c r="N365" t="s">
        <v>8423</v>
      </c>
      <c r="O365" t="s">
        <v>8445</v>
      </c>
      <c r="P365" t="s">
        <v>8478</v>
      </c>
      <c r="Q365" t="s">
        <v>8943</v>
      </c>
      <c r="R365" t="s">
        <v>6389</v>
      </c>
      <c r="V365" t="s">
        <v>9064</v>
      </c>
      <c r="W365" t="s">
        <v>6832</v>
      </c>
      <c r="X365" t="s">
        <v>6832</v>
      </c>
    </row>
    <row r="366" spans="1:24" x14ac:dyDescent="0.3">
      <c r="A366" t="s">
        <v>8091</v>
      </c>
      <c r="B366" t="s">
        <v>6615</v>
      </c>
      <c r="C366">
        <v>1</v>
      </c>
      <c r="D366" t="s">
        <v>8091</v>
      </c>
      <c r="F366">
        <v>132230</v>
      </c>
      <c r="G366">
        <v>99986</v>
      </c>
      <c r="H366" t="s">
        <v>8091</v>
      </c>
      <c r="I366" t="s">
        <v>9065</v>
      </c>
      <c r="J366" t="s">
        <v>8403</v>
      </c>
      <c r="M366" t="s">
        <v>8404</v>
      </c>
      <c r="N366" t="s">
        <v>8423</v>
      </c>
      <c r="O366" t="s">
        <v>8445</v>
      </c>
      <c r="P366" t="s">
        <v>8446</v>
      </c>
      <c r="Q366" t="s">
        <v>8447</v>
      </c>
      <c r="R366" t="s">
        <v>6614</v>
      </c>
      <c r="V366" t="s">
        <v>9066</v>
      </c>
      <c r="W366" t="s">
        <v>6615</v>
      </c>
      <c r="X366" t="s">
        <v>6615</v>
      </c>
    </row>
    <row r="367" spans="1:24" x14ac:dyDescent="0.3">
      <c r="A367" t="s">
        <v>7843</v>
      </c>
      <c r="B367" t="s">
        <v>5917</v>
      </c>
      <c r="C367">
        <v>3</v>
      </c>
      <c r="D367" t="s">
        <v>7843</v>
      </c>
      <c r="F367">
        <v>62716</v>
      </c>
      <c r="G367">
        <v>102756</v>
      </c>
      <c r="H367" t="s">
        <v>7843</v>
      </c>
      <c r="I367" t="s">
        <v>8422</v>
      </c>
      <c r="J367" t="s">
        <v>8403</v>
      </c>
      <c r="M367" t="s">
        <v>8404</v>
      </c>
      <c r="N367" t="s">
        <v>8423</v>
      </c>
      <c r="O367" t="s">
        <v>8424</v>
      </c>
      <c r="P367" t="s">
        <v>9067</v>
      </c>
      <c r="Q367" t="s">
        <v>9068</v>
      </c>
      <c r="R367" t="s">
        <v>5915</v>
      </c>
      <c r="V367" t="s">
        <v>9069</v>
      </c>
      <c r="W367" t="s">
        <v>5917</v>
      </c>
      <c r="X367" t="s">
        <v>5917</v>
      </c>
    </row>
    <row r="368" spans="1:24" x14ac:dyDescent="0.3">
      <c r="A368" t="s">
        <v>7239</v>
      </c>
      <c r="B368" t="s">
        <v>8292</v>
      </c>
      <c r="C368">
        <v>1</v>
      </c>
      <c r="D368" t="s">
        <v>7239</v>
      </c>
      <c r="F368">
        <v>57953</v>
      </c>
      <c r="G368">
        <v>81980</v>
      </c>
      <c r="H368" t="s">
        <v>7239</v>
      </c>
      <c r="I368" t="s">
        <v>9070</v>
      </c>
      <c r="J368" t="s">
        <v>8403</v>
      </c>
      <c r="M368" t="s">
        <v>8411</v>
      </c>
      <c r="N368" t="s">
        <v>8412</v>
      </c>
      <c r="O368" t="s">
        <v>9071</v>
      </c>
      <c r="P368" t="s">
        <v>9072</v>
      </c>
      <c r="Q368" t="s">
        <v>9073</v>
      </c>
      <c r="R368" t="s">
        <v>4080</v>
      </c>
      <c r="V368" t="s">
        <v>9074</v>
      </c>
      <c r="W368" t="s">
        <v>8292</v>
      </c>
    </row>
    <row r="369" spans="1:24" x14ac:dyDescent="0.3">
      <c r="A369" t="s">
        <v>7690</v>
      </c>
      <c r="B369" t="s">
        <v>5559</v>
      </c>
      <c r="C369">
        <v>15</v>
      </c>
      <c r="D369" t="s">
        <v>7690</v>
      </c>
      <c r="F369">
        <v>132256</v>
      </c>
      <c r="G369">
        <v>99988</v>
      </c>
      <c r="H369" t="s">
        <v>7690</v>
      </c>
      <c r="I369" t="s">
        <v>9075</v>
      </c>
      <c r="J369" t="s">
        <v>8403</v>
      </c>
      <c r="M369" t="s">
        <v>8404</v>
      </c>
      <c r="N369" t="s">
        <v>8423</v>
      </c>
      <c r="O369" t="s">
        <v>8445</v>
      </c>
      <c r="P369" t="s">
        <v>8446</v>
      </c>
      <c r="Q369" t="s">
        <v>8447</v>
      </c>
      <c r="R369" t="s">
        <v>4837</v>
      </c>
      <c r="V369" t="s">
        <v>9076</v>
      </c>
      <c r="W369" t="s">
        <v>5559</v>
      </c>
      <c r="X369" t="s">
        <v>5559</v>
      </c>
    </row>
    <row r="370" spans="1:24" x14ac:dyDescent="0.3">
      <c r="A370" t="s">
        <v>7090</v>
      </c>
      <c r="B370" t="s">
        <v>4839</v>
      </c>
      <c r="C370">
        <v>45</v>
      </c>
      <c r="D370" t="s">
        <v>8367</v>
      </c>
      <c r="F370">
        <v>132272</v>
      </c>
      <c r="G370">
        <v>99990</v>
      </c>
      <c r="H370" t="s">
        <v>8367</v>
      </c>
      <c r="I370" t="s">
        <v>8515</v>
      </c>
      <c r="J370" t="s">
        <v>8532</v>
      </c>
      <c r="M370" t="s">
        <v>8404</v>
      </c>
      <c r="N370" t="s">
        <v>8423</v>
      </c>
      <c r="O370" t="s">
        <v>8445</v>
      </c>
      <c r="P370" t="s">
        <v>8446</v>
      </c>
      <c r="Q370" t="s">
        <v>8447</v>
      </c>
      <c r="R370" t="s">
        <v>4837</v>
      </c>
      <c r="V370" t="s">
        <v>9077</v>
      </c>
      <c r="W370" t="s">
        <v>4839</v>
      </c>
      <c r="X370" t="s">
        <v>4839</v>
      </c>
    </row>
    <row r="371" spans="1:24" x14ac:dyDescent="0.3">
      <c r="A371" t="s">
        <v>7097</v>
      </c>
      <c r="B371" t="s">
        <v>5949</v>
      </c>
      <c r="C371">
        <v>1</v>
      </c>
      <c r="D371" t="s">
        <v>8368</v>
      </c>
      <c r="F371">
        <v>132278</v>
      </c>
      <c r="G371">
        <v>99991</v>
      </c>
      <c r="H371" t="s">
        <v>8368</v>
      </c>
      <c r="I371" t="s">
        <v>9078</v>
      </c>
      <c r="J371" t="s">
        <v>8532</v>
      </c>
      <c r="M371" t="s">
        <v>8404</v>
      </c>
      <c r="N371" t="s">
        <v>8423</v>
      </c>
      <c r="O371" t="s">
        <v>8445</v>
      </c>
      <c r="P371" t="s">
        <v>8446</v>
      </c>
      <c r="Q371" t="s">
        <v>8447</v>
      </c>
      <c r="R371" t="s">
        <v>4837</v>
      </c>
      <c r="V371" t="s">
        <v>9077</v>
      </c>
      <c r="W371" t="s">
        <v>5949</v>
      </c>
      <c r="X371" t="s">
        <v>5949</v>
      </c>
    </row>
    <row r="372" spans="1:24" x14ac:dyDescent="0.3">
      <c r="A372" t="s">
        <v>7913</v>
      </c>
      <c r="B372" t="s">
        <v>6081</v>
      </c>
      <c r="C372">
        <v>2</v>
      </c>
      <c r="D372" t="s">
        <v>7913</v>
      </c>
      <c r="F372">
        <v>61452</v>
      </c>
      <c r="G372">
        <v>101492</v>
      </c>
      <c r="H372" t="s">
        <v>7913</v>
      </c>
      <c r="I372" t="s">
        <v>8422</v>
      </c>
      <c r="J372" t="s">
        <v>8403</v>
      </c>
      <c r="M372" t="s">
        <v>8404</v>
      </c>
      <c r="N372" t="s">
        <v>8423</v>
      </c>
      <c r="O372" t="s">
        <v>8424</v>
      </c>
      <c r="P372" t="s">
        <v>8587</v>
      </c>
      <c r="Q372" t="s">
        <v>8588</v>
      </c>
      <c r="R372" t="s">
        <v>6079</v>
      </c>
      <c r="V372" t="s">
        <v>9079</v>
      </c>
      <c r="W372" t="s">
        <v>6081</v>
      </c>
      <c r="X372" t="s">
        <v>6081</v>
      </c>
    </row>
    <row r="373" spans="1:24" x14ac:dyDescent="0.3">
      <c r="A373" t="s">
        <v>7443</v>
      </c>
      <c r="B373" t="s">
        <v>4715</v>
      </c>
      <c r="C373">
        <v>4</v>
      </c>
      <c r="D373" t="s">
        <v>7443</v>
      </c>
      <c r="F373">
        <v>146099</v>
      </c>
      <c r="G373">
        <v>101766</v>
      </c>
      <c r="H373" t="s">
        <v>7443</v>
      </c>
      <c r="I373" t="s">
        <v>8422</v>
      </c>
      <c r="J373" t="s">
        <v>8403</v>
      </c>
      <c r="M373" t="s">
        <v>8404</v>
      </c>
      <c r="N373" t="s">
        <v>8423</v>
      </c>
      <c r="O373" t="s">
        <v>8424</v>
      </c>
      <c r="P373" t="s">
        <v>8518</v>
      </c>
      <c r="Q373" t="s">
        <v>9080</v>
      </c>
      <c r="R373" t="s">
        <v>4714</v>
      </c>
      <c r="V373" t="s">
        <v>9081</v>
      </c>
      <c r="W373" t="s">
        <v>4715</v>
      </c>
      <c r="X373" t="s">
        <v>4715</v>
      </c>
    </row>
    <row r="374" spans="1:24" x14ac:dyDescent="0.3">
      <c r="A374" t="s">
        <v>8225</v>
      </c>
      <c r="B374" t="s">
        <v>6942</v>
      </c>
      <c r="C374">
        <v>3</v>
      </c>
      <c r="D374" t="s">
        <v>8225</v>
      </c>
      <c r="F374">
        <v>64235</v>
      </c>
      <c r="G374">
        <v>104275</v>
      </c>
      <c r="H374" t="s">
        <v>8225</v>
      </c>
      <c r="I374" t="s">
        <v>9082</v>
      </c>
      <c r="J374" t="s">
        <v>8403</v>
      </c>
      <c r="M374" t="s">
        <v>8404</v>
      </c>
      <c r="N374" t="s">
        <v>8405</v>
      </c>
      <c r="O374" t="s">
        <v>8406</v>
      </c>
      <c r="P374" t="s">
        <v>8495</v>
      </c>
      <c r="Q374" t="s">
        <v>8496</v>
      </c>
      <c r="R374" t="s">
        <v>6941</v>
      </c>
      <c r="V374" t="s">
        <v>9083</v>
      </c>
      <c r="W374" t="s">
        <v>6942</v>
      </c>
      <c r="X374" t="s">
        <v>9084</v>
      </c>
    </row>
    <row r="375" spans="1:24" x14ac:dyDescent="0.3">
      <c r="A375" t="s">
        <v>7194</v>
      </c>
      <c r="B375" t="s">
        <v>3951</v>
      </c>
      <c r="C375">
        <v>1</v>
      </c>
      <c r="D375" t="s">
        <v>7194</v>
      </c>
      <c r="F375">
        <v>64119</v>
      </c>
      <c r="G375">
        <v>104159</v>
      </c>
      <c r="H375" t="s">
        <v>7194</v>
      </c>
      <c r="I375" t="s">
        <v>8698</v>
      </c>
      <c r="J375" t="s">
        <v>8403</v>
      </c>
      <c r="M375" t="s">
        <v>8404</v>
      </c>
      <c r="N375" t="s">
        <v>8405</v>
      </c>
      <c r="O375" t="s">
        <v>8406</v>
      </c>
      <c r="P375" t="s">
        <v>8495</v>
      </c>
      <c r="Q375" t="s">
        <v>9085</v>
      </c>
      <c r="R375" t="s">
        <v>3949</v>
      </c>
      <c r="V375" t="s">
        <v>9086</v>
      </c>
      <c r="W375" t="s">
        <v>3951</v>
      </c>
      <c r="X375" t="s">
        <v>3951</v>
      </c>
    </row>
    <row r="376" spans="1:24" x14ac:dyDescent="0.3">
      <c r="A376" t="s">
        <v>7157</v>
      </c>
      <c r="B376" t="s">
        <v>3844</v>
      </c>
      <c r="C376">
        <v>4</v>
      </c>
      <c r="D376" t="s">
        <v>7157</v>
      </c>
      <c r="F376">
        <v>64209</v>
      </c>
      <c r="G376">
        <v>104249</v>
      </c>
      <c r="H376" t="s">
        <v>7157</v>
      </c>
      <c r="I376" t="s">
        <v>9087</v>
      </c>
      <c r="J376" t="s">
        <v>8403</v>
      </c>
      <c r="M376" t="s">
        <v>8404</v>
      </c>
      <c r="N376" t="s">
        <v>8405</v>
      </c>
      <c r="O376" t="s">
        <v>8406</v>
      </c>
      <c r="P376" t="s">
        <v>8495</v>
      </c>
      <c r="Q376" t="s">
        <v>9088</v>
      </c>
      <c r="R376" t="s">
        <v>3842</v>
      </c>
      <c r="V376" t="s">
        <v>9089</v>
      </c>
      <c r="W376" t="s">
        <v>3844</v>
      </c>
      <c r="X376" t="s">
        <v>3844</v>
      </c>
    </row>
    <row r="377" spans="1:24" x14ac:dyDescent="0.3">
      <c r="A377" t="s">
        <v>7727</v>
      </c>
      <c r="B377" t="s">
        <v>5648</v>
      </c>
      <c r="C377">
        <v>1</v>
      </c>
      <c r="D377" t="s">
        <v>7727</v>
      </c>
      <c r="F377">
        <v>64128</v>
      </c>
      <c r="G377">
        <v>104168</v>
      </c>
      <c r="H377" t="s">
        <v>7727</v>
      </c>
      <c r="I377" t="s">
        <v>8966</v>
      </c>
      <c r="J377" t="s">
        <v>8403</v>
      </c>
      <c r="M377" t="s">
        <v>8404</v>
      </c>
      <c r="N377" t="s">
        <v>8405</v>
      </c>
      <c r="O377" t="s">
        <v>8406</v>
      </c>
      <c r="P377" t="s">
        <v>8495</v>
      </c>
      <c r="Q377" t="s">
        <v>9085</v>
      </c>
      <c r="R377" t="s">
        <v>3837</v>
      </c>
      <c r="V377" t="s">
        <v>9090</v>
      </c>
      <c r="W377" t="s">
        <v>5648</v>
      </c>
      <c r="X377" t="s">
        <v>5648</v>
      </c>
    </row>
    <row r="378" spans="1:24" x14ac:dyDescent="0.3">
      <c r="A378" t="s">
        <v>8176</v>
      </c>
      <c r="B378" t="s">
        <v>6817</v>
      </c>
      <c r="C378">
        <v>4</v>
      </c>
      <c r="D378" t="s">
        <v>8176</v>
      </c>
      <c r="F378">
        <v>64129</v>
      </c>
      <c r="G378">
        <v>104169</v>
      </c>
      <c r="H378" t="s">
        <v>8176</v>
      </c>
      <c r="I378" t="s">
        <v>9091</v>
      </c>
      <c r="J378" t="s">
        <v>8403</v>
      </c>
      <c r="M378" t="s">
        <v>8404</v>
      </c>
      <c r="N378" t="s">
        <v>8405</v>
      </c>
      <c r="O378" t="s">
        <v>8406</v>
      </c>
      <c r="P378" t="s">
        <v>8495</v>
      </c>
      <c r="Q378" t="s">
        <v>9085</v>
      </c>
      <c r="R378" t="s">
        <v>3837</v>
      </c>
      <c r="V378" t="s">
        <v>9090</v>
      </c>
      <c r="W378" t="s">
        <v>6817</v>
      </c>
      <c r="X378" t="s">
        <v>6817</v>
      </c>
    </row>
    <row r="379" spans="1:24" x14ac:dyDescent="0.3">
      <c r="A379" t="s">
        <v>7573</v>
      </c>
      <c r="B379" t="s">
        <v>5148</v>
      </c>
      <c r="C379">
        <v>1</v>
      </c>
      <c r="D379" t="s">
        <v>7573</v>
      </c>
      <c r="F379">
        <v>64131</v>
      </c>
      <c r="G379">
        <v>104171</v>
      </c>
      <c r="H379" t="s">
        <v>7573</v>
      </c>
      <c r="I379" t="s">
        <v>9092</v>
      </c>
      <c r="J379" t="s">
        <v>8403</v>
      </c>
      <c r="M379" t="s">
        <v>8404</v>
      </c>
      <c r="N379" t="s">
        <v>8405</v>
      </c>
      <c r="O379" t="s">
        <v>8406</v>
      </c>
      <c r="P379" t="s">
        <v>8495</v>
      </c>
      <c r="Q379" t="s">
        <v>9085</v>
      </c>
      <c r="R379" t="s">
        <v>3837</v>
      </c>
      <c r="V379" t="s">
        <v>9090</v>
      </c>
      <c r="W379" t="s">
        <v>5148</v>
      </c>
      <c r="X379" t="s">
        <v>5148</v>
      </c>
    </row>
    <row r="380" spans="1:24" x14ac:dyDescent="0.3">
      <c r="A380" t="s">
        <v>7155</v>
      </c>
      <c r="B380" t="s">
        <v>3839</v>
      </c>
      <c r="C380">
        <v>29</v>
      </c>
      <c r="D380" t="s">
        <v>7155</v>
      </c>
      <c r="F380">
        <v>64137</v>
      </c>
      <c r="G380">
        <v>104177</v>
      </c>
      <c r="H380" t="s">
        <v>7155</v>
      </c>
      <c r="I380" t="s">
        <v>9093</v>
      </c>
      <c r="J380" t="s">
        <v>8403</v>
      </c>
      <c r="M380" t="s">
        <v>8404</v>
      </c>
      <c r="N380" t="s">
        <v>8405</v>
      </c>
      <c r="O380" t="s">
        <v>8406</v>
      </c>
      <c r="P380" t="s">
        <v>8495</v>
      </c>
      <c r="Q380" t="s">
        <v>9085</v>
      </c>
      <c r="R380" t="s">
        <v>3837</v>
      </c>
      <c r="V380" t="s">
        <v>9090</v>
      </c>
      <c r="W380" t="s">
        <v>3839</v>
      </c>
      <c r="X380" t="s">
        <v>3839</v>
      </c>
    </row>
    <row r="381" spans="1:24" x14ac:dyDescent="0.3">
      <c r="A381" t="s">
        <v>8269</v>
      </c>
      <c r="B381" t="s">
        <v>7060</v>
      </c>
      <c r="C381">
        <v>1</v>
      </c>
      <c r="D381" t="s">
        <v>8269</v>
      </c>
      <c r="F381">
        <v>64140</v>
      </c>
      <c r="G381">
        <v>104180</v>
      </c>
      <c r="H381" t="s">
        <v>8269</v>
      </c>
      <c r="I381" t="s">
        <v>9094</v>
      </c>
      <c r="J381" t="s">
        <v>8403</v>
      </c>
      <c r="M381" t="s">
        <v>8404</v>
      </c>
      <c r="N381" t="s">
        <v>8405</v>
      </c>
      <c r="O381" t="s">
        <v>8406</v>
      </c>
      <c r="P381" t="s">
        <v>8495</v>
      </c>
      <c r="Q381" t="s">
        <v>9085</v>
      </c>
      <c r="R381" t="s">
        <v>3837</v>
      </c>
      <c r="V381" t="s">
        <v>9090</v>
      </c>
      <c r="W381" t="s">
        <v>7060</v>
      </c>
      <c r="X381" t="s">
        <v>7060</v>
      </c>
    </row>
    <row r="382" spans="1:24" x14ac:dyDescent="0.3">
      <c r="A382" t="s">
        <v>7526</v>
      </c>
      <c r="B382" t="s">
        <v>5008</v>
      </c>
      <c r="C382">
        <v>8</v>
      </c>
      <c r="D382" t="s">
        <v>7526</v>
      </c>
      <c r="F382">
        <v>64141</v>
      </c>
      <c r="G382">
        <v>104181</v>
      </c>
      <c r="H382" t="s">
        <v>7526</v>
      </c>
      <c r="I382" t="s">
        <v>9093</v>
      </c>
      <c r="J382" t="s">
        <v>8403</v>
      </c>
      <c r="M382" t="s">
        <v>8404</v>
      </c>
      <c r="N382" t="s">
        <v>8405</v>
      </c>
      <c r="O382" t="s">
        <v>8406</v>
      </c>
      <c r="P382" t="s">
        <v>8495</v>
      </c>
      <c r="Q382" t="s">
        <v>9085</v>
      </c>
      <c r="R382" t="s">
        <v>3837</v>
      </c>
      <c r="V382" t="s">
        <v>9090</v>
      </c>
      <c r="W382" t="s">
        <v>5008</v>
      </c>
      <c r="X382" t="s">
        <v>5008</v>
      </c>
    </row>
    <row r="383" spans="1:24" x14ac:dyDescent="0.3">
      <c r="A383" t="s">
        <v>7305</v>
      </c>
      <c r="B383" t="s">
        <v>4252</v>
      </c>
      <c r="C383">
        <v>10</v>
      </c>
      <c r="D383" t="s">
        <v>7305</v>
      </c>
      <c r="F383">
        <v>64143</v>
      </c>
      <c r="G383">
        <v>104183</v>
      </c>
      <c r="H383" t="s">
        <v>7305</v>
      </c>
      <c r="I383" t="s">
        <v>9095</v>
      </c>
      <c r="J383" t="s">
        <v>8403</v>
      </c>
      <c r="M383" t="s">
        <v>8404</v>
      </c>
      <c r="N383" t="s">
        <v>8405</v>
      </c>
      <c r="O383" t="s">
        <v>8406</v>
      </c>
      <c r="P383" t="s">
        <v>8495</v>
      </c>
      <c r="Q383" t="s">
        <v>9085</v>
      </c>
      <c r="R383" t="s">
        <v>3837</v>
      </c>
      <c r="V383" t="s">
        <v>9090</v>
      </c>
      <c r="W383" t="s">
        <v>4252</v>
      </c>
      <c r="X383" t="s">
        <v>4252</v>
      </c>
    </row>
    <row r="384" spans="1:24" x14ac:dyDescent="0.3">
      <c r="A384" t="s">
        <v>7156</v>
      </c>
      <c r="B384" t="s">
        <v>3841</v>
      </c>
      <c r="C384">
        <v>32</v>
      </c>
      <c r="D384" t="s">
        <v>7156</v>
      </c>
      <c r="F384">
        <v>64144</v>
      </c>
      <c r="G384">
        <v>104184</v>
      </c>
      <c r="H384" t="s">
        <v>7156</v>
      </c>
      <c r="I384" t="s">
        <v>8514</v>
      </c>
      <c r="J384" t="s">
        <v>8403</v>
      </c>
      <c r="M384" t="s">
        <v>8404</v>
      </c>
      <c r="N384" t="s">
        <v>8405</v>
      </c>
      <c r="O384" t="s">
        <v>8406</v>
      </c>
      <c r="P384" t="s">
        <v>8495</v>
      </c>
      <c r="Q384" t="s">
        <v>9085</v>
      </c>
      <c r="R384" t="s">
        <v>3837</v>
      </c>
      <c r="V384" t="s">
        <v>9090</v>
      </c>
      <c r="W384" t="s">
        <v>3841</v>
      </c>
      <c r="X384" t="s">
        <v>3841</v>
      </c>
    </row>
    <row r="385" spans="1:24" x14ac:dyDescent="0.3">
      <c r="A385" t="s">
        <v>7316</v>
      </c>
      <c r="B385" t="s">
        <v>4289</v>
      </c>
      <c r="C385">
        <v>3</v>
      </c>
      <c r="D385" t="s">
        <v>7316</v>
      </c>
      <c r="F385">
        <v>64147</v>
      </c>
      <c r="G385">
        <v>104187</v>
      </c>
      <c r="H385" t="s">
        <v>7316</v>
      </c>
      <c r="I385" t="s">
        <v>8514</v>
      </c>
      <c r="J385" t="s">
        <v>8403</v>
      </c>
      <c r="M385" t="s">
        <v>8404</v>
      </c>
      <c r="N385" t="s">
        <v>8405</v>
      </c>
      <c r="O385" t="s">
        <v>8406</v>
      </c>
      <c r="P385" t="s">
        <v>8495</v>
      </c>
      <c r="Q385" t="s">
        <v>9085</v>
      </c>
      <c r="R385" t="s">
        <v>3837</v>
      </c>
      <c r="V385" t="s">
        <v>9090</v>
      </c>
      <c r="W385" t="s">
        <v>4289</v>
      </c>
      <c r="X385" t="s">
        <v>4289</v>
      </c>
    </row>
    <row r="386" spans="1:24" x14ac:dyDescent="0.3">
      <c r="A386" t="s">
        <v>8245</v>
      </c>
      <c r="B386" t="s">
        <v>6995</v>
      </c>
      <c r="C386">
        <v>1</v>
      </c>
      <c r="D386" t="s">
        <v>8245</v>
      </c>
      <c r="F386">
        <v>64869</v>
      </c>
      <c r="G386">
        <v>104909</v>
      </c>
      <c r="H386" t="s">
        <v>8245</v>
      </c>
      <c r="I386" t="s">
        <v>9096</v>
      </c>
      <c r="J386" t="s">
        <v>8403</v>
      </c>
      <c r="M386" t="s">
        <v>8404</v>
      </c>
      <c r="N386" t="s">
        <v>8405</v>
      </c>
      <c r="O386" t="s">
        <v>8406</v>
      </c>
      <c r="P386" t="s">
        <v>8418</v>
      </c>
      <c r="Q386" t="s">
        <v>8419</v>
      </c>
      <c r="R386" t="s">
        <v>6993</v>
      </c>
      <c r="V386" t="s">
        <v>9097</v>
      </c>
      <c r="W386" t="s">
        <v>6995</v>
      </c>
      <c r="X386" t="s">
        <v>6995</v>
      </c>
    </row>
    <row r="387" spans="1:24" x14ac:dyDescent="0.3">
      <c r="A387" t="s">
        <v>8085</v>
      </c>
      <c r="B387" t="s">
        <v>6589</v>
      </c>
      <c r="C387">
        <v>1</v>
      </c>
      <c r="D387" t="s">
        <v>8085</v>
      </c>
      <c r="F387">
        <v>62464</v>
      </c>
      <c r="G387">
        <v>102504</v>
      </c>
      <c r="H387" t="s">
        <v>8085</v>
      </c>
      <c r="I387" t="s">
        <v>8422</v>
      </c>
      <c r="J387" t="s">
        <v>8403</v>
      </c>
      <c r="M387" t="s">
        <v>8404</v>
      </c>
      <c r="N387" t="s">
        <v>8423</v>
      </c>
      <c r="O387" t="s">
        <v>8424</v>
      </c>
      <c r="P387" t="s">
        <v>8432</v>
      </c>
      <c r="Q387" t="s">
        <v>9098</v>
      </c>
      <c r="R387" t="s">
        <v>6588</v>
      </c>
      <c r="V387" t="s">
        <v>9099</v>
      </c>
      <c r="W387" t="s">
        <v>6589</v>
      </c>
      <c r="X387" t="s">
        <v>9100</v>
      </c>
    </row>
    <row r="388" spans="1:24" x14ac:dyDescent="0.3">
      <c r="A388" t="s">
        <v>7284</v>
      </c>
      <c r="C388">
        <v>1</v>
      </c>
      <c r="D388" t="s">
        <v>7284</v>
      </c>
      <c r="F388">
        <v>49539</v>
      </c>
      <c r="G388">
        <v>73566</v>
      </c>
      <c r="H388" t="s">
        <v>7284</v>
      </c>
      <c r="I388" t="s">
        <v>9101</v>
      </c>
      <c r="J388" t="s">
        <v>8403</v>
      </c>
      <c r="M388" t="s">
        <v>8411</v>
      </c>
      <c r="N388" t="s">
        <v>8412</v>
      </c>
      <c r="O388" t="s">
        <v>8413</v>
      </c>
      <c r="P388" t="s">
        <v>8464</v>
      </c>
      <c r="Q388" t="s">
        <v>8499</v>
      </c>
      <c r="R388" t="s">
        <v>4197</v>
      </c>
      <c r="V388" t="s">
        <v>9102</v>
      </c>
    </row>
    <row r="389" spans="1:24" x14ac:dyDescent="0.3">
      <c r="A389" t="s">
        <v>7397</v>
      </c>
      <c r="B389" t="s">
        <v>4535</v>
      </c>
      <c r="C389">
        <v>4</v>
      </c>
      <c r="D389" t="s">
        <v>7397</v>
      </c>
      <c r="F389">
        <v>132326</v>
      </c>
      <c r="G389">
        <v>103841</v>
      </c>
      <c r="H389" t="s">
        <v>7397</v>
      </c>
      <c r="I389" t="s">
        <v>8938</v>
      </c>
      <c r="J389" t="s">
        <v>8403</v>
      </c>
      <c r="M389" t="s">
        <v>8404</v>
      </c>
      <c r="N389" t="s">
        <v>8603</v>
      </c>
      <c r="O389" t="s">
        <v>9103</v>
      </c>
      <c r="P389" t="s">
        <v>9104</v>
      </c>
      <c r="Q389" t="s">
        <v>9105</v>
      </c>
      <c r="R389" t="s">
        <v>4533</v>
      </c>
      <c r="V389" t="s">
        <v>9106</v>
      </c>
      <c r="W389" t="s">
        <v>4535</v>
      </c>
      <c r="X389" t="s">
        <v>4535</v>
      </c>
    </row>
    <row r="390" spans="1:24" x14ac:dyDescent="0.3">
      <c r="A390" t="s">
        <v>7158</v>
      </c>
      <c r="B390" t="s">
        <v>3847</v>
      </c>
      <c r="C390">
        <v>2</v>
      </c>
      <c r="D390" t="s">
        <v>7158</v>
      </c>
      <c r="F390">
        <v>65343</v>
      </c>
      <c r="G390">
        <v>105383</v>
      </c>
      <c r="H390" t="s">
        <v>7158</v>
      </c>
      <c r="I390" t="s">
        <v>8527</v>
      </c>
      <c r="J390" t="s">
        <v>8403</v>
      </c>
      <c r="M390" t="s">
        <v>8404</v>
      </c>
      <c r="N390" t="s">
        <v>8502</v>
      </c>
      <c r="O390" t="s">
        <v>8503</v>
      </c>
      <c r="P390" t="s">
        <v>8504</v>
      </c>
      <c r="Q390" t="s">
        <v>9107</v>
      </c>
      <c r="R390" t="s">
        <v>3845</v>
      </c>
      <c r="V390" t="s">
        <v>9108</v>
      </c>
      <c r="W390" t="s">
        <v>3847</v>
      </c>
      <c r="X390" t="s">
        <v>3847</v>
      </c>
    </row>
    <row r="391" spans="1:24" x14ac:dyDescent="0.3">
      <c r="A391" t="s">
        <v>7240</v>
      </c>
      <c r="C391">
        <v>1</v>
      </c>
      <c r="D391" t="s">
        <v>7240</v>
      </c>
      <c r="F391">
        <v>53729</v>
      </c>
      <c r="G391">
        <v>77756</v>
      </c>
      <c r="H391" t="s">
        <v>7240</v>
      </c>
      <c r="I391" t="s">
        <v>9109</v>
      </c>
      <c r="J391" t="s">
        <v>8403</v>
      </c>
      <c r="M391" t="s">
        <v>8411</v>
      </c>
      <c r="N391" t="s">
        <v>8412</v>
      </c>
      <c r="O391" t="s">
        <v>8413</v>
      </c>
      <c r="P391" t="s">
        <v>9110</v>
      </c>
      <c r="Q391" t="s">
        <v>9111</v>
      </c>
      <c r="R391" t="s">
        <v>4083</v>
      </c>
      <c r="V391" t="s">
        <v>9112</v>
      </c>
    </row>
    <row r="392" spans="1:24" x14ac:dyDescent="0.3">
      <c r="A392" t="s">
        <v>7216</v>
      </c>
      <c r="B392" t="s">
        <v>4009</v>
      </c>
      <c r="C392">
        <v>18</v>
      </c>
      <c r="D392" t="s">
        <v>7216</v>
      </c>
      <c r="F392">
        <v>64160</v>
      </c>
      <c r="G392">
        <v>104200</v>
      </c>
      <c r="H392" t="s">
        <v>7216</v>
      </c>
      <c r="I392" t="s">
        <v>8682</v>
      </c>
      <c r="J392" t="s">
        <v>8403</v>
      </c>
      <c r="M392" t="s">
        <v>8404</v>
      </c>
      <c r="N392" t="s">
        <v>8405</v>
      </c>
      <c r="O392" t="s">
        <v>8406</v>
      </c>
      <c r="P392" t="s">
        <v>8495</v>
      </c>
      <c r="Q392" t="s">
        <v>8917</v>
      </c>
      <c r="R392" t="s">
        <v>4007</v>
      </c>
      <c r="V392" t="s">
        <v>9113</v>
      </c>
      <c r="W392" t="s">
        <v>4009</v>
      </c>
      <c r="X392" t="s">
        <v>4009</v>
      </c>
    </row>
    <row r="393" spans="1:24" x14ac:dyDescent="0.3">
      <c r="A393" t="s">
        <v>7246</v>
      </c>
      <c r="B393" t="s">
        <v>4100</v>
      </c>
      <c r="C393">
        <v>8</v>
      </c>
      <c r="D393" t="s">
        <v>7246</v>
      </c>
      <c r="F393">
        <v>64164</v>
      </c>
      <c r="G393">
        <v>104204</v>
      </c>
      <c r="H393" t="s">
        <v>7246</v>
      </c>
      <c r="I393" t="s">
        <v>9114</v>
      </c>
      <c r="J393" t="s">
        <v>8403</v>
      </c>
      <c r="M393" t="s">
        <v>8404</v>
      </c>
      <c r="N393" t="s">
        <v>8405</v>
      </c>
      <c r="O393" t="s">
        <v>8406</v>
      </c>
      <c r="P393" t="s">
        <v>8495</v>
      </c>
      <c r="Q393" t="s">
        <v>8917</v>
      </c>
      <c r="R393" t="s">
        <v>4098</v>
      </c>
      <c r="V393" t="s">
        <v>9115</v>
      </c>
      <c r="W393" t="s">
        <v>4100</v>
      </c>
      <c r="X393" t="s">
        <v>4100</v>
      </c>
    </row>
    <row r="394" spans="1:24" x14ac:dyDescent="0.3">
      <c r="A394" t="s">
        <v>7472</v>
      </c>
      <c r="B394" t="s">
        <v>4840</v>
      </c>
      <c r="C394">
        <v>5</v>
      </c>
      <c r="D394" t="s">
        <v>7472</v>
      </c>
      <c r="F394">
        <v>61145</v>
      </c>
      <c r="G394">
        <v>101185</v>
      </c>
      <c r="H394" t="s">
        <v>7472</v>
      </c>
      <c r="I394" t="s">
        <v>8422</v>
      </c>
      <c r="J394" t="s">
        <v>8403</v>
      </c>
      <c r="M394" t="s">
        <v>8404</v>
      </c>
      <c r="N394" t="s">
        <v>8423</v>
      </c>
      <c r="O394" t="s">
        <v>8424</v>
      </c>
      <c r="P394" t="s">
        <v>8474</v>
      </c>
      <c r="Q394" t="s">
        <v>8475</v>
      </c>
      <c r="R394" t="s">
        <v>4429</v>
      </c>
      <c r="V394" t="s">
        <v>9116</v>
      </c>
      <c r="W394" t="s">
        <v>4840</v>
      </c>
      <c r="X394" t="s">
        <v>4840</v>
      </c>
    </row>
    <row r="395" spans="1:24" x14ac:dyDescent="0.3">
      <c r="A395" t="s">
        <v>7978</v>
      </c>
      <c r="B395" t="s">
        <v>6248</v>
      </c>
      <c r="C395">
        <v>2</v>
      </c>
      <c r="D395" t="s">
        <v>7978</v>
      </c>
      <c r="F395">
        <v>144077</v>
      </c>
      <c r="G395">
        <v>101186</v>
      </c>
      <c r="H395" t="s">
        <v>7978</v>
      </c>
      <c r="I395" t="s">
        <v>9117</v>
      </c>
      <c r="J395" t="s">
        <v>8403</v>
      </c>
      <c r="M395" t="s">
        <v>8404</v>
      </c>
      <c r="N395" t="s">
        <v>8423</v>
      </c>
      <c r="O395" t="s">
        <v>8424</v>
      </c>
      <c r="P395" t="s">
        <v>8474</v>
      </c>
      <c r="Q395" t="s">
        <v>8475</v>
      </c>
      <c r="R395" t="s">
        <v>4429</v>
      </c>
      <c r="V395" t="s">
        <v>9116</v>
      </c>
      <c r="W395" t="s">
        <v>6248</v>
      </c>
      <c r="X395" t="s">
        <v>9118</v>
      </c>
    </row>
    <row r="396" spans="1:24" x14ac:dyDescent="0.3">
      <c r="A396" t="s">
        <v>7983</v>
      </c>
      <c r="B396" t="s">
        <v>6259</v>
      </c>
      <c r="C396">
        <v>1</v>
      </c>
      <c r="D396" t="s">
        <v>7983</v>
      </c>
      <c r="F396">
        <v>132411</v>
      </c>
      <c r="G396">
        <v>101192</v>
      </c>
      <c r="H396" t="s">
        <v>7983</v>
      </c>
      <c r="I396" t="s">
        <v>9119</v>
      </c>
      <c r="J396" t="s">
        <v>8403</v>
      </c>
      <c r="M396" t="s">
        <v>8404</v>
      </c>
      <c r="N396" t="s">
        <v>8423</v>
      </c>
      <c r="O396" t="s">
        <v>8424</v>
      </c>
      <c r="P396" t="s">
        <v>8474</v>
      </c>
      <c r="Q396" t="s">
        <v>8475</v>
      </c>
      <c r="R396" t="s">
        <v>4429</v>
      </c>
      <c r="V396" t="s">
        <v>9116</v>
      </c>
      <c r="W396" t="s">
        <v>6259</v>
      </c>
      <c r="X396" t="s">
        <v>6259</v>
      </c>
    </row>
    <row r="397" spans="1:24" x14ac:dyDescent="0.3">
      <c r="A397" t="s">
        <v>7481</v>
      </c>
      <c r="B397" t="s">
        <v>4872</v>
      </c>
      <c r="C397">
        <v>1</v>
      </c>
      <c r="D397" t="s">
        <v>7481</v>
      </c>
      <c r="F397">
        <v>61154</v>
      </c>
      <c r="G397">
        <v>101194</v>
      </c>
      <c r="H397" t="s">
        <v>7481</v>
      </c>
      <c r="I397" t="s">
        <v>9120</v>
      </c>
      <c r="J397" t="s">
        <v>8403</v>
      </c>
      <c r="M397" t="s">
        <v>8404</v>
      </c>
      <c r="N397" t="s">
        <v>8423</v>
      </c>
      <c r="O397" t="s">
        <v>8424</v>
      </c>
      <c r="P397" t="s">
        <v>8474</v>
      </c>
      <c r="Q397" t="s">
        <v>8475</v>
      </c>
      <c r="R397" t="s">
        <v>4429</v>
      </c>
      <c r="V397" t="s">
        <v>9116</v>
      </c>
      <c r="W397" t="s">
        <v>4872</v>
      </c>
      <c r="X397" t="s">
        <v>4872</v>
      </c>
    </row>
    <row r="398" spans="1:24" x14ac:dyDescent="0.3">
      <c r="A398" t="s">
        <v>7789</v>
      </c>
      <c r="B398" t="s">
        <v>5800</v>
      </c>
      <c r="C398">
        <v>1</v>
      </c>
      <c r="D398" t="s">
        <v>7789</v>
      </c>
      <c r="F398">
        <v>132423</v>
      </c>
      <c r="G398">
        <v>101195</v>
      </c>
      <c r="H398" t="s">
        <v>7789</v>
      </c>
      <c r="I398" t="s">
        <v>9121</v>
      </c>
      <c r="J398" t="s">
        <v>8403</v>
      </c>
      <c r="M398" t="s">
        <v>8404</v>
      </c>
      <c r="N398" t="s">
        <v>8423</v>
      </c>
      <c r="O398" t="s">
        <v>8424</v>
      </c>
      <c r="P398" t="s">
        <v>8474</v>
      </c>
      <c r="Q398" t="s">
        <v>8475</v>
      </c>
      <c r="R398" t="s">
        <v>4429</v>
      </c>
      <c r="V398" t="s">
        <v>9116</v>
      </c>
      <c r="W398" t="s">
        <v>5800</v>
      </c>
      <c r="X398" t="s">
        <v>5800</v>
      </c>
    </row>
    <row r="399" spans="1:24" x14ac:dyDescent="0.3">
      <c r="A399" t="s">
        <v>7700</v>
      </c>
      <c r="B399" t="s">
        <v>5595</v>
      </c>
      <c r="C399">
        <v>5</v>
      </c>
      <c r="D399" t="s">
        <v>7700</v>
      </c>
      <c r="F399">
        <v>132430</v>
      </c>
      <c r="G399">
        <v>101198</v>
      </c>
      <c r="H399" t="s">
        <v>7700</v>
      </c>
      <c r="I399" t="s">
        <v>8422</v>
      </c>
      <c r="J399" t="s">
        <v>8403</v>
      </c>
      <c r="M399" t="s">
        <v>8404</v>
      </c>
      <c r="N399" t="s">
        <v>8423</v>
      </c>
      <c r="O399" t="s">
        <v>8424</v>
      </c>
      <c r="P399" t="s">
        <v>8474</v>
      </c>
      <c r="Q399" t="s">
        <v>8475</v>
      </c>
      <c r="R399" t="s">
        <v>4429</v>
      </c>
      <c r="V399" t="s">
        <v>9116</v>
      </c>
      <c r="W399" t="s">
        <v>5595</v>
      </c>
      <c r="X399" t="s">
        <v>5595</v>
      </c>
    </row>
    <row r="400" spans="1:24" x14ac:dyDescent="0.3">
      <c r="A400" t="s">
        <v>7899</v>
      </c>
      <c r="B400" t="s">
        <v>6042</v>
      </c>
      <c r="C400">
        <v>1</v>
      </c>
      <c r="D400" t="s">
        <v>7899</v>
      </c>
      <c r="F400">
        <v>132444</v>
      </c>
      <c r="G400">
        <v>101199</v>
      </c>
      <c r="H400" t="s">
        <v>7899</v>
      </c>
      <c r="I400" t="s">
        <v>9122</v>
      </c>
      <c r="J400" t="s">
        <v>8403</v>
      </c>
      <c r="M400" t="s">
        <v>8404</v>
      </c>
      <c r="N400" t="s">
        <v>8423</v>
      </c>
      <c r="O400" t="s">
        <v>8424</v>
      </c>
      <c r="P400" t="s">
        <v>8474</v>
      </c>
      <c r="Q400" t="s">
        <v>8475</v>
      </c>
      <c r="R400" t="s">
        <v>4429</v>
      </c>
      <c r="V400" t="s">
        <v>9116</v>
      </c>
      <c r="W400" t="s">
        <v>6042</v>
      </c>
      <c r="X400" t="s">
        <v>6042</v>
      </c>
    </row>
    <row r="401" spans="1:24" x14ac:dyDescent="0.3">
      <c r="A401" t="s">
        <v>7970</v>
      </c>
      <c r="B401" t="s">
        <v>6233</v>
      </c>
      <c r="C401">
        <v>3</v>
      </c>
      <c r="D401" t="s">
        <v>7970</v>
      </c>
      <c r="F401">
        <v>132447</v>
      </c>
      <c r="G401">
        <v>101200</v>
      </c>
      <c r="H401" t="s">
        <v>7970</v>
      </c>
      <c r="I401" t="s">
        <v>8507</v>
      </c>
      <c r="J401" t="s">
        <v>8403</v>
      </c>
      <c r="M401" t="s">
        <v>8404</v>
      </c>
      <c r="N401" t="s">
        <v>8423</v>
      </c>
      <c r="O401" t="s">
        <v>8424</v>
      </c>
      <c r="P401" t="s">
        <v>8474</v>
      </c>
      <c r="Q401" t="s">
        <v>8475</v>
      </c>
      <c r="R401" t="s">
        <v>4429</v>
      </c>
      <c r="V401" t="s">
        <v>9116</v>
      </c>
      <c r="W401" t="s">
        <v>6233</v>
      </c>
      <c r="X401" t="s">
        <v>6233</v>
      </c>
    </row>
    <row r="402" spans="1:24" x14ac:dyDescent="0.3">
      <c r="A402" t="s">
        <v>7482</v>
      </c>
      <c r="B402" t="s">
        <v>4873</v>
      </c>
      <c r="C402">
        <v>2</v>
      </c>
      <c r="D402" t="s">
        <v>7482</v>
      </c>
      <c r="F402">
        <v>132449</v>
      </c>
      <c r="G402">
        <v>101203</v>
      </c>
      <c r="H402" t="s">
        <v>7482</v>
      </c>
      <c r="I402" t="s">
        <v>9123</v>
      </c>
      <c r="J402" t="s">
        <v>8403</v>
      </c>
      <c r="M402" t="s">
        <v>8404</v>
      </c>
      <c r="N402" t="s">
        <v>8423</v>
      </c>
      <c r="O402" t="s">
        <v>8424</v>
      </c>
      <c r="P402" t="s">
        <v>8474</v>
      </c>
      <c r="Q402" t="s">
        <v>8475</v>
      </c>
      <c r="R402" t="s">
        <v>4429</v>
      </c>
      <c r="V402" t="s">
        <v>9116</v>
      </c>
      <c r="W402" t="s">
        <v>4873</v>
      </c>
      <c r="X402" t="s">
        <v>4873</v>
      </c>
    </row>
    <row r="403" spans="1:24" x14ac:dyDescent="0.3">
      <c r="A403" t="s">
        <v>7483</v>
      </c>
      <c r="B403" t="s">
        <v>4874</v>
      </c>
      <c r="C403">
        <v>2</v>
      </c>
      <c r="D403" t="s">
        <v>7483</v>
      </c>
      <c r="F403">
        <v>144096</v>
      </c>
      <c r="G403">
        <v>101204</v>
      </c>
      <c r="H403" t="s">
        <v>7483</v>
      </c>
      <c r="I403" t="s">
        <v>8590</v>
      </c>
      <c r="J403" t="s">
        <v>8403</v>
      </c>
      <c r="M403" t="s">
        <v>8404</v>
      </c>
      <c r="N403" t="s">
        <v>8423</v>
      </c>
      <c r="O403" t="s">
        <v>8424</v>
      </c>
      <c r="P403" t="s">
        <v>8474</v>
      </c>
      <c r="Q403" t="s">
        <v>8475</v>
      </c>
      <c r="R403" t="s">
        <v>4429</v>
      </c>
      <c r="V403" t="s">
        <v>9116</v>
      </c>
      <c r="W403" t="s">
        <v>4874</v>
      </c>
      <c r="X403" t="s">
        <v>4874</v>
      </c>
    </row>
    <row r="404" spans="1:24" x14ac:dyDescent="0.3">
      <c r="A404" t="s">
        <v>7900</v>
      </c>
      <c r="B404" t="s">
        <v>6044</v>
      </c>
      <c r="C404">
        <v>1</v>
      </c>
      <c r="D404" t="s">
        <v>7900</v>
      </c>
      <c r="F404">
        <v>132458</v>
      </c>
      <c r="G404">
        <v>101206</v>
      </c>
      <c r="H404" t="s">
        <v>7900</v>
      </c>
      <c r="I404" t="s">
        <v>9124</v>
      </c>
      <c r="J404" t="s">
        <v>8403</v>
      </c>
      <c r="M404" t="s">
        <v>8404</v>
      </c>
      <c r="N404" t="s">
        <v>8423</v>
      </c>
      <c r="O404" t="s">
        <v>8424</v>
      </c>
      <c r="P404" t="s">
        <v>8474</v>
      </c>
      <c r="Q404" t="s">
        <v>8475</v>
      </c>
      <c r="R404" t="s">
        <v>4429</v>
      </c>
      <c r="V404" t="s">
        <v>9116</v>
      </c>
      <c r="W404" t="s">
        <v>6044</v>
      </c>
      <c r="X404" t="s">
        <v>6044</v>
      </c>
    </row>
    <row r="405" spans="1:24" x14ac:dyDescent="0.3">
      <c r="A405" t="s">
        <v>7971</v>
      </c>
      <c r="B405" t="s">
        <v>6235</v>
      </c>
      <c r="C405">
        <v>3</v>
      </c>
      <c r="D405" t="s">
        <v>7971</v>
      </c>
      <c r="F405">
        <v>132461</v>
      </c>
      <c r="G405">
        <v>101207</v>
      </c>
      <c r="H405" t="s">
        <v>7971</v>
      </c>
      <c r="I405" t="s">
        <v>8651</v>
      </c>
      <c r="J405" t="s">
        <v>8403</v>
      </c>
      <c r="M405" t="s">
        <v>8404</v>
      </c>
      <c r="N405" t="s">
        <v>8423</v>
      </c>
      <c r="O405" t="s">
        <v>8424</v>
      </c>
      <c r="P405" t="s">
        <v>8474</v>
      </c>
      <c r="Q405" t="s">
        <v>8475</v>
      </c>
      <c r="R405" t="s">
        <v>4429</v>
      </c>
      <c r="V405" t="s">
        <v>9116</v>
      </c>
      <c r="W405" t="s">
        <v>6235</v>
      </c>
      <c r="X405" t="s">
        <v>6235</v>
      </c>
    </row>
    <row r="406" spans="1:24" x14ac:dyDescent="0.3">
      <c r="A406" t="s">
        <v>7932</v>
      </c>
      <c r="B406" t="s">
        <v>6158</v>
      </c>
      <c r="C406">
        <v>1</v>
      </c>
      <c r="D406" t="s">
        <v>4429</v>
      </c>
      <c r="F406">
        <v>61143</v>
      </c>
      <c r="G406">
        <v>101183</v>
      </c>
      <c r="H406" t="s">
        <v>4429</v>
      </c>
      <c r="I406" t="s">
        <v>8422</v>
      </c>
      <c r="J406" t="s">
        <v>8394</v>
      </c>
      <c r="M406" t="s">
        <v>8404</v>
      </c>
      <c r="N406" t="s">
        <v>8423</v>
      </c>
      <c r="O406" t="s">
        <v>8424</v>
      </c>
      <c r="P406" t="s">
        <v>8474</v>
      </c>
      <c r="Q406" t="s">
        <v>8475</v>
      </c>
      <c r="V406" t="s">
        <v>9125</v>
      </c>
      <c r="W406" t="s">
        <v>9126</v>
      </c>
      <c r="X406" t="s">
        <v>9126</v>
      </c>
    </row>
    <row r="407" spans="1:24" x14ac:dyDescent="0.3">
      <c r="A407" t="s">
        <v>7979</v>
      </c>
      <c r="B407" t="s">
        <v>6250</v>
      </c>
      <c r="C407">
        <v>2</v>
      </c>
      <c r="D407" t="s">
        <v>7979</v>
      </c>
      <c r="F407">
        <v>61168</v>
      </c>
      <c r="G407">
        <v>101208</v>
      </c>
      <c r="H407" t="s">
        <v>7979</v>
      </c>
      <c r="I407" t="s">
        <v>9127</v>
      </c>
      <c r="J407" t="s">
        <v>8403</v>
      </c>
      <c r="M407" t="s">
        <v>8404</v>
      </c>
      <c r="N407" t="s">
        <v>8423</v>
      </c>
      <c r="O407" t="s">
        <v>8424</v>
      </c>
      <c r="P407" t="s">
        <v>8474</v>
      </c>
      <c r="Q407" t="s">
        <v>8475</v>
      </c>
      <c r="R407" t="s">
        <v>4429</v>
      </c>
      <c r="V407" t="s">
        <v>9116</v>
      </c>
      <c r="W407" t="s">
        <v>6250</v>
      </c>
      <c r="X407" t="s">
        <v>6250</v>
      </c>
    </row>
    <row r="408" spans="1:24" x14ac:dyDescent="0.3">
      <c r="A408" t="s">
        <v>7364</v>
      </c>
      <c r="B408" t="s">
        <v>4431</v>
      </c>
      <c r="C408">
        <v>2</v>
      </c>
      <c r="D408" t="s">
        <v>7364</v>
      </c>
      <c r="F408">
        <v>132466</v>
      </c>
      <c r="G408">
        <v>101209</v>
      </c>
      <c r="H408" t="s">
        <v>7364</v>
      </c>
      <c r="I408" t="s">
        <v>8422</v>
      </c>
      <c r="J408" t="s">
        <v>8403</v>
      </c>
      <c r="M408" t="s">
        <v>8404</v>
      </c>
      <c r="N408" t="s">
        <v>8423</v>
      </c>
      <c r="O408" t="s">
        <v>8424</v>
      </c>
      <c r="P408" t="s">
        <v>8474</v>
      </c>
      <c r="Q408" t="s">
        <v>8475</v>
      </c>
      <c r="R408" t="s">
        <v>4429</v>
      </c>
      <c r="V408" t="s">
        <v>9116</v>
      </c>
      <c r="W408" t="s">
        <v>4431</v>
      </c>
      <c r="X408" t="s">
        <v>4431</v>
      </c>
    </row>
    <row r="409" spans="1:24" x14ac:dyDescent="0.3">
      <c r="A409" t="s">
        <v>7374</v>
      </c>
      <c r="B409" t="s">
        <v>4463</v>
      </c>
      <c r="C409">
        <v>3</v>
      </c>
      <c r="D409" t="s">
        <v>7374</v>
      </c>
      <c r="F409">
        <v>62245</v>
      </c>
      <c r="G409">
        <v>102285</v>
      </c>
      <c r="H409" t="s">
        <v>7374</v>
      </c>
      <c r="I409" t="s">
        <v>8422</v>
      </c>
      <c r="J409" t="s">
        <v>8403</v>
      </c>
      <c r="M409" t="s">
        <v>8404</v>
      </c>
      <c r="N409" t="s">
        <v>8423</v>
      </c>
      <c r="O409" t="s">
        <v>8424</v>
      </c>
      <c r="P409" t="s">
        <v>8432</v>
      </c>
      <c r="Q409" t="s">
        <v>8433</v>
      </c>
      <c r="R409" t="s">
        <v>4461</v>
      </c>
      <c r="V409" t="s">
        <v>9128</v>
      </c>
      <c r="W409" t="s">
        <v>4463</v>
      </c>
      <c r="X409" t="s">
        <v>9129</v>
      </c>
    </row>
    <row r="410" spans="1:24" x14ac:dyDescent="0.3">
      <c r="A410" t="s">
        <v>7728</v>
      </c>
      <c r="B410" t="s">
        <v>5652</v>
      </c>
      <c r="C410">
        <v>4</v>
      </c>
      <c r="D410" t="s">
        <v>7728</v>
      </c>
      <c r="F410">
        <v>64477</v>
      </c>
      <c r="G410">
        <v>144860</v>
      </c>
      <c r="H410" t="s">
        <v>7728</v>
      </c>
      <c r="I410" t="s">
        <v>8515</v>
      </c>
      <c r="J410" t="s">
        <v>8403</v>
      </c>
      <c r="M410" t="s">
        <v>8404</v>
      </c>
      <c r="N410" t="s">
        <v>8405</v>
      </c>
      <c r="O410" t="s">
        <v>8406</v>
      </c>
      <c r="P410" t="s">
        <v>8407</v>
      </c>
      <c r="Q410" t="s">
        <v>8785</v>
      </c>
      <c r="R410" t="s">
        <v>5650</v>
      </c>
      <c r="V410" t="s">
        <v>9130</v>
      </c>
      <c r="W410" t="s">
        <v>5652</v>
      </c>
      <c r="X410" t="s">
        <v>5652</v>
      </c>
    </row>
    <row r="411" spans="1:24" x14ac:dyDescent="0.3">
      <c r="A411" t="s">
        <v>8147</v>
      </c>
      <c r="B411" t="s">
        <v>6746</v>
      </c>
      <c r="C411">
        <v>2</v>
      </c>
      <c r="D411" t="s">
        <v>8147</v>
      </c>
      <c r="F411">
        <v>61574</v>
      </c>
      <c r="G411">
        <v>101614</v>
      </c>
      <c r="H411" t="s">
        <v>8147</v>
      </c>
      <c r="I411" t="s">
        <v>8829</v>
      </c>
      <c r="J411" t="s">
        <v>8403</v>
      </c>
      <c r="M411" t="s">
        <v>8404</v>
      </c>
      <c r="N411" t="s">
        <v>8423</v>
      </c>
      <c r="O411" t="s">
        <v>8424</v>
      </c>
      <c r="P411" t="s">
        <v>8587</v>
      </c>
      <c r="Q411" t="s">
        <v>9131</v>
      </c>
      <c r="R411" t="s">
        <v>6744</v>
      </c>
      <c r="V411" t="s">
        <v>9132</v>
      </c>
      <c r="W411" t="s">
        <v>6746</v>
      </c>
      <c r="X411" t="s">
        <v>6746</v>
      </c>
    </row>
    <row r="412" spans="1:24" x14ac:dyDescent="0.3">
      <c r="A412" t="s">
        <v>8165</v>
      </c>
      <c r="B412" t="s">
        <v>6792</v>
      </c>
      <c r="C412">
        <v>1</v>
      </c>
      <c r="D412" t="s">
        <v>8165</v>
      </c>
      <c r="F412">
        <v>61575</v>
      </c>
      <c r="G412">
        <v>101615</v>
      </c>
      <c r="H412" t="s">
        <v>8165</v>
      </c>
      <c r="I412" t="s">
        <v>9133</v>
      </c>
      <c r="J412" t="s">
        <v>8403</v>
      </c>
      <c r="M412" t="s">
        <v>8404</v>
      </c>
      <c r="N412" t="s">
        <v>8423</v>
      </c>
      <c r="O412" t="s">
        <v>8424</v>
      </c>
      <c r="P412" t="s">
        <v>8587</v>
      </c>
      <c r="Q412" t="s">
        <v>9131</v>
      </c>
      <c r="R412" t="s">
        <v>6744</v>
      </c>
      <c r="V412" t="s">
        <v>9132</v>
      </c>
      <c r="W412" t="s">
        <v>6792</v>
      </c>
      <c r="X412" t="s">
        <v>6792</v>
      </c>
    </row>
    <row r="413" spans="1:24" x14ac:dyDescent="0.3">
      <c r="A413" t="s">
        <v>8148</v>
      </c>
      <c r="B413" t="s">
        <v>6748</v>
      </c>
      <c r="C413">
        <v>3</v>
      </c>
      <c r="D413" t="s">
        <v>8148</v>
      </c>
      <c r="F413">
        <v>61576</v>
      </c>
      <c r="G413">
        <v>101616</v>
      </c>
      <c r="H413" t="s">
        <v>8148</v>
      </c>
      <c r="I413" t="s">
        <v>8422</v>
      </c>
      <c r="J413" t="s">
        <v>8403</v>
      </c>
      <c r="M413" t="s">
        <v>8404</v>
      </c>
      <c r="N413" t="s">
        <v>8423</v>
      </c>
      <c r="O413" t="s">
        <v>8424</v>
      </c>
      <c r="P413" t="s">
        <v>8587</v>
      </c>
      <c r="Q413" t="s">
        <v>9131</v>
      </c>
      <c r="R413" t="s">
        <v>6744</v>
      </c>
      <c r="V413" t="s">
        <v>9132</v>
      </c>
      <c r="W413" t="s">
        <v>6748</v>
      </c>
      <c r="X413" t="s">
        <v>6748</v>
      </c>
    </row>
    <row r="414" spans="1:24" x14ac:dyDescent="0.3">
      <c r="A414" t="s">
        <v>7461</v>
      </c>
      <c r="B414" t="s">
        <v>4793</v>
      </c>
      <c r="C414">
        <v>12</v>
      </c>
      <c r="D414" t="s">
        <v>7461</v>
      </c>
      <c r="F414">
        <v>63263</v>
      </c>
      <c r="G414">
        <v>103303</v>
      </c>
      <c r="H414" t="s">
        <v>7461</v>
      </c>
      <c r="I414" t="s">
        <v>8422</v>
      </c>
      <c r="J414" t="s">
        <v>8403</v>
      </c>
      <c r="M414" t="s">
        <v>8404</v>
      </c>
      <c r="N414" t="s">
        <v>8423</v>
      </c>
      <c r="O414" t="s">
        <v>8424</v>
      </c>
      <c r="P414" t="s">
        <v>8442</v>
      </c>
      <c r="Q414" t="s">
        <v>8443</v>
      </c>
      <c r="R414" t="s">
        <v>4791</v>
      </c>
      <c r="V414" t="s">
        <v>9134</v>
      </c>
      <c r="W414" t="s">
        <v>4793</v>
      </c>
      <c r="X414" t="s">
        <v>4793</v>
      </c>
    </row>
    <row r="415" spans="1:24" x14ac:dyDescent="0.3">
      <c r="A415" t="s">
        <v>7142</v>
      </c>
      <c r="B415" t="s">
        <v>3804</v>
      </c>
      <c r="C415">
        <v>1</v>
      </c>
      <c r="D415" t="s">
        <v>7142</v>
      </c>
      <c r="F415">
        <v>132542</v>
      </c>
      <c r="G415">
        <v>103902</v>
      </c>
      <c r="H415" t="s">
        <v>7142</v>
      </c>
      <c r="I415" t="s">
        <v>8615</v>
      </c>
      <c r="J415" t="s">
        <v>8403</v>
      </c>
      <c r="M415" t="s">
        <v>8404</v>
      </c>
      <c r="N415" t="s">
        <v>8603</v>
      </c>
      <c r="O415" t="s">
        <v>8604</v>
      </c>
      <c r="P415" t="s">
        <v>8605</v>
      </c>
      <c r="Q415" t="s">
        <v>9135</v>
      </c>
      <c r="R415" t="s">
        <v>3802</v>
      </c>
      <c r="V415" t="s">
        <v>9136</v>
      </c>
      <c r="W415" t="s">
        <v>3804</v>
      </c>
      <c r="X415" t="s">
        <v>3804</v>
      </c>
    </row>
    <row r="416" spans="1:24" x14ac:dyDescent="0.3">
      <c r="A416" t="s">
        <v>7494</v>
      </c>
      <c r="B416" t="s">
        <v>4912</v>
      </c>
      <c r="C416">
        <v>8</v>
      </c>
      <c r="D416" t="s">
        <v>8348</v>
      </c>
      <c r="F416">
        <v>132554</v>
      </c>
      <c r="G416">
        <v>103904</v>
      </c>
      <c r="H416" t="s">
        <v>8348</v>
      </c>
      <c r="I416" t="s">
        <v>9137</v>
      </c>
      <c r="J416" t="s">
        <v>8403</v>
      </c>
      <c r="M416" t="s">
        <v>8404</v>
      </c>
      <c r="N416" t="s">
        <v>8603</v>
      </c>
      <c r="O416" t="s">
        <v>8604</v>
      </c>
      <c r="P416" t="s">
        <v>8605</v>
      </c>
      <c r="Q416" t="s">
        <v>9135</v>
      </c>
      <c r="R416" t="s">
        <v>3802</v>
      </c>
      <c r="V416" t="s">
        <v>9136</v>
      </c>
      <c r="W416" t="s">
        <v>4912</v>
      </c>
      <c r="X416" t="s">
        <v>4912</v>
      </c>
    </row>
    <row r="417" spans="1:24" x14ac:dyDescent="0.3">
      <c r="A417" t="s">
        <v>8080</v>
      </c>
      <c r="B417" t="s">
        <v>6564</v>
      </c>
      <c r="C417">
        <v>3</v>
      </c>
      <c r="D417" t="s">
        <v>8080</v>
      </c>
      <c r="F417">
        <v>132563</v>
      </c>
      <c r="G417">
        <v>103906</v>
      </c>
      <c r="H417" t="s">
        <v>8080</v>
      </c>
      <c r="I417" t="s">
        <v>9138</v>
      </c>
      <c r="J417" t="s">
        <v>8403</v>
      </c>
      <c r="M417" t="s">
        <v>8404</v>
      </c>
      <c r="N417" t="s">
        <v>8603</v>
      </c>
      <c r="O417" t="s">
        <v>8604</v>
      </c>
      <c r="P417" t="s">
        <v>8605</v>
      </c>
      <c r="Q417" t="s">
        <v>9135</v>
      </c>
      <c r="R417" t="s">
        <v>3802</v>
      </c>
      <c r="V417" t="s">
        <v>9136</v>
      </c>
      <c r="W417" t="s">
        <v>6564</v>
      </c>
      <c r="X417" t="s">
        <v>6564</v>
      </c>
    </row>
    <row r="418" spans="1:24" x14ac:dyDescent="0.3">
      <c r="A418" t="s">
        <v>8259</v>
      </c>
      <c r="B418" t="s">
        <v>7029</v>
      </c>
      <c r="C418">
        <v>2</v>
      </c>
      <c r="D418" t="s">
        <v>8259</v>
      </c>
      <c r="F418">
        <v>145006</v>
      </c>
      <c r="G418">
        <v>99998</v>
      </c>
      <c r="H418" t="s">
        <v>8259</v>
      </c>
      <c r="I418" t="s">
        <v>8651</v>
      </c>
      <c r="J418" t="s">
        <v>8403</v>
      </c>
      <c r="M418" t="s">
        <v>8404</v>
      </c>
      <c r="N418" t="s">
        <v>8423</v>
      </c>
      <c r="O418" t="s">
        <v>8445</v>
      </c>
      <c r="P418" t="s">
        <v>8446</v>
      </c>
      <c r="Q418" t="s">
        <v>8447</v>
      </c>
      <c r="R418" t="s">
        <v>7027</v>
      </c>
      <c r="V418" t="s">
        <v>9139</v>
      </c>
      <c r="W418" t="s">
        <v>7029</v>
      </c>
      <c r="X418" t="s">
        <v>7029</v>
      </c>
    </row>
    <row r="419" spans="1:24" x14ac:dyDescent="0.3">
      <c r="A419" t="s">
        <v>7869</v>
      </c>
      <c r="B419" t="s">
        <v>5979</v>
      </c>
      <c r="C419">
        <v>1</v>
      </c>
      <c r="D419" t="s">
        <v>5978</v>
      </c>
      <c r="F419">
        <v>62573</v>
      </c>
      <c r="G419">
        <v>102613</v>
      </c>
      <c r="H419" t="s">
        <v>5978</v>
      </c>
      <c r="I419" t="s">
        <v>8422</v>
      </c>
      <c r="J419" t="s">
        <v>8394</v>
      </c>
      <c r="M419" t="s">
        <v>8404</v>
      </c>
      <c r="N419" t="s">
        <v>8423</v>
      </c>
      <c r="O419" t="s">
        <v>8424</v>
      </c>
      <c r="P419" t="s">
        <v>9140</v>
      </c>
      <c r="Q419" t="s">
        <v>9141</v>
      </c>
      <c r="V419" t="s">
        <v>9142</v>
      </c>
      <c r="W419" t="s">
        <v>9143</v>
      </c>
      <c r="X419" t="s">
        <v>9143</v>
      </c>
    </row>
    <row r="420" spans="1:24" x14ac:dyDescent="0.3">
      <c r="A420" t="s">
        <v>7870</v>
      </c>
      <c r="B420" t="s">
        <v>5982</v>
      </c>
      <c r="C420">
        <v>1</v>
      </c>
      <c r="D420" t="s">
        <v>7870</v>
      </c>
      <c r="F420">
        <v>132600</v>
      </c>
      <c r="G420">
        <v>99749</v>
      </c>
      <c r="H420" t="s">
        <v>7870</v>
      </c>
      <c r="I420" t="s">
        <v>9075</v>
      </c>
      <c r="J420" t="s">
        <v>8403</v>
      </c>
      <c r="M420" t="s">
        <v>8404</v>
      </c>
      <c r="N420" t="s">
        <v>8423</v>
      </c>
      <c r="O420" t="s">
        <v>8445</v>
      </c>
      <c r="P420" t="s">
        <v>8446</v>
      </c>
      <c r="Q420" t="s">
        <v>8687</v>
      </c>
      <c r="R420" t="s">
        <v>5980</v>
      </c>
      <c r="V420" t="s">
        <v>9144</v>
      </c>
      <c r="W420" t="s">
        <v>5982</v>
      </c>
      <c r="X420" t="s">
        <v>5982</v>
      </c>
    </row>
    <row r="421" spans="1:24" x14ac:dyDescent="0.3">
      <c r="A421" t="s">
        <v>8184</v>
      </c>
      <c r="B421" t="s">
        <v>6834</v>
      </c>
      <c r="C421">
        <v>2</v>
      </c>
      <c r="D421" t="s">
        <v>8184</v>
      </c>
      <c r="F421">
        <v>132630</v>
      </c>
      <c r="G421">
        <v>99758</v>
      </c>
      <c r="H421" t="s">
        <v>8184</v>
      </c>
      <c r="I421" t="s">
        <v>9145</v>
      </c>
      <c r="J421" t="s">
        <v>8403</v>
      </c>
      <c r="M421" t="s">
        <v>8404</v>
      </c>
      <c r="N421" t="s">
        <v>8423</v>
      </c>
      <c r="O421" t="s">
        <v>8445</v>
      </c>
      <c r="P421" t="s">
        <v>8446</v>
      </c>
      <c r="Q421" t="s">
        <v>8687</v>
      </c>
      <c r="R421" t="s">
        <v>5980</v>
      </c>
      <c r="V421" t="s">
        <v>9144</v>
      </c>
      <c r="W421" t="s">
        <v>6834</v>
      </c>
      <c r="X421" t="s">
        <v>6834</v>
      </c>
    </row>
    <row r="422" spans="1:24" x14ac:dyDescent="0.3">
      <c r="A422" t="s">
        <v>8199</v>
      </c>
      <c r="B422" t="s">
        <v>6878</v>
      </c>
      <c r="C422">
        <v>1</v>
      </c>
      <c r="D422" t="s">
        <v>8199</v>
      </c>
      <c r="F422">
        <v>132641</v>
      </c>
      <c r="G422">
        <v>99759</v>
      </c>
      <c r="H422" t="s">
        <v>8199</v>
      </c>
      <c r="I422" t="s">
        <v>9146</v>
      </c>
      <c r="J422" t="s">
        <v>8403</v>
      </c>
      <c r="M422" t="s">
        <v>8404</v>
      </c>
      <c r="N422" t="s">
        <v>8423</v>
      </c>
      <c r="O422" t="s">
        <v>8445</v>
      </c>
      <c r="P422" t="s">
        <v>8446</v>
      </c>
      <c r="Q422" t="s">
        <v>8687</v>
      </c>
      <c r="R422" t="s">
        <v>5980</v>
      </c>
      <c r="V422" t="s">
        <v>9144</v>
      </c>
      <c r="W422" t="s">
        <v>6878</v>
      </c>
      <c r="X422" t="s">
        <v>9147</v>
      </c>
    </row>
    <row r="423" spans="1:24" x14ac:dyDescent="0.3">
      <c r="A423" t="s">
        <v>7597</v>
      </c>
      <c r="B423" t="s">
        <v>5224</v>
      </c>
      <c r="C423">
        <v>7</v>
      </c>
      <c r="D423" t="s">
        <v>7597</v>
      </c>
      <c r="F423">
        <v>145012</v>
      </c>
      <c r="G423">
        <v>100011</v>
      </c>
      <c r="H423" t="s">
        <v>7597</v>
      </c>
      <c r="I423" t="s">
        <v>9148</v>
      </c>
      <c r="J423" t="s">
        <v>8403</v>
      </c>
      <c r="M423" t="s">
        <v>8404</v>
      </c>
      <c r="N423" t="s">
        <v>8423</v>
      </c>
      <c r="O423" t="s">
        <v>8445</v>
      </c>
      <c r="P423" t="s">
        <v>8446</v>
      </c>
      <c r="Q423" t="s">
        <v>8447</v>
      </c>
      <c r="R423" t="s">
        <v>5222</v>
      </c>
      <c r="V423" t="s">
        <v>9149</v>
      </c>
      <c r="W423" t="s">
        <v>5224</v>
      </c>
      <c r="X423" t="s">
        <v>5224</v>
      </c>
    </row>
    <row r="424" spans="1:24" x14ac:dyDescent="0.3">
      <c r="A424" t="s">
        <v>7908</v>
      </c>
      <c r="B424" t="s">
        <v>6062</v>
      </c>
      <c r="C424">
        <v>1</v>
      </c>
      <c r="D424" t="s">
        <v>7908</v>
      </c>
      <c r="F424">
        <v>145020</v>
      </c>
      <c r="G424">
        <v>162947</v>
      </c>
      <c r="H424" t="s">
        <v>7908</v>
      </c>
      <c r="I424" t="s">
        <v>9150</v>
      </c>
      <c r="J424" t="s">
        <v>8403</v>
      </c>
      <c r="M424" t="s">
        <v>8404</v>
      </c>
      <c r="N424" t="s">
        <v>8423</v>
      </c>
      <c r="O424" t="s">
        <v>8445</v>
      </c>
      <c r="P424" t="s">
        <v>8446</v>
      </c>
      <c r="Q424" t="s">
        <v>8447</v>
      </c>
      <c r="R424" t="s">
        <v>6060</v>
      </c>
      <c r="V424" t="s">
        <v>9151</v>
      </c>
      <c r="W424" t="s">
        <v>6062</v>
      </c>
      <c r="X424" t="s">
        <v>6062</v>
      </c>
    </row>
    <row r="425" spans="1:24" x14ac:dyDescent="0.3">
      <c r="A425" t="s">
        <v>7943</v>
      </c>
      <c r="B425" t="s">
        <v>6183</v>
      </c>
      <c r="C425">
        <v>9</v>
      </c>
      <c r="D425" t="s">
        <v>7943</v>
      </c>
      <c r="F425">
        <v>145022</v>
      </c>
      <c r="G425">
        <v>100023</v>
      </c>
      <c r="H425" t="s">
        <v>7943</v>
      </c>
      <c r="I425" t="s">
        <v>9150</v>
      </c>
      <c r="J425" t="s">
        <v>8403</v>
      </c>
      <c r="M425" t="s">
        <v>8404</v>
      </c>
      <c r="N425" t="s">
        <v>8423</v>
      </c>
      <c r="O425" t="s">
        <v>8445</v>
      </c>
      <c r="P425" t="s">
        <v>8446</v>
      </c>
      <c r="Q425" t="s">
        <v>8447</v>
      </c>
      <c r="R425" t="s">
        <v>6060</v>
      </c>
      <c r="V425" t="s">
        <v>9151</v>
      </c>
      <c r="W425" t="s">
        <v>6183</v>
      </c>
      <c r="X425" t="s">
        <v>6183</v>
      </c>
    </row>
    <row r="426" spans="1:24" x14ac:dyDescent="0.3">
      <c r="A426" t="s">
        <v>7298</v>
      </c>
      <c r="B426" t="s">
        <v>4231</v>
      </c>
      <c r="C426">
        <v>39</v>
      </c>
      <c r="D426" t="s">
        <v>7298</v>
      </c>
      <c r="F426">
        <v>144376</v>
      </c>
      <c r="G426">
        <v>101783</v>
      </c>
      <c r="H426" t="s">
        <v>7298</v>
      </c>
      <c r="I426" t="s">
        <v>8422</v>
      </c>
      <c r="J426" t="s">
        <v>8403</v>
      </c>
      <c r="M426" t="s">
        <v>8404</v>
      </c>
      <c r="N426" t="s">
        <v>8423</v>
      </c>
      <c r="O426" t="s">
        <v>8424</v>
      </c>
      <c r="P426" t="s">
        <v>8518</v>
      </c>
      <c r="Q426" t="s">
        <v>8519</v>
      </c>
      <c r="R426" t="s">
        <v>4229</v>
      </c>
      <c r="V426" t="s">
        <v>9152</v>
      </c>
      <c r="W426" t="s">
        <v>4231</v>
      </c>
      <c r="X426" t="s">
        <v>4231</v>
      </c>
    </row>
    <row r="427" spans="1:24" x14ac:dyDescent="0.3">
      <c r="A427" t="s">
        <v>7235</v>
      </c>
      <c r="B427" t="s">
        <v>4069</v>
      </c>
      <c r="C427">
        <v>1</v>
      </c>
      <c r="D427" t="s">
        <v>7235</v>
      </c>
      <c r="F427">
        <v>64282</v>
      </c>
      <c r="G427">
        <v>104322</v>
      </c>
      <c r="H427" t="s">
        <v>7235</v>
      </c>
      <c r="I427" t="s">
        <v>9153</v>
      </c>
      <c r="J427" t="s">
        <v>8403</v>
      </c>
      <c r="M427" t="s">
        <v>8404</v>
      </c>
      <c r="N427" t="s">
        <v>8405</v>
      </c>
      <c r="O427" t="s">
        <v>8406</v>
      </c>
      <c r="P427" t="s">
        <v>9154</v>
      </c>
      <c r="Q427" t="s">
        <v>9155</v>
      </c>
      <c r="R427" t="s">
        <v>4067</v>
      </c>
      <c r="V427" t="s">
        <v>9156</v>
      </c>
      <c r="W427" t="s">
        <v>4069</v>
      </c>
      <c r="X427" t="s">
        <v>9157</v>
      </c>
    </row>
    <row r="428" spans="1:24" x14ac:dyDescent="0.3">
      <c r="A428" t="s">
        <v>7247</v>
      </c>
      <c r="B428" t="s">
        <v>4102</v>
      </c>
      <c r="C428">
        <v>1</v>
      </c>
      <c r="D428" t="s">
        <v>7247</v>
      </c>
      <c r="F428">
        <v>64284</v>
      </c>
      <c r="G428">
        <v>104324</v>
      </c>
      <c r="H428" t="s">
        <v>7247</v>
      </c>
      <c r="I428" t="s">
        <v>8514</v>
      </c>
      <c r="J428" t="s">
        <v>8403</v>
      </c>
      <c r="M428" t="s">
        <v>8404</v>
      </c>
      <c r="N428" t="s">
        <v>8405</v>
      </c>
      <c r="O428" t="s">
        <v>8406</v>
      </c>
      <c r="P428" t="s">
        <v>9154</v>
      </c>
      <c r="Q428" t="s">
        <v>9155</v>
      </c>
      <c r="R428" t="s">
        <v>4067</v>
      </c>
      <c r="V428" t="s">
        <v>9156</v>
      </c>
      <c r="W428" t="s">
        <v>4102</v>
      </c>
      <c r="X428" t="s">
        <v>4102</v>
      </c>
    </row>
    <row r="429" spans="1:24" x14ac:dyDescent="0.3">
      <c r="A429" t="s">
        <v>7254</v>
      </c>
      <c r="B429" t="s">
        <v>4124</v>
      </c>
      <c r="C429">
        <v>1</v>
      </c>
      <c r="D429" t="s">
        <v>7254</v>
      </c>
      <c r="F429">
        <v>64285</v>
      </c>
      <c r="G429">
        <v>104325</v>
      </c>
      <c r="H429" t="s">
        <v>7254</v>
      </c>
      <c r="I429" t="s">
        <v>8514</v>
      </c>
      <c r="J429" t="s">
        <v>8403</v>
      </c>
      <c r="M429" t="s">
        <v>8404</v>
      </c>
      <c r="N429" t="s">
        <v>8405</v>
      </c>
      <c r="O429" t="s">
        <v>8406</v>
      </c>
      <c r="P429" t="s">
        <v>9154</v>
      </c>
      <c r="Q429" t="s">
        <v>9155</v>
      </c>
      <c r="R429" t="s">
        <v>4067</v>
      </c>
      <c r="V429" t="s">
        <v>9156</v>
      </c>
      <c r="W429" t="s">
        <v>4124</v>
      </c>
      <c r="X429" t="s">
        <v>4124</v>
      </c>
    </row>
    <row r="430" spans="1:24" x14ac:dyDescent="0.3">
      <c r="A430" t="s">
        <v>7613</v>
      </c>
      <c r="B430" t="s">
        <v>5277</v>
      </c>
      <c r="C430">
        <v>2</v>
      </c>
      <c r="D430" t="s">
        <v>7613</v>
      </c>
      <c r="F430">
        <v>41861</v>
      </c>
      <c r="G430">
        <v>65888</v>
      </c>
      <c r="H430" t="s">
        <v>7613</v>
      </c>
      <c r="I430" t="s">
        <v>9158</v>
      </c>
      <c r="J430" t="s">
        <v>8403</v>
      </c>
      <c r="M430" t="s">
        <v>8411</v>
      </c>
      <c r="N430" t="s">
        <v>8412</v>
      </c>
      <c r="O430" t="s">
        <v>8959</v>
      </c>
      <c r="P430" t="s">
        <v>8960</v>
      </c>
      <c r="Q430" t="s">
        <v>9159</v>
      </c>
      <c r="R430" t="s">
        <v>5275</v>
      </c>
      <c r="V430" t="s">
        <v>9160</v>
      </c>
      <c r="W430" t="s">
        <v>5277</v>
      </c>
    </row>
    <row r="431" spans="1:24" x14ac:dyDescent="0.3">
      <c r="A431" t="s">
        <v>7818</v>
      </c>
      <c r="B431" t="s">
        <v>5869</v>
      </c>
      <c r="C431">
        <v>5</v>
      </c>
      <c r="D431" t="s">
        <v>7818</v>
      </c>
      <c r="F431">
        <v>132828</v>
      </c>
      <c r="G431">
        <v>102833</v>
      </c>
      <c r="H431" t="s">
        <v>7818</v>
      </c>
      <c r="I431" t="s">
        <v>9161</v>
      </c>
      <c r="J431" t="s">
        <v>8403</v>
      </c>
      <c r="M431" t="s">
        <v>8404</v>
      </c>
      <c r="N431" t="s">
        <v>8423</v>
      </c>
      <c r="O431" t="s">
        <v>8424</v>
      </c>
      <c r="P431" t="s">
        <v>8939</v>
      </c>
      <c r="Q431" t="s">
        <v>8940</v>
      </c>
      <c r="R431" t="s">
        <v>4309</v>
      </c>
      <c r="V431" t="s">
        <v>9162</v>
      </c>
      <c r="W431" t="s">
        <v>5869</v>
      </c>
      <c r="X431" t="s">
        <v>9163</v>
      </c>
    </row>
    <row r="432" spans="1:24" x14ac:dyDescent="0.3">
      <c r="A432" t="s">
        <v>7691</v>
      </c>
      <c r="B432" t="s">
        <v>5561</v>
      </c>
      <c r="C432">
        <v>6</v>
      </c>
      <c r="D432" t="s">
        <v>7691</v>
      </c>
      <c r="F432">
        <v>132829</v>
      </c>
      <c r="G432">
        <v>102834</v>
      </c>
      <c r="H432" t="s">
        <v>7691</v>
      </c>
      <c r="I432" t="s">
        <v>9164</v>
      </c>
      <c r="J432" t="s">
        <v>8403</v>
      </c>
      <c r="M432" t="s">
        <v>8404</v>
      </c>
      <c r="N432" t="s">
        <v>8423</v>
      </c>
      <c r="O432" t="s">
        <v>8424</v>
      </c>
      <c r="P432" t="s">
        <v>8939</v>
      </c>
      <c r="Q432" t="s">
        <v>8940</v>
      </c>
      <c r="R432" t="s">
        <v>4309</v>
      </c>
      <c r="V432" t="s">
        <v>9162</v>
      </c>
      <c r="W432" t="s">
        <v>5561</v>
      </c>
      <c r="X432" t="s">
        <v>5561</v>
      </c>
    </row>
    <row r="433" spans="1:24" x14ac:dyDescent="0.3">
      <c r="A433" t="s">
        <v>8104</v>
      </c>
      <c r="B433" t="s">
        <v>6642</v>
      </c>
      <c r="C433">
        <v>7</v>
      </c>
      <c r="D433" t="s">
        <v>8104</v>
      </c>
      <c r="F433">
        <v>62796</v>
      </c>
      <c r="G433">
        <v>102836</v>
      </c>
      <c r="H433" t="s">
        <v>8104</v>
      </c>
      <c r="I433" t="s">
        <v>9165</v>
      </c>
      <c r="J433" t="s">
        <v>8403</v>
      </c>
      <c r="M433" t="s">
        <v>8404</v>
      </c>
      <c r="N433" t="s">
        <v>8423</v>
      </c>
      <c r="O433" t="s">
        <v>8424</v>
      </c>
      <c r="P433" t="s">
        <v>8939</v>
      </c>
      <c r="Q433" t="s">
        <v>8940</v>
      </c>
      <c r="R433" t="s">
        <v>4309</v>
      </c>
      <c r="V433" t="s">
        <v>9162</v>
      </c>
      <c r="W433" t="s">
        <v>6642</v>
      </c>
      <c r="X433" t="s">
        <v>6642</v>
      </c>
    </row>
    <row r="434" spans="1:24" x14ac:dyDescent="0.3">
      <c r="A434" t="s">
        <v>7325</v>
      </c>
      <c r="B434" t="s">
        <v>4311</v>
      </c>
      <c r="C434">
        <v>4</v>
      </c>
      <c r="D434" t="s">
        <v>7325</v>
      </c>
      <c r="F434">
        <v>132847</v>
      </c>
      <c r="G434">
        <v>102839</v>
      </c>
      <c r="H434" t="s">
        <v>7325</v>
      </c>
      <c r="I434" t="s">
        <v>9166</v>
      </c>
      <c r="J434" t="s">
        <v>8403</v>
      </c>
      <c r="M434" t="s">
        <v>8404</v>
      </c>
      <c r="N434" t="s">
        <v>8423</v>
      </c>
      <c r="O434" t="s">
        <v>8424</v>
      </c>
      <c r="P434" t="s">
        <v>8939</v>
      </c>
      <c r="Q434" t="s">
        <v>8940</v>
      </c>
      <c r="R434" t="s">
        <v>4309</v>
      </c>
      <c r="V434" t="s">
        <v>9162</v>
      </c>
      <c r="W434" t="s">
        <v>4311</v>
      </c>
      <c r="X434" t="s">
        <v>4311</v>
      </c>
    </row>
    <row r="435" spans="1:24" x14ac:dyDescent="0.3">
      <c r="A435" t="s">
        <v>7495</v>
      </c>
      <c r="B435" t="s">
        <v>4914</v>
      </c>
      <c r="C435">
        <v>7</v>
      </c>
      <c r="D435" t="s">
        <v>7495</v>
      </c>
      <c r="F435">
        <v>62802</v>
      </c>
      <c r="G435">
        <v>102842</v>
      </c>
      <c r="H435" t="s">
        <v>7495</v>
      </c>
      <c r="I435" t="s">
        <v>9167</v>
      </c>
      <c r="J435" t="s">
        <v>8403</v>
      </c>
      <c r="M435" t="s">
        <v>8404</v>
      </c>
      <c r="N435" t="s">
        <v>8423</v>
      </c>
      <c r="O435" t="s">
        <v>8424</v>
      </c>
      <c r="P435" t="s">
        <v>8939</v>
      </c>
      <c r="Q435" t="s">
        <v>8940</v>
      </c>
      <c r="R435" t="s">
        <v>4309</v>
      </c>
      <c r="V435" t="s">
        <v>9162</v>
      </c>
      <c r="W435" t="s">
        <v>4914</v>
      </c>
      <c r="X435" t="s">
        <v>4914</v>
      </c>
    </row>
    <row r="436" spans="1:24" x14ac:dyDescent="0.3">
      <c r="A436" t="s">
        <v>7692</v>
      </c>
      <c r="B436" t="s">
        <v>5564</v>
      </c>
      <c r="C436">
        <v>4</v>
      </c>
      <c r="D436" t="s">
        <v>7692</v>
      </c>
      <c r="F436">
        <v>62804</v>
      </c>
      <c r="G436">
        <v>102844</v>
      </c>
      <c r="H436" t="s">
        <v>7692</v>
      </c>
      <c r="I436" t="s">
        <v>9168</v>
      </c>
      <c r="J436" t="s">
        <v>8403</v>
      </c>
      <c r="M436" t="s">
        <v>8404</v>
      </c>
      <c r="N436" t="s">
        <v>8423</v>
      </c>
      <c r="O436" t="s">
        <v>8424</v>
      </c>
      <c r="P436" t="s">
        <v>8939</v>
      </c>
      <c r="Q436" t="s">
        <v>8940</v>
      </c>
      <c r="R436" t="s">
        <v>4309</v>
      </c>
      <c r="V436" t="s">
        <v>9162</v>
      </c>
      <c r="W436" t="s">
        <v>5564</v>
      </c>
      <c r="X436" t="s">
        <v>9169</v>
      </c>
    </row>
    <row r="437" spans="1:24" x14ac:dyDescent="0.3">
      <c r="A437" t="s">
        <v>8197</v>
      </c>
      <c r="B437" t="s">
        <v>6870</v>
      </c>
      <c r="C437">
        <v>5</v>
      </c>
      <c r="D437" t="s">
        <v>8197</v>
      </c>
      <c r="F437">
        <v>144537</v>
      </c>
      <c r="G437">
        <v>102848</v>
      </c>
      <c r="H437" t="s">
        <v>8197</v>
      </c>
      <c r="I437" t="s">
        <v>8422</v>
      </c>
      <c r="J437" t="s">
        <v>8403</v>
      </c>
      <c r="M437" t="s">
        <v>8404</v>
      </c>
      <c r="N437" t="s">
        <v>8423</v>
      </c>
      <c r="O437" t="s">
        <v>8424</v>
      </c>
      <c r="P437" t="s">
        <v>8939</v>
      </c>
      <c r="Q437" t="s">
        <v>8940</v>
      </c>
      <c r="R437" t="s">
        <v>4309</v>
      </c>
      <c r="V437" t="s">
        <v>9162</v>
      </c>
      <c r="W437" t="s">
        <v>6870</v>
      </c>
      <c r="X437" t="s">
        <v>6870</v>
      </c>
    </row>
    <row r="438" spans="1:24" x14ac:dyDescent="0.3">
      <c r="A438" t="s">
        <v>8023</v>
      </c>
      <c r="B438" t="s">
        <v>6353</v>
      </c>
      <c r="C438">
        <v>1</v>
      </c>
      <c r="D438" t="s">
        <v>8023</v>
      </c>
      <c r="F438">
        <v>62810</v>
      </c>
      <c r="G438">
        <v>102850</v>
      </c>
      <c r="H438" t="s">
        <v>8023</v>
      </c>
      <c r="I438" t="s">
        <v>8450</v>
      </c>
      <c r="J438" t="s">
        <v>8403</v>
      </c>
      <c r="M438" t="s">
        <v>8404</v>
      </c>
      <c r="N438" t="s">
        <v>8423</v>
      </c>
      <c r="O438" t="s">
        <v>8424</v>
      </c>
      <c r="P438" t="s">
        <v>8939</v>
      </c>
      <c r="Q438" t="s">
        <v>8940</v>
      </c>
      <c r="R438" t="s">
        <v>4309</v>
      </c>
      <c r="V438" t="s">
        <v>9162</v>
      </c>
      <c r="W438" t="s">
        <v>6353</v>
      </c>
      <c r="X438" t="s">
        <v>6353</v>
      </c>
    </row>
    <row r="439" spans="1:24" x14ac:dyDescent="0.3">
      <c r="A439" t="s">
        <v>7571</v>
      </c>
      <c r="B439" t="s">
        <v>5138</v>
      </c>
      <c r="C439">
        <v>6</v>
      </c>
      <c r="D439" t="s">
        <v>7571</v>
      </c>
      <c r="F439">
        <v>132880</v>
      </c>
      <c r="G439">
        <v>99508</v>
      </c>
      <c r="H439" t="s">
        <v>7571</v>
      </c>
      <c r="I439" t="s">
        <v>9170</v>
      </c>
      <c r="J439" t="s">
        <v>8403</v>
      </c>
      <c r="M439" t="s">
        <v>8404</v>
      </c>
      <c r="N439" t="s">
        <v>8423</v>
      </c>
      <c r="O439" t="s">
        <v>8445</v>
      </c>
      <c r="P439" t="s">
        <v>8478</v>
      </c>
      <c r="Q439" t="s">
        <v>8943</v>
      </c>
      <c r="R439" t="s">
        <v>5136</v>
      </c>
      <c r="V439" t="s">
        <v>9171</v>
      </c>
      <c r="W439" t="s">
        <v>5138</v>
      </c>
      <c r="X439" t="s">
        <v>9172</v>
      </c>
    </row>
    <row r="440" spans="1:24" x14ac:dyDescent="0.3">
      <c r="A440" t="s">
        <v>7496</v>
      </c>
      <c r="B440" t="s">
        <v>4915</v>
      </c>
      <c r="C440">
        <v>21</v>
      </c>
      <c r="D440" t="s">
        <v>7496</v>
      </c>
      <c r="F440">
        <v>63914</v>
      </c>
      <c r="G440">
        <v>103954</v>
      </c>
      <c r="H440" t="s">
        <v>7496</v>
      </c>
      <c r="I440" t="s">
        <v>8422</v>
      </c>
      <c r="J440" t="s">
        <v>8403</v>
      </c>
      <c r="M440" t="s">
        <v>8404</v>
      </c>
      <c r="N440" t="s">
        <v>8603</v>
      </c>
      <c r="O440" t="s">
        <v>9173</v>
      </c>
      <c r="P440" t="s">
        <v>9174</v>
      </c>
      <c r="Q440" t="s">
        <v>9175</v>
      </c>
      <c r="R440" t="s">
        <v>3759</v>
      </c>
      <c r="V440" t="s">
        <v>9176</v>
      </c>
      <c r="W440" t="s">
        <v>4915</v>
      </c>
      <c r="X440" t="s">
        <v>4915</v>
      </c>
    </row>
    <row r="441" spans="1:24" x14ac:dyDescent="0.3">
      <c r="A441" t="s">
        <v>7093</v>
      </c>
      <c r="B441" t="s">
        <v>5623</v>
      </c>
      <c r="C441">
        <v>4</v>
      </c>
      <c r="D441" t="s">
        <v>8369</v>
      </c>
      <c r="F441">
        <v>132915</v>
      </c>
      <c r="G441">
        <v>103955</v>
      </c>
      <c r="H441" t="s">
        <v>8369</v>
      </c>
      <c r="I441" t="s">
        <v>9177</v>
      </c>
      <c r="J441" t="s">
        <v>8532</v>
      </c>
      <c r="M441" t="s">
        <v>8404</v>
      </c>
      <c r="N441" t="s">
        <v>8603</v>
      </c>
      <c r="O441" t="s">
        <v>9173</v>
      </c>
      <c r="P441" t="s">
        <v>9174</v>
      </c>
      <c r="Q441" t="s">
        <v>9175</v>
      </c>
      <c r="R441" t="s">
        <v>3759</v>
      </c>
      <c r="V441" t="s">
        <v>9178</v>
      </c>
      <c r="W441" t="s">
        <v>5623</v>
      </c>
      <c r="X441" t="s">
        <v>5623</v>
      </c>
    </row>
    <row r="442" spans="1:24" x14ac:dyDescent="0.3">
      <c r="A442" t="s">
        <v>7127</v>
      </c>
      <c r="B442" t="s">
        <v>3761</v>
      </c>
      <c r="C442">
        <v>5</v>
      </c>
      <c r="D442" t="s">
        <v>7127</v>
      </c>
      <c r="F442">
        <v>132921</v>
      </c>
      <c r="G442">
        <v>103957</v>
      </c>
      <c r="H442" t="s">
        <v>7127</v>
      </c>
      <c r="I442" t="s">
        <v>8422</v>
      </c>
      <c r="J442" t="s">
        <v>8403</v>
      </c>
      <c r="M442" t="s">
        <v>8404</v>
      </c>
      <c r="N442" t="s">
        <v>8603</v>
      </c>
      <c r="O442" t="s">
        <v>9173</v>
      </c>
      <c r="P442" t="s">
        <v>9174</v>
      </c>
      <c r="Q442" t="s">
        <v>9175</v>
      </c>
      <c r="R442" t="s">
        <v>3759</v>
      </c>
      <c r="V442" t="s">
        <v>9176</v>
      </c>
      <c r="W442" t="s">
        <v>3761</v>
      </c>
      <c r="X442" t="s">
        <v>3761</v>
      </c>
    </row>
    <row r="443" spans="1:24" x14ac:dyDescent="0.3">
      <c r="A443" t="s">
        <v>8185</v>
      </c>
      <c r="B443" t="s">
        <v>6835</v>
      </c>
      <c r="C443">
        <v>4</v>
      </c>
      <c r="D443" t="s">
        <v>8185</v>
      </c>
      <c r="F443">
        <v>63920</v>
      </c>
      <c r="G443">
        <v>103960</v>
      </c>
      <c r="H443" t="s">
        <v>8185</v>
      </c>
      <c r="I443" t="s">
        <v>8422</v>
      </c>
      <c r="J443" t="s">
        <v>8403</v>
      </c>
      <c r="M443" t="s">
        <v>8404</v>
      </c>
      <c r="N443" t="s">
        <v>8603</v>
      </c>
      <c r="O443" t="s">
        <v>9173</v>
      </c>
      <c r="P443" t="s">
        <v>9174</v>
      </c>
      <c r="Q443" t="s">
        <v>9175</v>
      </c>
      <c r="R443" t="s">
        <v>3759</v>
      </c>
      <c r="V443" t="s">
        <v>9176</v>
      </c>
      <c r="W443" t="s">
        <v>6835</v>
      </c>
      <c r="X443" t="s">
        <v>6835</v>
      </c>
    </row>
    <row r="444" spans="1:24" x14ac:dyDescent="0.3">
      <c r="A444" t="s">
        <v>8030</v>
      </c>
      <c r="B444" t="s">
        <v>6372</v>
      </c>
      <c r="C444">
        <v>2</v>
      </c>
      <c r="D444" t="s">
        <v>8030</v>
      </c>
      <c r="F444">
        <v>63921</v>
      </c>
      <c r="G444">
        <v>103961</v>
      </c>
      <c r="H444" t="s">
        <v>8030</v>
      </c>
      <c r="I444" t="s">
        <v>8668</v>
      </c>
      <c r="J444" t="s">
        <v>8403</v>
      </c>
      <c r="M444" t="s">
        <v>8404</v>
      </c>
      <c r="N444" t="s">
        <v>8603</v>
      </c>
      <c r="O444" t="s">
        <v>9173</v>
      </c>
      <c r="P444" t="s">
        <v>9174</v>
      </c>
      <c r="Q444" t="s">
        <v>9175</v>
      </c>
      <c r="R444" t="s">
        <v>3759</v>
      </c>
      <c r="V444" t="s">
        <v>9176</v>
      </c>
      <c r="W444" t="s">
        <v>6372</v>
      </c>
      <c r="X444" t="s">
        <v>6372</v>
      </c>
    </row>
    <row r="445" spans="1:24" x14ac:dyDescent="0.3">
      <c r="A445" t="s">
        <v>7674</v>
      </c>
      <c r="B445" t="s">
        <v>5509</v>
      </c>
      <c r="C445">
        <v>4</v>
      </c>
      <c r="D445" t="s">
        <v>7674</v>
      </c>
      <c r="F445">
        <v>132940</v>
      </c>
      <c r="G445">
        <v>103962</v>
      </c>
      <c r="H445" t="s">
        <v>7674</v>
      </c>
      <c r="I445" t="s">
        <v>9179</v>
      </c>
      <c r="J445" t="s">
        <v>8403</v>
      </c>
      <c r="M445" t="s">
        <v>8404</v>
      </c>
      <c r="N445" t="s">
        <v>8603</v>
      </c>
      <c r="O445" t="s">
        <v>9173</v>
      </c>
      <c r="P445" t="s">
        <v>9174</v>
      </c>
      <c r="Q445" t="s">
        <v>9175</v>
      </c>
      <c r="R445" t="s">
        <v>3759</v>
      </c>
      <c r="V445" t="s">
        <v>9176</v>
      </c>
      <c r="W445" t="s">
        <v>5509</v>
      </c>
      <c r="X445" t="s">
        <v>5509</v>
      </c>
    </row>
    <row r="446" spans="1:24" x14ac:dyDescent="0.3">
      <c r="A446" t="s">
        <v>7588</v>
      </c>
      <c r="B446" t="s">
        <v>5202</v>
      </c>
      <c r="C446">
        <v>8</v>
      </c>
      <c r="D446" t="s">
        <v>7588</v>
      </c>
      <c r="F446">
        <v>132941</v>
      </c>
      <c r="G446">
        <v>103963</v>
      </c>
      <c r="H446" t="s">
        <v>7588</v>
      </c>
      <c r="I446" t="s">
        <v>8422</v>
      </c>
      <c r="J446" t="s">
        <v>8403</v>
      </c>
      <c r="M446" t="s">
        <v>8404</v>
      </c>
      <c r="N446" t="s">
        <v>8603</v>
      </c>
      <c r="O446" t="s">
        <v>9173</v>
      </c>
      <c r="P446" t="s">
        <v>9174</v>
      </c>
      <c r="Q446" t="s">
        <v>9175</v>
      </c>
      <c r="R446" t="s">
        <v>3759</v>
      </c>
      <c r="V446" t="s">
        <v>9176</v>
      </c>
      <c r="W446" t="s">
        <v>5202</v>
      </c>
      <c r="X446" t="s">
        <v>5202</v>
      </c>
    </row>
    <row r="447" spans="1:24" x14ac:dyDescent="0.3">
      <c r="A447" t="s">
        <v>7473</v>
      </c>
      <c r="B447" t="s">
        <v>4842</v>
      </c>
      <c r="C447">
        <v>14</v>
      </c>
      <c r="D447" t="s">
        <v>7473</v>
      </c>
      <c r="F447">
        <v>144364</v>
      </c>
      <c r="G447">
        <v>103965</v>
      </c>
      <c r="H447" t="s">
        <v>7473</v>
      </c>
      <c r="I447" t="s">
        <v>9180</v>
      </c>
      <c r="J447" t="s">
        <v>8403</v>
      </c>
      <c r="M447" t="s">
        <v>8404</v>
      </c>
      <c r="N447" t="s">
        <v>8603</v>
      </c>
      <c r="O447" t="s">
        <v>9173</v>
      </c>
      <c r="P447" t="s">
        <v>9174</v>
      </c>
      <c r="Q447" t="s">
        <v>9175</v>
      </c>
      <c r="R447" t="s">
        <v>3759</v>
      </c>
      <c r="V447" t="s">
        <v>9176</v>
      </c>
      <c r="W447" t="s">
        <v>4842</v>
      </c>
      <c r="X447" t="s">
        <v>4842</v>
      </c>
    </row>
    <row r="448" spans="1:24" x14ac:dyDescent="0.3">
      <c r="A448" t="s">
        <v>8083</v>
      </c>
      <c r="B448" t="s">
        <v>6578</v>
      </c>
      <c r="C448">
        <v>4</v>
      </c>
      <c r="D448" t="s">
        <v>8083</v>
      </c>
      <c r="F448">
        <v>61748</v>
      </c>
      <c r="G448">
        <v>101788</v>
      </c>
      <c r="H448" t="s">
        <v>8083</v>
      </c>
      <c r="I448" t="s">
        <v>8422</v>
      </c>
      <c r="J448" t="s">
        <v>8403</v>
      </c>
      <c r="M448" t="s">
        <v>8404</v>
      </c>
      <c r="N448" t="s">
        <v>8423</v>
      </c>
      <c r="O448" t="s">
        <v>8424</v>
      </c>
      <c r="P448" t="s">
        <v>8518</v>
      </c>
      <c r="Q448" t="s">
        <v>8519</v>
      </c>
      <c r="R448" t="s">
        <v>6576</v>
      </c>
      <c r="V448" t="s">
        <v>9181</v>
      </c>
      <c r="W448" t="s">
        <v>6578</v>
      </c>
      <c r="X448" t="s">
        <v>6578</v>
      </c>
    </row>
    <row r="449" spans="1:24" x14ac:dyDescent="0.3">
      <c r="A449" t="s">
        <v>7844</v>
      </c>
      <c r="B449" t="s">
        <v>5918</v>
      </c>
      <c r="C449">
        <v>4</v>
      </c>
      <c r="D449" t="s">
        <v>7844</v>
      </c>
      <c r="F449">
        <v>143826</v>
      </c>
      <c r="G449">
        <v>143474</v>
      </c>
      <c r="H449" t="s">
        <v>7844</v>
      </c>
      <c r="I449" t="s">
        <v>8422</v>
      </c>
      <c r="J449" t="s">
        <v>8403</v>
      </c>
      <c r="M449" t="s">
        <v>8404</v>
      </c>
      <c r="N449" t="s">
        <v>8423</v>
      </c>
      <c r="O449" t="s">
        <v>8424</v>
      </c>
      <c r="P449" t="s">
        <v>8428</v>
      </c>
      <c r="Q449" t="s">
        <v>8429</v>
      </c>
      <c r="R449" t="s">
        <v>4739</v>
      </c>
      <c r="V449" t="s">
        <v>9182</v>
      </c>
      <c r="W449" t="s">
        <v>5918</v>
      </c>
      <c r="X449" t="s">
        <v>5918</v>
      </c>
    </row>
    <row r="450" spans="1:24" x14ac:dyDescent="0.3">
      <c r="A450" t="s">
        <v>7462</v>
      </c>
      <c r="B450" t="s">
        <v>4795</v>
      </c>
      <c r="C450">
        <v>6</v>
      </c>
      <c r="D450" t="s">
        <v>7462</v>
      </c>
      <c r="F450">
        <v>133009</v>
      </c>
      <c r="G450">
        <v>100565</v>
      </c>
      <c r="H450" t="s">
        <v>7462</v>
      </c>
      <c r="I450" t="s">
        <v>9183</v>
      </c>
      <c r="J450" t="s">
        <v>8403</v>
      </c>
      <c r="M450" t="s">
        <v>8404</v>
      </c>
      <c r="N450" t="s">
        <v>8423</v>
      </c>
      <c r="O450" t="s">
        <v>8424</v>
      </c>
      <c r="P450" t="s">
        <v>8428</v>
      </c>
      <c r="Q450" t="s">
        <v>8429</v>
      </c>
      <c r="R450" t="s">
        <v>4739</v>
      </c>
      <c r="V450" t="s">
        <v>9182</v>
      </c>
      <c r="W450" t="s">
        <v>4795</v>
      </c>
      <c r="X450" t="s">
        <v>4795</v>
      </c>
    </row>
    <row r="451" spans="1:24" x14ac:dyDescent="0.3">
      <c r="A451" t="s">
        <v>7448</v>
      </c>
      <c r="B451" t="s">
        <v>4741</v>
      </c>
      <c r="C451">
        <v>8</v>
      </c>
      <c r="D451" t="s">
        <v>7448</v>
      </c>
      <c r="F451">
        <v>143852</v>
      </c>
      <c r="G451">
        <v>100568</v>
      </c>
      <c r="H451" t="s">
        <v>7448</v>
      </c>
      <c r="I451" t="s">
        <v>8422</v>
      </c>
      <c r="J451" t="s">
        <v>8403</v>
      </c>
      <c r="M451" t="s">
        <v>8404</v>
      </c>
      <c r="N451" t="s">
        <v>8423</v>
      </c>
      <c r="O451" t="s">
        <v>8424</v>
      </c>
      <c r="P451" t="s">
        <v>8428</v>
      </c>
      <c r="Q451" t="s">
        <v>8429</v>
      </c>
      <c r="R451" t="s">
        <v>4739</v>
      </c>
      <c r="V451" t="s">
        <v>9182</v>
      </c>
      <c r="W451" t="s">
        <v>4741</v>
      </c>
      <c r="X451" t="s">
        <v>4741</v>
      </c>
    </row>
    <row r="452" spans="1:24" x14ac:dyDescent="0.3">
      <c r="A452" t="s">
        <v>8149</v>
      </c>
      <c r="B452" t="s">
        <v>6751</v>
      </c>
      <c r="C452">
        <v>17</v>
      </c>
      <c r="D452" t="s">
        <v>8149</v>
      </c>
      <c r="F452">
        <v>144331</v>
      </c>
      <c r="G452">
        <v>99763</v>
      </c>
      <c r="H452" t="s">
        <v>8149</v>
      </c>
      <c r="I452" t="s">
        <v>9184</v>
      </c>
      <c r="J452" t="s">
        <v>8403</v>
      </c>
      <c r="M452" t="s">
        <v>8404</v>
      </c>
      <c r="N452" t="s">
        <v>8423</v>
      </c>
      <c r="O452" t="s">
        <v>8445</v>
      </c>
      <c r="P452" t="s">
        <v>8446</v>
      </c>
      <c r="Q452" t="s">
        <v>8687</v>
      </c>
      <c r="R452" t="s">
        <v>6750</v>
      </c>
      <c r="V452" t="s">
        <v>9185</v>
      </c>
      <c r="W452" t="s">
        <v>6751</v>
      </c>
      <c r="X452" t="s">
        <v>6751</v>
      </c>
    </row>
    <row r="453" spans="1:24" x14ac:dyDescent="0.3">
      <c r="A453" t="s">
        <v>8186</v>
      </c>
      <c r="B453" t="s">
        <v>6837</v>
      </c>
      <c r="C453">
        <v>4</v>
      </c>
      <c r="D453" t="s">
        <v>8186</v>
      </c>
      <c r="F453">
        <v>59728</v>
      </c>
      <c r="G453">
        <v>99768</v>
      </c>
      <c r="H453" t="s">
        <v>8186</v>
      </c>
      <c r="I453" t="s">
        <v>9186</v>
      </c>
      <c r="J453" t="s">
        <v>8403</v>
      </c>
      <c r="M453" t="s">
        <v>8404</v>
      </c>
      <c r="N453" t="s">
        <v>8423</v>
      </c>
      <c r="O453" t="s">
        <v>8445</v>
      </c>
      <c r="P453" t="s">
        <v>8446</v>
      </c>
      <c r="Q453" t="s">
        <v>8687</v>
      </c>
      <c r="R453" t="s">
        <v>6750</v>
      </c>
      <c r="V453" t="s">
        <v>9185</v>
      </c>
      <c r="W453" t="s">
        <v>6837</v>
      </c>
      <c r="X453" t="s">
        <v>6837</v>
      </c>
    </row>
    <row r="454" spans="1:24" x14ac:dyDescent="0.3">
      <c r="A454" t="s">
        <v>8247</v>
      </c>
      <c r="B454" t="s">
        <v>7000</v>
      </c>
      <c r="C454">
        <v>6</v>
      </c>
      <c r="D454" t="s">
        <v>8247</v>
      </c>
      <c r="F454">
        <v>59731</v>
      </c>
      <c r="G454">
        <v>99771</v>
      </c>
      <c r="H454" t="s">
        <v>8247</v>
      </c>
      <c r="I454" t="s">
        <v>9186</v>
      </c>
      <c r="J454" t="s">
        <v>8403</v>
      </c>
      <c r="M454" t="s">
        <v>8404</v>
      </c>
      <c r="N454" t="s">
        <v>8423</v>
      </c>
      <c r="O454" t="s">
        <v>8445</v>
      </c>
      <c r="P454" t="s">
        <v>8446</v>
      </c>
      <c r="Q454" t="s">
        <v>8687</v>
      </c>
      <c r="R454" t="s">
        <v>6750</v>
      </c>
      <c r="V454" t="s">
        <v>9185</v>
      </c>
      <c r="W454" t="s">
        <v>7000</v>
      </c>
      <c r="X454" t="s">
        <v>7000</v>
      </c>
    </row>
    <row r="455" spans="1:24" x14ac:dyDescent="0.3">
      <c r="A455" t="s">
        <v>8150</v>
      </c>
      <c r="B455" t="s">
        <v>6754</v>
      </c>
      <c r="C455">
        <v>7</v>
      </c>
      <c r="D455" t="s">
        <v>8150</v>
      </c>
      <c r="F455">
        <v>59735</v>
      </c>
      <c r="G455">
        <v>99775</v>
      </c>
      <c r="H455" t="s">
        <v>8150</v>
      </c>
      <c r="I455" t="s">
        <v>8422</v>
      </c>
      <c r="J455" t="s">
        <v>8403</v>
      </c>
      <c r="M455" t="s">
        <v>8404</v>
      </c>
      <c r="N455" t="s">
        <v>8423</v>
      </c>
      <c r="O455" t="s">
        <v>8445</v>
      </c>
      <c r="P455" t="s">
        <v>8446</v>
      </c>
      <c r="Q455" t="s">
        <v>8687</v>
      </c>
      <c r="R455" t="s">
        <v>6750</v>
      </c>
      <c r="V455" t="s">
        <v>9185</v>
      </c>
      <c r="W455" t="s">
        <v>6754</v>
      </c>
      <c r="X455" t="s">
        <v>6754</v>
      </c>
    </row>
    <row r="456" spans="1:24" x14ac:dyDescent="0.3">
      <c r="A456" t="s">
        <v>8125</v>
      </c>
      <c r="B456" t="s">
        <v>6695</v>
      </c>
      <c r="C456">
        <v>1</v>
      </c>
      <c r="D456" t="s">
        <v>8125</v>
      </c>
      <c r="F456">
        <v>62194</v>
      </c>
      <c r="G456">
        <v>102234</v>
      </c>
      <c r="H456" t="s">
        <v>8125</v>
      </c>
      <c r="I456" t="s">
        <v>9187</v>
      </c>
      <c r="J456" t="s">
        <v>8403</v>
      </c>
      <c r="M456" t="s">
        <v>8404</v>
      </c>
      <c r="N456" t="s">
        <v>8423</v>
      </c>
      <c r="O456" t="s">
        <v>8424</v>
      </c>
      <c r="P456" t="s">
        <v>9188</v>
      </c>
      <c r="Q456" t="s">
        <v>9189</v>
      </c>
      <c r="R456" t="s">
        <v>6693</v>
      </c>
      <c r="V456" t="s">
        <v>9190</v>
      </c>
      <c r="W456" t="s">
        <v>6695</v>
      </c>
      <c r="X456" t="s">
        <v>6695</v>
      </c>
    </row>
    <row r="457" spans="1:24" x14ac:dyDescent="0.3">
      <c r="A457" t="s">
        <v>7914</v>
      </c>
      <c r="B457" t="s">
        <v>6084</v>
      </c>
      <c r="C457">
        <v>1</v>
      </c>
      <c r="D457" t="s">
        <v>7914</v>
      </c>
      <c r="F457">
        <v>60282</v>
      </c>
      <c r="G457">
        <v>100322</v>
      </c>
      <c r="H457" t="s">
        <v>7914</v>
      </c>
      <c r="I457" t="s">
        <v>8422</v>
      </c>
      <c r="J457" t="s">
        <v>8403</v>
      </c>
      <c r="M457" t="s">
        <v>8404</v>
      </c>
      <c r="N457" t="s">
        <v>8423</v>
      </c>
      <c r="O457" t="s">
        <v>8424</v>
      </c>
      <c r="P457" t="s">
        <v>8439</v>
      </c>
      <c r="Q457" t="s">
        <v>8440</v>
      </c>
      <c r="R457" t="s">
        <v>6083</v>
      </c>
      <c r="V457" t="s">
        <v>9191</v>
      </c>
      <c r="W457" t="s">
        <v>6084</v>
      </c>
      <c r="X457" t="s">
        <v>6084</v>
      </c>
    </row>
    <row r="458" spans="1:24" x14ac:dyDescent="0.3">
      <c r="A458" t="s">
        <v>8126</v>
      </c>
      <c r="B458" t="s">
        <v>6697</v>
      </c>
      <c r="C458">
        <v>2</v>
      </c>
      <c r="D458" t="s">
        <v>8126</v>
      </c>
      <c r="F458">
        <v>133090</v>
      </c>
      <c r="G458">
        <v>101219</v>
      </c>
      <c r="H458" t="s">
        <v>8126</v>
      </c>
      <c r="I458" t="s">
        <v>8422</v>
      </c>
      <c r="J458" t="s">
        <v>8403</v>
      </c>
      <c r="M458" t="s">
        <v>8404</v>
      </c>
      <c r="N458" t="s">
        <v>8423</v>
      </c>
      <c r="O458" t="s">
        <v>8424</v>
      </c>
      <c r="P458" t="s">
        <v>8474</v>
      </c>
      <c r="Q458" t="s">
        <v>8475</v>
      </c>
      <c r="R458" t="s">
        <v>5789</v>
      </c>
      <c r="V458" t="s">
        <v>9192</v>
      </c>
      <c r="W458" t="s">
        <v>6697</v>
      </c>
      <c r="X458" t="s">
        <v>6697</v>
      </c>
    </row>
    <row r="459" spans="1:24" x14ac:dyDescent="0.3">
      <c r="A459" t="s">
        <v>7784</v>
      </c>
      <c r="B459" t="s">
        <v>5791</v>
      </c>
      <c r="C459">
        <v>5</v>
      </c>
      <c r="D459" t="s">
        <v>7784</v>
      </c>
      <c r="F459">
        <v>144116</v>
      </c>
      <c r="G459">
        <v>156958</v>
      </c>
      <c r="H459" t="s">
        <v>7784</v>
      </c>
      <c r="I459" t="s">
        <v>8664</v>
      </c>
      <c r="J459" t="s">
        <v>8403</v>
      </c>
      <c r="M459" t="s">
        <v>8404</v>
      </c>
      <c r="N459" t="s">
        <v>8423</v>
      </c>
      <c r="O459" t="s">
        <v>8424</v>
      </c>
      <c r="P459" t="s">
        <v>8474</v>
      </c>
      <c r="Q459" t="s">
        <v>8475</v>
      </c>
      <c r="R459" t="s">
        <v>5789</v>
      </c>
      <c r="V459" t="s">
        <v>9192</v>
      </c>
      <c r="W459" t="s">
        <v>5791</v>
      </c>
      <c r="X459" t="s">
        <v>5791</v>
      </c>
    </row>
    <row r="460" spans="1:24" x14ac:dyDescent="0.3">
      <c r="A460" t="s">
        <v>8127</v>
      </c>
      <c r="B460" t="s">
        <v>6699</v>
      </c>
      <c r="C460">
        <v>2</v>
      </c>
      <c r="D460" t="s">
        <v>8127</v>
      </c>
      <c r="F460">
        <v>62731</v>
      </c>
      <c r="G460">
        <v>102771</v>
      </c>
      <c r="H460" t="s">
        <v>8127</v>
      </c>
      <c r="I460" t="s">
        <v>8422</v>
      </c>
      <c r="J460" t="s">
        <v>8403</v>
      </c>
      <c r="M460" t="s">
        <v>8404</v>
      </c>
      <c r="N460" t="s">
        <v>8423</v>
      </c>
      <c r="O460" t="s">
        <v>8424</v>
      </c>
      <c r="P460" t="s">
        <v>9140</v>
      </c>
      <c r="Q460" t="s">
        <v>9193</v>
      </c>
      <c r="R460" t="s">
        <v>6184</v>
      </c>
      <c r="V460" t="s">
        <v>9194</v>
      </c>
      <c r="W460" t="s">
        <v>6699</v>
      </c>
      <c r="X460" t="s">
        <v>9195</v>
      </c>
    </row>
    <row r="461" spans="1:24" x14ac:dyDescent="0.3">
      <c r="A461" t="s">
        <v>7944</v>
      </c>
      <c r="B461" t="s">
        <v>6185</v>
      </c>
      <c r="C461">
        <v>3</v>
      </c>
      <c r="D461" t="s">
        <v>7944</v>
      </c>
      <c r="F461">
        <v>62733</v>
      </c>
      <c r="G461">
        <v>102773</v>
      </c>
      <c r="H461" t="s">
        <v>7944</v>
      </c>
      <c r="I461" t="s">
        <v>8422</v>
      </c>
      <c r="J461" t="s">
        <v>8403</v>
      </c>
      <c r="M461" t="s">
        <v>8404</v>
      </c>
      <c r="N461" t="s">
        <v>8423</v>
      </c>
      <c r="O461" t="s">
        <v>8424</v>
      </c>
      <c r="P461" t="s">
        <v>9140</v>
      </c>
      <c r="Q461" t="s">
        <v>9193</v>
      </c>
      <c r="R461" t="s">
        <v>6184</v>
      </c>
      <c r="V461" t="s">
        <v>9194</v>
      </c>
      <c r="W461" t="s">
        <v>6185</v>
      </c>
      <c r="X461" t="s">
        <v>9196</v>
      </c>
    </row>
    <row r="462" spans="1:24" x14ac:dyDescent="0.3">
      <c r="A462" t="s">
        <v>7790</v>
      </c>
      <c r="B462" t="s">
        <v>5802</v>
      </c>
      <c r="C462">
        <v>1</v>
      </c>
      <c r="D462" t="s">
        <v>7790</v>
      </c>
      <c r="F462">
        <v>133132</v>
      </c>
      <c r="G462">
        <v>102426</v>
      </c>
      <c r="H462" t="s">
        <v>7790</v>
      </c>
      <c r="I462" t="s">
        <v>9197</v>
      </c>
      <c r="J462" t="s">
        <v>8403</v>
      </c>
      <c r="M462" t="s">
        <v>8404</v>
      </c>
      <c r="N462" t="s">
        <v>8423</v>
      </c>
      <c r="O462" t="s">
        <v>8424</v>
      </c>
      <c r="P462" t="s">
        <v>8432</v>
      </c>
      <c r="Q462" t="s">
        <v>8656</v>
      </c>
      <c r="R462" t="s">
        <v>4655</v>
      </c>
      <c r="V462" t="s">
        <v>9198</v>
      </c>
      <c r="W462" t="s">
        <v>5802</v>
      </c>
      <c r="X462" t="s">
        <v>9199</v>
      </c>
    </row>
    <row r="463" spans="1:24" x14ac:dyDescent="0.3">
      <c r="A463" t="s">
        <v>7833</v>
      </c>
      <c r="B463" t="s">
        <v>5896</v>
      </c>
      <c r="C463">
        <v>4</v>
      </c>
      <c r="D463" t="s">
        <v>7833</v>
      </c>
      <c r="F463">
        <v>133135</v>
      </c>
      <c r="G463">
        <v>102428</v>
      </c>
      <c r="H463" t="s">
        <v>7833</v>
      </c>
      <c r="I463" t="s">
        <v>9200</v>
      </c>
      <c r="J463" t="s">
        <v>8403</v>
      </c>
      <c r="M463" t="s">
        <v>8404</v>
      </c>
      <c r="N463" t="s">
        <v>8423</v>
      </c>
      <c r="O463" t="s">
        <v>8424</v>
      </c>
      <c r="P463" t="s">
        <v>8432</v>
      </c>
      <c r="Q463" t="s">
        <v>8656</v>
      </c>
      <c r="R463" t="s">
        <v>4655</v>
      </c>
      <c r="V463" t="s">
        <v>9198</v>
      </c>
      <c r="W463" t="s">
        <v>5896</v>
      </c>
      <c r="X463" t="s">
        <v>9201</v>
      </c>
    </row>
    <row r="464" spans="1:24" x14ac:dyDescent="0.3">
      <c r="A464" t="s">
        <v>7431</v>
      </c>
      <c r="B464" t="s">
        <v>4657</v>
      </c>
      <c r="C464">
        <v>29</v>
      </c>
      <c r="D464" t="s">
        <v>7431</v>
      </c>
      <c r="F464">
        <v>145657</v>
      </c>
      <c r="G464">
        <v>102431</v>
      </c>
      <c r="H464" t="s">
        <v>7431</v>
      </c>
      <c r="I464" t="s">
        <v>9202</v>
      </c>
      <c r="J464" t="s">
        <v>8403</v>
      </c>
      <c r="M464" t="s">
        <v>8404</v>
      </c>
      <c r="N464" t="s">
        <v>8423</v>
      </c>
      <c r="O464" t="s">
        <v>8424</v>
      </c>
      <c r="P464" t="s">
        <v>8432</v>
      </c>
      <c r="Q464" t="s">
        <v>8656</v>
      </c>
      <c r="R464" t="s">
        <v>4655</v>
      </c>
      <c r="V464" t="s">
        <v>9198</v>
      </c>
      <c r="W464" t="s">
        <v>4657</v>
      </c>
      <c r="X464" t="s">
        <v>9203</v>
      </c>
    </row>
    <row r="465" spans="1:24" x14ac:dyDescent="0.3">
      <c r="A465" t="s">
        <v>7553</v>
      </c>
      <c r="B465" t="s">
        <v>5084</v>
      </c>
      <c r="C465">
        <v>2</v>
      </c>
      <c r="D465" t="s">
        <v>7553</v>
      </c>
      <c r="F465">
        <v>64522</v>
      </c>
      <c r="G465">
        <v>104562</v>
      </c>
      <c r="H465" t="s">
        <v>7553</v>
      </c>
      <c r="I465" t="s">
        <v>9204</v>
      </c>
      <c r="J465" t="s">
        <v>8403</v>
      </c>
      <c r="M465" t="s">
        <v>8404</v>
      </c>
      <c r="N465" t="s">
        <v>8405</v>
      </c>
      <c r="O465" t="s">
        <v>8406</v>
      </c>
      <c r="P465" t="s">
        <v>8407</v>
      </c>
      <c r="Q465" t="s">
        <v>8699</v>
      </c>
      <c r="R465" t="s">
        <v>5082</v>
      </c>
      <c r="V465" t="s">
        <v>9205</v>
      </c>
      <c r="W465" t="s">
        <v>5084</v>
      </c>
      <c r="X465" t="s">
        <v>5084</v>
      </c>
    </row>
    <row r="466" spans="1:24" x14ac:dyDescent="0.3">
      <c r="A466" t="s">
        <v>7326</v>
      </c>
      <c r="B466" t="s">
        <v>4315</v>
      </c>
      <c r="C466">
        <v>55</v>
      </c>
      <c r="D466" t="s">
        <v>7326</v>
      </c>
      <c r="F466">
        <v>145025</v>
      </c>
      <c r="G466">
        <v>100043</v>
      </c>
      <c r="H466" t="s">
        <v>7326</v>
      </c>
      <c r="I466" t="s">
        <v>8422</v>
      </c>
      <c r="J466" t="s">
        <v>8403</v>
      </c>
      <c r="M466" t="s">
        <v>8404</v>
      </c>
      <c r="N466" t="s">
        <v>8423</v>
      </c>
      <c r="O466" t="s">
        <v>8445</v>
      </c>
      <c r="P466" t="s">
        <v>8446</v>
      </c>
      <c r="Q466" t="s">
        <v>8447</v>
      </c>
      <c r="R466" t="s">
        <v>4313</v>
      </c>
      <c r="V466" t="s">
        <v>9206</v>
      </c>
      <c r="W466" t="s">
        <v>4315</v>
      </c>
      <c r="X466" t="s">
        <v>4315</v>
      </c>
    </row>
    <row r="467" spans="1:24" x14ac:dyDescent="0.3">
      <c r="A467" t="s">
        <v>7701</v>
      </c>
      <c r="B467" t="s">
        <v>5597</v>
      </c>
      <c r="C467">
        <v>40</v>
      </c>
      <c r="D467" t="s">
        <v>7701</v>
      </c>
      <c r="F467">
        <v>145032</v>
      </c>
      <c r="G467">
        <v>100047</v>
      </c>
      <c r="H467" t="s">
        <v>7701</v>
      </c>
      <c r="I467" t="s">
        <v>8422</v>
      </c>
      <c r="J467" t="s">
        <v>8403</v>
      </c>
      <c r="M467" t="s">
        <v>8404</v>
      </c>
      <c r="N467" t="s">
        <v>8423</v>
      </c>
      <c r="O467" t="s">
        <v>8445</v>
      </c>
      <c r="P467" t="s">
        <v>8446</v>
      </c>
      <c r="Q467" t="s">
        <v>8447</v>
      </c>
      <c r="R467" t="s">
        <v>4313</v>
      </c>
      <c r="V467" t="s">
        <v>9206</v>
      </c>
      <c r="W467" t="s">
        <v>5597</v>
      </c>
      <c r="X467" t="s">
        <v>9207</v>
      </c>
    </row>
    <row r="468" spans="1:24" x14ac:dyDescent="0.3">
      <c r="A468" t="s">
        <v>7095</v>
      </c>
      <c r="B468" t="s">
        <v>5675</v>
      </c>
      <c r="C468">
        <v>2</v>
      </c>
      <c r="D468" t="s">
        <v>8370</v>
      </c>
      <c r="F468">
        <v>133234</v>
      </c>
      <c r="G468">
        <v>100051</v>
      </c>
      <c r="H468" t="s">
        <v>8370</v>
      </c>
      <c r="I468" t="s">
        <v>9208</v>
      </c>
      <c r="J468" t="s">
        <v>8532</v>
      </c>
      <c r="M468" t="s">
        <v>8404</v>
      </c>
      <c r="N468" t="s">
        <v>8423</v>
      </c>
      <c r="O468" t="s">
        <v>8445</v>
      </c>
      <c r="P468" t="s">
        <v>8446</v>
      </c>
      <c r="Q468" t="s">
        <v>8447</v>
      </c>
      <c r="R468" t="s">
        <v>4313</v>
      </c>
      <c r="V468" t="s">
        <v>9209</v>
      </c>
      <c r="W468" t="s">
        <v>5675</v>
      </c>
      <c r="X468" t="s">
        <v>9210</v>
      </c>
    </row>
    <row r="469" spans="1:24" x14ac:dyDescent="0.3">
      <c r="A469" t="s">
        <v>7702</v>
      </c>
      <c r="B469" t="s">
        <v>5598</v>
      </c>
      <c r="C469">
        <v>5</v>
      </c>
      <c r="D469" t="s">
        <v>7702</v>
      </c>
      <c r="F469">
        <v>145037</v>
      </c>
      <c r="G469">
        <v>100054</v>
      </c>
      <c r="H469" t="s">
        <v>7702</v>
      </c>
      <c r="I469" t="s">
        <v>9211</v>
      </c>
      <c r="J469" t="s">
        <v>8403</v>
      </c>
      <c r="M469" t="s">
        <v>8404</v>
      </c>
      <c r="N469" t="s">
        <v>8423</v>
      </c>
      <c r="O469" t="s">
        <v>8445</v>
      </c>
      <c r="P469" t="s">
        <v>8446</v>
      </c>
      <c r="Q469" t="s">
        <v>8447</v>
      </c>
      <c r="R469" t="s">
        <v>4313</v>
      </c>
      <c r="V469" t="s">
        <v>9206</v>
      </c>
      <c r="W469" t="s">
        <v>5598</v>
      </c>
      <c r="X469" t="s">
        <v>5598</v>
      </c>
    </row>
    <row r="470" spans="1:24" x14ac:dyDescent="0.3">
      <c r="A470" t="s">
        <v>8019</v>
      </c>
      <c r="B470" t="s">
        <v>6341</v>
      </c>
      <c r="C470">
        <v>4</v>
      </c>
      <c r="D470" t="s">
        <v>8019</v>
      </c>
      <c r="F470">
        <v>133247</v>
      </c>
      <c r="G470">
        <v>103123</v>
      </c>
      <c r="H470" t="s">
        <v>8019</v>
      </c>
      <c r="I470" t="s">
        <v>8829</v>
      </c>
      <c r="J470" t="s">
        <v>8403</v>
      </c>
      <c r="M470" t="s">
        <v>8404</v>
      </c>
      <c r="N470" t="s">
        <v>8423</v>
      </c>
      <c r="O470" t="s">
        <v>8424</v>
      </c>
      <c r="P470" t="s">
        <v>8435</v>
      </c>
      <c r="Q470" t="s">
        <v>8436</v>
      </c>
      <c r="R470" t="s">
        <v>6340</v>
      </c>
      <c r="V470" t="s">
        <v>9212</v>
      </c>
      <c r="W470" t="s">
        <v>6341</v>
      </c>
      <c r="X470" t="s">
        <v>6341</v>
      </c>
    </row>
    <row r="471" spans="1:24" x14ac:dyDescent="0.3">
      <c r="A471" t="s">
        <v>7115</v>
      </c>
      <c r="B471" t="s">
        <v>3726</v>
      </c>
      <c r="C471">
        <v>31</v>
      </c>
      <c r="D471" t="s">
        <v>7115</v>
      </c>
      <c r="F471">
        <v>133272</v>
      </c>
      <c r="G471">
        <v>103310</v>
      </c>
      <c r="H471" t="s">
        <v>7115</v>
      </c>
      <c r="I471" t="s">
        <v>9213</v>
      </c>
      <c r="J471" t="s">
        <v>8403</v>
      </c>
      <c r="M471" t="s">
        <v>8404</v>
      </c>
      <c r="N471" t="s">
        <v>8423</v>
      </c>
      <c r="O471" t="s">
        <v>8424</v>
      </c>
      <c r="P471" t="s">
        <v>8442</v>
      </c>
      <c r="Q471" t="s">
        <v>8443</v>
      </c>
      <c r="R471" t="s">
        <v>3724</v>
      </c>
      <c r="V471" t="s">
        <v>9214</v>
      </c>
      <c r="W471" t="s">
        <v>3726</v>
      </c>
      <c r="X471" t="s">
        <v>3726</v>
      </c>
    </row>
    <row r="472" spans="1:24" x14ac:dyDescent="0.3">
      <c r="A472" t="s">
        <v>7375</v>
      </c>
      <c r="B472" t="s">
        <v>4465</v>
      </c>
      <c r="C472">
        <v>5</v>
      </c>
      <c r="D472" t="s">
        <v>7375</v>
      </c>
      <c r="F472">
        <v>133275</v>
      </c>
      <c r="G472">
        <v>103311</v>
      </c>
      <c r="H472" t="s">
        <v>7375</v>
      </c>
      <c r="I472" t="s">
        <v>9215</v>
      </c>
      <c r="J472" t="s">
        <v>8403</v>
      </c>
      <c r="M472" t="s">
        <v>8404</v>
      </c>
      <c r="N472" t="s">
        <v>8423</v>
      </c>
      <c r="O472" t="s">
        <v>8424</v>
      </c>
      <c r="P472" t="s">
        <v>8442</v>
      </c>
      <c r="Q472" t="s">
        <v>8443</v>
      </c>
      <c r="R472" t="s">
        <v>3724</v>
      </c>
      <c r="V472" t="s">
        <v>9214</v>
      </c>
      <c r="W472" t="s">
        <v>4465</v>
      </c>
      <c r="X472" t="s">
        <v>4465</v>
      </c>
    </row>
    <row r="473" spans="1:24" x14ac:dyDescent="0.3">
      <c r="A473" t="s">
        <v>7610</v>
      </c>
      <c r="B473" t="s">
        <v>5268</v>
      </c>
      <c r="C473">
        <v>4</v>
      </c>
      <c r="D473" t="s">
        <v>7610</v>
      </c>
      <c r="F473">
        <v>64181</v>
      </c>
      <c r="G473">
        <v>104221</v>
      </c>
      <c r="H473" t="s">
        <v>7610</v>
      </c>
      <c r="I473" t="s">
        <v>8514</v>
      </c>
      <c r="J473" t="s">
        <v>8403</v>
      </c>
      <c r="M473" t="s">
        <v>8404</v>
      </c>
      <c r="N473" t="s">
        <v>8405</v>
      </c>
      <c r="O473" t="s">
        <v>8406</v>
      </c>
      <c r="P473" t="s">
        <v>8495</v>
      </c>
      <c r="Q473" t="s">
        <v>9216</v>
      </c>
      <c r="R473" t="s">
        <v>5266</v>
      </c>
      <c r="V473" t="s">
        <v>9217</v>
      </c>
      <c r="W473" t="s">
        <v>5268</v>
      </c>
      <c r="X473" t="s">
        <v>5268</v>
      </c>
    </row>
    <row r="474" spans="1:24" x14ac:dyDescent="0.3">
      <c r="A474" t="s">
        <v>7427</v>
      </c>
      <c r="B474" t="s">
        <v>4640</v>
      </c>
      <c r="C474">
        <v>14</v>
      </c>
      <c r="D474" t="s">
        <v>7427</v>
      </c>
      <c r="F474">
        <v>47692</v>
      </c>
      <c r="G474">
        <v>71719</v>
      </c>
      <c r="H474" t="s">
        <v>7427</v>
      </c>
      <c r="I474" t="s">
        <v>9218</v>
      </c>
      <c r="J474" t="s">
        <v>8403</v>
      </c>
      <c r="M474" t="s">
        <v>8411</v>
      </c>
      <c r="N474" t="s">
        <v>8412</v>
      </c>
      <c r="O474" t="s">
        <v>8413</v>
      </c>
      <c r="P474" t="s">
        <v>8464</v>
      </c>
      <c r="Q474" t="s">
        <v>8465</v>
      </c>
      <c r="R474" t="s">
        <v>4618</v>
      </c>
      <c r="V474" t="s">
        <v>9219</v>
      </c>
      <c r="W474" t="s">
        <v>4640</v>
      </c>
    </row>
    <row r="475" spans="1:24" x14ac:dyDescent="0.3">
      <c r="A475" t="s">
        <v>7420</v>
      </c>
      <c r="B475" t="s">
        <v>4619</v>
      </c>
      <c r="C475">
        <v>20</v>
      </c>
      <c r="D475" t="s">
        <v>7420</v>
      </c>
      <c r="F475">
        <v>47693</v>
      </c>
      <c r="G475">
        <v>71720</v>
      </c>
      <c r="H475" t="s">
        <v>7420</v>
      </c>
      <c r="I475" t="s">
        <v>9220</v>
      </c>
      <c r="J475" t="s">
        <v>8403</v>
      </c>
      <c r="M475" t="s">
        <v>8411</v>
      </c>
      <c r="N475" t="s">
        <v>8412</v>
      </c>
      <c r="O475" t="s">
        <v>8413</v>
      </c>
      <c r="P475" t="s">
        <v>8464</v>
      </c>
      <c r="Q475" t="s">
        <v>8465</v>
      </c>
      <c r="R475" t="s">
        <v>4618</v>
      </c>
      <c r="V475" t="s">
        <v>9219</v>
      </c>
      <c r="W475" t="s">
        <v>4619</v>
      </c>
    </row>
    <row r="476" spans="1:24" x14ac:dyDescent="0.3">
      <c r="A476" t="s">
        <v>7885</v>
      </c>
      <c r="B476" t="s">
        <v>6014</v>
      </c>
      <c r="C476">
        <v>1</v>
      </c>
      <c r="D476" t="s">
        <v>7885</v>
      </c>
      <c r="F476">
        <v>65110</v>
      </c>
      <c r="G476">
        <v>105150</v>
      </c>
      <c r="H476" t="s">
        <v>7885</v>
      </c>
      <c r="I476" t="s">
        <v>9222</v>
      </c>
      <c r="J476" t="s">
        <v>8403</v>
      </c>
      <c r="M476" t="s">
        <v>8404</v>
      </c>
      <c r="N476" t="s">
        <v>8502</v>
      </c>
      <c r="O476" t="s">
        <v>8503</v>
      </c>
      <c r="P476" t="s">
        <v>9223</v>
      </c>
      <c r="Q476" t="s">
        <v>9224</v>
      </c>
      <c r="R476" t="s">
        <v>6012</v>
      </c>
      <c r="V476" t="s">
        <v>9225</v>
      </c>
      <c r="W476" t="s">
        <v>6014</v>
      </c>
      <c r="X476" t="s">
        <v>6014</v>
      </c>
    </row>
    <row r="477" spans="1:24" x14ac:dyDescent="0.3">
      <c r="A477" t="s">
        <v>7351</v>
      </c>
      <c r="B477" t="s">
        <v>4392</v>
      </c>
      <c r="C477">
        <v>15</v>
      </c>
      <c r="D477" t="s">
        <v>7351</v>
      </c>
      <c r="F477">
        <v>63276</v>
      </c>
      <c r="G477">
        <v>103316</v>
      </c>
      <c r="H477" t="s">
        <v>7351</v>
      </c>
      <c r="I477" t="s">
        <v>8422</v>
      </c>
      <c r="J477" t="s">
        <v>8403</v>
      </c>
      <c r="M477" t="s">
        <v>8404</v>
      </c>
      <c r="N477" t="s">
        <v>8423</v>
      </c>
      <c r="O477" t="s">
        <v>8424</v>
      </c>
      <c r="P477" t="s">
        <v>8442</v>
      </c>
      <c r="Q477" t="s">
        <v>8443</v>
      </c>
      <c r="R477" t="s">
        <v>4390</v>
      </c>
      <c r="V477" t="s">
        <v>9226</v>
      </c>
      <c r="W477" t="s">
        <v>4392</v>
      </c>
      <c r="X477" t="s">
        <v>4392</v>
      </c>
    </row>
    <row r="478" spans="1:24" x14ac:dyDescent="0.3">
      <c r="A478" t="s">
        <v>8263</v>
      </c>
      <c r="B478" t="s">
        <v>7040</v>
      </c>
      <c r="C478">
        <v>3</v>
      </c>
      <c r="D478" t="s">
        <v>8263</v>
      </c>
      <c r="F478">
        <v>133294</v>
      </c>
      <c r="G478">
        <v>103212</v>
      </c>
      <c r="H478" t="s">
        <v>8263</v>
      </c>
      <c r="I478" t="s">
        <v>9227</v>
      </c>
      <c r="J478" t="s">
        <v>8403</v>
      </c>
      <c r="M478" t="s">
        <v>8404</v>
      </c>
      <c r="N478" t="s">
        <v>8423</v>
      </c>
      <c r="O478" t="s">
        <v>8424</v>
      </c>
      <c r="P478" t="s">
        <v>8442</v>
      </c>
      <c r="Q478" t="s">
        <v>9228</v>
      </c>
      <c r="R478" t="s">
        <v>7038</v>
      </c>
      <c r="V478" t="s">
        <v>9229</v>
      </c>
      <c r="W478" t="s">
        <v>7040</v>
      </c>
      <c r="X478" t="s">
        <v>7040</v>
      </c>
    </row>
    <row r="479" spans="1:24" x14ac:dyDescent="0.3">
      <c r="A479" t="s">
        <v>7598</v>
      </c>
      <c r="B479" t="s">
        <v>5227</v>
      </c>
      <c r="C479">
        <v>1</v>
      </c>
      <c r="D479" t="s">
        <v>7598</v>
      </c>
      <c r="F479">
        <v>62369</v>
      </c>
      <c r="G479">
        <v>102409</v>
      </c>
      <c r="H479" t="s">
        <v>7598</v>
      </c>
      <c r="I479" t="s">
        <v>8422</v>
      </c>
      <c r="J479" t="s">
        <v>8403</v>
      </c>
      <c r="M479" t="s">
        <v>8404</v>
      </c>
      <c r="N479" t="s">
        <v>8423</v>
      </c>
      <c r="O479" t="s">
        <v>8424</v>
      </c>
      <c r="P479" t="s">
        <v>8432</v>
      </c>
      <c r="Q479" t="s">
        <v>9230</v>
      </c>
      <c r="R479" t="s">
        <v>5225</v>
      </c>
      <c r="V479" t="s">
        <v>9231</v>
      </c>
      <c r="W479" t="s">
        <v>5227</v>
      </c>
      <c r="X479" t="s">
        <v>5227</v>
      </c>
    </row>
    <row r="480" spans="1:24" x14ac:dyDescent="0.3">
      <c r="A480" t="s">
        <v>8128</v>
      </c>
      <c r="B480" t="s">
        <v>6701</v>
      </c>
      <c r="C480">
        <v>2</v>
      </c>
      <c r="D480" t="s">
        <v>8128</v>
      </c>
      <c r="F480">
        <v>144692</v>
      </c>
      <c r="G480">
        <v>103026</v>
      </c>
      <c r="H480" t="s">
        <v>8128</v>
      </c>
      <c r="I480" t="s">
        <v>8422</v>
      </c>
      <c r="J480" t="s">
        <v>8403</v>
      </c>
      <c r="M480" t="s">
        <v>8404</v>
      </c>
      <c r="N480" t="s">
        <v>8423</v>
      </c>
      <c r="O480" t="s">
        <v>8424</v>
      </c>
      <c r="P480" t="s">
        <v>8435</v>
      </c>
      <c r="Q480" t="s">
        <v>9034</v>
      </c>
      <c r="R480" t="s">
        <v>6700</v>
      </c>
      <c r="V480" t="s">
        <v>9232</v>
      </c>
      <c r="W480" t="s">
        <v>6701</v>
      </c>
      <c r="X480" t="s">
        <v>6701</v>
      </c>
    </row>
    <row r="481" spans="1:24" x14ac:dyDescent="0.3">
      <c r="A481" t="s">
        <v>7618</v>
      </c>
      <c r="C481">
        <v>2</v>
      </c>
      <c r="D481" t="s">
        <v>7618</v>
      </c>
      <c r="F481">
        <v>57332</v>
      </c>
      <c r="G481">
        <v>81359</v>
      </c>
      <c r="H481" t="s">
        <v>7618</v>
      </c>
      <c r="I481" t="s">
        <v>9233</v>
      </c>
      <c r="J481" t="s">
        <v>8403</v>
      </c>
      <c r="M481" t="s">
        <v>8411</v>
      </c>
      <c r="N481" t="s">
        <v>8412</v>
      </c>
      <c r="O481" t="s">
        <v>8413</v>
      </c>
      <c r="P481" t="s">
        <v>8620</v>
      </c>
      <c r="Q481" t="s">
        <v>9234</v>
      </c>
      <c r="R481" t="s">
        <v>5292</v>
      </c>
      <c r="V481" t="s">
        <v>9235</v>
      </c>
    </row>
    <row r="482" spans="1:24" x14ac:dyDescent="0.3">
      <c r="A482" t="s">
        <v>8119</v>
      </c>
      <c r="B482" t="s">
        <v>6675</v>
      </c>
      <c r="C482">
        <v>1</v>
      </c>
      <c r="D482" t="s">
        <v>8119</v>
      </c>
      <c r="F482">
        <v>133329</v>
      </c>
      <c r="G482">
        <v>99577</v>
      </c>
      <c r="H482" t="s">
        <v>8119</v>
      </c>
      <c r="I482" t="s">
        <v>9236</v>
      </c>
      <c r="J482" t="s">
        <v>8403</v>
      </c>
      <c r="M482" t="s">
        <v>8404</v>
      </c>
      <c r="N482" t="s">
        <v>8423</v>
      </c>
      <c r="O482" t="s">
        <v>8445</v>
      </c>
      <c r="P482" t="s">
        <v>9237</v>
      </c>
      <c r="Q482" t="s">
        <v>9238</v>
      </c>
      <c r="R482" t="s">
        <v>6673</v>
      </c>
      <c r="V482" t="s">
        <v>9239</v>
      </c>
      <c r="W482" t="s">
        <v>6675</v>
      </c>
      <c r="X482" t="s">
        <v>6675</v>
      </c>
    </row>
    <row r="483" spans="1:24" x14ac:dyDescent="0.3">
      <c r="A483" t="s">
        <v>7945</v>
      </c>
      <c r="B483" t="s">
        <v>6188</v>
      </c>
      <c r="C483">
        <v>6</v>
      </c>
      <c r="D483" t="s">
        <v>7945</v>
      </c>
      <c r="F483">
        <v>133342</v>
      </c>
      <c r="G483">
        <v>102292</v>
      </c>
      <c r="H483" t="s">
        <v>7945</v>
      </c>
      <c r="I483" t="s">
        <v>9240</v>
      </c>
      <c r="J483" t="s">
        <v>8403</v>
      </c>
      <c r="M483" t="s">
        <v>8404</v>
      </c>
      <c r="N483" t="s">
        <v>8423</v>
      </c>
      <c r="O483" t="s">
        <v>8424</v>
      </c>
      <c r="P483" t="s">
        <v>8432</v>
      </c>
      <c r="Q483" t="s">
        <v>8433</v>
      </c>
      <c r="R483" t="s">
        <v>6186</v>
      </c>
      <c r="V483" t="s">
        <v>9241</v>
      </c>
      <c r="W483" t="s">
        <v>6188</v>
      </c>
      <c r="X483" t="s">
        <v>6188</v>
      </c>
    </row>
    <row r="484" spans="1:24" x14ac:dyDescent="0.3">
      <c r="A484" t="s">
        <v>8129</v>
      </c>
      <c r="B484" t="s">
        <v>6702</v>
      </c>
      <c r="C484">
        <v>3</v>
      </c>
      <c r="D484" t="s">
        <v>8129</v>
      </c>
      <c r="F484">
        <v>133346</v>
      </c>
      <c r="G484">
        <v>102296</v>
      </c>
      <c r="H484" t="s">
        <v>8129</v>
      </c>
      <c r="I484" t="s">
        <v>9227</v>
      </c>
      <c r="J484" t="s">
        <v>8403</v>
      </c>
      <c r="M484" t="s">
        <v>8404</v>
      </c>
      <c r="N484" t="s">
        <v>8423</v>
      </c>
      <c r="O484" t="s">
        <v>8424</v>
      </c>
      <c r="P484" t="s">
        <v>8432</v>
      </c>
      <c r="Q484" t="s">
        <v>8433</v>
      </c>
      <c r="R484" t="s">
        <v>6186</v>
      </c>
      <c r="V484" t="s">
        <v>9241</v>
      </c>
      <c r="W484" t="s">
        <v>6702</v>
      </c>
      <c r="X484" t="s">
        <v>6702</v>
      </c>
    </row>
    <row r="485" spans="1:24" x14ac:dyDescent="0.3">
      <c r="A485" t="s">
        <v>7946</v>
      </c>
      <c r="B485" t="s">
        <v>6190</v>
      </c>
      <c r="C485">
        <v>10</v>
      </c>
      <c r="D485" t="s">
        <v>7946</v>
      </c>
      <c r="F485">
        <v>62257</v>
      </c>
      <c r="G485">
        <v>102297</v>
      </c>
      <c r="H485" t="s">
        <v>7946</v>
      </c>
      <c r="I485" t="s">
        <v>8422</v>
      </c>
      <c r="J485" t="s">
        <v>8403</v>
      </c>
      <c r="M485" t="s">
        <v>8404</v>
      </c>
      <c r="N485" t="s">
        <v>8423</v>
      </c>
      <c r="O485" t="s">
        <v>8424</v>
      </c>
      <c r="P485" t="s">
        <v>8432</v>
      </c>
      <c r="Q485" t="s">
        <v>8433</v>
      </c>
      <c r="R485" t="s">
        <v>6186</v>
      </c>
      <c r="V485" t="s">
        <v>9241</v>
      </c>
      <c r="W485" t="s">
        <v>6190</v>
      </c>
      <c r="X485" t="s">
        <v>6190</v>
      </c>
    </row>
    <row r="486" spans="1:24" x14ac:dyDescent="0.3">
      <c r="A486" t="s">
        <v>7947</v>
      </c>
      <c r="B486" t="s">
        <v>6192</v>
      </c>
      <c r="C486">
        <v>8</v>
      </c>
      <c r="D486" t="s">
        <v>7947</v>
      </c>
      <c r="F486">
        <v>62165</v>
      </c>
      <c r="G486">
        <v>102205</v>
      </c>
      <c r="H486" t="s">
        <v>7947</v>
      </c>
      <c r="I486" t="s">
        <v>8422</v>
      </c>
      <c r="J486" t="s">
        <v>8403</v>
      </c>
      <c r="M486" t="s">
        <v>8404</v>
      </c>
      <c r="N486" t="s">
        <v>8423</v>
      </c>
      <c r="O486" t="s">
        <v>8424</v>
      </c>
      <c r="P486" t="s">
        <v>8904</v>
      </c>
      <c r="Q486" t="s">
        <v>9242</v>
      </c>
      <c r="R486" t="s">
        <v>4394</v>
      </c>
      <c r="V486" t="s">
        <v>9243</v>
      </c>
      <c r="W486" t="s">
        <v>6192</v>
      </c>
      <c r="X486" t="s">
        <v>9244</v>
      </c>
    </row>
    <row r="487" spans="1:24" x14ac:dyDescent="0.3">
      <c r="A487" t="s">
        <v>7352</v>
      </c>
      <c r="B487" t="s">
        <v>4396</v>
      </c>
      <c r="C487">
        <v>26</v>
      </c>
      <c r="D487" t="s">
        <v>7352</v>
      </c>
      <c r="F487">
        <v>62166</v>
      </c>
      <c r="G487">
        <v>102206</v>
      </c>
      <c r="H487" t="s">
        <v>7352</v>
      </c>
      <c r="I487" t="s">
        <v>8422</v>
      </c>
      <c r="J487" t="s">
        <v>8403</v>
      </c>
      <c r="M487" t="s">
        <v>8404</v>
      </c>
      <c r="N487" t="s">
        <v>8423</v>
      </c>
      <c r="O487" t="s">
        <v>8424</v>
      </c>
      <c r="P487" t="s">
        <v>8904</v>
      </c>
      <c r="Q487" t="s">
        <v>9242</v>
      </c>
      <c r="R487" t="s">
        <v>4394</v>
      </c>
      <c r="V487" t="s">
        <v>9243</v>
      </c>
      <c r="W487" t="s">
        <v>4396</v>
      </c>
      <c r="X487" t="s">
        <v>9245</v>
      </c>
    </row>
    <row r="488" spans="1:24" x14ac:dyDescent="0.3">
      <c r="A488" t="s">
        <v>8101</v>
      </c>
      <c r="B488" t="s">
        <v>6635</v>
      </c>
      <c r="C488">
        <v>3</v>
      </c>
      <c r="D488" t="s">
        <v>8101</v>
      </c>
      <c r="F488">
        <v>133356</v>
      </c>
      <c r="G488">
        <v>102208</v>
      </c>
      <c r="H488" t="s">
        <v>8101</v>
      </c>
      <c r="I488" t="s">
        <v>8422</v>
      </c>
      <c r="J488" t="s">
        <v>8403</v>
      </c>
      <c r="M488" t="s">
        <v>8404</v>
      </c>
      <c r="N488" t="s">
        <v>8423</v>
      </c>
      <c r="O488" t="s">
        <v>8424</v>
      </c>
      <c r="P488" t="s">
        <v>8904</v>
      </c>
      <c r="Q488" t="s">
        <v>9242</v>
      </c>
      <c r="R488" t="s">
        <v>4394</v>
      </c>
      <c r="V488" t="s">
        <v>9243</v>
      </c>
      <c r="W488" t="s">
        <v>9246</v>
      </c>
      <c r="X488" t="s">
        <v>9247</v>
      </c>
    </row>
    <row r="489" spans="1:24" x14ac:dyDescent="0.3">
      <c r="A489" t="s">
        <v>7561</v>
      </c>
      <c r="B489" t="s">
        <v>5104</v>
      </c>
      <c r="C489">
        <v>1</v>
      </c>
      <c r="D489" t="s">
        <v>7561</v>
      </c>
      <c r="F489">
        <v>133360</v>
      </c>
      <c r="G489">
        <v>102212</v>
      </c>
      <c r="H489" t="s">
        <v>7561</v>
      </c>
      <c r="I489" t="s">
        <v>8574</v>
      </c>
      <c r="J489" t="s">
        <v>8403</v>
      </c>
      <c r="M489" t="s">
        <v>8404</v>
      </c>
      <c r="N489" t="s">
        <v>8423</v>
      </c>
      <c r="O489" t="s">
        <v>8424</v>
      </c>
      <c r="P489" t="s">
        <v>8904</v>
      </c>
      <c r="Q489" t="s">
        <v>9242</v>
      </c>
      <c r="R489" t="s">
        <v>4394</v>
      </c>
      <c r="V489" t="s">
        <v>9243</v>
      </c>
      <c r="W489" t="s">
        <v>5104</v>
      </c>
      <c r="X489" t="s">
        <v>5104</v>
      </c>
    </row>
    <row r="490" spans="1:24" x14ac:dyDescent="0.3">
      <c r="A490" t="s">
        <v>7871</v>
      </c>
      <c r="B490" t="s">
        <v>5983</v>
      </c>
      <c r="C490">
        <v>12</v>
      </c>
      <c r="D490" t="s">
        <v>7871</v>
      </c>
      <c r="F490">
        <v>145368</v>
      </c>
      <c r="G490">
        <v>102213</v>
      </c>
      <c r="H490" t="s">
        <v>7871</v>
      </c>
      <c r="I490" t="s">
        <v>8422</v>
      </c>
      <c r="J490" t="s">
        <v>8403</v>
      </c>
      <c r="M490" t="s">
        <v>8404</v>
      </c>
      <c r="N490" t="s">
        <v>8423</v>
      </c>
      <c r="O490" t="s">
        <v>8424</v>
      </c>
      <c r="P490" t="s">
        <v>8904</v>
      </c>
      <c r="Q490" t="s">
        <v>9242</v>
      </c>
      <c r="R490" t="s">
        <v>4394</v>
      </c>
      <c r="V490" t="s">
        <v>9243</v>
      </c>
      <c r="W490" t="s">
        <v>5983</v>
      </c>
      <c r="X490" t="s">
        <v>5983</v>
      </c>
    </row>
    <row r="491" spans="1:24" x14ac:dyDescent="0.3">
      <c r="A491" t="s">
        <v>8087</v>
      </c>
      <c r="B491" t="s">
        <v>6604</v>
      </c>
      <c r="C491">
        <v>2</v>
      </c>
      <c r="D491" t="s">
        <v>8087</v>
      </c>
      <c r="F491">
        <v>133374</v>
      </c>
      <c r="G491">
        <v>102217</v>
      </c>
      <c r="H491" t="s">
        <v>8087</v>
      </c>
      <c r="I491" t="s">
        <v>8422</v>
      </c>
      <c r="J491" t="s">
        <v>8403</v>
      </c>
      <c r="M491" t="s">
        <v>8404</v>
      </c>
      <c r="N491" t="s">
        <v>8423</v>
      </c>
      <c r="O491" t="s">
        <v>8424</v>
      </c>
      <c r="P491" t="s">
        <v>8904</v>
      </c>
      <c r="Q491" t="s">
        <v>9242</v>
      </c>
      <c r="R491" t="s">
        <v>4394</v>
      </c>
      <c r="V491" t="s">
        <v>9243</v>
      </c>
      <c r="W491" t="s">
        <v>6604</v>
      </c>
      <c r="X491" t="s">
        <v>6604</v>
      </c>
    </row>
    <row r="492" spans="1:24" x14ac:dyDescent="0.3">
      <c r="A492" t="s">
        <v>8200</v>
      </c>
      <c r="B492" t="s">
        <v>6880</v>
      </c>
      <c r="C492">
        <v>1</v>
      </c>
      <c r="D492" t="s">
        <v>8200</v>
      </c>
      <c r="F492">
        <v>62183</v>
      </c>
      <c r="G492">
        <v>102223</v>
      </c>
      <c r="H492" t="s">
        <v>8200</v>
      </c>
      <c r="I492" t="s">
        <v>8422</v>
      </c>
      <c r="J492" t="s">
        <v>8403</v>
      </c>
      <c r="M492" t="s">
        <v>8404</v>
      </c>
      <c r="N492" t="s">
        <v>8423</v>
      </c>
      <c r="O492" t="s">
        <v>8424</v>
      </c>
      <c r="P492" t="s">
        <v>8904</v>
      </c>
      <c r="Q492" t="s">
        <v>9242</v>
      </c>
      <c r="R492" t="s">
        <v>4394</v>
      </c>
      <c r="V492" t="s">
        <v>9243</v>
      </c>
      <c r="W492" t="s">
        <v>6880</v>
      </c>
      <c r="X492" t="s">
        <v>6880</v>
      </c>
    </row>
    <row r="493" spans="1:24" x14ac:dyDescent="0.3">
      <c r="A493" t="s">
        <v>8276</v>
      </c>
      <c r="B493" t="s">
        <v>7073</v>
      </c>
      <c r="C493">
        <v>2</v>
      </c>
      <c r="D493" t="s">
        <v>8276</v>
      </c>
      <c r="F493">
        <v>62185</v>
      </c>
      <c r="G493">
        <v>102225</v>
      </c>
      <c r="H493" t="s">
        <v>8276</v>
      </c>
      <c r="I493" t="s">
        <v>8422</v>
      </c>
      <c r="J493" t="s">
        <v>8403</v>
      </c>
      <c r="M493" t="s">
        <v>8404</v>
      </c>
      <c r="N493" t="s">
        <v>8423</v>
      </c>
      <c r="O493" t="s">
        <v>8424</v>
      </c>
      <c r="P493" t="s">
        <v>8904</v>
      </c>
      <c r="Q493" t="s">
        <v>9242</v>
      </c>
      <c r="R493" t="s">
        <v>4394</v>
      </c>
      <c r="V493" t="s">
        <v>9243</v>
      </c>
      <c r="W493" t="s">
        <v>7073</v>
      </c>
      <c r="X493" t="s">
        <v>7073</v>
      </c>
    </row>
    <row r="494" spans="1:24" x14ac:dyDescent="0.3">
      <c r="A494" t="s">
        <v>7376</v>
      </c>
      <c r="B494" t="s">
        <v>4468</v>
      </c>
      <c r="C494">
        <v>14</v>
      </c>
      <c r="D494" t="s">
        <v>7376</v>
      </c>
      <c r="F494">
        <v>62186</v>
      </c>
      <c r="G494">
        <v>102226</v>
      </c>
      <c r="H494" t="s">
        <v>7376</v>
      </c>
      <c r="I494" t="s">
        <v>8422</v>
      </c>
      <c r="J494" t="s">
        <v>8403</v>
      </c>
      <c r="M494" t="s">
        <v>8404</v>
      </c>
      <c r="N494" t="s">
        <v>8423</v>
      </c>
      <c r="O494" t="s">
        <v>8424</v>
      </c>
      <c r="P494" t="s">
        <v>8904</v>
      </c>
      <c r="Q494" t="s">
        <v>9242</v>
      </c>
      <c r="R494" t="s">
        <v>4394</v>
      </c>
      <c r="V494" t="s">
        <v>9243</v>
      </c>
      <c r="W494" t="s">
        <v>4468</v>
      </c>
      <c r="X494" t="s">
        <v>4468</v>
      </c>
    </row>
    <row r="495" spans="1:24" x14ac:dyDescent="0.3">
      <c r="A495" t="s">
        <v>7449</v>
      </c>
      <c r="B495" t="s">
        <v>4745</v>
      </c>
      <c r="C495">
        <v>8</v>
      </c>
      <c r="D495" t="s">
        <v>7449</v>
      </c>
      <c r="F495">
        <v>133402</v>
      </c>
      <c r="G495">
        <v>102178</v>
      </c>
      <c r="H495" t="s">
        <v>7449</v>
      </c>
      <c r="I495" t="s">
        <v>8422</v>
      </c>
      <c r="J495" t="s">
        <v>8403</v>
      </c>
      <c r="M495" t="s">
        <v>8404</v>
      </c>
      <c r="N495" t="s">
        <v>8423</v>
      </c>
      <c r="O495" t="s">
        <v>8424</v>
      </c>
      <c r="P495" t="s">
        <v>8904</v>
      </c>
      <c r="Q495" t="s">
        <v>8905</v>
      </c>
      <c r="R495" t="s">
        <v>4744</v>
      </c>
      <c r="V495" t="s">
        <v>9248</v>
      </c>
      <c r="W495" t="s">
        <v>4745</v>
      </c>
      <c r="X495" t="s">
        <v>4745</v>
      </c>
    </row>
    <row r="496" spans="1:24" x14ac:dyDescent="0.3">
      <c r="A496" t="s">
        <v>8039</v>
      </c>
      <c r="B496" t="s">
        <v>6392</v>
      </c>
      <c r="C496">
        <v>2</v>
      </c>
      <c r="D496" t="s">
        <v>8039</v>
      </c>
      <c r="F496">
        <v>62139</v>
      </c>
      <c r="G496">
        <v>102179</v>
      </c>
      <c r="H496" t="s">
        <v>8039</v>
      </c>
      <c r="I496" t="s">
        <v>8422</v>
      </c>
      <c r="J496" t="s">
        <v>8403</v>
      </c>
      <c r="M496" t="s">
        <v>8404</v>
      </c>
      <c r="N496" t="s">
        <v>8423</v>
      </c>
      <c r="O496" t="s">
        <v>8424</v>
      </c>
      <c r="P496" t="s">
        <v>8904</v>
      </c>
      <c r="Q496" t="s">
        <v>8905</v>
      </c>
      <c r="R496" t="s">
        <v>4744</v>
      </c>
      <c r="V496" t="s">
        <v>9248</v>
      </c>
      <c r="W496" t="s">
        <v>6392</v>
      </c>
      <c r="X496" t="s">
        <v>6392</v>
      </c>
    </row>
    <row r="497" spans="1:24" x14ac:dyDescent="0.3">
      <c r="A497" t="s">
        <v>8042</v>
      </c>
      <c r="B497" t="s">
        <v>6405</v>
      </c>
      <c r="C497">
        <v>1</v>
      </c>
      <c r="D497" t="s">
        <v>8042</v>
      </c>
      <c r="F497">
        <v>62140</v>
      </c>
      <c r="G497">
        <v>102180</v>
      </c>
      <c r="H497" t="s">
        <v>8042</v>
      </c>
      <c r="I497" t="s">
        <v>8422</v>
      </c>
      <c r="J497" t="s">
        <v>8403</v>
      </c>
      <c r="M497" t="s">
        <v>8404</v>
      </c>
      <c r="N497" t="s">
        <v>8423</v>
      </c>
      <c r="O497" t="s">
        <v>8424</v>
      </c>
      <c r="P497" t="s">
        <v>8904</v>
      </c>
      <c r="Q497" t="s">
        <v>8905</v>
      </c>
      <c r="R497" t="s">
        <v>4744</v>
      </c>
      <c r="V497" t="s">
        <v>9248</v>
      </c>
      <c r="W497" t="s">
        <v>6405</v>
      </c>
      <c r="X497" t="s">
        <v>6405</v>
      </c>
    </row>
    <row r="498" spans="1:24" x14ac:dyDescent="0.3">
      <c r="A498" t="s">
        <v>7765</v>
      </c>
      <c r="B498" t="s">
        <v>5747</v>
      </c>
      <c r="C498">
        <v>3</v>
      </c>
      <c r="D498" t="s">
        <v>7765</v>
      </c>
      <c r="F498">
        <v>133430</v>
      </c>
      <c r="G498">
        <v>102187</v>
      </c>
      <c r="H498" t="s">
        <v>7765</v>
      </c>
      <c r="I498" t="s">
        <v>9249</v>
      </c>
      <c r="J498" t="s">
        <v>8403</v>
      </c>
      <c r="M498" t="s">
        <v>8404</v>
      </c>
      <c r="N498" t="s">
        <v>8423</v>
      </c>
      <c r="O498" t="s">
        <v>8424</v>
      </c>
      <c r="P498" t="s">
        <v>8904</v>
      </c>
      <c r="Q498" t="s">
        <v>8905</v>
      </c>
      <c r="R498" t="s">
        <v>5745</v>
      </c>
      <c r="V498" t="s">
        <v>9250</v>
      </c>
      <c r="W498" t="s">
        <v>5747</v>
      </c>
      <c r="X498" t="s">
        <v>5747</v>
      </c>
    </row>
    <row r="499" spans="1:24" x14ac:dyDescent="0.3">
      <c r="A499" t="s">
        <v>8034</v>
      </c>
      <c r="B499" t="s">
        <v>6382</v>
      </c>
      <c r="C499">
        <v>6</v>
      </c>
      <c r="D499" t="s">
        <v>8034</v>
      </c>
      <c r="F499">
        <v>133432</v>
      </c>
      <c r="G499">
        <v>102188</v>
      </c>
      <c r="H499" t="s">
        <v>8034</v>
      </c>
      <c r="I499" t="s">
        <v>9251</v>
      </c>
      <c r="J499" t="s">
        <v>8403</v>
      </c>
      <c r="M499" t="s">
        <v>8404</v>
      </c>
      <c r="N499" t="s">
        <v>8423</v>
      </c>
      <c r="O499" t="s">
        <v>8424</v>
      </c>
      <c r="P499" t="s">
        <v>8904</v>
      </c>
      <c r="Q499" t="s">
        <v>8905</v>
      </c>
      <c r="R499" t="s">
        <v>5745</v>
      </c>
      <c r="V499" t="s">
        <v>9250</v>
      </c>
      <c r="W499" t="s">
        <v>6382</v>
      </c>
      <c r="X499" t="s">
        <v>6382</v>
      </c>
    </row>
    <row r="500" spans="1:24" x14ac:dyDescent="0.3">
      <c r="A500" t="s">
        <v>7766</v>
      </c>
      <c r="B500" t="s">
        <v>5750</v>
      </c>
      <c r="C500">
        <v>1</v>
      </c>
      <c r="D500" t="s">
        <v>7766</v>
      </c>
      <c r="F500">
        <v>144409</v>
      </c>
      <c r="G500">
        <v>102195</v>
      </c>
      <c r="H500" t="s">
        <v>7766</v>
      </c>
      <c r="I500" t="s">
        <v>9252</v>
      </c>
      <c r="J500" t="s">
        <v>8403</v>
      </c>
      <c r="M500" t="s">
        <v>8404</v>
      </c>
      <c r="N500" t="s">
        <v>8423</v>
      </c>
      <c r="O500" t="s">
        <v>8424</v>
      </c>
      <c r="P500" t="s">
        <v>8904</v>
      </c>
      <c r="Q500" t="s">
        <v>8905</v>
      </c>
      <c r="R500" t="s">
        <v>5748</v>
      </c>
      <c r="V500" t="s">
        <v>9253</v>
      </c>
      <c r="W500" t="s">
        <v>5750</v>
      </c>
      <c r="X500" t="s">
        <v>9254</v>
      </c>
    </row>
    <row r="501" spans="1:24" x14ac:dyDescent="0.3">
      <c r="A501" t="s">
        <v>7327</v>
      </c>
      <c r="B501" t="s">
        <v>4318</v>
      </c>
      <c r="C501">
        <v>2</v>
      </c>
      <c r="D501" t="s">
        <v>7327</v>
      </c>
      <c r="F501">
        <v>62205</v>
      </c>
      <c r="G501">
        <v>102245</v>
      </c>
      <c r="H501" t="s">
        <v>7327</v>
      </c>
      <c r="I501" t="s">
        <v>8422</v>
      </c>
      <c r="J501" t="s">
        <v>8403</v>
      </c>
      <c r="M501" t="s">
        <v>8404</v>
      </c>
      <c r="N501" t="s">
        <v>8423</v>
      </c>
      <c r="O501" t="s">
        <v>8424</v>
      </c>
      <c r="P501" t="s">
        <v>9188</v>
      </c>
      <c r="Q501" t="s">
        <v>9189</v>
      </c>
      <c r="R501" t="s">
        <v>4316</v>
      </c>
      <c r="V501" t="s">
        <v>9255</v>
      </c>
      <c r="W501" t="s">
        <v>4318</v>
      </c>
      <c r="X501" t="s">
        <v>4318</v>
      </c>
    </row>
    <row r="502" spans="1:24" x14ac:dyDescent="0.3">
      <c r="A502" t="s">
        <v>7948</v>
      </c>
      <c r="B502" t="s">
        <v>6193</v>
      </c>
      <c r="C502">
        <v>2</v>
      </c>
      <c r="D502" t="s">
        <v>7948</v>
      </c>
      <c r="F502">
        <v>62212</v>
      </c>
      <c r="G502">
        <v>102252</v>
      </c>
      <c r="H502" t="s">
        <v>7948</v>
      </c>
      <c r="I502" t="s">
        <v>8422</v>
      </c>
      <c r="J502" t="s">
        <v>8403</v>
      </c>
      <c r="M502" t="s">
        <v>8404</v>
      </c>
      <c r="N502" t="s">
        <v>8423</v>
      </c>
      <c r="O502" t="s">
        <v>8424</v>
      </c>
      <c r="P502" t="s">
        <v>9188</v>
      </c>
      <c r="Q502" t="s">
        <v>9189</v>
      </c>
      <c r="R502" t="s">
        <v>4316</v>
      </c>
      <c r="V502" t="s">
        <v>9255</v>
      </c>
      <c r="W502" t="s">
        <v>6193</v>
      </c>
      <c r="X502" t="s">
        <v>6193</v>
      </c>
    </row>
    <row r="503" spans="1:24" x14ac:dyDescent="0.3">
      <c r="A503" t="s">
        <v>7337</v>
      </c>
      <c r="B503" t="s">
        <v>4351</v>
      </c>
      <c r="C503">
        <v>2</v>
      </c>
      <c r="D503" t="s">
        <v>7337</v>
      </c>
      <c r="F503">
        <v>62216</v>
      </c>
      <c r="G503">
        <v>102256</v>
      </c>
      <c r="H503" t="s">
        <v>7337</v>
      </c>
      <c r="I503" t="s">
        <v>8422</v>
      </c>
      <c r="J503" t="s">
        <v>8403</v>
      </c>
      <c r="M503" t="s">
        <v>8404</v>
      </c>
      <c r="N503" t="s">
        <v>8423</v>
      </c>
      <c r="O503" t="s">
        <v>8424</v>
      </c>
      <c r="P503" t="s">
        <v>9188</v>
      </c>
      <c r="Q503" t="s">
        <v>9189</v>
      </c>
      <c r="R503" t="s">
        <v>4316</v>
      </c>
      <c r="V503" t="s">
        <v>9255</v>
      </c>
      <c r="W503" t="s">
        <v>4351</v>
      </c>
      <c r="X503" t="s">
        <v>4351</v>
      </c>
    </row>
    <row r="504" spans="1:24" x14ac:dyDescent="0.3">
      <c r="A504" t="s">
        <v>7353</v>
      </c>
      <c r="B504" t="s">
        <v>4398</v>
      </c>
      <c r="C504">
        <v>7</v>
      </c>
      <c r="D504" t="s">
        <v>7353</v>
      </c>
      <c r="F504">
        <v>62218</v>
      </c>
      <c r="G504">
        <v>102258</v>
      </c>
      <c r="H504" t="s">
        <v>7353</v>
      </c>
      <c r="I504" t="s">
        <v>8422</v>
      </c>
      <c r="J504" t="s">
        <v>8403</v>
      </c>
      <c r="M504" t="s">
        <v>8404</v>
      </c>
      <c r="N504" t="s">
        <v>8423</v>
      </c>
      <c r="O504" t="s">
        <v>8424</v>
      </c>
      <c r="P504" t="s">
        <v>9188</v>
      </c>
      <c r="Q504" t="s">
        <v>9189</v>
      </c>
      <c r="R504" t="s">
        <v>4316</v>
      </c>
      <c r="V504" t="s">
        <v>9255</v>
      </c>
      <c r="W504" t="s">
        <v>4398</v>
      </c>
      <c r="X504" t="s">
        <v>4398</v>
      </c>
    </row>
    <row r="505" spans="1:24" x14ac:dyDescent="0.3">
      <c r="A505" t="s">
        <v>7432</v>
      </c>
      <c r="B505" t="s">
        <v>4660</v>
      </c>
      <c r="C505">
        <v>33</v>
      </c>
      <c r="D505" t="s">
        <v>7432</v>
      </c>
      <c r="F505">
        <v>146105</v>
      </c>
      <c r="G505">
        <v>102260</v>
      </c>
      <c r="H505" t="s">
        <v>7432</v>
      </c>
      <c r="I505" t="s">
        <v>8422</v>
      </c>
      <c r="J505" t="s">
        <v>8403</v>
      </c>
      <c r="M505" t="s">
        <v>8404</v>
      </c>
      <c r="N505" t="s">
        <v>8423</v>
      </c>
      <c r="O505" t="s">
        <v>8424</v>
      </c>
      <c r="P505" t="s">
        <v>9188</v>
      </c>
      <c r="Q505" t="s">
        <v>9189</v>
      </c>
      <c r="R505" t="s">
        <v>4316</v>
      </c>
      <c r="V505" t="s">
        <v>9255</v>
      </c>
      <c r="W505" t="s">
        <v>4660</v>
      </c>
      <c r="X505" t="s">
        <v>4660</v>
      </c>
    </row>
    <row r="506" spans="1:24" x14ac:dyDescent="0.3">
      <c r="A506" t="s">
        <v>7497</v>
      </c>
      <c r="B506" t="s">
        <v>4919</v>
      </c>
      <c r="C506">
        <v>15</v>
      </c>
      <c r="D506" t="s">
        <v>7497</v>
      </c>
      <c r="F506">
        <v>133496</v>
      </c>
      <c r="G506">
        <v>103323</v>
      </c>
      <c r="H506" t="s">
        <v>7497</v>
      </c>
      <c r="I506" t="s">
        <v>8422</v>
      </c>
      <c r="J506" t="s">
        <v>8403</v>
      </c>
      <c r="M506" t="s">
        <v>8404</v>
      </c>
      <c r="N506" t="s">
        <v>8423</v>
      </c>
      <c r="O506" t="s">
        <v>8424</v>
      </c>
      <c r="P506" t="s">
        <v>8442</v>
      </c>
      <c r="Q506" t="s">
        <v>8443</v>
      </c>
      <c r="R506" t="s">
        <v>4917</v>
      </c>
      <c r="V506" t="s">
        <v>9256</v>
      </c>
      <c r="W506" t="s">
        <v>4919</v>
      </c>
      <c r="X506" t="s">
        <v>4919</v>
      </c>
    </row>
    <row r="507" spans="1:24" x14ac:dyDescent="0.3">
      <c r="A507" t="s">
        <v>7853</v>
      </c>
      <c r="B507" t="s">
        <v>5942</v>
      </c>
      <c r="C507">
        <v>3</v>
      </c>
      <c r="D507" t="s">
        <v>7853</v>
      </c>
      <c r="F507">
        <v>63284</v>
      </c>
      <c r="G507">
        <v>103324</v>
      </c>
      <c r="H507" t="s">
        <v>7853</v>
      </c>
      <c r="I507" t="s">
        <v>8422</v>
      </c>
      <c r="J507" t="s">
        <v>8403</v>
      </c>
      <c r="M507" t="s">
        <v>8404</v>
      </c>
      <c r="N507" t="s">
        <v>8423</v>
      </c>
      <c r="O507" t="s">
        <v>8424</v>
      </c>
      <c r="P507" t="s">
        <v>8442</v>
      </c>
      <c r="Q507" t="s">
        <v>8443</v>
      </c>
      <c r="R507" t="s">
        <v>4917</v>
      </c>
      <c r="V507" t="s">
        <v>9256</v>
      </c>
      <c r="W507" t="s">
        <v>5942</v>
      </c>
      <c r="X507" t="s">
        <v>5942</v>
      </c>
    </row>
    <row r="508" spans="1:24" x14ac:dyDescent="0.3">
      <c r="A508" t="s">
        <v>8006</v>
      </c>
      <c r="B508" t="s">
        <v>8313</v>
      </c>
      <c r="C508">
        <v>2</v>
      </c>
      <c r="D508" t="s">
        <v>8006</v>
      </c>
      <c r="F508">
        <v>133502</v>
      </c>
      <c r="G508">
        <v>103047</v>
      </c>
      <c r="H508" t="s">
        <v>8006</v>
      </c>
      <c r="I508" t="s">
        <v>9257</v>
      </c>
      <c r="J508" t="s">
        <v>8403</v>
      </c>
      <c r="M508" t="s">
        <v>8404</v>
      </c>
      <c r="N508" t="s">
        <v>8423</v>
      </c>
      <c r="O508" t="s">
        <v>8424</v>
      </c>
      <c r="P508" t="s">
        <v>8435</v>
      </c>
      <c r="Q508" t="s">
        <v>9034</v>
      </c>
      <c r="R508" t="s">
        <v>6303</v>
      </c>
      <c r="V508" t="s">
        <v>9258</v>
      </c>
      <c r="W508" t="s">
        <v>8313</v>
      </c>
      <c r="X508" t="s">
        <v>8313</v>
      </c>
    </row>
    <row r="509" spans="1:24" x14ac:dyDescent="0.3">
      <c r="A509" t="s">
        <v>7116</v>
      </c>
      <c r="B509" t="s">
        <v>3729</v>
      </c>
      <c r="C509">
        <v>4</v>
      </c>
      <c r="D509" t="s">
        <v>7116</v>
      </c>
      <c r="F509">
        <v>133507</v>
      </c>
      <c r="G509">
        <v>100058</v>
      </c>
      <c r="H509" t="s">
        <v>7116</v>
      </c>
      <c r="I509" t="s">
        <v>8777</v>
      </c>
      <c r="J509" t="s">
        <v>8403</v>
      </c>
      <c r="M509" t="s">
        <v>8404</v>
      </c>
      <c r="N509" t="s">
        <v>8423</v>
      </c>
      <c r="O509" t="s">
        <v>8445</v>
      </c>
      <c r="P509" t="s">
        <v>8446</v>
      </c>
      <c r="Q509" t="s">
        <v>8447</v>
      </c>
      <c r="R509" t="s">
        <v>3727</v>
      </c>
      <c r="V509" t="s">
        <v>9259</v>
      </c>
      <c r="W509" t="s">
        <v>3729</v>
      </c>
      <c r="X509" t="s">
        <v>3729</v>
      </c>
    </row>
    <row r="510" spans="1:24" x14ac:dyDescent="0.3">
      <c r="A510" t="s">
        <v>7117</v>
      </c>
      <c r="B510" t="s">
        <v>3731</v>
      </c>
      <c r="C510">
        <v>2</v>
      </c>
      <c r="D510" t="s">
        <v>7117</v>
      </c>
      <c r="F510">
        <v>133518</v>
      </c>
      <c r="G510">
        <v>100061</v>
      </c>
      <c r="H510" t="s">
        <v>7117</v>
      </c>
      <c r="I510" t="s">
        <v>9260</v>
      </c>
      <c r="J510" t="s">
        <v>8403</v>
      </c>
      <c r="M510" t="s">
        <v>8404</v>
      </c>
      <c r="N510" t="s">
        <v>8423</v>
      </c>
      <c r="O510" t="s">
        <v>8445</v>
      </c>
      <c r="P510" t="s">
        <v>8446</v>
      </c>
      <c r="Q510" t="s">
        <v>8447</v>
      </c>
      <c r="R510" t="s">
        <v>3727</v>
      </c>
      <c r="V510" t="s">
        <v>9259</v>
      </c>
      <c r="W510" t="s">
        <v>3731</v>
      </c>
      <c r="X510" t="s">
        <v>3731</v>
      </c>
    </row>
    <row r="511" spans="1:24" x14ac:dyDescent="0.3">
      <c r="A511" t="s">
        <v>7259</v>
      </c>
      <c r="B511" t="s">
        <v>4139</v>
      </c>
      <c r="C511">
        <v>1</v>
      </c>
      <c r="D511" t="s">
        <v>7259</v>
      </c>
      <c r="F511">
        <v>41284</v>
      </c>
      <c r="G511">
        <v>65311</v>
      </c>
      <c r="H511" t="s">
        <v>7259</v>
      </c>
      <c r="I511" t="s">
        <v>9261</v>
      </c>
      <c r="J511" t="s">
        <v>8403</v>
      </c>
      <c r="M511" t="s">
        <v>8411</v>
      </c>
      <c r="N511" t="s">
        <v>8412</v>
      </c>
      <c r="O511" t="s">
        <v>8413</v>
      </c>
      <c r="P511" t="s">
        <v>8414</v>
      </c>
      <c r="Q511" t="s">
        <v>8415</v>
      </c>
      <c r="R511" t="s">
        <v>4137</v>
      </c>
      <c r="V511" t="s">
        <v>9262</v>
      </c>
      <c r="W511" t="s">
        <v>4139</v>
      </c>
    </row>
    <row r="512" spans="1:24" x14ac:dyDescent="0.3">
      <c r="A512" t="s">
        <v>8130</v>
      </c>
      <c r="B512" t="s">
        <v>6704</v>
      </c>
      <c r="C512">
        <v>3</v>
      </c>
      <c r="D512" t="s">
        <v>8130</v>
      </c>
      <c r="F512">
        <v>143860</v>
      </c>
      <c r="G512">
        <v>100593</v>
      </c>
      <c r="H512" t="s">
        <v>8130</v>
      </c>
      <c r="I512" t="s">
        <v>8422</v>
      </c>
      <c r="J512" t="s">
        <v>8403</v>
      </c>
      <c r="M512" t="s">
        <v>8404</v>
      </c>
      <c r="N512" t="s">
        <v>8423</v>
      </c>
      <c r="O512" t="s">
        <v>8424</v>
      </c>
      <c r="P512" t="s">
        <v>8428</v>
      </c>
      <c r="Q512" t="s">
        <v>8429</v>
      </c>
      <c r="R512" t="s">
        <v>6703</v>
      </c>
      <c r="V512" t="s">
        <v>9263</v>
      </c>
      <c r="W512" t="s">
        <v>6704</v>
      </c>
      <c r="X512" t="s">
        <v>6704</v>
      </c>
    </row>
    <row r="513" spans="1:24" x14ac:dyDescent="0.3">
      <c r="A513" t="s">
        <v>7566</v>
      </c>
      <c r="B513" t="s">
        <v>5116</v>
      </c>
      <c r="C513">
        <v>1</v>
      </c>
      <c r="D513" t="s">
        <v>7566</v>
      </c>
      <c r="F513">
        <v>39290</v>
      </c>
      <c r="G513">
        <v>56478</v>
      </c>
      <c r="H513" t="s">
        <v>7566</v>
      </c>
      <c r="I513" t="s">
        <v>9264</v>
      </c>
      <c r="J513" t="s">
        <v>8403</v>
      </c>
      <c r="M513" t="s">
        <v>8411</v>
      </c>
      <c r="N513" t="s">
        <v>9003</v>
      </c>
      <c r="O513" t="s">
        <v>9004</v>
      </c>
      <c r="P513" t="s">
        <v>9265</v>
      </c>
      <c r="Q513" t="s">
        <v>9266</v>
      </c>
      <c r="R513" t="s">
        <v>5114</v>
      </c>
      <c r="V513" t="s">
        <v>9267</v>
      </c>
      <c r="W513" t="s">
        <v>5116</v>
      </c>
      <c r="X513" t="s">
        <v>5116</v>
      </c>
    </row>
    <row r="514" spans="1:24" x14ac:dyDescent="0.3">
      <c r="A514" t="s">
        <v>7195</v>
      </c>
      <c r="B514" t="s">
        <v>3954</v>
      </c>
      <c r="C514">
        <v>1</v>
      </c>
      <c r="D514" t="s">
        <v>7195</v>
      </c>
      <c r="F514">
        <v>64315</v>
      </c>
      <c r="G514">
        <v>104355</v>
      </c>
      <c r="H514" t="s">
        <v>7195</v>
      </c>
      <c r="I514" t="s">
        <v>8701</v>
      </c>
      <c r="J514" t="s">
        <v>8403</v>
      </c>
      <c r="M514" t="s">
        <v>8404</v>
      </c>
      <c r="N514" t="s">
        <v>8405</v>
      </c>
      <c r="O514" t="s">
        <v>8406</v>
      </c>
      <c r="P514" t="s">
        <v>8683</v>
      </c>
      <c r="Q514" t="s">
        <v>9268</v>
      </c>
      <c r="R514" t="s">
        <v>3952</v>
      </c>
      <c r="V514" t="s">
        <v>9269</v>
      </c>
      <c r="W514" t="s">
        <v>3954</v>
      </c>
      <c r="X514" t="s">
        <v>3954</v>
      </c>
    </row>
    <row r="515" spans="1:24" x14ac:dyDescent="0.3">
      <c r="A515" t="s">
        <v>7255</v>
      </c>
      <c r="B515" t="s">
        <v>4126</v>
      </c>
      <c r="C515">
        <v>1</v>
      </c>
      <c r="D515" t="s">
        <v>7255</v>
      </c>
      <c r="F515">
        <v>64324</v>
      </c>
      <c r="G515">
        <v>104364</v>
      </c>
      <c r="H515" t="s">
        <v>7255</v>
      </c>
      <c r="I515" t="s">
        <v>9270</v>
      </c>
      <c r="J515" t="s">
        <v>8403</v>
      </c>
      <c r="M515" t="s">
        <v>8404</v>
      </c>
      <c r="N515" t="s">
        <v>8405</v>
      </c>
      <c r="O515" t="s">
        <v>8406</v>
      </c>
      <c r="P515" t="s">
        <v>8683</v>
      </c>
      <c r="Q515" t="s">
        <v>9268</v>
      </c>
      <c r="R515" t="s">
        <v>3952</v>
      </c>
      <c r="V515" t="s">
        <v>9269</v>
      </c>
      <c r="W515" t="s">
        <v>4126</v>
      </c>
      <c r="X515" t="s">
        <v>4126</v>
      </c>
    </row>
    <row r="516" spans="1:24" x14ac:dyDescent="0.3">
      <c r="A516" t="s">
        <v>7250</v>
      </c>
      <c r="C516">
        <v>1</v>
      </c>
      <c r="D516" t="s">
        <v>7250</v>
      </c>
      <c r="F516">
        <v>53561</v>
      </c>
      <c r="G516">
        <v>77588</v>
      </c>
      <c r="H516" t="s">
        <v>7250</v>
      </c>
      <c r="I516" t="s">
        <v>9271</v>
      </c>
      <c r="J516" t="s">
        <v>8403</v>
      </c>
      <c r="M516" t="s">
        <v>8411</v>
      </c>
      <c r="N516" t="s">
        <v>8412</v>
      </c>
      <c r="O516" t="s">
        <v>8413</v>
      </c>
      <c r="P516" t="s">
        <v>9110</v>
      </c>
      <c r="Q516" t="s">
        <v>9272</v>
      </c>
      <c r="R516" t="s">
        <v>4111</v>
      </c>
      <c r="V516" t="s">
        <v>9273</v>
      </c>
    </row>
    <row r="517" spans="1:24" x14ac:dyDescent="0.3">
      <c r="A517" t="s">
        <v>7608</v>
      </c>
      <c r="B517" t="s">
        <v>5261</v>
      </c>
      <c r="C517">
        <v>4</v>
      </c>
      <c r="D517" t="s">
        <v>7608</v>
      </c>
      <c r="F517">
        <v>133538</v>
      </c>
      <c r="G517">
        <v>99518</v>
      </c>
      <c r="H517" t="s">
        <v>7608</v>
      </c>
      <c r="I517" t="s">
        <v>8777</v>
      </c>
      <c r="J517" t="s">
        <v>8403</v>
      </c>
      <c r="M517" t="s">
        <v>8404</v>
      </c>
      <c r="N517" t="s">
        <v>8423</v>
      </c>
      <c r="O517" t="s">
        <v>8445</v>
      </c>
      <c r="P517" t="s">
        <v>8478</v>
      </c>
      <c r="Q517" t="s">
        <v>8943</v>
      </c>
      <c r="R517" t="s">
        <v>5259</v>
      </c>
      <c r="V517" t="s">
        <v>9274</v>
      </c>
      <c r="W517" t="s">
        <v>5261</v>
      </c>
      <c r="X517" t="s">
        <v>5261</v>
      </c>
    </row>
    <row r="518" spans="1:24" x14ac:dyDescent="0.3">
      <c r="A518" t="s">
        <v>7398</v>
      </c>
      <c r="B518" t="s">
        <v>4540</v>
      </c>
      <c r="C518">
        <v>16</v>
      </c>
      <c r="D518" t="s">
        <v>7398</v>
      </c>
      <c r="F518">
        <v>144341</v>
      </c>
      <c r="G518">
        <v>103935</v>
      </c>
      <c r="H518" t="s">
        <v>7398</v>
      </c>
      <c r="I518" t="s">
        <v>9275</v>
      </c>
      <c r="J518" t="s">
        <v>8403</v>
      </c>
      <c r="M518" t="s">
        <v>8404</v>
      </c>
      <c r="N518" t="s">
        <v>8603</v>
      </c>
      <c r="O518" t="s">
        <v>8604</v>
      </c>
      <c r="P518" t="s">
        <v>8605</v>
      </c>
      <c r="Q518" t="s">
        <v>9054</v>
      </c>
      <c r="R518" t="s">
        <v>4538</v>
      </c>
      <c r="V518" t="s">
        <v>9276</v>
      </c>
      <c r="W518" t="s">
        <v>4540</v>
      </c>
      <c r="X518" t="s">
        <v>4540</v>
      </c>
    </row>
    <row r="519" spans="1:24" x14ac:dyDescent="0.3">
      <c r="A519" t="s">
        <v>8187</v>
      </c>
      <c r="B519" t="s">
        <v>6840</v>
      </c>
      <c r="C519">
        <v>2</v>
      </c>
      <c r="D519" t="s">
        <v>8187</v>
      </c>
      <c r="F519">
        <v>65245</v>
      </c>
      <c r="G519">
        <v>105285</v>
      </c>
      <c r="H519" t="s">
        <v>8187</v>
      </c>
      <c r="I519" t="s">
        <v>9277</v>
      </c>
      <c r="J519" t="s">
        <v>8403</v>
      </c>
      <c r="M519" t="s">
        <v>8404</v>
      </c>
      <c r="N519" t="s">
        <v>8502</v>
      </c>
      <c r="O519" t="s">
        <v>8503</v>
      </c>
      <c r="P519" t="s">
        <v>8504</v>
      </c>
      <c r="Q519" t="s">
        <v>8505</v>
      </c>
      <c r="R519" t="s">
        <v>6839</v>
      </c>
      <c r="V519" t="s">
        <v>9278</v>
      </c>
      <c r="W519" t="s">
        <v>6840</v>
      </c>
      <c r="X519" t="s">
        <v>6840</v>
      </c>
    </row>
    <row r="520" spans="1:24" x14ac:dyDescent="0.3">
      <c r="A520" t="s">
        <v>8252</v>
      </c>
      <c r="B520" t="s">
        <v>7013</v>
      </c>
      <c r="C520">
        <v>1</v>
      </c>
      <c r="D520" t="s">
        <v>8252</v>
      </c>
      <c r="F520">
        <v>65246</v>
      </c>
      <c r="G520">
        <v>105286</v>
      </c>
      <c r="H520" t="s">
        <v>8252</v>
      </c>
      <c r="I520" t="s">
        <v>9279</v>
      </c>
      <c r="J520" t="s">
        <v>8403</v>
      </c>
      <c r="M520" t="s">
        <v>8404</v>
      </c>
      <c r="N520" t="s">
        <v>8502</v>
      </c>
      <c r="O520" t="s">
        <v>8503</v>
      </c>
      <c r="P520" t="s">
        <v>8504</v>
      </c>
      <c r="Q520" t="s">
        <v>8505</v>
      </c>
      <c r="R520" t="s">
        <v>6839</v>
      </c>
      <c r="V520" t="s">
        <v>9278</v>
      </c>
      <c r="W520" t="s">
        <v>7013</v>
      </c>
      <c r="X520" t="s">
        <v>7013</v>
      </c>
    </row>
    <row r="521" spans="1:24" x14ac:dyDescent="0.3">
      <c r="A521" t="s">
        <v>7267</v>
      </c>
      <c r="B521" t="s">
        <v>4159</v>
      </c>
      <c r="C521">
        <v>4</v>
      </c>
      <c r="D521" t="s">
        <v>7267</v>
      </c>
      <c r="F521">
        <v>65143</v>
      </c>
      <c r="G521">
        <v>105183</v>
      </c>
      <c r="H521" t="s">
        <v>7267</v>
      </c>
      <c r="I521" t="s">
        <v>8776</v>
      </c>
      <c r="J521" t="s">
        <v>8403</v>
      </c>
      <c r="M521" t="s">
        <v>8404</v>
      </c>
      <c r="N521" t="s">
        <v>8502</v>
      </c>
      <c r="O521" t="s">
        <v>8503</v>
      </c>
      <c r="P521" t="s">
        <v>8504</v>
      </c>
      <c r="Q521" t="s">
        <v>9280</v>
      </c>
      <c r="R521" t="s">
        <v>4157</v>
      </c>
      <c r="V521" t="s">
        <v>9281</v>
      </c>
      <c r="W521" t="s">
        <v>4159</v>
      </c>
      <c r="X521" t="s">
        <v>4159</v>
      </c>
    </row>
    <row r="522" spans="1:24" x14ac:dyDescent="0.3">
      <c r="A522" t="s">
        <v>7663</v>
      </c>
      <c r="B522" t="s">
        <v>5459</v>
      </c>
      <c r="C522">
        <v>2</v>
      </c>
      <c r="D522" t="s">
        <v>7663</v>
      </c>
      <c r="F522">
        <v>65144</v>
      </c>
      <c r="G522">
        <v>105184</v>
      </c>
      <c r="H522" t="s">
        <v>7663</v>
      </c>
      <c r="I522" t="s">
        <v>9282</v>
      </c>
      <c r="J522" t="s">
        <v>8403</v>
      </c>
      <c r="M522" t="s">
        <v>8404</v>
      </c>
      <c r="N522" t="s">
        <v>8502</v>
      </c>
      <c r="O522" t="s">
        <v>8503</v>
      </c>
      <c r="P522" t="s">
        <v>8504</v>
      </c>
      <c r="Q522" t="s">
        <v>9280</v>
      </c>
      <c r="R522" t="s">
        <v>4157</v>
      </c>
      <c r="V522" t="s">
        <v>9281</v>
      </c>
      <c r="W522" t="s">
        <v>5459</v>
      </c>
      <c r="X522" t="s">
        <v>5459</v>
      </c>
    </row>
    <row r="523" spans="1:24" x14ac:dyDescent="0.3">
      <c r="A523" t="s">
        <v>7268</v>
      </c>
      <c r="B523" t="s">
        <v>4161</v>
      </c>
      <c r="C523">
        <v>4</v>
      </c>
      <c r="D523" t="s">
        <v>7268</v>
      </c>
      <c r="F523">
        <v>65145</v>
      </c>
      <c r="G523">
        <v>105185</v>
      </c>
      <c r="H523" t="s">
        <v>7268</v>
      </c>
      <c r="I523" t="s">
        <v>9283</v>
      </c>
      <c r="J523" t="s">
        <v>8403</v>
      </c>
      <c r="M523" t="s">
        <v>8404</v>
      </c>
      <c r="N523" t="s">
        <v>8502</v>
      </c>
      <c r="O523" t="s">
        <v>8503</v>
      </c>
      <c r="P523" t="s">
        <v>8504</v>
      </c>
      <c r="Q523" t="s">
        <v>9280</v>
      </c>
      <c r="R523" t="s">
        <v>4157</v>
      </c>
      <c r="V523" t="s">
        <v>9281</v>
      </c>
      <c r="W523" t="s">
        <v>4161</v>
      </c>
      <c r="X523" t="s">
        <v>4161</v>
      </c>
    </row>
    <row r="524" spans="1:24" x14ac:dyDescent="0.3">
      <c r="A524" t="s">
        <v>1194</v>
      </c>
      <c r="C524">
        <v>2</v>
      </c>
      <c r="D524" t="s">
        <v>1194</v>
      </c>
      <c r="F524">
        <v>104625</v>
      </c>
      <c r="G524">
        <v>145046</v>
      </c>
      <c r="H524" t="s">
        <v>1194</v>
      </c>
      <c r="I524" t="s">
        <v>9284</v>
      </c>
      <c r="J524" t="s">
        <v>8403</v>
      </c>
      <c r="M524" t="s">
        <v>8411</v>
      </c>
      <c r="N524" t="s">
        <v>8412</v>
      </c>
      <c r="O524" t="s">
        <v>8959</v>
      </c>
      <c r="P524" t="s">
        <v>8960</v>
      </c>
      <c r="Q524" t="s">
        <v>9159</v>
      </c>
      <c r="R524" t="s">
        <v>5278</v>
      </c>
      <c r="V524" t="s">
        <v>9285</v>
      </c>
    </row>
    <row r="525" spans="1:24" x14ac:dyDescent="0.3">
      <c r="A525" t="s">
        <v>7614</v>
      </c>
      <c r="B525" t="s">
        <v>5282</v>
      </c>
      <c r="C525">
        <v>4</v>
      </c>
      <c r="D525" t="s">
        <v>7614</v>
      </c>
      <c r="F525">
        <v>104627</v>
      </c>
      <c r="G525">
        <v>69544</v>
      </c>
      <c r="H525" t="s">
        <v>7614</v>
      </c>
      <c r="I525" t="s">
        <v>9286</v>
      </c>
      <c r="J525" t="s">
        <v>8403</v>
      </c>
      <c r="M525" t="s">
        <v>8411</v>
      </c>
      <c r="N525" t="s">
        <v>8412</v>
      </c>
      <c r="O525" t="s">
        <v>8413</v>
      </c>
      <c r="P525" t="s">
        <v>8464</v>
      </c>
      <c r="Q525" t="s">
        <v>9287</v>
      </c>
      <c r="R525" t="s">
        <v>5280</v>
      </c>
      <c r="V525" t="s">
        <v>9288</v>
      </c>
      <c r="W525" t="s">
        <v>5282</v>
      </c>
    </row>
    <row r="526" spans="1:24" x14ac:dyDescent="0.3">
      <c r="A526" t="s">
        <v>8226</v>
      </c>
      <c r="B526" t="s">
        <v>6945</v>
      </c>
      <c r="C526">
        <v>1</v>
      </c>
      <c r="D526" t="s">
        <v>8226</v>
      </c>
      <c r="F526">
        <v>65126</v>
      </c>
      <c r="G526">
        <v>105166</v>
      </c>
      <c r="H526" t="s">
        <v>8226</v>
      </c>
      <c r="I526" t="s">
        <v>9289</v>
      </c>
      <c r="J526" t="s">
        <v>8403</v>
      </c>
      <c r="M526" t="s">
        <v>8404</v>
      </c>
      <c r="N526" t="s">
        <v>8502</v>
      </c>
      <c r="O526" t="s">
        <v>8503</v>
      </c>
      <c r="P526" t="s">
        <v>8504</v>
      </c>
      <c r="Q526" t="s">
        <v>8953</v>
      </c>
      <c r="R526" t="s">
        <v>6943</v>
      </c>
      <c r="V526" t="s">
        <v>9290</v>
      </c>
      <c r="W526" t="s">
        <v>6945</v>
      </c>
      <c r="X526" t="s">
        <v>9291</v>
      </c>
    </row>
    <row r="527" spans="1:24" x14ac:dyDescent="0.3">
      <c r="A527" t="s">
        <v>7635</v>
      </c>
      <c r="B527" t="s">
        <v>5337</v>
      </c>
      <c r="C527">
        <v>8</v>
      </c>
      <c r="D527" t="s">
        <v>7635</v>
      </c>
      <c r="F527">
        <v>133592</v>
      </c>
      <c r="G527">
        <v>101790</v>
      </c>
      <c r="H527" t="s">
        <v>7635</v>
      </c>
      <c r="I527" t="s">
        <v>9292</v>
      </c>
      <c r="J527" t="s">
        <v>8403</v>
      </c>
      <c r="M527" t="s">
        <v>8404</v>
      </c>
      <c r="N527" t="s">
        <v>8423</v>
      </c>
      <c r="O527" t="s">
        <v>8424</v>
      </c>
      <c r="P527" t="s">
        <v>8518</v>
      </c>
      <c r="Q527" t="s">
        <v>8519</v>
      </c>
      <c r="R527" t="s">
        <v>5335</v>
      </c>
      <c r="V527" t="s">
        <v>9293</v>
      </c>
      <c r="W527" t="s">
        <v>5337</v>
      </c>
      <c r="X527" t="s">
        <v>5337</v>
      </c>
    </row>
    <row r="528" spans="1:24" x14ac:dyDescent="0.3">
      <c r="A528" t="s">
        <v>7173</v>
      </c>
      <c r="B528" t="s">
        <v>3891</v>
      </c>
      <c r="C528">
        <v>3</v>
      </c>
      <c r="D528" t="s">
        <v>7173</v>
      </c>
      <c r="F528">
        <v>64418</v>
      </c>
      <c r="G528">
        <v>104458</v>
      </c>
      <c r="H528" t="s">
        <v>7173</v>
      </c>
      <c r="I528" t="s">
        <v>8629</v>
      </c>
      <c r="J528" t="s">
        <v>8403</v>
      </c>
      <c r="M528" t="s">
        <v>8404</v>
      </c>
      <c r="N528" t="s">
        <v>8405</v>
      </c>
      <c r="O528" t="s">
        <v>8406</v>
      </c>
      <c r="P528" t="s">
        <v>9294</v>
      </c>
      <c r="Q528" t="s">
        <v>9295</v>
      </c>
      <c r="R528" t="s">
        <v>3889</v>
      </c>
      <c r="V528" t="s">
        <v>9296</v>
      </c>
      <c r="W528" t="s">
        <v>3891</v>
      </c>
      <c r="X528" t="s">
        <v>3891</v>
      </c>
    </row>
    <row r="529" spans="1:24" x14ac:dyDescent="0.3">
      <c r="A529" t="s">
        <v>7377</v>
      </c>
      <c r="B529" t="s">
        <v>4471</v>
      </c>
      <c r="C529">
        <v>5</v>
      </c>
      <c r="D529" t="s">
        <v>7377</v>
      </c>
      <c r="F529">
        <v>145051</v>
      </c>
      <c r="G529">
        <v>157722</v>
      </c>
      <c r="H529" t="s">
        <v>7377</v>
      </c>
      <c r="I529" t="s">
        <v>9297</v>
      </c>
      <c r="J529" t="s">
        <v>8403</v>
      </c>
      <c r="M529" t="s">
        <v>8404</v>
      </c>
      <c r="N529" t="s">
        <v>8423</v>
      </c>
      <c r="O529" t="s">
        <v>8445</v>
      </c>
      <c r="P529" t="s">
        <v>8446</v>
      </c>
      <c r="Q529" t="s">
        <v>8447</v>
      </c>
      <c r="R529" t="s">
        <v>4400</v>
      </c>
      <c r="V529" t="s">
        <v>9298</v>
      </c>
      <c r="W529" t="s">
        <v>4471</v>
      </c>
      <c r="X529" t="s">
        <v>4471</v>
      </c>
    </row>
    <row r="530" spans="1:24" x14ac:dyDescent="0.3">
      <c r="A530" t="s">
        <v>7354</v>
      </c>
      <c r="B530" t="s">
        <v>4401</v>
      </c>
      <c r="C530">
        <v>9</v>
      </c>
      <c r="D530" t="s">
        <v>7354</v>
      </c>
      <c r="F530">
        <v>145054</v>
      </c>
      <c r="G530">
        <v>157723</v>
      </c>
      <c r="H530" t="s">
        <v>7354</v>
      </c>
      <c r="I530" t="s">
        <v>9299</v>
      </c>
      <c r="J530" t="s">
        <v>8403</v>
      </c>
      <c r="M530" t="s">
        <v>8404</v>
      </c>
      <c r="N530" t="s">
        <v>8423</v>
      </c>
      <c r="O530" t="s">
        <v>8445</v>
      </c>
      <c r="P530" t="s">
        <v>8446</v>
      </c>
      <c r="Q530" t="s">
        <v>8447</v>
      </c>
      <c r="R530" t="s">
        <v>4400</v>
      </c>
      <c r="V530" t="s">
        <v>9298</v>
      </c>
      <c r="W530" t="s">
        <v>4401</v>
      </c>
      <c r="X530" t="s">
        <v>4401</v>
      </c>
    </row>
    <row r="531" spans="1:24" x14ac:dyDescent="0.3">
      <c r="A531" t="s">
        <v>7549</v>
      </c>
      <c r="B531" t="s">
        <v>5074</v>
      </c>
      <c r="C531">
        <v>4</v>
      </c>
      <c r="D531" t="s">
        <v>7549</v>
      </c>
      <c r="F531">
        <v>133640</v>
      </c>
      <c r="G531">
        <v>103127</v>
      </c>
      <c r="H531" t="s">
        <v>7549</v>
      </c>
      <c r="I531" t="s">
        <v>8450</v>
      </c>
      <c r="J531" t="s">
        <v>8403</v>
      </c>
      <c r="M531" t="s">
        <v>8404</v>
      </c>
      <c r="N531" t="s">
        <v>8423</v>
      </c>
      <c r="O531" t="s">
        <v>8424</v>
      </c>
      <c r="P531" t="s">
        <v>8435</v>
      </c>
      <c r="Q531" t="s">
        <v>8436</v>
      </c>
      <c r="R531" t="s">
        <v>5072</v>
      </c>
      <c r="V531" t="s">
        <v>9300</v>
      </c>
      <c r="W531" t="s">
        <v>5074</v>
      </c>
      <c r="X531" t="s">
        <v>5074</v>
      </c>
    </row>
    <row r="532" spans="1:24" x14ac:dyDescent="0.3">
      <c r="A532" t="s">
        <v>7251</v>
      </c>
      <c r="B532" t="s">
        <v>4115</v>
      </c>
      <c r="C532">
        <v>2</v>
      </c>
      <c r="D532" t="s">
        <v>7251</v>
      </c>
      <c r="F532">
        <v>49630</v>
      </c>
      <c r="G532">
        <v>73657</v>
      </c>
      <c r="H532" t="s">
        <v>7251</v>
      </c>
      <c r="I532" t="s">
        <v>9301</v>
      </c>
      <c r="J532" t="s">
        <v>8403</v>
      </c>
      <c r="M532" t="s">
        <v>8411</v>
      </c>
      <c r="N532" t="s">
        <v>8412</v>
      </c>
      <c r="O532" t="s">
        <v>8413</v>
      </c>
      <c r="P532" t="s">
        <v>8464</v>
      </c>
      <c r="Q532" t="s">
        <v>8499</v>
      </c>
      <c r="R532" t="s">
        <v>4113</v>
      </c>
      <c r="V532" t="s">
        <v>9302</v>
      </c>
      <c r="W532" t="s">
        <v>4115</v>
      </c>
    </row>
    <row r="533" spans="1:24" x14ac:dyDescent="0.3">
      <c r="A533" t="s">
        <v>7399</v>
      </c>
      <c r="B533" t="s">
        <v>4543</v>
      </c>
      <c r="C533">
        <v>18</v>
      </c>
      <c r="D533" t="s">
        <v>7399</v>
      </c>
      <c r="F533">
        <v>60571</v>
      </c>
      <c r="G533">
        <v>100611</v>
      </c>
      <c r="H533" t="s">
        <v>7399</v>
      </c>
      <c r="I533" t="s">
        <v>8515</v>
      </c>
      <c r="J533" t="s">
        <v>8403</v>
      </c>
      <c r="M533" t="s">
        <v>8404</v>
      </c>
      <c r="N533" t="s">
        <v>8423</v>
      </c>
      <c r="O533" t="s">
        <v>8424</v>
      </c>
      <c r="P533" t="s">
        <v>8428</v>
      </c>
      <c r="Q533" t="s">
        <v>8429</v>
      </c>
      <c r="R533" t="s">
        <v>4319</v>
      </c>
      <c r="V533" t="s">
        <v>9303</v>
      </c>
      <c r="W533" t="s">
        <v>4543</v>
      </c>
      <c r="X533" t="s">
        <v>9304</v>
      </c>
    </row>
    <row r="534" spans="1:24" x14ac:dyDescent="0.3">
      <c r="A534" t="s">
        <v>8048</v>
      </c>
      <c r="B534" t="s">
        <v>6426</v>
      </c>
      <c r="C534">
        <v>1</v>
      </c>
      <c r="D534" t="s">
        <v>8048</v>
      </c>
      <c r="F534">
        <v>60611</v>
      </c>
      <c r="G534">
        <v>100651</v>
      </c>
      <c r="H534" t="s">
        <v>8048</v>
      </c>
      <c r="I534" t="s">
        <v>8515</v>
      </c>
      <c r="J534" t="s">
        <v>8403</v>
      </c>
      <c r="M534" t="s">
        <v>8404</v>
      </c>
      <c r="N534" t="s">
        <v>8423</v>
      </c>
      <c r="O534" t="s">
        <v>8424</v>
      </c>
      <c r="P534" t="s">
        <v>8428</v>
      </c>
      <c r="Q534" t="s">
        <v>8429</v>
      </c>
      <c r="R534" t="s">
        <v>4319</v>
      </c>
      <c r="V534" t="s">
        <v>9305</v>
      </c>
      <c r="W534" t="s">
        <v>6426</v>
      </c>
      <c r="X534" t="s">
        <v>9306</v>
      </c>
    </row>
    <row r="535" spans="1:24" x14ac:dyDescent="0.3">
      <c r="A535" t="s">
        <v>7540</v>
      </c>
      <c r="B535" t="s">
        <v>5045</v>
      </c>
      <c r="C535">
        <v>8</v>
      </c>
      <c r="D535" t="s">
        <v>4319</v>
      </c>
      <c r="F535">
        <v>60569</v>
      </c>
      <c r="G535">
        <v>100609</v>
      </c>
      <c r="H535" t="s">
        <v>4319</v>
      </c>
      <c r="I535" t="s">
        <v>8422</v>
      </c>
      <c r="J535" t="s">
        <v>8394</v>
      </c>
      <c r="M535" t="s">
        <v>8404</v>
      </c>
      <c r="N535" t="s">
        <v>8423</v>
      </c>
      <c r="O535" t="s">
        <v>8424</v>
      </c>
      <c r="P535" t="s">
        <v>8428</v>
      </c>
      <c r="Q535" t="s">
        <v>8429</v>
      </c>
      <c r="V535" t="s">
        <v>9307</v>
      </c>
      <c r="W535" t="s">
        <v>9308</v>
      </c>
      <c r="X535" t="s">
        <v>9309</v>
      </c>
    </row>
    <row r="536" spans="1:24" x14ac:dyDescent="0.3">
      <c r="A536" t="s">
        <v>7328</v>
      </c>
      <c r="B536" t="s">
        <v>4321</v>
      </c>
      <c r="C536">
        <v>8</v>
      </c>
      <c r="D536" t="s">
        <v>7328</v>
      </c>
      <c r="F536">
        <v>60647</v>
      </c>
      <c r="G536">
        <v>100687</v>
      </c>
      <c r="H536" t="s">
        <v>7328</v>
      </c>
      <c r="I536" t="s">
        <v>8422</v>
      </c>
      <c r="J536" t="s">
        <v>8403</v>
      </c>
      <c r="M536" t="s">
        <v>8404</v>
      </c>
      <c r="N536" t="s">
        <v>8423</v>
      </c>
      <c r="O536" t="s">
        <v>8424</v>
      </c>
      <c r="P536" t="s">
        <v>8428</v>
      </c>
      <c r="Q536" t="s">
        <v>8429</v>
      </c>
      <c r="R536" t="s">
        <v>4319</v>
      </c>
      <c r="V536" t="s">
        <v>9310</v>
      </c>
      <c r="W536" t="s">
        <v>4321</v>
      </c>
      <c r="X536" t="s">
        <v>9311</v>
      </c>
    </row>
    <row r="537" spans="1:24" x14ac:dyDescent="0.3">
      <c r="A537" t="s">
        <v>8049</v>
      </c>
      <c r="B537" t="s">
        <v>6428</v>
      </c>
      <c r="C537">
        <v>4</v>
      </c>
      <c r="D537" t="s">
        <v>8049</v>
      </c>
      <c r="F537">
        <v>112534</v>
      </c>
      <c r="G537">
        <v>100691</v>
      </c>
      <c r="H537" t="s">
        <v>8049</v>
      </c>
      <c r="I537" t="s">
        <v>8515</v>
      </c>
      <c r="J537" t="s">
        <v>8403</v>
      </c>
      <c r="M537" t="s">
        <v>8404</v>
      </c>
      <c r="N537" t="s">
        <v>8423</v>
      </c>
      <c r="O537" t="s">
        <v>8424</v>
      </c>
      <c r="P537" t="s">
        <v>8428</v>
      </c>
      <c r="Q537" t="s">
        <v>8429</v>
      </c>
      <c r="R537" t="s">
        <v>4319</v>
      </c>
      <c r="V537" t="s">
        <v>9312</v>
      </c>
      <c r="W537" t="s">
        <v>6428</v>
      </c>
      <c r="X537" t="s">
        <v>9313</v>
      </c>
    </row>
    <row r="538" spans="1:24" x14ac:dyDescent="0.3">
      <c r="A538" t="s">
        <v>8277</v>
      </c>
      <c r="B538" t="s">
        <v>7076</v>
      </c>
      <c r="C538">
        <v>1</v>
      </c>
      <c r="D538" t="s">
        <v>8277</v>
      </c>
      <c r="F538">
        <v>145067</v>
      </c>
      <c r="G538">
        <v>100066</v>
      </c>
      <c r="H538" t="s">
        <v>8277</v>
      </c>
      <c r="I538" t="s">
        <v>8897</v>
      </c>
      <c r="J538" t="s">
        <v>8403</v>
      </c>
      <c r="M538" t="s">
        <v>8404</v>
      </c>
      <c r="N538" t="s">
        <v>8423</v>
      </c>
      <c r="O538" t="s">
        <v>8445</v>
      </c>
      <c r="P538" t="s">
        <v>8446</v>
      </c>
      <c r="Q538" t="s">
        <v>8447</v>
      </c>
      <c r="R538" t="s">
        <v>7074</v>
      </c>
      <c r="V538" t="s">
        <v>9314</v>
      </c>
      <c r="W538" t="s">
        <v>7076</v>
      </c>
      <c r="X538" t="s">
        <v>7076</v>
      </c>
    </row>
    <row r="539" spans="1:24" x14ac:dyDescent="0.3">
      <c r="A539" t="s">
        <v>7217</v>
      </c>
      <c r="B539" t="s">
        <v>4012</v>
      </c>
      <c r="C539">
        <v>4</v>
      </c>
      <c r="D539" t="s">
        <v>7217</v>
      </c>
      <c r="F539">
        <v>64684</v>
      </c>
      <c r="G539">
        <v>104724</v>
      </c>
      <c r="H539" t="s">
        <v>7217</v>
      </c>
      <c r="I539" t="s">
        <v>8698</v>
      </c>
      <c r="J539" t="s">
        <v>8403</v>
      </c>
      <c r="M539" t="s">
        <v>8404</v>
      </c>
      <c r="N539" t="s">
        <v>8405</v>
      </c>
      <c r="O539" t="s">
        <v>8406</v>
      </c>
      <c r="P539" t="s">
        <v>8407</v>
      </c>
      <c r="Q539" t="s">
        <v>9315</v>
      </c>
      <c r="R539" t="s">
        <v>4010</v>
      </c>
      <c r="V539" t="s">
        <v>9316</v>
      </c>
      <c r="W539" t="s">
        <v>4012</v>
      </c>
      <c r="X539" t="s">
        <v>4012</v>
      </c>
    </row>
    <row r="540" spans="1:24" x14ac:dyDescent="0.3">
      <c r="A540" t="s">
        <v>7236</v>
      </c>
      <c r="B540" t="s">
        <v>4072</v>
      </c>
      <c r="C540">
        <v>1</v>
      </c>
      <c r="D540" t="s">
        <v>7236</v>
      </c>
      <c r="F540">
        <v>64526</v>
      </c>
      <c r="G540">
        <v>104566</v>
      </c>
      <c r="H540" t="s">
        <v>7236</v>
      </c>
      <c r="I540" t="s">
        <v>8698</v>
      </c>
      <c r="J540" t="s">
        <v>8403</v>
      </c>
      <c r="M540" t="s">
        <v>8404</v>
      </c>
      <c r="N540" t="s">
        <v>8405</v>
      </c>
      <c r="O540" t="s">
        <v>8406</v>
      </c>
      <c r="P540" t="s">
        <v>8407</v>
      </c>
      <c r="Q540" t="s">
        <v>8699</v>
      </c>
      <c r="R540" t="s">
        <v>4070</v>
      </c>
      <c r="V540" t="s">
        <v>9317</v>
      </c>
      <c r="W540" t="s">
        <v>4072</v>
      </c>
      <c r="X540" t="s">
        <v>4072</v>
      </c>
    </row>
    <row r="541" spans="1:24" x14ac:dyDescent="0.3">
      <c r="A541" t="s">
        <v>7911</v>
      </c>
      <c r="B541" t="s">
        <v>6072</v>
      </c>
      <c r="C541">
        <v>3</v>
      </c>
      <c r="D541" t="s">
        <v>7911</v>
      </c>
      <c r="F541">
        <v>133728</v>
      </c>
      <c r="G541">
        <v>101506</v>
      </c>
      <c r="H541" t="s">
        <v>7911</v>
      </c>
      <c r="I541" t="s">
        <v>9318</v>
      </c>
      <c r="J541" t="s">
        <v>8403</v>
      </c>
      <c r="M541" t="s">
        <v>8404</v>
      </c>
      <c r="N541" t="s">
        <v>8423</v>
      </c>
      <c r="O541" t="s">
        <v>8424</v>
      </c>
      <c r="P541" t="s">
        <v>8587</v>
      </c>
      <c r="Q541" t="s">
        <v>8588</v>
      </c>
      <c r="R541" t="s">
        <v>6070</v>
      </c>
      <c r="V541" t="s">
        <v>9319</v>
      </c>
      <c r="W541" t="s">
        <v>6072</v>
      </c>
      <c r="X541" t="s">
        <v>6072</v>
      </c>
    </row>
    <row r="542" spans="1:24" x14ac:dyDescent="0.3">
      <c r="A542" t="s">
        <v>7196</v>
      </c>
      <c r="B542" t="s">
        <v>3957</v>
      </c>
      <c r="C542">
        <v>2</v>
      </c>
      <c r="D542" t="s">
        <v>7196</v>
      </c>
      <c r="F542">
        <v>64423</v>
      </c>
      <c r="G542">
        <v>104463</v>
      </c>
      <c r="H542" t="s">
        <v>7196</v>
      </c>
      <c r="I542" t="s">
        <v>9270</v>
      </c>
      <c r="J542" t="s">
        <v>8403</v>
      </c>
      <c r="M542" t="s">
        <v>8404</v>
      </c>
      <c r="N542" t="s">
        <v>8405</v>
      </c>
      <c r="O542" t="s">
        <v>8406</v>
      </c>
      <c r="P542" t="s">
        <v>9320</v>
      </c>
      <c r="Q542" t="s">
        <v>9321</v>
      </c>
      <c r="R542" t="s">
        <v>3955</v>
      </c>
      <c r="V542" t="s">
        <v>9322</v>
      </c>
      <c r="W542" t="s">
        <v>3957</v>
      </c>
      <c r="X542" t="s">
        <v>3957</v>
      </c>
    </row>
    <row r="543" spans="1:24" x14ac:dyDescent="0.3">
      <c r="A543" t="s">
        <v>8122</v>
      </c>
      <c r="B543" t="s">
        <v>6686</v>
      </c>
      <c r="C543">
        <v>1</v>
      </c>
      <c r="D543" t="s">
        <v>8122</v>
      </c>
      <c r="F543">
        <v>133762</v>
      </c>
      <c r="G543">
        <v>100080</v>
      </c>
      <c r="H543" t="s">
        <v>8122</v>
      </c>
      <c r="I543" t="s">
        <v>8422</v>
      </c>
      <c r="J543" t="s">
        <v>8403</v>
      </c>
      <c r="M543" t="s">
        <v>8404</v>
      </c>
      <c r="N543" t="s">
        <v>8423</v>
      </c>
      <c r="O543" t="s">
        <v>8445</v>
      </c>
      <c r="P543" t="s">
        <v>8446</v>
      </c>
      <c r="Q543" t="s">
        <v>8447</v>
      </c>
      <c r="R543" t="s">
        <v>6685</v>
      </c>
      <c r="V543" t="s">
        <v>9323</v>
      </c>
      <c r="W543" t="s">
        <v>6686</v>
      </c>
      <c r="X543" t="s">
        <v>6686</v>
      </c>
    </row>
    <row r="544" spans="1:24" x14ac:dyDescent="0.3">
      <c r="A544" t="s">
        <v>7996</v>
      </c>
      <c r="B544" t="s">
        <v>6286</v>
      </c>
      <c r="C544">
        <v>1</v>
      </c>
      <c r="D544" t="s">
        <v>7996</v>
      </c>
      <c r="F544">
        <v>133763</v>
      </c>
      <c r="G544">
        <v>101235</v>
      </c>
      <c r="H544" t="s">
        <v>7996</v>
      </c>
      <c r="I544" t="s">
        <v>9324</v>
      </c>
      <c r="J544" t="s">
        <v>8403</v>
      </c>
      <c r="M544" t="s">
        <v>8404</v>
      </c>
      <c r="N544" t="s">
        <v>8423</v>
      </c>
      <c r="O544" t="s">
        <v>8424</v>
      </c>
      <c r="P544" t="s">
        <v>8474</v>
      </c>
      <c r="Q544" t="s">
        <v>8475</v>
      </c>
      <c r="R544" t="s">
        <v>6285</v>
      </c>
      <c r="V544" t="s">
        <v>9325</v>
      </c>
      <c r="W544" t="s">
        <v>6286</v>
      </c>
      <c r="X544" t="s">
        <v>6286</v>
      </c>
    </row>
    <row r="545" spans="1:24" x14ac:dyDescent="0.3">
      <c r="A545" t="s">
        <v>8020</v>
      </c>
      <c r="B545" t="s">
        <v>6345</v>
      </c>
      <c r="C545">
        <v>2</v>
      </c>
      <c r="D545" t="s">
        <v>8020</v>
      </c>
      <c r="F545">
        <v>63159</v>
      </c>
      <c r="G545">
        <v>103199</v>
      </c>
      <c r="H545" t="s">
        <v>8020</v>
      </c>
      <c r="I545" t="s">
        <v>8422</v>
      </c>
      <c r="J545" t="s">
        <v>8403</v>
      </c>
      <c r="M545" t="s">
        <v>8404</v>
      </c>
      <c r="N545" t="s">
        <v>8423</v>
      </c>
      <c r="O545" t="s">
        <v>8424</v>
      </c>
      <c r="P545" t="s">
        <v>8442</v>
      </c>
      <c r="Q545" t="s">
        <v>9326</v>
      </c>
      <c r="R545" t="s">
        <v>6343</v>
      </c>
      <c r="V545" t="s">
        <v>9327</v>
      </c>
      <c r="W545" t="s">
        <v>6345</v>
      </c>
      <c r="X545" t="s">
        <v>6345</v>
      </c>
    </row>
    <row r="546" spans="1:24" x14ac:dyDescent="0.3">
      <c r="A546" t="s">
        <v>7440</v>
      </c>
      <c r="B546" t="s">
        <v>4698</v>
      </c>
      <c r="C546">
        <v>9</v>
      </c>
      <c r="D546" t="s">
        <v>7440</v>
      </c>
      <c r="F546">
        <v>133775</v>
      </c>
      <c r="G546">
        <v>103848</v>
      </c>
      <c r="H546" t="s">
        <v>7440</v>
      </c>
      <c r="I546" t="s">
        <v>9328</v>
      </c>
      <c r="J546" t="s">
        <v>8403</v>
      </c>
      <c r="M546" t="s">
        <v>8404</v>
      </c>
      <c r="N546" t="s">
        <v>8603</v>
      </c>
      <c r="O546" t="s">
        <v>9103</v>
      </c>
      <c r="P546" t="s">
        <v>9104</v>
      </c>
      <c r="Q546" t="s">
        <v>9105</v>
      </c>
      <c r="R546" t="s">
        <v>4232</v>
      </c>
      <c r="V546" t="s">
        <v>9329</v>
      </c>
      <c r="W546" t="s">
        <v>4698</v>
      </c>
      <c r="X546" t="s">
        <v>4698</v>
      </c>
    </row>
    <row r="547" spans="1:24" x14ac:dyDescent="0.3">
      <c r="A547" t="s">
        <v>7299</v>
      </c>
      <c r="B547" t="s">
        <v>4234</v>
      </c>
      <c r="C547">
        <v>2</v>
      </c>
      <c r="D547" t="s">
        <v>7299</v>
      </c>
      <c r="F547">
        <v>144525</v>
      </c>
      <c r="G547">
        <v>103850</v>
      </c>
      <c r="H547" t="s">
        <v>7299</v>
      </c>
      <c r="I547" t="s">
        <v>9330</v>
      </c>
      <c r="J547" t="s">
        <v>8403</v>
      </c>
      <c r="M547" t="s">
        <v>8404</v>
      </c>
      <c r="N547" t="s">
        <v>8603</v>
      </c>
      <c r="O547" t="s">
        <v>9103</v>
      </c>
      <c r="P547" t="s">
        <v>9104</v>
      </c>
      <c r="Q547" t="s">
        <v>9105</v>
      </c>
      <c r="R547" t="s">
        <v>4232</v>
      </c>
      <c r="V547" t="s">
        <v>9329</v>
      </c>
      <c r="W547" t="s">
        <v>4234</v>
      </c>
      <c r="X547" t="s">
        <v>4234</v>
      </c>
    </row>
    <row r="548" spans="1:24" x14ac:dyDescent="0.3">
      <c r="A548" t="s">
        <v>7627</v>
      </c>
      <c r="B548" t="s">
        <v>9332</v>
      </c>
      <c r="C548">
        <v>2</v>
      </c>
      <c r="D548" t="s">
        <v>7627</v>
      </c>
      <c r="F548">
        <v>104631</v>
      </c>
      <c r="G548">
        <v>145050</v>
      </c>
      <c r="H548" t="s">
        <v>7627</v>
      </c>
      <c r="I548" t="s">
        <v>8515</v>
      </c>
      <c r="J548" t="s">
        <v>8403</v>
      </c>
      <c r="M548" t="s">
        <v>8411</v>
      </c>
      <c r="N548" t="s">
        <v>8412</v>
      </c>
      <c r="O548" t="s">
        <v>9071</v>
      </c>
      <c r="P548" t="s">
        <v>9072</v>
      </c>
      <c r="Q548" t="s">
        <v>9073</v>
      </c>
      <c r="R548" t="s">
        <v>5315</v>
      </c>
      <c r="V548" t="s">
        <v>9331</v>
      </c>
      <c r="W548" t="s">
        <v>9332</v>
      </c>
    </row>
    <row r="549" spans="1:24" x14ac:dyDescent="0.3">
      <c r="A549" t="s">
        <v>7820</v>
      </c>
      <c r="B549" t="s">
        <v>5872</v>
      </c>
      <c r="C549">
        <v>2</v>
      </c>
      <c r="D549" t="s">
        <v>7820</v>
      </c>
      <c r="F549">
        <v>64455</v>
      </c>
      <c r="G549">
        <v>104495</v>
      </c>
      <c r="H549" t="s">
        <v>7820</v>
      </c>
      <c r="I549" t="s">
        <v>9333</v>
      </c>
      <c r="J549" t="s">
        <v>8403</v>
      </c>
      <c r="M549" t="s">
        <v>8404</v>
      </c>
      <c r="N549" t="s">
        <v>8405</v>
      </c>
      <c r="O549" t="s">
        <v>8406</v>
      </c>
      <c r="P549" t="s">
        <v>8407</v>
      </c>
      <c r="Q549" t="s">
        <v>8785</v>
      </c>
      <c r="R549" t="s">
        <v>5871</v>
      </c>
      <c r="V549" t="s">
        <v>9334</v>
      </c>
      <c r="W549" t="s">
        <v>5872</v>
      </c>
      <c r="X549" t="s">
        <v>5872</v>
      </c>
    </row>
    <row r="550" spans="1:24" x14ac:dyDescent="0.3">
      <c r="A550" t="s">
        <v>7459</v>
      </c>
      <c r="B550" t="s">
        <v>4778</v>
      </c>
      <c r="C550">
        <v>3</v>
      </c>
      <c r="D550" t="s">
        <v>7459</v>
      </c>
      <c r="F550">
        <v>64599</v>
      </c>
      <c r="G550">
        <v>104639</v>
      </c>
      <c r="H550" t="s">
        <v>7459</v>
      </c>
      <c r="I550" t="s">
        <v>9335</v>
      </c>
      <c r="J550" t="s">
        <v>8403</v>
      </c>
      <c r="M550" t="s">
        <v>8404</v>
      </c>
      <c r="N550" t="s">
        <v>8405</v>
      </c>
      <c r="O550" t="s">
        <v>8406</v>
      </c>
      <c r="P550" t="s">
        <v>8407</v>
      </c>
      <c r="Q550" t="s">
        <v>9336</v>
      </c>
      <c r="R550" t="s">
        <v>3959</v>
      </c>
      <c r="V550" t="s">
        <v>9337</v>
      </c>
      <c r="W550" t="s">
        <v>4778</v>
      </c>
      <c r="X550" t="s">
        <v>4778</v>
      </c>
    </row>
    <row r="551" spans="1:24" x14ac:dyDescent="0.3">
      <c r="A551" t="s">
        <v>7197</v>
      </c>
      <c r="B551" t="s">
        <v>3961</v>
      </c>
      <c r="C551">
        <v>5</v>
      </c>
      <c r="D551" t="s">
        <v>7197</v>
      </c>
      <c r="F551">
        <v>64600</v>
      </c>
      <c r="G551">
        <v>104640</v>
      </c>
      <c r="H551" t="s">
        <v>7197</v>
      </c>
      <c r="I551" t="s">
        <v>8402</v>
      </c>
      <c r="J551" t="s">
        <v>8403</v>
      </c>
      <c r="M551" t="s">
        <v>8404</v>
      </c>
      <c r="N551" t="s">
        <v>8405</v>
      </c>
      <c r="O551" t="s">
        <v>8406</v>
      </c>
      <c r="P551" t="s">
        <v>8407</v>
      </c>
      <c r="Q551" t="s">
        <v>9336</v>
      </c>
      <c r="R551" t="s">
        <v>3959</v>
      </c>
      <c r="V551" t="s">
        <v>9337</v>
      </c>
      <c r="W551" t="s">
        <v>3961</v>
      </c>
      <c r="X551" t="s">
        <v>9338</v>
      </c>
    </row>
    <row r="552" spans="1:24" x14ac:dyDescent="0.3">
      <c r="A552" t="s">
        <v>7306</v>
      </c>
      <c r="B552" t="s">
        <v>4255</v>
      </c>
      <c r="C552">
        <v>50</v>
      </c>
      <c r="D552" t="s">
        <v>7306</v>
      </c>
      <c r="F552">
        <v>64602</v>
      </c>
      <c r="G552">
        <v>104642</v>
      </c>
      <c r="H552" t="s">
        <v>7306</v>
      </c>
      <c r="I552" t="s">
        <v>8698</v>
      </c>
      <c r="J552" t="s">
        <v>8403</v>
      </c>
      <c r="M552" t="s">
        <v>8404</v>
      </c>
      <c r="N552" t="s">
        <v>8405</v>
      </c>
      <c r="O552" t="s">
        <v>8406</v>
      </c>
      <c r="P552" t="s">
        <v>8407</v>
      </c>
      <c r="Q552" t="s">
        <v>9336</v>
      </c>
      <c r="R552" t="s">
        <v>4253</v>
      </c>
      <c r="V552" t="s">
        <v>9339</v>
      </c>
      <c r="W552" t="s">
        <v>4255</v>
      </c>
      <c r="X552" t="s">
        <v>4255</v>
      </c>
    </row>
    <row r="553" spans="1:24" x14ac:dyDescent="0.3">
      <c r="A553" t="s">
        <v>7314</v>
      </c>
      <c r="B553" t="s">
        <v>4283</v>
      </c>
      <c r="C553">
        <v>6</v>
      </c>
      <c r="D553" t="s">
        <v>7314</v>
      </c>
      <c r="F553">
        <v>133799</v>
      </c>
      <c r="G553">
        <v>103583</v>
      </c>
      <c r="H553" t="s">
        <v>7314</v>
      </c>
      <c r="I553" t="s">
        <v>8938</v>
      </c>
      <c r="J553" t="s">
        <v>8403</v>
      </c>
      <c r="M553" t="s">
        <v>8404</v>
      </c>
      <c r="N553" t="s">
        <v>8423</v>
      </c>
      <c r="O553" t="s">
        <v>8424</v>
      </c>
      <c r="P553" t="s">
        <v>8955</v>
      </c>
      <c r="Q553" t="s">
        <v>9042</v>
      </c>
      <c r="R553" t="s">
        <v>4281</v>
      </c>
      <c r="V553" t="s">
        <v>9340</v>
      </c>
      <c r="W553" t="s">
        <v>4283</v>
      </c>
      <c r="X553" t="s">
        <v>4283</v>
      </c>
    </row>
    <row r="554" spans="1:24" x14ac:dyDescent="0.3">
      <c r="A554" t="s">
        <v>7798</v>
      </c>
      <c r="B554" t="s">
        <v>5821</v>
      </c>
      <c r="C554">
        <v>2</v>
      </c>
      <c r="D554" t="s">
        <v>7798</v>
      </c>
      <c r="F554">
        <v>133811</v>
      </c>
      <c r="G554">
        <v>143488</v>
      </c>
      <c r="H554" t="s">
        <v>7798</v>
      </c>
      <c r="I554" t="s">
        <v>9341</v>
      </c>
      <c r="J554" t="s">
        <v>8403</v>
      </c>
      <c r="M554" t="s">
        <v>8404</v>
      </c>
      <c r="N554" t="s">
        <v>8603</v>
      </c>
      <c r="O554" t="s">
        <v>8604</v>
      </c>
      <c r="P554" t="s">
        <v>9342</v>
      </c>
      <c r="Q554" t="s">
        <v>9343</v>
      </c>
      <c r="R554" t="s">
        <v>5819</v>
      </c>
      <c r="V554" t="s">
        <v>9344</v>
      </c>
      <c r="W554" t="s">
        <v>5821</v>
      </c>
      <c r="X554" t="s">
        <v>5821</v>
      </c>
    </row>
    <row r="555" spans="1:24" x14ac:dyDescent="0.3">
      <c r="A555" t="s">
        <v>7848</v>
      </c>
      <c r="B555" t="s">
        <v>5933</v>
      </c>
      <c r="C555">
        <v>9</v>
      </c>
      <c r="D555" t="s">
        <v>7848</v>
      </c>
      <c r="F555">
        <v>133813</v>
      </c>
      <c r="G555">
        <v>102624</v>
      </c>
      <c r="H555" t="s">
        <v>7848</v>
      </c>
      <c r="I555" t="s">
        <v>9257</v>
      </c>
      <c r="J555" t="s">
        <v>8403</v>
      </c>
      <c r="M555" t="s">
        <v>8404</v>
      </c>
      <c r="N555" t="s">
        <v>8423</v>
      </c>
      <c r="O555" t="s">
        <v>8424</v>
      </c>
      <c r="P555" t="s">
        <v>9140</v>
      </c>
      <c r="Q555" t="s">
        <v>9345</v>
      </c>
      <c r="R555" t="s">
        <v>4402</v>
      </c>
      <c r="V555" t="s">
        <v>9346</v>
      </c>
      <c r="W555" t="s">
        <v>5933</v>
      </c>
      <c r="X555" t="s">
        <v>5933</v>
      </c>
    </row>
    <row r="556" spans="1:24" x14ac:dyDescent="0.3">
      <c r="A556" t="s">
        <v>7355</v>
      </c>
      <c r="B556" t="s">
        <v>4404</v>
      </c>
      <c r="C556">
        <v>3</v>
      </c>
      <c r="D556" t="s">
        <v>7355</v>
      </c>
      <c r="F556">
        <v>62586</v>
      </c>
      <c r="G556">
        <v>102626</v>
      </c>
      <c r="H556" t="s">
        <v>7355</v>
      </c>
      <c r="I556" t="s">
        <v>8422</v>
      </c>
      <c r="J556" t="s">
        <v>8403</v>
      </c>
      <c r="M556" t="s">
        <v>8404</v>
      </c>
      <c r="N556" t="s">
        <v>8423</v>
      </c>
      <c r="O556" t="s">
        <v>8424</v>
      </c>
      <c r="P556" t="s">
        <v>9140</v>
      </c>
      <c r="Q556" t="s">
        <v>9345</v>
      </c>
      <c r="R556" t="s">
        <v>4402</v>
      </c>
      <c r="V556" t="s">
        <v>9346</v>
      </c>
      <c r="W556" t="s">
        <v>4404</v>
      </c>
      <c r="X556" t="s">
        <v>4404</v>
      </c>
    </row>
    <row r="557" spans="1:24" x14ac:dyDescent="0.3">
      <c r="A557" t="s">
        <v>7159</v>
      </c>
      <c r="B557" t="s">
        <v>3850</v>
      </c>
      <c r="C557">
        <v>11</v>
      </c>
      <c r="D557" t="s">
        <v>7159</v>
      </c>
      <c r="F557">
        <v>64634</v>
      </c>
      <c r="G557">
        <v>104674</v>
      </c>
      <c r="H557" t="s">
        <v>7159</v>
      </c>
      <c r="I557" t="s">
        <v>8514</v>
      </c>
      <c r="J557" t="s">
        <v>8403</v>
      </c>
      <c r="M557" t="s">
        <v>8404</v>
      </c>
      <c r="N557" t="s">
        <v>8405</v>
      </c>
      <c r="O557" t="s">
        <v>8406</v>
      </c>
      <c r="P557" t="s">
        <v>8407</v>
      </c>
      <c r="Q557" t="s">
        <v>8709</v>
      </c>
      <c r="R557" t="s">
        <v>3848</v>
      </c>
      <c r="V557" t="s">
        <v>9347</v>
      </c>
      <c r="W557" t="s">
        <v>3850</v>
      </c>
      <c r="X557" t="s">
        <v>3850</v>
      </c>
    </row>
    <row r="558" spans="1:24" x14ac:dyDescent="0.3">
      <c r="A558" t="s">
        <v>8082</v>
      </c>
      <c r="B558" t="s">
        <v>6574</v>
      </c>
      <c r="C558">
        <v>6</v>
      </c>
      <c r="D558" t="s">
        <v>8082</v>
      </c>
      <c r="F558">
        <v>64637</v>
      </c>
      <c r="G558">
        <v>104677</v>
      </c>
      <c r="H558" t="s">
        <v>8082</v>
      </c>
      <c r="I558" t="s">
        <v>9348</v>
      </c>
      <c r="J558" t="s">
        <v>8403</v>
      </c>
      <c r="M558" t="s">
        <v>8404</v>
      </c>
      <c r="N558" t="s">
        <v>8405</v>
      </c>
      <c r="O558" t="s">
        <v>8406</v>
      </c>
      <c r="P558" t="s">
        <v>8407</v>
      </c>
      <c r="Q558" t="s">
        <v>8709</v>
      </c>
      <c r="R558" t="s">
        <v>3848</v>
      </c>
      <c r="V558" t="s">
        <v>9347</v>
      </c>
      <c r="W558" t="s">
        <v>6574</v>
      </c>
      <c r="X558" t="s">
        <v>6574</v>
      </c>
    </row>
    <row r="559" spans="1:24" x14ac:dyDescent="0.3">
      <c r="A559" t="s">
        <v>7365</v>
      </c>
      <c r="B559" t="s">
        <v>4436</v>
      </c>
      <c r="C559">
        <v>8</v>
      </c>
      <c r="D559" t="s">
        <v>7365</v>
      </c>
      <c r="F559">
        <v>145567</v>
      </c>
      <c r="G559">
        <v>100708</v>
      </c>
      <c r="H559" t="s">
        <v>7365</v>
      </c>
      <c r="I559" t="s">
        <v>8422</v>
      </c>
      <c r="J559" t="s">
        <v>8403</v>
      </c>
      <c r="M559" t="s">
        <v>8404</v>
      </c>
      <c r="N559" t="s">
        <v>8423</v>
      </c>
      <c r="O559" t="s">
        <v>8424</v>
      </c>
      <c r="P559" t="s">
        <v>8428</v>
      </c>
      <c r="Q559" t="s">
        <v>8429</v>
      </c>
      <c r="R559" t="s">
        <v>4434</v>
      </c>
      <c r="V559" t="s">
        <v>9349</v>
      </c>
      <c r="W559" t="s">
        <v>4436</v>
      </c>
      <c r="X559" t="s">
        <v>9350</v>
      </c>
    </row>
    <row r="560" spans="1:24" x14ac:dyDescent="0.3">
      <c r="A560" t="s">
        <v>7285</v>
      </c>
      <c r="B560" t="s">
        <v>4200</v>
      </c>
      <c r="C560">
        <v>1</v>
      </c>
      <c r="D560" t="s">
        <v>7285</v>
      </c>
      <c r="F560">
        <v>47728</v>
      </c>
      <c r="G560">
        <v>71755</v>
      </c>
      <c r="H560" t="s">
        <v>7285</v>
      </c>
      <c r="I560" t="s">
        <v>9351</v>
      </c>
      <c r="J560" t="s">
        <v>8403</v>
      </c>
      <c r="M560" t="s">
        <v>8411</v>
      </c>
      <c r="N560" t="s">
        <v>8412</v>
      </c>
      <c r="O560" t="s">
        <v>8413</v>
      </c>
      <c r="P560" t="s">
        <v>8464</v>
      </c>
      <c r="Q560" t="s">
        <v>8465</v>
      </c>
      <c r="R560" t="s">
        <v>3872</v>
      </c>
      <c r="V560" t="s">
        <v>9352</v>
      </c>
      <c r="W560" t="s">
        <v>4200</v>
      </c>
    </row>
    <row r="561" spans="1:24" x14ac:dyDescent="0.3">
      <c r="A561" t="s">
        <v>7167</v>
      </c>
      <c r="B561" t="s">
        <v>3874</v>
      </c>
      <c r="C561">
        <v>3</v>
      </c>
      <c r="D561" t="s">
        <v>7167</v>
      </c>
      <c r="F561">
        <v>47769</v>
      </c>
      <c r="G561">
        <v>71796</v>
      </c>
      <c r="H561" t="s">
        <v>7167</v>
      </c>
      <c r="I561" t="s">
        <v>9353</v>
      </c>
      <c r="J561" t="s">
        <v>8403</v>
      </c>
      <c r="M561" t="s">
        <v>8411</v>
      </c>
      <c r="N561" t="s">
        <v>8412</v>
      </c>
      <c r="O561" t="s">
        <v>8413</v>
      </c>
      <c r="P561" t="s">
        <v>8464</v>
      </c>
      <c r="Q561" t="s">
        <v>8465</v>
      </c>
      <c r="R561" t="s">
        <v>3872</v>
      </c>
      <c r="V561" t="s">
        <v>9352</v>
      </c>
      <c r="W561" t="s">
        <v>3874</v>
      </c>
    </row>
    <row r="562" spans="1:24" x14ac:dyDescent="0.3">
      <c r="A562" t="s">
        <v>8024</v>
      </c>
      <c r="B562" t="s">
        <v>6357</v>
      </c>
      <c r="C562">
        <v>1</v>
      </c>
      <c r="D562" t="s">
        <v>8024</v>
      </c>
      <c r="F562">
        <v>61722</v>
      </c>
      <c r="G562">
        <v>101762</v>
      </c>
      <c r="H562" t="s">
        <v>8024</v>
      </c>
      <c r="I562" t="s">
        <v>8422</v>
      </c>
      <c r="J562" t="s">
        <v>8403</v>
      </c>
      <c r="M562" t="s">
        <v>8404</v>
      </c>
      <c r="N562" t="s">
        <v>8423</v>
      </c>
      <c r="O562" t="s">
        <v>8424</v>
      </c>
      <c r="P562" t="s">
        <v>8518</v>
      </c>
      <c r="Q562" t="s">
        <v>9354</v>
      </c>
      <c r="R562" t="s">
        <v>6355</v>
      </c>
      <c r="V562" t="s">
        <v>9355</v>
      </c>
      <c r="W562" t="s">
        <v>6357</v>
      </c>
      <c r="X562" t="s">
        <v>6357</v>
      </c>
    </row>
    <row r="563" spans="1:24" x14ac:dyDescent="0.3">
      <c r="A563" t="s">
        <v>7118</v>
      </c>
      <c r="B563" t="s">
        <v>3734</v>
      </c>
      <c r="C563">
        <v>5</v>
      </c>
      <c r="D563" t="s">
        <v>7118</v>
      </c>
      <c r="F563">
        <v>59435</v>
      </c>
      <c r="G563">
        <v>99475</v>
      </c>
      <c r="H563" t="s">
        <v>7118</v>
      </c>
      <c r="I563" t="s">
        <v>8422</v>
      </c>
      <c r="J563" t="s">
        <v>8403</v>
      </c>
      <c r="M563" t="s">
        <v>8404</v>
      </c>
      <c r="N563" t="s">
        <v>8423</v>
      </c>
      <c r="O563" t="s">
        <v>8445</v>
      </c>
      <c r="P563" t="s">
        <v>8478</v>
      </c>
      <c r="Q563" t="s">
        <v>9356</v>
      </c>
      <c r="R563" t="s">
        <v>3732</v>
      </c>
      <c r="V563" t="s">
        <v>9357</v>
      </c>
      <c r="W563" t="s">
        <v>3734</v>
      </c>
      <c r="X563" t="s">
        <v>3734</v>
      </c>
    </row>
    <row r="564" spans="1:24" x14ac:dyDescent="0.3">
      <c r="A564" t="s">
        <v>7218</v>
      </c>
      <c r="B564" t="s">
        <v>4017</v>
      </c>
      <c r="C564">
        <v>4</v>
      </c>
      <c r="D564" t="s">
        <v>7218</v>
      </c>
      <c r="F564">
        <v>64652</v>
      </c>
      <c r="G564">
        <v>104692</v>
      </c>
      <c r="H564" t="s">
        <v>7218</v>
      </c>
      <c r="I564" t="s">
        <v>9358</v>
      </c>
      <c r="J564" t="s">
        <v>8403</v>
      </c>
      <c r="M564" t="s">
        <v>8404</v>
      </c>
      <c r="N564" t="s">
        <v>8405</v>
      </c>
      <c r="O564" t="s">
        <v>8406</v>
      </c>
      <c r="P564" t="s">
        <v>8407</v>
      </c>
      <c r="Q564" t="s">
        <v>9359</v>
      </c>
      <c r="R564" t="s">
        <v>3851</v>
      </c>
      <c r="V564" t="s">
        <v>9360</v>
      </c>
      <c r="W564" t="s">
        <v>4017</v>
      </c>
      <c r="X564" t="s">
        <v>4017</v>
      </c>
    </row>
    <row r="565" spans="1:24" x14ac:dyDescent="0.3">
      <c r="A565" t="s">
        <v>7160</v>
      </c>
      <c r="B565" t="s">
        <v>3853</v>
      </c>
      <c r="C565">
        <v>3</v>
      </c>
      <c r="D565" t="s">
        <v>7160</v>
      </c>
      <c r="F565">
        <v>64654</v>
      </c>
      <c r="G565">
        <v>104694</v>
      </c>
      <c r="H565" t="s">
        <v>7160</v>
      </c>
      <c r="I565" t="s">
        <v>9361</v>
      </c>
      <c r="J565" t="s">
        <v>8403</v>
      </c>
      <c r="M565" t="s">
        <v>8404</v>
      </c>
      <c r="N565" t="s">
        <v>8405</v>
      </c>
      <c r="O565" t="s">
        <v>8406</v>
      </c>
      <c r="P565" t="s">
        <v>8407</v>
      </c>
      <c r="Q565" t="s">
        <v>9359</v>
      </c>
      <c r="R565" t="s">
        <v>3851</v>
      </c>
      <c r="V565" t="s">
        <v>9360</v>
      </c>
      <c r="W565" t="s">
        <v>3853</v>
      </c>
      <c r="X565" t="s">
        <v>3853</v>
      </c>
    </row>
    <row r="566" spans="1:24" x14ac:dyDescent="0.3">
      <c r="A566" t="s">
        <v>7919</v>
      </c>
      <c r="B566" t="s">
        <v>6112</v>
      </c>
      <c r="C566">
        <v>2</v>
      </c>
      <c r="D566" t="s">
        <v>7919</v>
      </c>
      <c r="F566">
        <v>60911</v>
      </c>
      <c r="G566">
        <v>100951</v>
      </c>
      <c r="H566" t="s">
        <v>7919</v>
      </c>
      <c r="I566" t="s">
        <v>8422</v>
      </c>
      <c r="J566" t="s">
        <v>8403</v>
      </c>
      <c r="M566" t="s">
        <v>8404</v>
      </c>
      <c r="N566" t="s">
        <v>8423</v>
      </c>
      <c r="O566" t="s">
        <v>8424</v>
      </c>
      <c r="P566" t="s">
        <v>8428</v>
      </c>
      <c r="Q566" t="s">
        <v>8781</v>
      </c>
      <c r="R566" t="s">
        <v>6110</v>
      </c>
      <c r="V566" t="s">
        <v>9362</v>
      </c>
      <c r="W566" t="s">
        <v>6112</v>
      </c>
      <c r="X566" t="s">
        <v>6112</v>
      </c>
    </row>
    <row r="567" spans="1:24" x14ac:dyDescent="0.3">
      <c r="A567" t="s">
        <v>7921</v>
      </c>
      <c r="B567" t="s">
        <v>6127</v>
      </c>
      <c r="C567">
        <v>1</v>
      </c>
      <c r="D567" t="s">
        <v>7921</v>
      </c>
      <c r="F567">
        <v>133851</v>
      </c>
      <c r="G567">
        <v>99806</v>
      </c>
      <c r="H567" t="s">
        <v>7921</v>
      </c>
      <c r="I567" t="s">
        <v>9363</v>
      </c>
      <c r="J567" t="s">
        <v>8403</v>
      </c>
      <c r="M567" t="s">
        <v>8404</v>
      </c>
      <c r="N567" t="s">
        <v>8423</v>
      </c>
      <c r="O567" t="s">
        <v>8445</v>
      </c>
      <c r="P567" t="s">
        <v>8446</v>
      </c>
      <c r="Q567" t="s">
        <v>9364</v>
      </c>
      <c r="R567" t="s">
        <v>4545</v>
      </c>
      <c r="V567" t="s">
        <v>9365</v>
      </c>
      <c r="W567" t="s">
        <v>6127</v>
      </c>
      <c r="X567" t="s">
        <v>6127</v>
      </c>
    </row>
    <row r="568" spans="1:24" x14ac:dyDescent="0.3">
      <c r="A568" t="s">
        <v>7922</v>
      </c>
      <c r="B568" t="s">
        <v>6129</v>
      </c>
      <c r="C568">
        <v>1</v>
      </c>
      <c r="D568" t="s">
        <v>7922</v>
      </c>
      <c r="F568">
        <v>133864</v>
      </c>
      <c r="G568">
        <v>99810</v>
      </c>
      <c r="H568" t="s">
        <v>7922</v>
      </c>
      <c r="I568" t="s">
        <v>9366</v>
      </c>
      <c r="J568" t="s">
        <v>8403</v>
      </c>
      <c r="M568" t="s">
        <v>8404</v>
      </c>
      <c r="N568" t="s">
        <v>8423</v>
      </c>
      <c r="O568" t="s">
        <v>8445</v>
      </c>
      <c r="P568" t="s">
        <v>8446</v>
      </c>
      <c r="Q568" t="s">
        <v>9364</v>
      </c>
      <c r="R568" t="s">
        <v>4545</v>
      </c>
      <c r="V568" t="s">
        <v>9365</v>
      </c>
      <c r="W568" t="s">
        <v>6129</v>
      </c>
      <c r="X568" t="s">
        <v>6129</v>
      </c>
    </row>
    <row r="569" spans="1:24" x14ac:dyDescent="0.3">
      <c r="A569" t="s">
        <v>7858</v>
      </c>
      <c r="B569" t="s">
        <v>5951</v>
      </c>
      <c r="C569">
        <v>3</v>
      </c>
      <c r="D569" t="s">
        <v>7858</v>
      </c>
      <c r="F569">
        <v>59771</v>
      </c>
      <c r="G569">
        <v>99811</v>
      </c>
      <c r="H569" t="s">
        <v>7858</v>
      </c>
      <c r="I569" t="s">
        <v>8865</v>
      </c>
      <c r="J569" t="s">
        <v>8403</v>
      </c>
      <c r="M569" t="s">
        <v>8404</v>
      </c>
      <c r="N569" t="s">
        <v>8423</v>
      </c>
      <c r="O569" t="s">
        <v>8445</v>
      </c>
      <c r="P569" t="s">
        <v>8446</v>
      </c>
      <c r="Q569" t="s">
        <v>9364</v>
      </c>
      <c r="R569" t="s">
        <v>4545</v>
      </c>
      <c r="V569" t="s">
        <v>9365</v>
      </c>
      <c r="W569" t="s">
        <v>5951</v>
      </c>
      <c r="X569" t="s">
        <v>5951</v>
      </c>
    </row>
    <row r="570" spans="1:24" x14ac:dyDescent="0.3">
      <c r="A570" t="s">
        <v>7923</v>
      </c>
      <c r="B570" t="s">
        <v>6131</v>
      </c>
      <c r="C570">
        <v>4</v>
      </c>
      <c r="D570" t="s">
        <v>7923</v>
      </c>
      <c r="F570">
        <v>133872</v>
      </c>
      <c r="G570">
        <v>99812</v>
      </c>
      <c r="H570" t="s">
        <v>7923</v>
      </c>
      <c r="I570" t="s">
        <v>8422</v>
      </c>
      <c r="J570" t="s">
        <v>8403</v>
      </c>
      <c r="M570" t="s">
        <v>8404</v>
      </c>
      <c r="N570" t="s">
        <v>8423</v>
      </c>
      <c r="O570" t="s">
        <v>8445</v>
      </c>
      <c r="P570" t="s">
        <v>8446</v>
      </c>
      <c r="Q570" t="s">
        <v>9364</v>
      </c>
      <c r="R570" t="s">
        <v>4545</v>
      </c>
      <c r="V570" t="s">
        <v>9365</v>
      </c>
      <c r="W570" t="s">
        <v>6131</v>
      </c>
      <c r="X570" t="s">
        <v>6131</v>
      </c>
    </row>
    <row r="571" spans="1:24" x14ac:dyDescent="0.3">
      <c r="A571" t="s">
        <v>7924</v>
      </c>
      <c r="B571" t="s">
        <v>6133</v>
      </c>
      <c r="C571">
        <v>1</v>
      </c>
      <c r="D571" t="s">
        <v>7924</v>
      </c>
      <c r="F571">
        <v>133876</v>
      </c>
      <c r="G571">
        <v>99813</v>
      </c>
      <c r="H571" t="s">
        <v>7924</v>
      </c>
      <c r="I571" t="s">
        <v>8865</v>
      </c>
      <c r="J571" t="s">
        <v>8403</v>
      </c>
      <c r="M571" t="s">
        <v>8404</v>
      </c>
      <c r="N571" t="s">
        <v>8423</v>
      </c>
      <c r="O571" t="s">
        <v>8445</v>
      </c>
      <c r="P571" t="s">
        <v>8446</v>
      </c>
      <c r="Q571" t="s">
        <v>9364</v>
      </c>
      <c r="R571" t="s">
        <v>4545</v>
      </c>
      <c r="V571" t="s">
        <v>9365</v>
      </c>
      <c r="W571" t="s">
        <v>6133</v>
      </c>
      <c r="X571" t="s">
        <v>6133</v>
      </c>
    </row>
    <row r="572" spans="1:24" x14ac:dyDescent="0.3">
      <c r="A572" t="s">
        <v>7669</v>
      </c>
      <c r="B572" t="s">
        <v>5482</v>
      </c>
      <c r="C572">
        <v>12</v>
      </c>
      <c r="D572" t="s">
        <v>7669</v>
      </c>
      <c r="F572">
        <v>59774</v>
      </c>
      <c r="G572">
        <v>99814</v>
      </c>
      <c r="H572" t="s">
        <v>7669</v>
      </c>
      <c r="I572" t="s">
        <v>8422</v>
      </c>
      <c r="J572" t="s">
        <v>8403</v>
      </c>
      <c r="M572" t="s">
        <v>8404</v>
      </c>
      <c r="N572" t="s">
        <v>8423</v>
      </c>
      <c r="O572" t="s">
        <v>8445</v>
      </c>
      <c r="P572" t="s">
        <v>8446</v>
      </c>
      <c r="Q572" t="s">
        <v>9364</v>
      </c>
      <c r="R572" t="s">
        <v>4545</v>
      </c>
      <c r="V572" t="s">
        <v>9365</v>
      </c>
      <c r="W572" t="s">
        <v>5482</v>
      </c>
      <c r="X572" t="s">
        <v>5482</v>
      </c>
    </row>
    <row r="573" spans="1:24" x14ac:dyDescent="0.3">
      <c r="A573" t="s">
        <v>7099</v>
      </c>
      <c r="B573" t="s">
        <v>6135</v>
      </c>
      <c r="C573">
        <v>1</v>
      </c>
      <c r="D573" t="s">
        <v>8371</v>
      </c>
      <c r="F573">
        <v>144459</v>
      </c>
      <c r="G573">
        <v>99817</v>
      </c>
      <c r="H573" t="s">
        <v>8371</v>
      </c>
      <c r="I573" t="s">
        <v>8515</v>
      </c>
      <c r="J573" t="s">
        <v>8532</v>
      </c>
      <c r="M573" t="s">
        <v>8404</v>
      </c>
      <c r="N573" t="s">
        <v>8423</v>
      </c>
      <c r="O573" t="s">
        <v>8445</v>
      </c>
      <c r="P573" t="s">
        <v>8446</v>
      </c>
      <c r="Q573" t="s">
        <v>9364</v>
      </c>
      <c r="R573" t="s">
        <v>4545</v>
      </c>
      <c r="V573" t="s">
        <v>9367</v>
      </c>
      <c r="W573" t="s">
        <v>6135</v>
      </c>
      <c r="X573" t="s">
        <v>6135</v>
      </c>
    </row>
    <row r="574" spans="1:24" x14ac:dyDescent="0.3">
      <c r="A574" t="s">
        <v>7891</v>
      </c>
      <c r="B574" t="s">
        <v>6027</v>
      </c>
      <c r="C574">
        <v>2</v>
      </c>
      <c r="D574" t="s">
        <v>7891</v>
      </c>
      <c r="F574">
        <v>112517</v>
      </c>
      <c r="G574">
        <v>99819</v>
      </c>
      <c r="H574" t="s">
        <v>7891</v>
      </c>
      <c r="I574" t="s">
        <v>9093</v>
      </c>
      <c r="J574" t="s">
        <v>8403</v>
      </c>
      <c r="M574" t="s">
        <v>8404</v>
      </c>
      <c r="N574" t="s">
        <v>8423</v>
      </c>
      <c r="O574" t="s">
        <v>8445</v>
      </c>
      <c r="P574" t="s">
        <v>8446</v>
      </c>
      <c r="Q574" t="s">
        <v>9364</v>
      </c>
      <c r="R574" t="s">
        <v>4545</v>
      </c>
      <c r="V574" t="s">
        <v>9365</v>
      </c>
      <c r="W574" t="s">
        <v>6027</v>
      </c>
      <c r="X574" t="s">
        <v>6027</v>
      </c>
    </row>
    <row r="575" spans="1:24" x14ac:dyDescent="0.3">
      <c r="A575" t="s">
        <v>8139</v>
      </c>
      <c r="B575" t="s">
        <v>6725</v>
      </c>
      <c r="C575">
        <v>2</v>
      </c>
      <c r="D575" t="s">
        <v>8139</v>
      </c>
      <c r="F575">
        <v>133895</v>
      </c>
      <c r="G575">
        <v>99823</v>
      </c>
      <c r="H575" t="s">
        <v>8139</v>
      </c>
      <c r="I575" t="s">
        <v>8422</v>
      </c>
      <c r="J575" t="s">
        <v>8403</v>
      </c>
      <c r="M575" t="s">
        <v>8404</v>
      </c>
      <c r="N575" t="s">
        <v>8423</v>
      </c>
      <c r="O575" t="s">
        <v>8445</v>
      </c>
      <c r="P575" t="s">
        <v>8446</v>
      </c>
      <c r="Q575" t="s">
        <v>9364</v>
      </c>
      <c r="R575" t="s">
        <v>4545</v>
      </c>
      <c r="V575" t="s">
        <v>9365</v>
      </c>
      <c r="W575" t="s">
        <v>6725</v>
      </c>
      <c r="X575" t="s">
        <v>6725</v>
      </c>
    </row>
    <row r="576" spans="1:24" x14ac:dyDescent="0.3">
      <c r="A576" t="s">
        <v>8140</v>
      </c>
      <c r="B576" t="s">
        <v>6727</v>
      </c>
      <c r="C576">
        <v>2</v>
      </c>
      <c r="D576" t="s">
        <v>8140</v>
      </c>
      <c r="F576">
        <v>59784</v>
      </c>
      <c r="G576">
        <v>99824</v>
      </c>
      <c r="H576" t="s">
        <v>8140</v>
      </c>
      <c r="I576" t="s">
        <v>8422</v>
      </c>
      <c r="J576" t="s">
        <v>8403</v>
      </c>
      <c r="M576" t="s">
        <v>8404</v>
      </c>
      <c r="N576" t="s">
        <v>8423</v>
      </c>
      <c r="O576" t="s">
        <v>8445</v>
      </c>
      <c r="P576" t="s">
        <v>8446</v>
      </c>
      <c r="Q576" t="s">
        <v>9364</v>
      </c>
      <c r="R576" t="s">
        <v>4545</v>
      </c>
      <c r="V576" t="s">
        <v>9365</v>
      </c>
      <c r="W576" t="s">
        <v>6727</v>
      </c>
      <c r="X576" t="s">
        <v>6727</v>
      </c>
    </row>
    <row r="577" spans="1:24" x14ac:dyDescent="0.3">
      <c r="A577" t="s">
        <v>7872</v>
      </c>
      <c r="B577" t="s">
        <v>5985</v>
      </c>
      <c r="C577">
        <v>12</v>
      </c>
      <c r="D577" t="s">
        <v>7872</v>
      </c>
      <c r="F577">
        <v>59786</v>
      </c>
      <c r="G577">
        <v>99826</v>
      </c>
      <c r="H577" t="s">
        <v>7872</v>
      </c>
      <c r="I577" t="s">
        <v>8422</v>
      </c>
      <c r="J577" t="s">
        <v>8403</v>
      </c>
      <c r="M577" t="s">
        <v>8404</v>
      </c>
      <c r="N577" t="s">
        <v>8423</v>
      </c>
      <c r="O577" t="s">
        <v>8445</v>
      </c>
      <c r="P577" t="s">
        <v>8446</v>
      </c>
      <c r="Q577" t="s">
        <v>9364</v>
      </c>
      <c r="R577" t="s">
        <v>4545</v>
      </c>
      <c r="V577" t="s">
        <v>9365</v>
      </c>
      <c r="W577" t="s">
        <v>5985</v>
      </c>
      <c r="X577" t="s">
        <v>5985</v>
      </c>
    </row>
    <row r="578" spans="1:24" x14ac:dyDescent="0.3">
      <c r="A578" t="s">
        <v>7748</v>
      </c>
      <c r="B578" t="s">
        <v>5701</v>
      </c>
      <c r="C578">
        <v>7</v>
      </c>
      <c r="D578" t="s">
        <v>7748</v>
      </c>
      <c r="F578">
        <v>144462</v>
      </c>
      <c r="G578">
        <v>99828</v>
      </c>
      <c r="H578" t="s">
        <v>7748</v>
      </c>
      <c r="I578" t="s">
        <v>9368</v>
      </c>
      <c r="J578" t="s">
        <v>8403</v>
      </c>
      <c r="M578" t="s">
        <v>8404</v>
      </c>
      <c r="N578" t="s">
        <v>8423</v>
      </c>
      <c r="O578" t="s">
        <v>8445</v>
      </c>
      <c r="P578" t="s">
        <v>8446</v>
      </c>
      <c r="Q578" t="s">
        <v>9364</v>
      </c>
      <c r="R578" t="s">
        <v>4545</v>
      </c>
      <c r="V578" t="s">
        <v>9365</v>
      </c>
      <c r="W578" t="s">
        <v>5701</v>
      </c>
      <c r="X578" t="s">
        <v>5701</v>
      </c>
    </row>
    <row r="579" spans="1:24" x14ac:dyDescent="0.3">
      <c r="A579" t="s">
        <v>8088</v>
      </c>
      <c r="B579" t="s">
        <v>6606</v>
      </c>
      <c r="C579">
        <v>1</v>
      </c>
      <c r="D579" t="s">
        <v>8088</v>
      </c>
      <c r="F579">
        <v>59794</v>
      </c>
      <c r="G579">
        <v>99834</v>
      </c>
      <c r="H579" t="s">
        <v>8088</v>
      </c>
      <c r="I579" t="s">
        <v>8422</v>
      </c>
      <c r="J579" t="s">
        <v>8403</v>
      </c>
      <c r="M579" t="s">
        <v>8404</v>
      </c>
      <c r="N579" t="s">
        <v>8423</v>
      </c>
      <c r="O579" t="s">
        <v>8445</v>
      </c>
      <c r="P579" t="s">
        <v>8446</v>
      </c>
      <c r="Q579" t="s">
        <v>9364</v>
      </c>
      <c r="R579" t="s">
        <v>4545</v>
      </c>
      <c r="V579" t="s">
        <v>9365</v>
      </c>
      <c r="W579" t="s">
        <v>6606</v>
      </c>
      <c r="X579" t="s">
        <v>6606</v>
      </c>
    </row>
    <row r="580" spans="1:24" x14ac:dyDescent="0.3">
      <c r="A580" t="s">
        <v>8173</v>
      </c>
      <c r="B580" t="s">
        <v>6813</v>
      </c>
      <c r="C580">
        <v>1</v>
      </c>
      <c r="D580" t="s">
        <v>8173</v>
      </c>
      <c r="F580">
        <v>59795</v>
      </c>
      <c r="G580">
        <v>99835</v>
      </c>
      <c r="H580" t="s">
        <v>8173</v>
      </c>
      <c r="I580" t="s">
        <v>8422</v>
      </c>
      <c r="J580" t="s">
        <v>8403</v>
      </c>
      <c r="M580" t="s">
        <v>8404</v>
      </c>
      <c r="N580" t="s">
        <v>8423</v>
      </c>
      <c r="O580" t="s">
        <v>8445</v>
      </c>
      <c r="P580" t="s">
        <v>8446</v>
      </c>
      <c r="Q580" t="s">
        <v>9364</v>
      </c>
      <c r="R580" t="s">
        <v>4545</v>
      </c>
      <c r="V580" t="s">
        <v>9365</v>
      </c>
      <c r="W580" t="s">
        <v>6813</v>
      </c>
      <c r="X580" t="s">
        <v>9369</v>
      </c>
    </row>
    <row r="581" spans="1:24" x14ac:dyDescent="0.3">
      <c r="A581" t="s">
        <v>7400</v>
      </c>
      <c r="B581" t="s">
        <v>4547</v>
      </c>
      <c r="C581">
        <v>23</v>
      </c>
      <c r="D581" t="s">
        <v>7400</v>
      </c>
      <c r="F581">
        <v>59797</v>
      </c>
      <c r="G581">
        <v>99837</v>
      </c>
      <c r="H581" t="s">
        <v>7400</v>
      </c>
      <c r="I581" t="s">
        <v>8422</v>
      </c>
      <c r="J581" t="s">
        <v>8403</v>
      </c>
      <c r="M581" t="s">
        <v>8404</v>
      </c>
      <c r="N581" t="s">
        <v>8423</v>
      </c>
      <c r="O581" t="s">
        <v>8445</v>
      </c>
      <c r="P581" t="s">
        <v>8446</v>
      </c>
      <c r="Q581" t="s">
        <v>9364</v>
      </c>
      <c r="R581" t="s">
        <v>4545</v>
      </c>
      <c r="V581" t="s">
        <v>9365</v>
      </c>
      <c r="W581" t="s">
        <v>4547</v>
      </c>
      <c r="X581" t="s">
        <v>4547</v>
      </c>
    </row>
    <row r="582" spans="1:24" x14ac:dyDescent="0.3">
      <c r="A582" t="s">
        <v>7892</v>
      </c>
      <c r="B582" t="s">
        <v>6029</v>
      </c>
      <c r="C582">
        <v>2</v>
      </c>
      <c r="D582" t="s">
        <v>7892</v>
      </c>
      <c r="F582">
        <v>112516</v>
      </c>
      <c r="G582">
        <v>99838</v>
      </c>
      <c r="H582" t="s">
        <v>7892</v>
      </c>
      <c r="I582" t="s">
        <v>8422</v>
      </c>
      <c r="J582" t="s">
        <v>8403</v>
      </c>
      <c r="M582" t="s">
        <v>8404</v>
      </c>
      <c r="N582" t="s">
        <v>8423</v>
      </c>
      <c r="O582" t="s">
        <v>8445</v>
      </c>
      <c r="P582" t="s">
        <v>8446</v>
      </c>
      <c r="Q582" t="s">
        <v>9364</v>
      </c>
      <c r="R582" t="s">
        <v>4545</v>
      </c>
      <c r="V582" t="s">
        <v>9365</v>
      </c>
      <c r="W582" t="s">
        <v>6029</v>
      </c>
      <c r="X582" t="s">
        <v>6029</v>
      </c>
    </row>
    <row r="583" spans="1:24" x14ac:dyDescent="0.3">
      <c r="A583" t="s">
        <v>8241</v>
      </c>
      <c r="B583" t="s">
        <v>6986</v>
      </c>
      <c r="C583">
        <v>1</v>
      </c>
      <c r="D583" t="s">
        <v>8241</v>
      </c>
      <c r="F583">
        <v>65179</v>
      </c>
      <c r="G583">
        <v>105219</v>
      </c>
      <c r="H583" t="s">
        <v>8241</v>
      </c>
      <c r="I583" t="s">
        <v>9370</v>
      </c>
      <c r="J583" t="s">
        <v>8403</v>
      </c>
      <c r="M583" t="s">
        <v>8404</v>
      </c>
      <c r="N583" t="s">
        <v>8502</v>
      </c>
      <c r="O583" t="s">
        <v>8503</v>
      </c>
      <c r="P583" t="s">
        <v>8504</v>
      </c>
      <c r="Q583" t="s">
        <v>9371</v>
      </c>
      <c r="R583" t="s">
        <v>6984</v>
      </c>
      <c r="V583" t="s">
        <v>9372</v>
      </c>
      <c r="W583" t="s">
        <v>6986</v>
      </c>
      <c r="X583" t="s">
        <v>9373</v>
      </c>
    </row>
    <row r="584" spans="1:24" x14ac:dyDescent="0.3">
      <c r="A584" t="s">
        <v>7300</v>
      </c>
      <c r="B584" t="s">
        <v>4237</v>
      </c>
      <c r="C584">
        <v>29</v>
      </c>
      <c r="D584" t="s">
        <v>7300</v>
      </c>
      <c r="F584">
        <v>63745</v>
      </c>
      <c r="G584">
        <v>103785</v>
      </c>
      <c r="H584" t="s">
        <v>7300</v>
      </c>
      <c r="I584" t="s">
        <v>8422</v>
      </c>
      <c r="J584" t="s">
        <v>8403</v>
      </c>
      <c r="M584" t="s">
        <v>8404</v>
      </c>
      <c r="N584" t="s">
        <v>9374</v>
      </c>
      <c r="O584" t="s">
        <v>9375</v>
      </c>
      <c r="P584" t="s">
        <v>9376</v>
      </c>
      <c r="Q584" t="s">
        <v>9377</v>
      </c>
      <c r="R584" t="s">
        <v>4235</v>
      </c>
      <c r="V584" t="s">
        <v>9378</v>
      </c>
      <c r="W584" t="s">
        <v>4237</v>
      </c>
      <c r="X584" t="s">
        <v>4237</v>
      </c>
    </row>
    <row r="585" spans="1:24" x14ac:dyDescent="0.3">
      <c r="A585" t="s">
        <v>7909</v>
      </c>
      <c r="B585" t="s">
        <v>6065</v>
      </c>
      <c r="C585">
        <v>1</v>
      </c>
      <c r="D585" t="s">
        <v>7909</v>
      </c>
      <c r="F585">
        <v>133936</v>
      </c>
      <c r="G585">
        <v>145661</v>
      </c>
      <c r="H585" t="s">
        <v>7909</v>
      </c>
      <c r="I585" t="s">
        <v>9379</v>
      </c>
      <c r="J585" t="s">
        <v>8403</v>
      </c>
      <c r="M585" t="s">
        <v>8404</v>
      </c>
      <c r="N585" t="s">
        <v>8423</v>
      </c>
      <c r="O585" t="s">
        <v>8424</v>
      </c>
      <c r="P585" t="s">
        <v>8587</v>
      </c>
      <c r="Q585" t="s">
        <v>8635</v>
      </c>
      <c r="R585" t="s">
        <v>6063</v>
      </c>
      <c r="V585" t="s">
        <v>9380</v>
      </c>
      <c r="W585" t="s">
        <v>6065</v>
      </c>
      <c r="X585" t="s">
        <v>6065</v>
      </c>
    </row>
    <row r="586" spans="1:24" x14ac:dyDescent="0.3">
      <c r="A586" t="s">
        <v>7417</v>
      </c>
      <c r="B586" t="s">
        <v>4605</v>
      </c>
      <c r="C586">
        <v>8</v>
      </c>
      <c r="D586" t="s">
        <v>7417</v>
      </c>
      <c r="F586">
        <v>133940</v>
      </c>
      <c r="G586">
        <v>101793</v>
      </c>
      <c r="H586" t="s">
        <v>7417</v>
      </c>
      <c r="I586" t="s">
        <v>9381</v>
      </c>
      <c r="J586" t="s">
        <v>8403</v>
      </c>
      <c r="M586" t="s">
        <v>8404</v>
      </c>
      <c r="N586" t="s">
        <v>8423</v>
      </c>
      <c r="O586" t="s">
        <v>8424</v>
      </c>
      <c r="P586" t="s">
        <v>8518</v>
      </c>
      <c r="Q586" t="s">
        <v>8519</v>
      </c>
      <c r="R586" t="s">
        <v>4603</v>
      </c>
      <c r="V586" t="s">
        <v>9382</v>
      </c>
      <c r="W586" t="s">
        <v>4605</v>
      </c>
      <c r="X586" t="s">
        <v>4605</v>
      </c>
    </row>
    <row r="587" spans="1:24" x14ac:dyDescent="0.3">
      <c r="A587" t="s">
        <v>7638</v>
      </c>
      <c r="B587" t="s">
        <v>5344</v>
      </c>
      <c r="C587">
        <v>9</v>
      </c>
      <c r="D587" t="s">
        <v>7638</v>
      </c>
      <c r="F587">
        <v>64248</v>
      </c>
      <c r="G587">
        <v>104288</v>
      </c>
      <c r="H587" t="s">
        <v>7638</v>
      </c>
      <c r="I587" t="s">
        <v>9383</v>
      </c>
      <c r="J587" t="s">
        <v>8403</v>
      </c>
      <c r="M587" t="s">
        <v>8404</v>
      </c>
      <c r="N587" t="s">
        <v>8405</v>
      </c>
      <c r="O587" t="s">
        <v>8406</v>
      </c>
      <c r="P587" t="s">
        <v>8495</v>
      </c>
      <c r="Q587" t="s">
        <v>8496</v>
      </c>
      <c r="R587" t="s">
        <v>5343</v>
      </c>
      <c r="V587" t="s">
        <v>9384</v>
      </c>
      <c r="W587" t="s">
        <v>5344</v>
      </c>
      <c r="X587" t="s">
        <v>5344</v>
      </c>
    </row>
    <row r="588" spans="1:24" x14ac:dyDescent="0.3">
      <c r="A588" t="s">
        <v>8028</v>
      </c>
      <c r="B588" t="s">
        <v>6369</v>
      </c>
      <c r="C588">
        <v>2</v>
      </c>
      <c r="D588" t="s">
        <v>8028</v>
      </c>
      <c r="F588">
        <v>64528</v>
      </c>
      <c r="G588">
        <v>104568</v>
      </c>
      <c r="H588" t="s">
        <v>8028</v>
      </c>
      <c r="I588" t="s">
        <v>9385</v>
      </c>
      <c r="J588" t="s">
        <v>8403</v>
      </c>
      <c r="M588" t="s">
        <v>8404</v>
      </c>
      <c r="N588" t="s">
        <v>8405</v>
      </c>
      <c r="O588" t="s">
        <v>8406</v>
      </c>
      <c r="P588" t="s">
        <v>8407</v>
      </c>
      <c r="Q588" t="s">
        <v>8699</v>
      </c>
      <c r="R588" t="s">
        <v>6367</v>
      </c>
      <c r="V588" t="s">
        <v>9386</v>
      </c>
      <c r="W588" t="s">
        <v>6369</v>
      </c>
      <c r="X588" t="s">
        <v>9387</v>
      </c>
    </row>
    <row r="589" spans="1:24" x14ac:dyDescent="0.3">
      <c r="A589" t="s">
        <v>7834</v>
      </c>
      <c r="B589" t="s">
        <v>5898</v>
      </c>
      <c r="C589">
        <v>11</v>
      </c>
      <c r="D589" t="s">
        <v>7834</v>
      </c>
      <c r="F589">
        <v>133944</v>
      </c>
      <c r="G589">
        <v>101736</v>
      </c>
      <c r="H589" t="s">
        <v>7834</v>
      </c>
      <c r="I589" t="s">
        <v>9388</v>
      </c>
      <c r="J589" t="s">
        <v>8403</v>
      </c>
      <c r="M589" t="s">
        <v>8404</v>
      </c>
      <c r="N589" t="s">
        <v>8423</v>
      </c>
      <c r="O589" t="s">
        <v>8424</v>
      </c>
      <c r="P589" t="s">
        <v>9389</v>
      </c>
      <c r="Q589" t="s">
        <v>9390</v>
      </c>
      <c r="R589" t="s">
        <v>5897</v>
      </c>
      <c r="V589" t="s">
        <v>9391</v>
      </c>
      <c r="W589" t="s">
        <v>5898</v>
      </c>
      <c r="X589" t="s">
        <v>9392</v>
      </c>
    </row>
    <row r="590" spans="1:24" x14ac:dyDescent="0.3">
      <c r="A590" t="s">
        <v>7484</v>
      </c>
      <c r="B590" t="s">
        <v>4878</v>
      </c>
      <c r="C590">
        <v>2</v>
      </c>
      <c r="D590" t="s">
        <v>7484</v>
      </c>
      <c r="F590">
        <v>133955</v>
      </c>
      <c r="G590">
        <v>99781</v>
      </c>
      <c r="H590" t="s">
        <v>7484</v>
      </c>
      <c r="I590" t="s">
        <v>9393</v>
      </c>
      <c r="J590" t="s">
        <v>8403</v>
      </c>
      <c r="M590" t="s">
        <v>8404</v>
      </c>
      <c r="N590" t="s">
        <v>8423</v>
      </c>
      <c r="O590" t="s">
        <v>8445</v>
      </c>
      <c r="P590" t="s">
        <v>8446</v>
      </c>
      <c r="Q590" t="s">
        <v>8687</v>
      </c>
      <c r="R590" t="s">
        <v>4877</v>
      </c>
      <c r="V590" t="s">
        <v>9394</v>
      </c>
      <c r="W590" t="s">
        <v>4878</v>
      </c>
      <c r="X590" t="s">
        <v>4878</v>
      </c>
    </row>
    <row r="591" spans="1:24" x14ac:dyDescent="0.3">
      <c r="A591" t="s">
        <v>7933</v>
      </c>
      <c r="B591" t="s">
        <v>6160</v>
      </c>
      <c r="C591">
        <v>6</v>
      </c>
      <c r="D591" t="s">
        <v>7933</v>
      </c>
      <c r="F591">
        <v>133986</v>
      </c>
      <c r="G591">
        <v>102916</v>
      </c>
      <c r="H591" t="s">
        <v>7933</v>
      </c>
      <c r="I591" t="s">
        <v>8422</v>
      </c>
      <c r="J591" t="s">
        <v>8403</v>
      </c>
      <c r="M591" t="s">
        <v>8404</v>
      </c>
      <c r="N591" t="s">
        <v>8423</v>
      </c>
      <c r="O591" t="s">
        <v>8424</v>
      </c>
      <c r="P591" t="s">
        <v>8587</v>
      </c>
      <c r="Q591" t="s">
        <v>8673</v>
      </c>
      <c r="R591" t="s">
        <v>6159</v>
      </c>
      <c r="V591" t="s">
        <v>9395</v>
      </c>
      <c r="W591" t="s">
        <v>6160</v>
      </c>
      <c r="X591" t="s">
        <v>6160</v>
      </c>
    </row>
    <row r="592" spans="1:24" x14ac:dyDescent="0.3">
      <c r="A592" t="s">
        <v>7161</v>
      </c>
      <c r="B592" t="s">
        <v>3856</v>
      </c>
      <c r="C592">
        <v>1</v>
      </c>
      <c r="D592" t="s">
        <v>7161</v>
      </c>
      <c r="F592">
        <v>65216</v>
      </c>
      <c r="G592">
        <v>105256</v>
      </c>
      <c r="H592" t="s">
        <v>7161</v>
      </c>
      <c r="I592" t="s">
        <v>9396</v>
      </c>
      <c r="J592" t="s">
        <v>8403</v>
      </c>
      <c r="M592" t="s">
        <v>8404</v>
      </c>
      <c r="N592" t="s">
        <v>8502</v>
      </c>
      <c r="O592" t="s">
        <v>8503</v>
      </c>
      <c r="P592" t="s">
        <v>8504</v>
      </c>
      <c r="Q592" t="s">
        <v>8659</v>
      </c>
      <c r="R592" t="s">
        <v>3854</v>
      </c>
      <c r="V592" t="s">
        <v>9397</v>
      </c>
      <c r="W592" t="s">
        <v>3856</v>
      </c>
      <c r="X592" t="s">
        <v>3856</v>
      </c>
    </row>
    <row r="593" spans="1:24" x14ac:dyDescent="0.3">
      <c r="A593" t="s">
        <v>8112</v>
      </c>
      <c r="B593" t="s">
        <v>6662</v>
      </c>
      <c r="C593">
        <v>3</v>
      </c>
      <c r="D593" t="s">
        <v>8112</v>
      </c>
      <c r="F593">
        <v>62275</v>
      </c>
      <c r="G593">
        <v>102315</v>
      </c>
      <c r="H593" t="s">
        <v>8112</v>
      </c>
      <c r="I593" t="s">
        <v>8422</v>
      </c>
      <c r="J593" t="s">
        <v>8403</v>
      </c>
      <c r="M593" t="s">
        <v>8404</v>
      </c>
      <c r="N593" t="s">
        <v>8423</v>
      </c>
      <c r="O593" t="s">
        <v>8424</v>
      </c>
      <c r="P593" t="s">
        <v>8432</v>
      </c>
      <c r="Q593" t="s">
        <v>8433</v>
      </c>
      <c r="R593" t="s">
        <v>6660</v>
      </c>
      <c r="V593" t="s">
        <v>9398</v>
      </c>
      <c r="W593" t="s">
        <v>6662</v>
      </c>
      <c r="X593" t="s">
        <v>9399</v>
      </c>
    </row>
    <row r="594" spans="1:24" x14ac:dyDescent="0.3">
      <c r="A594" t="s">
        <v>7845</v>
      </c>
      <c r="B594" t="s">
        <v>5923</v>
      </c>
      <c r="C594">
        <v>3</v>
      </c>
      <c r="D594" t="s">
        <v>7845</v>
      </c>
      <c r="F594">
        <v>134023</v>
      </c>
      <c r="G594">
        <v>101008</v>
      </c>
      <c r="H594" t="s">
        <v>7845</v>
      </c>
      <c r="I594" t="s">
        <v>9400</v>
      </c>
      <c r="J594" t="s">
        <v>8403</v>
      </c>
      <c r="M594" t="s">
        <v>8404</v>
      </c>
      <c r="N594" t="s">
        <v>8423</v>
      </c>
      <c r="O594" t="s">
        <v>8424</v>
      </c>
      <c r="P594" t="s">
        <v>9401</v>
      </c>
      <c r="Q594" t="s">
        <v>9402</v>
      </c>
      <c r="R594" t="s">
        <v>5921</v>
      </c>
      <c r="V594" t="s">
        <v>9403</v>
      </c>
      <c r="W594" t="s">
        <v>5923</v>
      </c>
      <c r="X594" t="s">
        <v>9404</v>
      </c>
    </row>
    <row r="595" spans="1:24" x14ac:dyDescent="0.3">
      <c r="A595" t="s">
        <v>8113</v>
      </c>
      <c r="B595" t="s">
        <v>6664</v>
      </c>
      <c r="C595">
        <v>1</v>
      </c>
      <c r="D595" t="s">
        <v>8113</v>
      </c>
      <c r="F595">
        <v>134032</v>
      </c>
      <c r="G595">
        <v>100722</v>
      </c>
      <c r="H595" t="s">
        <v>8113</v>
      </c>
      <c r="I595" t="s">
        <v>8422</v>
      </c>
      <c r="J595" t="s">
        <v>8403</v>
      </c>
      <c r="M595" t="s">
        <v>8404</v>
      </c>
      <c r="N595" t="s">
        <v>8423</v>
      </c>
      <c r="O595" t="s">
        <v>8424</v>
      </c>
      <c r="P595" t="s">
        <v>8428</v>
      </c>
      <c r="Q595" t="s">
        <v>8429</v>
      </c>
      <c r="R595" t="s">
        <v>6663</v>
      </c>
      <c r="V595" t="s">
        <v>9405</v>
      </c>
      <c r="W595" t="s">
        <v>6664</v>
      </c>
      <c r="X595" t="s">
        <v>6664</v>
      </c>
    </row>
    <row r="596" spans="1:24" x14ac:dyDescent="0.3">
      <c r="A596" t="s">
        <v>7252</v>
      </c>
      <c r="B596" t="s">
        <v>4117</v>
      </c>
      <c r="C596">
        <v>1</v>
      </c>
      <c r="D596" t="s">
        <v>7252</v>
      </c>
      <c r="F596">
        <v>104635</v>
      </c>
      <c r="G596">
        <v>145055</v>
      </c>
      <c r="H596" t="s">
        <v>7252</v>
      </c>
      <c r="I596" t="s">
        <v>8515</v>
      </c>
      <c r="J596" t="s">
        <v>8403</v>
      </c>
      <c r="M596" t="s">
        <v>8411</v>
      </c>
      <c r="N596" t="s">
        <v>8412</v>
      </c>
      <c r="O596" t="s">
        <v>8413</v>
      </c>
      <c r="P596" t="s">
        <v>8766</v>
      </c>
      <c r="Q596" t="s">
        <v>8767</v>
      </c>
      <c r="R596" t="s">
        <v>4085</v>
      </c>
      <c r="V596" t="s">
        <v>9406</v>
      </c>
      <c r="W596" t="s">
        <v>4117</v>
      </c>
    </row>
    <row r="597" spans="1:24" x14ac:dyDescent="0.3">
      <c r="A597" t="s">
        <v>7241</v>
      </c>
      <c r="B597" t="s">
        <v>4087</v>
      </c>
      <c r="C597">
        <v>2</v>
      </c>
      <c r="D597" t="s">
        <v>7241</v>
      </c>
      <c r="F597">
        <v>104637</v>
      </c>
      <c r="G597">
        <v>145057</v>
      </c>
      <c r="H597" t="s">
        <v>7241</v>
      </c>
      <c r="I597" t="s">
        <v>9407</v>
      </c>
      <c r="J597" t="s">
        <v>8403</v>
      </c>
      <c r="M597" t="s">
        <v>8411</v>
      </c>
      <c r="N597" t="s">
        <v>8412</v>
      </c>
      <c r="O597" t="s">
        <v>8413</v>
      </c>
      <c r="P597" t="s">
        <v>8766</v>
      </c>
      <c r="Q597" t="s">
        <v>8767</v>
      </c>
      <c r="R597" t="s">
        <v>4085</v>
      </c>
      <c r="V597" t="s">
        <v>9406</v>
      </c>
      <c r="W597" t="s">
        <v>4087</v>
      </c>
    </row>
    <row r="598" spans="1:24" x14ac:dyDescent="0.3">
      <c r="A598" t="s">
        <v>7915</v>
      </c>
      <c r="B598" t="s">
        <v>6091</v>
      </c>
      <c r="C598">
        <v>2</v>
      </c>
      <c r="D598" t="s">
        <v>7915</v>
      </c>
      <c r="F598">
        <v>61908</v>
      </c>
      <c r="G598">
        <v>101948</v>
      </c>
      <c r="H598" t="s">
        <v>7915</v>
      </c>
      <c r="I598" t="s">
        <v>8865</v>
      </c>
      <c r="J598" t="s">
        <v>8403</v>
      </c>
      <c r="M598" t="s">
        <v>8404</v>
      </c>
      <c r="N598" t="s">
        <v>8423</v>
      </c>
      <c r="O598" t="s">
        <v>8424</v>
      </c>
      <c r="P598" t="s">
        <v>8556</v>
      </c>
      <c r="Q598" t="s">
        <v>8557</v>
      </c>
      <c r="R598" t="s">
        <v>4322</v>
      </c>
      <c r="V598" t="s">
        <v>9408</v>
      </c>
      <c r="W598" t="s">
        <v>6091</v>
      </c>
      <c r="X598" t="s">
        <v>9409</v>
      </c>
    </row>
    <row r="599" spans="1:24" x14ac:dyDescent="0.3">
      <c r="A599" t="s">
        <v>7329</v>
      </c>
      <c r="B599" t="s">
        <v>4324</v>
      </c>
      <c r="C599">
        <v>12</v>
      </c>
      <c r="D599" t="s">
        <v>7329</v>
      </c>
      <c r="F599">
        <v>134062</v>
      </c>
      <c r="G599">
        <v>101952</v>
      </c>
      <c r="H599" t="s">
        <v>7329</v>
      </c>
      <c r="I599" t="s">
        <v>9410</v>
      </c>
      <c r="J599" t="s">
        <v>8403</v>
      </c>
      <c r="M599" t="s">
        <v>8404</v>
      </c>
      <c r="N599" t="s">
        <v>8423</v>
      </c>
      <c r="O599" t="s">
        <v>8424</v>
      </c>
      <c r="P599" t="s">
        <v>8556</v>
      </c>
      <c r="Q599" t="s">
        <v>8557</v>
      </c>
      <c r="R599" t="s">
        <v>4322</v>
      </c>
      <c r="V599" t="s">
        <v>9408</v>
      </c>
      <c r="W599" t="s">
        <v>4324</v>
      </c>
      <c r="X599" t="s">
        <v>4324</v>
      </c>
    </row>
    <row r="600" spans="1:24" x14ac:dyDescent="0.3">
      <c r="A600" t="s">
        <v>7849</v>
      </c>
      <c r="B600" t="s">
        <v>5934</v>
      </c>
      <c r="C600">
        <v>6</v>
      </c>
      <c r="D600" t="s">
        <v>7849</v>
      </c>
      <c r="F600">
        <v>61920</v>
      </c>
      <c r="G600">
        <v>101960</v>
      </c>
      <c r="H600" t="s">
        <v>7849</v>
      </c>
      <c r="I600" t="s">
        <v>8422</v>
      </c>
      <c r="J600" t="s">
        <v>8403</v>
      </c>
      <c r="M600" t="s">
        <v>8404</v>
      </c>
      <c r="N600" t="s">
        <v>8423</v>
      </c>
      <c r="O600" t="s">
        <v>8424</v>
      </c>
      <c r="P600" t="s">
        <v>8556</v>
      </c>
      <c r="Q600" t="s">
        <v>8557</v>
      </c>
      <c r="R600" t="s">
        <v>4322</v>
      </c>
      <c r="V600" t="s">
        <v>9408</v>
      </c>
      <c r="W600" t="s">
        <v>5934</v>
      </c>
      <c r="X600" t="s">
        <v>9411</v>
      </c>
    </row>
    <row r="601" spans="1:24" x14ac:dyDescent="0.3">
      <c r="A601" t="s">
        <v>7835</v>
      </c>
      <c r="B601" t="s">
        <v>5899</v>
      </c>
      <c r="C601">
        <v>2</v>
      </c>
      <c r="D601" t="s">
        <v>7835</v>
      </c>
      <c r="F601">
        <v>134069</v>
      </c>
      <c r="G601">
        <v>101962</v>
      </c>
      <c r="H601" t="s">
        <v>7835</v>
      </c>
      <c r="I601" t="s">
        <v>8422</v>
      </c>
      <c r="J601" t="s">
        <v>8403</v>
      </c>
      <c r="M601" t="s">
        <v>8404</v>
      </c>
      <c r="N601" t="s">
        <v>8423</v>
      </c>
      <c r="O601" t="s">
        <v>8424</v>
      </c>
      <c r="P601" t="s">
        <v>8556</v>
      </c>
      <c r="Q601" t="s">
        <v>8557</v>
      </c>
      <c r="R601" t="s">
        <v>4322</v>
      </c>
      <c r="V601" t="s">
        <v>9408</v>
      </c>
      <c r="W601" t="s">
        <v>5899</v>
      </c>
      <c r="X601" t="s">
        <v>9412</v>
      </c>
    </row>
    <row r="602" spans="1:24" x14ac:dyDescent="0.3">
      <c r="A602" t="s">
        <v>7562</v>
      </c>
      <c r="B602" t="s">
        <v>5106</v>
      </c>
      <c r="C602">
        <v>3</v>
      </c>
      <c r="D602" t="s">
        <v>7562</v>
      </c>
      <c r="F602">
        <v>134070</v>
      </c>
      <c r="G602">
        <v>101964</v>
      </c>
      <c r="H602" t="s">
        <v>7562</v>
      </c>
      <c r="I602" t="s">
        <v>9053</v>
      </c>
      <c r="J602" t="s">
        <v>8403</v>
      </c>
      <c r="M602" t="s">
        <v>8404</v>
      </c>
      <c r="N602" t="s">
        <v>8423</v>
      </c>
      <c r="O602" t="s">
        <v>8424</v>
      </c>
      <c r="P602" t="s">
        <v>8556</v>
      </c>
      <c r="Q602" t="s">
        <v>8557</v>
      </c>
      <c r="R602" t="s">
        <v>4322</v>
      </c>
      <c r="V602" t="s">
        <v>9408</v>
      </c>
      <c r="W602" t="s">
        <v>5106</v>
      </c>
      <c r="X602" t="s">
        <v>5106</v>
      </c>
    </row>
    <row r="603" spans="1:24" x14ac:dyDescent="0.3">
      <c r="A603" t="s">
        <v>7617</v>
      </c>
      <c r="B603" t="s">
        <v>5291</v>
      </c>
      <c r="C603">
        <v>1</v>
      </c>
      <c r="D603" t="s">
        <v>7617</v>
      </c>
      <c r="F603">
        <v>41883</v>
      </c>
      <c r="G603">
        <v>65910</v>
      </c>
      <c r="H603" t="s">
        <v>7617</v>
      </c>
      <c r="I603" t="s">
        <v>9413</v>
      </c>
      <c r="J603" t="s">
        <v>8403</v>
      </c>
      <c r="M603" t="s">
        <v>8411</v>
      </c>
      <c r="N603" t="s">
        <v>8412</v>
      </c>
      <c r="O603" t="s">
        <v>8959</v>
      </c>
      <c r="P603" t="s">
        <v>8960</v>
      </c>
      <c r="Q603" t="s">
        <v>9159</v>
      </c>
      <c r="R603" t="s">
        <v>5290</v>
      </c>
      <c r="V603" t="s">
        <v>9414</v>
      </c>
      <c r="W603" t="s">
        <v>5291</v>
      </c>
    </row>
    <row r="604" spans="1:24" x14ac:dyDescent="0.3">
      <c r="A604" t="s">
        <v>1196</v>
      </c>
      <c r="C604">
        <v>2</v>
      </c>
      <c r="D604" t="s">
        <v>1196</v>
      </c>
      <c r="F604">
        <v>41914</v>
      </c>
      <c r="G604">
        <v>65941</v>
      </c>
      <c r="H604" t="s">
        <v>1196</v>
      </c>
      <c r="I604" t="s">
        <v>9415</v>
      </c>
      <c r="J604" t="s">
        <v>8403</v>
      </c>
      <c r="M604" t="s">
        <v>8411</v>
      </c>
      <c r="N604" t="s">
        <v>8412</v>
      </c>
      <c r="O604" t="s">
        <v>8959</v>
      </c>
      <c r="P604" t="s">
        <v>8960</v>
      </c>
      <c r="Q604" t="s">
        <v>9159</v>
      </c>
      <c r="R604" t="s">
        <v>5283</v>
      </c>
      <c r="V604" t="s">
        <v>9416</v>
      </c>
    </row>
    <row r="605" spans="1:24" x14ac:dyDescent="0.3">
      <c r="A605" t="s">
        <v>7629</v>
      </c>
      <c r="C605">
        <v>2</v>
      </c>
      <c r="D605" t="s">
        <v>7629</v>
      </c>
      <c r="F605">
        <v>45748</v>
      </c>
      <c r="G605">
        <v>69775</v>
      </c>
      <c r="H605" t="s">
        <v>7629</v>
      </c>
      <c r="I605" t="s">
        <v>9417</v>
      </c>
      <c r="J605" t="s">
        <v>8403</v>
      </c>
      <c r="M605" t="s">
        <v>8411</v>
      </c>
      <c r="N605" t="s">
        <v>8412</v>
      </c>
      <c r="O605" t="s">
        <v>8413</v>
      </c>
      <c r="P605" t="s">
        <v>8464</v>
      </c>
      <c r="Q605" t="s">
        <v>9418</v>
      </c>
      <c r="R605" t="s">
        <v>3974</v>
      </c>
      <c r="V605" t="s">
        <v>9419</v>
      </c>
    </row>
    <row r="606" spans="1:24" x14ac:dyDescent="0.3">
      <c r="A606" t="s">
        <v>8095</v>
      </c>
      <c r="B606" s="4" t="s">
        <v>9420</v>
      </c>
      <c r="C606">
        <v>1</v>
      </c>
      <c r="D606" t="s">
        <v>8095</v>
      </c>
      <c r="F606">
        <v>45922</v>
      </c>
      <c r="G606">
        <v>69949</v>
      </c>
      <c r="H606" t="s">
        <v>8095</v>
      </c>
      <c r="I606" t="s">
        <v>9011</v>
      </c>
      <c r="J606" t="s">
        <v>8403</v>
      </c>
      <c r="M606" t="s">
        <v>8411</v>
      </c>
      <c r="N606" t="s">
        <v>8412</v>
      </c>
      <c r="O606" t="s">
        <v>8413</v>
      </c>
      <c r="P606" t="s">
        <v>8464</v>
      </c>
      <c r="Q606" t="s">
        <v>9418</v>
      </c>
      <c r="R606" t="s">
        <v>3974</v>
      </c>
      <c r="V606" t="s">
        <v>9419</v>
      </c>
      <c r="W606" t="s">
        <v>9420</v>
      </c>
    </row>
    <row r="607" spans="1:24" x14ac:dyDescent="0.3">
      <c r="A607" t="s">
        <v>7628</v>
      </c>
      <c r="C607">
        <v>2</v>
      </c>
      <c r="D607" t="s">
        <v>7628</v>
      </c>
      <c r="F607">
        <v>45993</v>
      </c>
      <c r="G607">
        <v>70020</v>
      </c>
      <c r="H607" t="s">
        <v>7628</v>
      </c>
      <c r="I607" t="s">
        <v>9421</v>
      </c>
      <c r="J607" t="s">
        <v>8403</v>
      </c>
      <c r="M607" t="s">
        <v>8411</v>
      </c>
      <c r="N607" t="s">
        <v>8412</v>
      </c>
      <c r="O607" t="s">
        <v>8413</v>
      </c>
      <c r="P607" t="s">
        <v>8464</v>
      </c>
      <c r="Q607" t="s">
        <v>9418</v>
      </c>
      <c r="R607" t="s">
        <v>3974</v>
      </c>
      <c r="V607" t="s">
        <v>9419</v>
      </c>
    </row>
    <row r="608" spans="1:24" x14ac:dyDescent="0.3">
      <c r="A608" t="s">
        <v>1207</v>
      </c>
      <c r="C608">
        <v>2</v>
      </c>
      <c r="D608" t="s">
        <v>1207</v>
      </c>
      <c r="F608">
        <v>46057</v>
      </c>
      <c r="G608">
        <v>70084</v>
      </c>
      <c r="H608" t="s">
        <v>1207</v>
      </c>
      <c r="I608" t="s">
        <v>9422</v>
      </c>
      <c r="J608" t="s">
        <v>8403</v>
      </c>
      <c r="M608" t="s">
        <v>8411</v>
      </c>
      <c r="N608" t="s">
        <v>8412</v>
      </c>
      <c r="O608" t="s">
        <v>8413</v>
      </c>
      <c r="P608" t="s">
        <v>8464</v>
      </c>
      <c r="Q608" t="s">
        <v>9418</v>
      </c>
      <c r="R608" t="s">
        <v>3974</v>
      </c>
      <c r="V608" t="s">
        <v>9419</v>
      </c>
    </row>
    <row r="609" spans="1:24" x14ac:dyDescent="0.3">
      <c r="A609" t="s">
        <v>7202</v>
      </c>
      <c r="B609" t="s">
        <v>3976</v>
      </c>
      <c r="C609">
        <v>2</v>
      </c>
      <c r="D609" t="s">
        <v>7202</v>
      </c>
      <c r="F609">
        <v>46099</v>
      </c>
      <c r="G609">
        <v>70126</v>
      </c>
      <c r="H609" t="s">
        <v>7202</v>
      </c>
      <c r="I609" t="s">
        <v>9423</v>
      </c>
      <c r="J609" t="s">
        <v>8403</v>
      </c>
      <c r="M609" t="s">
        <v>8411</v>
      </c>
      <c r="N609" t="s">
        <v>8412</v>
      </c>
      <c r="O609" t="s">
        <v>8413</v>
      </c>
      <c r="P609" t="s">
        <v>8464</v>
      </c>
      <c r="Q609" t="s">
        <v>9418</v>
      </c>
      <c r="R609" t="s">
        <v>3974</v>
      </c>
      <c r="V609" t="s">
        <v>9419</v>
      </c>
      <c r="W609" t="s">
        <v>3976</v>
      </c>
    </row>
    <row r="610" spans="1:24" x14ac:dyDescent="0.3">
      <c r="A610" t="s">
        <v>2311</v>
      </c>
      <c r="C610">
        <v>1</v>
      </c>
      <c r="D610" t="s">
        <v>2311</v>
      </c>
      <c r="F610">
        <v>161920</v>
      </c>
      <c r="G610">
        <v>70194</v>
      </c>
      <c r="H610" t="s">
        <v>2311</v>
      </c>
      <c r="I610" t="s">
        <v>9424</v>
      </c>
      <c r="J610" t="s">
        <v>8403</v>
      </c>
      <c r="M610" t="s">
        <v>8411</v>
      </c>
      <c r="N610" t="s">
        <v>8412</v>
      </c>
      <c r="O610" t="s">
        <v>8413</v>
      </c>
      <c r="P610" t="s">
        <v>8464</v>
      </c>
      <c r="Q610" t="s">
        <v>9418</v>
      </c>
      <c r="R610" t="s">
        <v>3974</v>
      </c>
      <c r="V610" t="s">
        <v>9419</v>
      </c>
    </row>
    <row r="611" spans="1:24" x14ac:dyDescent="0.3">
      <c r="A611" t="s">
        <v>7203</v>
      </c>
      <c r="C611">
        <v>1</v>
      </c>
      <c r="D611" t="s">
        <v>7203</v>
      </c>
      <c r="F611">
        <v>104643</v>
      </c>
      <c r="G611">
        <v>70235</v>
      </c>
      <c r="H611" t="s">
        <v>7203</v>
      </c>
      <c r="I611" t="s">
        <v>9425</v>
      </c>
      <c r="J611" t="s">
        <v>8403</v>
      </c>
      <c r="M611" t="s">
        <v>8411</v>
      </c>
      <c r="N611" t="s">
        <v>8412</v>
      </c>
      <c r="O611" t="s">
        <v>8413</v>
      </c>
      <c r="P611" t="s">
        <v>8464</v>
      </c>
      <c r="Q611" t="s">
        <v>9418</v>
      </c>
      <c r="R611" t="s">
        <v>3974</v>
      </c>
      <c r="V611" t="s">
        <v>9419</v>
      </c>
    </row>
    <row r="612" spans="1:24" x14ac:dyDescent="0.3">
      <c r="A612" t="s">
        <v>7276</v>
      </c>
      <c r="C612">
        <v>1</v>
      </c>
      <c r="D612" t="s">
        <v>7276</v>
      </c>
      <c r="F612">
        <v>46557</v>
      </c>
      <c r="G612">
        <v>70584</v>
      </c>
      <c r="H612" t="s">
        <v>7276</v>
      </c>
      <c r="I612" t="s">
        <v>9426</v>
      </c>
      <c r="J612" t="s">
        <v>8403</v>
      </c>
      <c r="M612" t="s">
        <v>8411</v>
      </c>
      <c r="N612" t="s">
        <v>8412</v>
      </c>
      <c r="O612" t="s">
        <v>8413</v>
      </c>
      <c r="P612" t="s">
        <v>8464</v>
      </c>
      <c r="Q612" t="s">
        <v>9427</v>
      </c>
      <c r="R612" t="s">
        <v>3913</v>
      </c>
      <c r="V612" t="s">
        <v>9428</v>
      </c>
    </row>
    <row r="613" spans="1:24" x14ac:dyDescent="0.3">
      <c r="A613" t="s">
        <v>7204</v>
      </c>
      <c r="C613">
        <v>1</v>
      </c>
      <c r="D613" t="s">
        <v>7204</v>
      </c>
      <c r="F613">
        <v>46625</v>
      </c>
      <c r="G613">
        <v>70652</v>
      </c>
      <c r="H613" t="s">
        <v>7204</v>
      </c>
      <c r="I613" t="s">
        <v>8921</v>
      </c>
      <c r="J613" t="s">
        <v>8403</v>
      </c>
      <c r="M613" t="s">
        <v>8411</v>
      </c>
      <c r="N613" t="s">
        <v>8412</v>
      </c>
      <c r="O613" t="s">
        <v>8413</v>
      </c>
      <c r="P613" t="s">
        <v>8464</v>
      </c>
      <c r="Q613" t="s">
        <v>9427</v>
      </c>
      <c r="R613" t="s">
        <v>3913</v>
      </c>
      <c r="V613" t="s">
        <v>9428</v>
      </c>
    </row>
    <row r="614" spans="1:24" x14ac:dyDescent="0.3">
      <c r="A614" t="s">
        <v>8096</v>
      </c>
      <c r="C614">
        <v>1</v>
      </c>
      <c r="D614" t="s">
        <v>8096</v>
      </c>
      <c r="F614">
        <v>46666</v>
      </c>
      <c r="G614">
        <v>70693</v>
      </c>
      <c r="H614" t="s">
        <v>8096</v>
      </c>
      <c r="I614" t="s">
        <v>9429</v>
      </c>
      <c r="J614" t="s">
        <v>8403</v>
      </c>
      <c r="M614" t="s">
        <v>8411</v>
      </c>
      <c r="N614" t="s">
        <v>8412</v>
      </c>
      <c r="O614" t="s">
        <v>8413</v>
      </c>
      <c r="P614" t="s">
        <v>8464</v>
      </c>
      <c r="Q614" t="s">
        <v>9427</v>
      </c>
      <c r="R614" t="s">
        <v>3913</v>
      </c>
      <c r="V614" t="s">
        <v>9428</v>
      </c>
    </row>
    <row r="615" spans="1:24" x14ac:dyDescent="0.3">
      <c r="A615" t="s">
        <v>7181</v>
      </c>
      <c r="C615">
        <v>6</v>
      </c>
      <c r="D615" t="s">
        <v>7181</v>
      </c>
      <c r="F615">
        <v>104653</v>
      </c>
      <c r="G615">
        <v>70714</v>
      </c>
      <c r="H615" t="s">
        <v>7181</v>
      </c>
      <c r="I615" t="s">
        <v>9011</v>
      </c>
      <c r="J615" t="s">
        <v>8403</v>
      </c>
      <c r="M615" t="s">
        <v>8411</v>
      </c>
      <c r="N615" t="s">
        <v>8412</v>
      </c>
      <c r="O615" t="s">
        <v>8413</v>
      </c>
      <c r="P615" t="s">
        <v>8464</v>
      </c>
      <c r="Q615" t="s">
        <v>9427</v>
      </c>
      <c r="R615" t="s">
        <v>3913</v>
      </c>
      <c r="V615" t="s">
        <v>9428</v>
      </c>
    </row>
    <row r="616" spans="1:24" x14ac:dyDescent="0.3">
      <c r="A616" t="s">
        <v>7965</v>
      </c>
      <c r="C616">
        <v>1</v>
      </c>
      <c r="D616" t="s">
        <v>7965</v>
      </c>
      <c r="F616">
        <v>46793</v>
      </c>
      <c r="G616">
        <v>70820</v>
      </c>
      <c r="H616" t="s">
        <v>7965</v>
      </c>
      <c r="I616" t="s">
        <v>9430</v>
      </c>
      <c r="J616" t="s">
        <v>8403</v>
      </c>
      <c r="M616" t="s">
        <v>8411</v>
      </c>
      <c r="N616" t="s">
        <v>8412</v>
      </c>
      <c r="O616" t="s">
        <v>8413</v>
      </c>
      <c r="P616" t="s">
        <v>8464</v>
      </c>
      <c r="Q616" t="s">
        <v>9427</v>
      </c>
      <c r="R616" t="s">
        <v>3913</v>
      </c>
      <c r="V616" t="s">
        <v>9428</v>
      </c>
    </row>
    <row r="617" spans="1:24" x14ac:dyDescent="0.3">
      <c r="A617" t="s">
        <v>8097</v>
      </c>
      <c r="C617">
        <v>1</v>
      </c>
      <c r="D617" t="s">
        <v>8097</v>
      </c>
      <c r="F617">
        <v>46847</v>
      </c>
      <c r="G617">
        <v>70874</v>
      </c>
      <c r="H617" t="s">
        <v>8097</v>
      </c>
      <c r="I617" t="s">
        <v>9431</v>
      </c>
      <c r="J617" t="s">
        <v>8403</v>
      </c>
      <c r="M617" t="s">
        <v>8411</v>
      </c>
      <c r="N617" t="s">
        <v>8412</v>
      </c>
      <c r="O617" t="s">
        <v>8413</v>
      </c>
      <c r="P617" t="s">
        <v>8464</v>
      </c>
      <c r="Q617" t="s">
        <v>9427</v>
      </c>
      <c r="R617" t="s">
        <v>3913</v>
      </c>
      <c r="V617" t="s">
        <v>9428</v>
      </c>
    </row>
    <row r="618" spans="1:24" x14ac:dyDescent="0.3">
      <c r="A618" t="s">
        <v>8232</v>
      </c>
      <c r="B618" t="s">
        <v>6961</v>
      </c>
      <c r="C618">
        <v>2</v>
      </c>
      <c r="D618" t="s">
        <v>8232</v>
      </c>
      <c r="F618">
        <v>65254</v>
      </c>
      <c r="G618">
        <v>105294</v>
      </c>
      <c r="H618" t="s">
        <v>8232</v>
      </c>
      <c r="I618" t="s">
        <v>9432</v>
      </c>
      <c r="J618" t="s">
        <v>8403</v>
      </c>
      <c r="M618" t="s">
        <v>8404</v>
      </c>
      <c r="N618" t="s">
        <v>8502</v>
      </c>
      <c r="O618" t="s">
        <v>8503</v>
      </c>
      <c r="P618" t="s">
        <v>8504</v>
      </c>
      <c r="Q618" t="s">
        <v>9433</v>
      </c>
      <c r="R618" t="s">
        <v>6959</v>
      </c>
      <c r="V618" t="s">
        <v>9434</v>
      </c>
      <c r="W618" t="s">
        <v>6961</v>
      </c>
      <c r="X618" t="s">
        <v>9435</v>
      </c>
    </row>
    <row r="619" spans="1:24" x14ac:dyDescent="0.3">
      <c r="A619" t="s">
        <v>7219</v>
      </c>
      <c r="B619" t="s">
        <v>4021</v>
      </c>
      <c r="C619">
        <v>1</v>
      </c>
      <c r="D619" t="s">
        <v>7219</v>
      </c>
      <c r="F619">
        <v>65202</v>
      </c>
      <c r="G619">
        <v>105242</v>
      </c>
      <c r="H619" t="s">
        <v>7219</v>
      </c>
      <c r="I619" t="s">
        <v>9436</v>
      </c>
      <c r="J619" t="s">
        <v>8403</v>
      </c>
      <c r="M619" t="s">
        <v>8404</v>
      </c>
      <c r="N619" t="s">
        <v>8502</v>
      </c>
      <c r="O619" t="s">
        <v>8503</v>
      </c>
      <c r="P619" t="s">
        <v>9014</v>
      </c>
      <c r="Q619" t="s">
        <v>9015</v>
      </c>
      <c r="R619" t="s">
        <v>4019</v>
      </c>
      <c r="V619" t="s">
        <v>9437</v>
      </c>
      <c r="W619" t="s">
        <v>4021</v>
      </c>
      <c r="X619" t="s">
        <v>4021</v>
      </c>
    </row>
    <row r="620" spans="1:24" x14ac:dyDescent="0.3">
      <c r="A620" t="s">
        <v>8105</v>
      </c>
      <c r="B620" t="s">
        <v>6645</v>
      </c>
      <c r="C620">
        <v>7</v>
      </c>
      <c r="D620" t="s">
        <v>8105</v>
      </c>
      <c r="F620">
        <v>134111</v>
      </c>
      <c r="G620">
        <v>100727</v>
      </c>
      <c r="H620" t="s">
        <v>8105</v>
      </c>
      <c r="I620" t="s">
        <v>9438</v>
      </c>
      <c r="J620" t="s">
        <v>8403</v>
      </c>
      <c r="M620" t="s">
        <v>8404</v>
      </c>
      <c r="N620" t="s">
        <v>8423</v>
      </c>
      <c r="O620" t="s">
        <v>8424</v>
      </c>
      <c r="P620" t="s">
        <v>8428</v>
      </c>
      <c r="Q620" t="s">
        <v>8429</v>
      </c>
      <c r="R620" t="s">
        <v>6643</v>
      </c>
      <c r="V620" t="s">
        <v>9439</v>
      </c>
      <c r="W620" t="s">
        <v>6645</v>
      </c>
      <c r="X620" t="s">
        <v>6645</v>
      </c>
    </row>
    <row r="621" spans="1:24" x14ac:dyDescent="0.3">
      <c r="A621" t="s">
        <v>7800</v>
      </c>
      <c r="B621" t="s">
        <v>5825</v>
      </c>
      <c r="C621">
        <v>1</v>
      </c>
      <c r="D621" t="s">
        <v>7800</v>
      </c>
      <c r="F621">
        <v>52746</v>
      </c>
      <c r="G621">
        <v>76773</v>
      </c>
      <c r="H621" t="s">
        <v>7800</v>
      </c>
      <c r="I621" t="s">
        <v>9440</v>
      </c>
      <c r="J621" t="s">
        <v>8403</v>
      </c>
      <c r="M621" t="s">
        <v>8411</v>
      </c>
      <c r="N621" t="s">
        <v>8412</v>
      </c>
      <c r="O621" t="s">
        <v>9441</v>
      </c>
      <c r="P621" t="s">
        <v>9442</v>
      </c>
      <c r="Q621" t="s">
        <v>8930</v>
      </c>
      <c r="R621" t="s">
        <v>3875</v>
      </c>
      <c r="V621" t="s">
        <v>9443</v>
      </c>
      <c r="W621" t="s">
        <v>5825</v>
      </c>
    </row>
    <row r="622" spans="1:24" x14ac:dyDescent="0.3">
      <c r="A622" t="s">
        <v>7168</v>
      </c>
      <c r="C622">
        <v>1</v>
      </c>
      <c r="D622" t="s">
        <v>3875</v>
      </c>
      <c r="F622">
        <v>52722</v>
      </c>
      <c r="G622">
        <v>76749</v>
      </c>
      <c r="H622" t="s">
        <v>3875</v>
      </c>
      <c r="I622" t="s">
        <v>8515</v>
      </c>
      <c r="J622" t="s">
        <v>8394</v>
      </c>
      <c r="M622" t="s">
        <v>8411</v>
      </c>
      <c r="N622" t="s">
        <v>8412</v>
      </c>
      <c r="O622" t="s">
        <v>9441</v>
      </c>
      <c r="P622" t="s">
        <v>9442</v>
      </c>
      <c r="Q622" t="s">
        <v>8930</v>
      </c>
      <c r="V622" t="s">
        <v>9444</v>
      </c>
    </row>
    <row r="623" spans="1:24" x14ac:dyDescent="0.3">
      <c r="A623" t="s">
        <v>8771</v>
      </c>
      <c r="C623">
        <v>1</v>
      </c>
      <c r="D623" t="s">
        <v>8771</v>
      </c>
      <c r="F623">
        <v>161938</v>
      </c>
      <c r="G623">
        <v>97728</v>
      </c>
      <c r="H623" t="s">
        <v>8771</v>
      </c>
      <c r="I623" t="s">
        <v>10165</v>
      </c>
      <c r="J623" t="s">
        <v>8403</v>
      </c>
      <c r="M623" t="s">
        <v>8411</v>
      </c>
      <c r="N623" t="s">
        <v>8412</v>
      </c>
      <c r="O623" t="s">
        <v>8413</v>
      </c>
      <c r="P623" t="s">
        <v>8620</v>
      </c>
      <c r="Q623" t="s">
        <v>8621</v>
      </c>
      <c r="R623" t="s">
        <v>5302</v>
      </c>
      <c r="V623" t="s">
        <v>9445</v>
      </c>
    </row>
    <row r="624" spans="1:24" x14ac:dyDescent="0.3">
      <c r="A624" t="s">
        <v>7621</v>
      </c>
      <c r="C624">
        <v>1</v>
      </c>
      <c r="D624" t="s">
        <v>7621</v>
      </c>
      <c r="F624">
        <v>104658</v>
      </c>
      <c r="G624">
        <v>145066</v>
      </c>
      <c r="H624" t="s">
        <v>7621</v>
      </c>
      <c r="I624" t="s">
        <v>8515</v>
      </c>
      <c r="J624" t="s">
        <v>8403</v>
      </c>
      <c r="M624" t="s">
        <v>8411</v>
      </c>
      <c r="N624" t="s">
        <v>8412</v>
      </c>
      <c r="O624" t="s">
        <v>8413</v>
      </c>
      <c r="P624" t="s">
        <v>8620</v>
      </c>
      <c r="Q624" t="s">
        <v>8621</v>
      </c>
      <c r="R624" t="s">
        <v>5302</v>
      </c>
      <c r="V624" t="s">
        <v>9445</v>
      </c>
    </row>
    <row r="625" spans="1:24" x14ac:dyDescent="0.3">
      <c r="A625" t="s">
        <v>7228</v>
      </c>
      <c r="B625" t="s">
        <v>4046</v>
      </c>
      <c r="C625">
        <v>1</v>
      </c>
      <c r="D625" t="s">
        <v>7228</v>
      </c>
      <c r="F625">
        <v>54037</v>
      </c>
      <c r="G625">
        <v>78064</v>
      </c>
      <c r="H625" t="s">
        <v>7228</v>
      </c>
      <c r="I625" t="s">
        <v>9446</v>
      </c>
      <c r="J625" t="s">
        <v>8403</v>
      </c>
      <c r="M625" t="s">
        <v>8411</v>
      </c>
      <c r="N625" t="s">
        <v>8412</v>
      </c>
      <c r="O625" t="s">
        <v>8413</v>
      </c>
      <c r="P625" t="s">
        <v>8766</v>
      </c>
      <c r="Q625" t="s">
        <v>8767</v>
      </c>
      <c r="R625" t="s">
        <v>4044</v>
      </c>
      <c r="V625" t="s">
        <v>9447</v>
      </c>
      <c r="W625" t="s">
        <v>4046</v>
      </c>
    </row>
    <row r="626" spans="1:24" x14ac:dyDescent="0.3">
      <c r="A626" t="s">
        <v>7859</v>
      </c>
      <c r="B626" t="s">
        <v>5953</v>
      </c>
      <c r="C626">
        <v>5</v>
      </c>
      <c r="D626" t="s">
        <v>7859</v>
      </c>
      <c r="F626">
        <v>134124</v>
      </c>
      <c r="G626">
        <v>100731</v>
      </c>
      <c r="H626" t="s">
        <v>7859</v>
      </c>
      <c r="I626" t="s">
        <v>9164</v>
      </c>
      <c r="J626" t="s">
        <v>8403</v>
      </c>
      <c r="M626" t="s">
        <v>8404</v>
      </c>
      <c r="N626" t="s">
        <v>8423</v>
      </c>
      <c r="O626" t="s">
        <v>8424</v>
      </c>
      <c r="P626" t="s">
        <v>8428</v>
      </c>
      <c r="Q626" t="s">
        <v>8429</v>
      </c>
      <c r="R626" t="s">
        <v>5952</v>
      </c>
      <c r="V626" t="s">
        <v>9448</v>
      </c>
      <c r="W626" t="s">
        <v>5953</v>
      </c>
      <c r="X626" t="s">
        <v>5953</v>
      </c>
    </row>
    <row r="627" spans="1:24" x14ac:dyDescent="0.3">
      <c r="A627" t="s">
        <v>7574</v>
      </c>
      <c r="B627" t="s">
        <v>5151</v>
      </c>
      <c r="C627">
        <v>3</v>
      </c>
      <c r="D627" t="s">
        <v>7574</v>
      </c>
      <c r="F627">
        <v>64212</v>
      </c>
      <c r="G627">
        <v>104252</v>
      </c>
      <c r="H627" t="s">
        <v>7574</v>
      </c>
      <c r="I627" t="s">
        <v>9449</v>
      </c>
      <c r="J627" t="s">
        <v>8403</v>
      </c>
      <c r="M627" t="s">
        <v>8404</v>
      </c>
      <c r="N627" t="s">
        <v>8405</v>
      </c>
      <c r="O627" t="s">
        <v>8406</v>
      </c>
      <c r="P627" t="s">
        <v>8495</v>
      </c>
      <c r="Q627" t="s">
        <v>9088</v>
      </c>
      <c r="R627" t="s">
        <v>5149</v>
      </c>
      <c r="V627" t="s">
        <v>9450</v>
      </c>
      <c r="W627" t="s">
        <v>5151</v>
      </c>
      <c r="X627" t="s">
        <v>5151</v>
      </c>
    </row>
    <row r="628" spans="1:24" x14ac:dyDescent="0.3">
      <c r="A628" t="s">
        <v>7910</v>
      </c>
      <c r="B628" t="s">
        <v>6069</v>
      </c>
      <c r="C628">
        <v>4</v>
      </c>
      <c r="D628" t="s">
        <v>7910</v>
      </c>
      <c r="F628">
        <v>134129</v>
      </c>
      <c r="G628">
        <v>100088</v>
      </c>
      <c r="H628" t="s">
        <v>7910</v>
      </c>
      <c r="I628" t="s">
        <v>9451</v>
      </c>
      <c r="J628" t="s">
        <v>8403</v>
      </c>
      <c r="M628" t="s">
        <v>8404</v>
      </c>
      <c r="N628" t="s">
        <v>8423</v>
      </c>
      <c r="O628" t="s">
        <v>8445</v>
      </c>
      <c r="P628" t="s">
        <v>8446</v>
      </c>
      <c r="Q628" t="s">
        <v>8447</v>
      </c>
      <c r="R628" t="s">
        <v>6067</v>
      </c>
      <c r="V628" t="s">
        <v>9452</v>
      </c>
      <c r="W628" t="s">
        <v>6069</v>
      </c>
      <c r="X628" t="s">
        <v>6069</v>
      </c>
    </row>
    <row r="629" spans="1:24" x14ac:dyDescent="0.3">
      <c r="A629" t="s">
        <v>7630</v>
      </c>
      <c r="B629" t="s">
        <v>5321</v>
      </c>
      <c r="C629">
        <v>2</v>
      </c>
      <c r="D629" t="s">
        <v>7630</v>
      </c>
      <c r="F629">
        <v>51537</v>
      </c>
      <c r="G629">
        <v>75564</v>
      </c>
      <c r="H629" t="s">
        <v>7630</v>
      </c>
      <c r="I629" t="s">
        <v>9453</v>
      </c>
      <c r="J629" t="s">
        <v>8403</v>
      </c>
      <c r="M629" t="s">
        <v>8411</v>
      </c>
      <c r="N629" t="s">
        <v>8412</v>
      </c>
      <c r="O629" t="s">
        <v>9454</v>
      </c>
      <c r="P629" t="s">
        <v>9455</v>
      </c>
      <c r="Q629" t="s">
        <v>9456</v>
      </c>
      <c r="R629" t="s">
        <v>5319</v>
      </c>
      <c r="V629" t="s">
        <v>9457</v>
      </c>
      <c r="W629" t="s">
        <v>5321</v>
      </c>
    </row>
    <row r="630" spans="1:24" x14ac:dyDescent="0.3">
      <c r="A630" t="s">
        <v>7631</v>
      </c>
      <c r="B630" t="s">
        <v>5323</v>
      </c>
      <c r="C630">
        <v>2</v>
      </c>
      <c r="D630" t="s">
        <v>7631</v>
      </c>
      <c r="F630">
        <v>51538</v>
      </c>
      <c r="G630">
        <v>75565</v>
      </c>
      <c r="H630" t="s">
        <v>7631</v>
      </c>
      <c r="I630" t="s">
        <v>9458</v>
      </c>
      <c r="J630" t="s">
        <v>8403</v>
      </c>
      <c r="M630" t="s">
        <v>8411</v>
      </c>
      <c r="N630" t="s">
        <v>8412</v>
      </c>
      <c r="O630" t="s">
        <v>9454</v>
      </c>
      <c r="P630" t="s">
        <v>9455</v>
      </c>
      <c r="Q630" t="s">
        <v>9456</v>
      </c>
      <c r="R630" t="s">
        <v>5319</v>
      </c>
      <c r="V630" t="s">
        <v>9457</v>
      </c>
      <c r="W630" t="s">
        <v>5323</v>
      </c>
    </row>
    <row r="631" spans="1:24" x14ac:dyDescent="0.3">
      <c r="A631" t="s">
        <v>7767</v>
      </c>
      <c r="B631" t="s">
        <v>5753</v>
      </c>
      <c r="C631">
        <v>3</v>
      </c>
      <c r="D631" t="s">
        <v>7767</v>
      </c>
      <c r="F631">
        <v>134153</v>
      </c>
      <c r="G631">
        <v>100339</v>
      </c>
      <c r="H631" t="s">
        <v>7767</v>
      </c>
      <c r="I631" t="s">
        <v>8422</v>
      </c>
      <c r="J631" t="s">
        <v>8403</v>
      </c>
      <c r="M631" t="s">
        <v>8404</v>
      </c>
      <c r="N631" t="s">
        <v>8423</v>
      </c>
      <c r="O631" t="s">
        <v>8424</v>
      </c>
      <c r="P631" t="s">
        <v>8439</v>
      </c>
      <c r="Q631" t="s">
        <v>8440</v>
      </c>
      <c r="R631" t="s">
        <v>5751</v>
      </c>
      <c r="V631" t="s">
        <v>9459</v>
      </c>
      <c r="W631" t="s">
        <v>5753</v>
      </c>
      <c r="X631" t="s">
        <v>5753</v>
      </c>
    </row>
    <row r="632" spans="1:24" x14ac:dyDescent="0.3">
      <c r="A632" t="s">
        <v>7754</v>
      </c>
      <c r="B632" t="s">
        <v>5718</v>
      </c>
      <c r="C632">
        <v>2</v>
      </c>
      <c r="D632" t="s">
        <v>7754</v>
      </c>
      <c r="F632">
        <v>134166</v>
      </c>
      <c r="G632">
        <v>101637</v>
      </c>
      <c r="H632" t="s">
        <v>7754</v>
      </c>
      <c r="I632" t="s">
        <v>9227</v>
      </c>
      <c r="J632" t="s">
        <v>8403</v>
      </c>
      <c r="M632" t="s">
        <v>8404</v>
      </c>
      <c r="N632" t="s">
        <v>8423</v>
      </c>
      <c r="O632" t="s">
        <v>8424</v>
      </c>
      <c r="P632" t="s">
        <v>8587</v>
      </c>
      <c r="Q632" t="s">
        <v>8593</v>
      </c>
      <c r="R632" t="s">
        <v>5716</v>
      </c>
      <c r="V632" t="s">
        <v>9460</v>
      </c>
      <c r="W632" t="s">
        <v>5718</v>
      </c>
      <c r="X632" t="s">
        <v>5718</v>
      </c>
    </row>
    <row r="633" spans="1:24" x14ac:dyDescent="0.3">
      <c r="A633" t="s">
        <v>7873</v>
      </c>
      <c r="B633" t="s">
        <v>5987</v>
      </c>
      <c r="C633">
        <v>1</v>
      </c>
      <c r="D633" t="s">
        <v>7873</v>
      </c>
      <c r="F633">
        <v>62541</v>
      </c>
      <c r="G633">
        <v>102581</v>
      </c>
      <c r="H633" t="s">
        <v>7873</v>
      </c>
      <c r="I633" t="s">
        <v>8422</v>
      </c>
      <c r="J633" t="s">
        <v>8403</v>
      </c>
      <c r="M633" t="s">
        <v>8404</v>
      </c>
      <c r="N633" t="s">
        <v>8423</v>
      </c>
      <c r="O633" t="s">
        <v>8424</v>
      </c>
      <c r="P633" t="s">
        <v>8432</v>
      </c>
      <c r="Q633" t="s">
        <v>9461</v>
      </c>
      <c r="R633" t="s">
        <v>5986</v>
      </c>
      <c r="V633" t="s">
        <v>9462</v>
      </c>
      <c r="W633" t="s">
        <v>5987</v>
      </c>
      <c r="X633" t="s">
        <v>5987</v>
      </c>
    </row>
    <row r="634" spans="1:24" x14ac:dyDescent="0.3">
      <c r="A634" t="s">
        <v>7703</v>
      </c>
      <c r="B634" t="s">
        <v>5600</v>
      </c>
      <c r="C634">
        <v>15</v>
      </c>
      <c r="D634" t="s">
        <v>7703</v>
      </c>
      <c r="F634">
        <v>144836</v>
      </c>
      <c r="G634">
        <v>102521</v>
      </c>
      <c r="H634" t="s">
        <v>7703</v>
      </c>
      <c r="I634" t="s">
        <v>9227</v>
      </c>
      <c r="J634" t="s">
        <v>8403</v>
      </c>
      <c r="M634" t="s">
        <v>8404</v>
      </c>
      <c r="N634" t="s">
        <v>8423</v>
      </c>
      <c r="O634" t="s">
        <v>8424</v>
      </c>
      <c r="P634" t="s">
        <v>8432</v>
      </c>
      <c r="Q634" t="s">
        <v>9098</v>
      </c>
      <c r="R634" t="s">
        <v>5599</v>
      </c>
      <c r="V634" t="s">
        <v>9463</v>
      </c>
      <c r="W634" t="s">
        <v>5600</v>
      </c>
      <c r="X634" t="s">
        <v>5600</v>
      </c>
    </row>
    <row r="635" spans="1:24" x14ac:dyDescent="0.3">
      <c r="A635" t="s">
        <v>7518</v>
      </c>
      <c r="B635" t="s">
        <v>4981</v>
      </c>
      <c r="C635">
        <v>4</v>
      </c>
      <c r="D635" t="s">
        <v>7518</v>
      </c>
      <c r="F635">
        <v>61703</v>
      </c>
      <c r="G635">
        <v>101743</v>
      </c>
      <c r="H635" t="s">
        <v>7518</v>
      </c>
      <c r="I635" t="s">
        <v>8422</v>
      </c>
      <c r="J635" t="s">
        <v>8403</v>
      </c>
      <c r="M635" t="s">
        <v>8404</v>
      </c>
      <c r="N635" t="s">
        <v>8423</v>
      </c>
      <c r="O635" t="s">
        <v>8424</v>
      </c>
      <c r="P635" t="s">
        <v>9389</v>
      </c>
      <c r="Q635" t="s">
        <v>9390</v>
      </c>
      <c r="R635" t="s">
        <v>4980</v>
      </c>
      <c r="V635" t="s">
        <v>9464</v>
      </c>
      <c r="W635" t="s">
        <v>4981</v>
      </c>
      <c r="X635" t="s">
        <v>4981</v>
      </c>
    </row>
    <row r="636" spans="1:24" x14ac:dyDescent="0.3">
      <c r="A636" t="s">
        <v>7378</v>
      </c>
      <c r="B636" t="s">
        <v>4474</v>
      </c>
      <c r="C636">
        <v>9</v>
      </c>
      <c r="D636" t="s">
        <v>7378</v>
      </c>
      <c r="F636">
        <v>62745</v>
      </c>
      <c r="G636">
        <v>102785</v>
      </c>
      <c r="H636" t="s">
        <v>7378</v>
      </c>
      <c r="I636" t="s">
        <v>8422</v>
      </c>
      <c r="J636" t="s">
        <v>8403</v>
      </c>
      <c r="M636" t="s">
        <v>8404</v>
      </c>
      <c r="N636" t="s">
        <v>8423</v>
      </c>
      <c r="O636" t="s">
        <v>8424</v>
      </c>
      <c r="P636" t="s">
        <v>9140</v>
      </c>
      <c r="Q636" t="s">
        <v>9465</v>
      </c>
      <c r="R636" t="s">
        <v>4472</v>
      </c>
      <c r="V636" t="s">
        <v>9466</v>
      </c>
      <c r="W636" t="s">
        <v>4474</v>
      </c>
      <c r="X636" t="s">
        <v>4474</v>
      </c>
    </row>
    <row r="637" spans="1:24" x14ac:dyDescent="0.3">
      <c r="A637" t="s">
        <v>8053</v>
      </c>
      <c r="B637" t="s">
        <v>6444</v>
      </c>
      <c r="C637">
        <v>2</v>
      </c>
      <c r="D637" t="s">
        <v>8053</v>
      </c>
      <c r="F637">
        <v>134189</v>
      </c>
      <c r="G637">
        <v>99529</v>
      </c>
      <c r="H637" t="s">
        <v>8053</v>
      </c>
      <c r="I637" t="s">
        <v>8777</v>
      </c>
      <c r="J637" t="s">
        <v>8403</v>
      </c>
      <c r="M637" t="s">
        <v>8404</v>
      </c>
      <c r="N637" t="s">
        <v>8423</v>
      </c>
      <c r="O637" t="s">
        <v>8445</v>
      </c>
      <c r="P637" t="s">
        <v>8478</v>
      </c>
      <c r="Q637" t="s">
        <v>8943</v>
      </c>
      <c r="R637" t="s">
        <v>6442</v>
      </c>
      <c r="V637" t="s">
        <v>9467</v>
      </c>
      <c r="W637" t="s">
        <v>6444</v>
      </c>
      <c r="X637" t="s">
        <v>9468</v>
      </c>
    </row>
    <row r="638" spans="1:24" x14ac:dyDescent="0.3">
      <c r="A638" t="s">
        <v>7729</v>
      </c>
      <c r="B638" t="s">
        <v>5655</v>
      </c>
      <c r="C638">
        <v>3</v>
      </c>
      <c r="D638" t="s">
        <v>7729</v>
      </c>
      <c r="F638">
        <v>64566</v>
      </c>
      <c r="G638">
        <v>104606</v>
      </c>
      <c r="H638" t="s">
        <v>7729</v>
      </c>
      <c r="I638" t="s">
        <v>9469</v>
      </c>
      <c r="J638" t="s">
        <v>8403</v>
      </c>
      <c r="M638" t="s">
        <v>8404</v>
      </c>
      <c r="N638" t="s">
        <v>8405</v>
      </c>
      <c r="O638" t="s">
        <v>8406</v>
      </c>
      <c r="P638" t="s">
        <v>8407</v>
      </c>
      <c r="Q638" t="s">
        <v>8756</v>
      </c>
      <c r="R638" t="s">
        <v>5653</v>
      </c>
      <c r="V638" t="s">
        <v>9470</v>
      </c>
      <c r="W638" t="s">
        <v>5655</v>
      </c>
      <c r="X638" t="s">
        <v>9471</v>
      </c>
    </row>
    <row r="639" spans="1:24" x14ac:dyDescent="0.3">
      <c r="A639" t="s">
        <v>8143</v>
      </c>
      <c r="B639" t="s">
        <v>6733</v>
      </c>
      <c r="C639">
        <v>2</v>
      </c>
      <c r="D639" t="s">
        <v>8143</v>
      </c>
      <c r="F639">
        <v>60051</v>
      </c>
      <c r="G639">
        <v>100091</v>
      </c>
      <c r="H639" t="s">
        <v>8143</v>
      </c>
      <c r="I639" t="s">
        <v>8422</v>
      </c>
      <c r="J639" t="s">
        <v>8403</v>
      </c>
      <c r="M639" t="s">
        <v>8404</v>
      </c>
      <c r="N639" t="s">
        <v>8423</v>
      </c>
      <c r="O639" t="s">
        <v>8445</v>
      </c>
      <c r="P639" t="s">
        <v>8446</v>
      </c>
      <c r="Q639" t="s">
        <v>8447</v>
      </c>
      <c r="R639" t="s">
        <v>6731</v>
      </c>
      <c r="V639" t="s">
        <v>9472</v>
      </c>
      <c r="W639" t="s">
        <v>6733</v>
      </c>
      <c r="X639" t="s">
        <v>6733</v>
      </c>
    </row>
    <row r="640" spans="1:24" x14ac:dyDescent="0.3">
      <c r="A640" t="s">
        <v>7988</v>
      </c>
      <c r="B640" t="s">
        <v>6270</v>
      </c>
      <c r="C640">
        <v>1</v>
      </c>
      <c r="D640" t="s">
        <v>7988</v>
      </c>
      <c r="F640">
        <v>61677</v>
      </c>
      <c r="G640">
        <v>101717</v>
      </c>
      <c r="H640" t="s">
        <v>7988</v>
      </c>
      <c r="I640" t="s">
        <v>8422</v>
      </c>
      <c r="J640" t="s">
        <v>8403</v>
      </c>
      <c r="M640" t="s">
        <v>8404</v>
      </c>
      <c r="N640" t="s">
        <v>8423</v>
      </c>
      <c r="O640" t="s">
        <v>8424</v>
      </c>
      <c r="P640" t="s">
        <v>9389</v>
      </c>
      <c r="Q640" t="s">
        <v>9390</v>
      </c>
      <c r="R640" t="s">
        <v>5107</v>
      </c>
      <c r="V640" t="s">
        <v>9473</v>
      </c>
      <c r="W640" t="s">
        <v>6270</v>
      </c>
      <c r="X640" t="s">
        <v>6270</v>
      </c>
    </row>
    <row r="641" spans="1:24" x14ac:dyDescent="0.3">
      <c r="A641" t="s">
        <v>7563</v>
      </c>
      <c r="B641" t="s">
        <v>5109</v>
      </c>
      <c r="C641">
        <v>1</v>
      </c>
      <c r="D641" t="s">
        <v>7563</v>
      </c>
      <c r="F641">
        <v>61679</v>
      </c>
      <c r="G641">
        <v>101719</v>
      </c>
      <c r="H641" t="s">
        <v>7563</v>
      </c>
      <c r="I641" t="s">
        <v>8422</v>
      </c>
      <c r="J641" t="s">
        <v>8403</v>
      </c>
      <c r="M641" t="s">
        <v>8404</v>
      </c>
      <c r="N641" t="s">
        <v>8423</v>
      </c>
      <c r="O641" t="s">
        <v>8424</v>
      </c>
      <c r="P641" t="s">
        <v>9389</v>
      </c>
      <c r="Q641" t="s">
        <v>9390</v>
      </c>
      <c r="R641" t="s">
        <v>5107</v>
      </c>
      <c r="V641" t="s">
        <v>9473</v>
      </c>
      <c r="W641" t="s">
        <v>5109</v>
      </c>
      <c r="X641" t="s">
        <v>5109</v>
      </c>
    </row>
    <row r="642" spans="1:24" x14ac:dyDescent="0.3">
      <c r="A642" t="s">
        <v>7527</v>
      </c>
      <c r="B642" t="s">
        <v>5011</v>
      </c>
      <c r="C642">
        <v>1</v>
      </c>
      <c r="D642" t="s">
        <v>7527</v>
      </c>
      <c r="F642">
        <v>65133</v>
      </c>
      <c r="G642">
        <v>105173</v>
      </c>
      <c r="H642" t="s">
        <v>7527</v>
      </c>
      <c r="I642" t="s">
        <v>9474</v>
      </c>
      <c r="J642" t="s">
        <v>8403</v>
      </c>
      <c r="M642" t="s">
        <v>8404</v>
      </c>
      <c r="N642" t="s">
        <v>8502</v>
      </c>
      <c r="O642" t="s">
        <v>8503</v>
      </c>
      <c r="P642" t="s">
        <v>8504</v>
      </c>
      <c r="Q642" t="s">
        <v>8953</v>
      </c>
      <c r="R642" t="s">
        <v>5009</v>
      </c>
      <c r="V642" t="s">
        <v>9475</v>
      </c>
      <c r="W642" t="s">
        <v>5011</v>
      </c>
      <c r="X642" t="s">
        <v>5011</v>
      </c>
    </row>
    <row r="643" spans="1:24" x14ac:dyDescent="0.3">
      <c r="A643" t="s">
        <v>7528</v>
      </c>
      <c r="B643" t="s">
        <v>5013</v>
      </c>
      <c r="C643">
        <v>2</v>
      </c>
      <c r="D643" t="s">
        <v>7528</v>
      </c>
      <c r="F643">
        <v>65278</v>
      </c>
      <c r="G643">
        <v>105318</v>
      </c>
      <c r="H643" t="s">
        <v>7528</v>
      </c>
      <c r="I643" t="s">
        <v>9476</v>
      </c>
      <c r="J643" t="s">
        <v>8403</v>
      </c>
      <c r="M643" t="s">
        <v>8404</v>
      </c>
      <c r="N643" t="s">
        <v>8502</v>
      </c>
      <c r="O643" t="s">
        <v>8503</v>
      </c>
      <c r="P643" t="s">
        <v>8504</v>
      </c>
      <c r="Q643" t="s">
        <v>9433</v>
      </c>
      <c r="R643" t="s">
        <v>4627</v>
      </c>
      <c r="V643" t="s">
        <v>9477</v>
      </c>
      <c r="W643" t="s">
        <v>5013</v>
      </c>
      <c r="X643" t="s">
        <v>5013</v>
      </c>
    </row>
    <row r="644" spans="1:24" x14ac:dyDescent="0.3">
      <c r="A644" t="s">
        <v>7423</v>
      </c>
      <c r="B644" t="s">
        <v>4629</v>
      </c>
      <c r="C644">
        <v>7</v>
      </c>
      <c r="D644" t="s">
        <v>7423</v>
      </c>
      <c r="F644">
        <v>65287</v>
      </c>
      <c r="G644">
        <v>105327</v>
      </c>
      <c r="H644" t="s">
        <v>7423</v>
      </c>
      <c r="I644" t="s">
        <v>9478</v>
      </c>
      <c r="J644" t="s">
        <v>8403</v>
      </c>
      <c r="M644" t="s">
        <v>8404</v>
      </c>
      <c r="N644" t="s">
        <v>8502</v>
      </c>
      <c r="O644" t="s">
        <v>8503</v>
      </c>
      <c r="P644" t="s">
        <v>8504</v>
      </c>
      <c r="Q644" t="s">
        <v>9433</v>
      </c>
      <c r="R644" t="s">
        <v>4627</v>
      </c>
      <c r="V644" t="s">
        <v>9477</v>
      </c>
      <c r="W644" t="s">
        <v>4629</v>
      </c>
      <c r="X644" t="s">
        <v>9479</v>
      </c>
    </row>
    <row r="645" spans="1:24" x14ac:dyDescent="0.3">
      <c r="A645" t="s">
        <v>7424</v>
      </c>
      <c r="B645" t="s">
        <v>4631</v>
      </c>
      <c r="C645">
        <v>1</v>
      </c>
      <c r="D645" t="s">
        <v>7424</v>
      </c>
      <c r="F645">
        <v>65288</v>
      </c>
      <c r="G645">
        <v>105328</v>
      </c>
      <c r="H645" t="s">
        <v>7424</v>
      </c>
      <c r="I645" t="s">
        <v>9480</v>
      </c>
      <c r="J645" t="s">
        <v>8403</v>
      </c>
      <c r="M645" t="s">
        <v>8404</v>
      </c>
      <c r="N645" t="s">
        <v>8502</v>
      </c>
      <c r="O645" t="s">
        <v>8503</v>
      </c>
      <c r="P645" t="s">
        <v>8504</v>
      </c>
      <c r="Q645" t="s">
        <v>9433</v>
      </c>
      <c r="R645" t="s">
        <v>4627</v>
      </c>
      <c r="V645" t="s">
        <v>9477</v>
      </c>
      <c r="W645" t="s">
        <v>4631</v>
      </c>
      <c r="X645" t="s">
        <v>4631</v>
      </c>
    </row>
    <row r="646" spans="1:24" x14ac:dyDescent="0.3">
      <c r="A646" t="s">
        <v>7664</v>
      </c>
      <c r="B646" t="s">
        <v>5462</v>
      </c>
      <c r="C646">
        <v>1</v>
      </c>
      <c r="D646" t="s">
        <v>7664</v>
      </c>
      <c r="F646">
        <v>65289</v>
      </c>
      <c r="G646">
        <v>105329</v>
      </c>
      <c r="H646" t="s">
        <v>7664</v>
      </c>
      <c r="I646" t="s">
        <v>9481</v>
      </c>
      <c r="J646" t="s">
        <v>8403</v>
      </c>
      <c r="M646" t="s">
        <v>8404</v>
      </c>
      <c r="N646" t="s">
        <v>8502</v>
      </c>
      <c r="O646" t="s">
        <v>8503</v>
      </c>
      <c r="P646" t="s">
        <v>8504</v>
      </c>
      <c r="Q646" t="s">
        <v>9433</v>
      </c>
      <c r="R646" t="s">
        <v>4627</v>
      </c>
      <c r="V646" t="s">
        <v>9477</v>
      </c>
      <c r="W646" t="s">
        <v>5462</v>
      </c>
      <c r="X646" t="s">
        <v>5462</v>
      </c>
    </row>
    <row r="647" spans="1:24" x14ac:dyDescent="0.3">
      <c r="A647" t="s">
        <v>7356</v>
      </c>
      <c r="B647" t="s">
        <v>4408</v>
      </c>
      <c r="C647">
        <v>34</v>
      </c>
      <c r="D647" t="s">
        <v>7356</v>
      </c>
      <c r="F647">
        <v>61929</v>
      </c>
      <c r="G647">
        <v>101969</v>
      </c>
      <c r="H647" t="s">
        <v>7356</v>
      </c>
      <c r="I647" t="s">
        <v>8422</v>
      </c>
      <c r="J647" t="s">
        <v>8403</v>
      </c>
      <c r="M647" t="s">
        <v>8404</v>
      </c>
      <c r="N647" t="s">
        <v>8423</v>
      </c>
      <c r="O647" t="s">
        <v>8424</v>
      </c>
      <c r="P647" t="s">
        <v>8556</v>
      </c>
      <c r="Q647" t="s">
        <v>8557</v>
      </c>
      <c r="R647" t="s">
        <v>4406</v>
      </c>
      <c r="V647" t="s">
        <v>9482</v>
      </c>
      <c r="W647" t="s">
        <v>4408</v>
      </c>
      <c r="X647" t="s">
        <v>4408</v>
      </c>
    </row>
    <row r="648" spans="1:24" x14ac:dyDescent="0.3">
      <c r="A648" t="s">
        <v>7860</v>
      </c>
      <c r="B648" t="s">
        <v>5956</v>
      </c>
      <c r="C648">
        <v>1</v>
      </c>
      <c r="D648" t="s">
        <v>7860</v>
      </c>
      <c r="F648">
        <v>61942</v>
      </c>
      <c r="G648">
        <v>101982</v>
      </c>
      <c r="H648" t="s">
        <v>7860</v>
      </c>
      <c r="I648" t="s">
        <v>9483</v>
      </c>
      <c r="J648" t="s">
        <v>8403</v>
      </c>
      <c r="M648" t="s">
        <v>8404</v>
      </c>
      <c r="N648" t="s">
        <v>8423</v>
      </c>
      <c r="O648" t="s">
        <v>8424</v>
      </c>
      <c r="P648" t="s">
        <v>8556</v>
      </c>
      <c r="Q648" t="s">
        <v>8557</v>
      </c>
      <c r="R648" t="s">
        <v>5954</v>
      </c>
      <c r="V648" t="s">
        <v>9484</v>
      </c>
      <c r="W648" t="s">
        <v>5956</v>
      </c>
      <c r="X648" t="s">
        <v>5956</v>
      </c>
    </row>
    <row r="649" spans="1:24" x14ac:dyDescent="0.3">
      <c r="A649" t="s">
        <v>7655</v>
      </c>
      <c r="B649" t="s">
        <v>5429</v>
      </c>
      <c r="C649">
        <v>5</v>
      </c>
      <c r="D649" t="s">
        <v>7655</v>
      </c>
      <c r="F649">
        <v>134236</v>
      </c>
      <c r="G649">
        <v>99842</v>
      </c>
      <c r="H649" t="s">
        <v>7655</v>
      </c>
      <c r="I649" t="s">
        <v>9485</v>
      </c>
      <c r="J649" t="s">
        <v>8403</v>
      </c>
      <c r="M649" t="s">
        <v>8404</v>
      </c>
      <c r="N649" t="s">
        <v>8423</v>
      </c>
      <c r="O649" t="s">
        <v>8445</v>
      </c>
      <c r="P649" t="s">
        <v>8446</v>
      </c>
      <c r="Q649" t="s">
        <v>9364</v>
      </c>
      <c r="R649" t="s">
        <v>4238</v>
      </c>
      <c r="V649" t="s">
        <v>9486</v>
      </c>
      <c r="W649" t="s">
        <v>5429</v>
      </c>
      <c r="X649" t="s">
        <v>9487</v>
      </c>
    </row>
    <row r="650" spans="1:24" x14ac:dyDescent="0.3">
      <c r="A650" t="s">
        <v>7997</v>
      </c>
      <c r="B650" t="s">
        <v>6287</v>
      </c>
      <c r="C650">
        <v>4</v>
      </c>
      <c r="D650" t="s">
        <v>7997</v>
      </c>
      <c r="F650">
        <v>134243</v>
      </c>
      <c r="G650">
        <v>99843</v>
      </c>
      <c r="H650" t="s">
        <v>7997</v>
      </c>
      <c r="I650" t="s">
        <v>9065</v>
      </c>
      <c r="J650" t="s">
        <v>8403</v>
      </c>
      <c r="M650" t="s">
        <v>8404</v>
      </c>
      <c r="N650" t="s">
        <v>8423</v>
      </c>
      <c r="O650" t="s">
        <v>8445</v>
      </c>
      <c r="P650" t="s">
        <v>8446</v>
      </c>
      <c r="Q650" t="s">
        <v>9364</v>
      </c>
      <c r="R650" t="s">
        <v>4238</v>
      </c>
      <c r="V650" t="s">
        <v>9486</v>
      </c>
      <c r="W650" t="s">
        <v>6287</v>
      </c>
      <c r="X650" t="s">
        <v>6287</v>
      </c>
    </row>
    <row r="651" spans="1:24" x14ac:dyDescent="0.3">
      <c r="A651" t="s">
        <v>7897</v>
      </c>
      <c r="B651" t="s">
        <v>6038</v>
      </c>
      <c r="C651">
        <v>3</v>
      </c>
      <c r="D651" t="s">
        <v>7897</v>
      </c>
      <c r="F651">
        <v>134247</v>
      </c>
      <c r="G651">
        <v>99844</v>
      </c>
      <c r="H651" t="s">
        <v>7897</v>
      </c>
      <c r="I651" t="s">
        <v>9488</v>
      </c>
      <c r="J651" t="s">
        <v>8403</v>
      </c>
      <c r="M651" t="s">
        <v>8404</v>
      </c>
      <c r="N651" t="s">
        <v>8423</v>
      </c>
      <c r="O651" t="s">
        <v>8445</v>
      </c>
      <c r="P651" t="s">
        <v>8446</v>
      </c>
      <c r="Q651" t="s">
        <v>9364</v>
      </c>
      <c r="R651" t="s">
        <v>4238</v>
      </c>
      <c r="V651" t="s">
        <v>9486</v>
      </c>
      <c r="W651" t="s">
        <v>6038</v>
      </c>
      <c r="X651" t="s">
        <v>6038</v>
      </c>
    </row>
    <row r="652" spans="1:24" x14ac:dyDescent="0.3">
      <c r="A652" t="s">
        <v>7704</v>
      </c>
      <c r="B652" t="s">
        <v>5601</v>
      </c>
      <c r="C652">
        <v>16</v>
      </c>
      <c r="D652" t="s">
        <v>7704</v>
      </c>
      <c r="F652">
        <v>144468</v>
      </c>
      <c r="G652">
        <v>99848</v>
      </c>
      <c r="H652" t="s">
        <v>7704</v>
      </c>
      <c r="I652" t="s">
        <v>9489</v>
      </c>
      <c r="J652" t="s">
        <v>8403</v>
      </c>
      <c r="M652" t="s">
        <v>8404</v>
      </c>
      <c r="N652" t="s">
        <v>8423</v>
      </c>
      <c r="O652" t="s">
        <v>8445</v>
      </c>
      <c r="P652" t="s">
        <v>8446</v>
      </c>
      <c r="Q652" t="s">
        <v>9364</v>
      </c>
      <c r="R652" t="s">
        <v>4238</v>
      </c>
      <c r="V652" t="s">
        <v>9486</v>
      </c>
      <c r="W652" t="s">
        <v>5601</v>
      </c>
      <c r="X652" t="s">
        <v>5601</v>
      </c>
    </row>
    <row r="653" spans="1:24" x14ac:dyDescent="0.3">
      <c r="A653" t="s">
        <v>7092</v>
      </c>
      <c r="B653" t="s">
        <v>5398</v>
      </c>
      <c r="C653">
        <v>1</v>
      </c>
      <c r="D653" t="s">
        <v>8372</v>
      </c>
      <c r="F653">
        <v>144474</v>
      </c>
      <c r="G653">
        <v>99849</v>
      </c>
      <c r="H653" t="s">
        <v>8372</v>
      </c>
      <c r="I653" t="s">
        <v>9490</v>
      </c>
      <c r="J653" t="s">
        <v>8532</v>
      </c>
      <c r="M653" t="s">
        <v>8404</v>
      </c>
      <c r="N653" t="s">
        <v>8423</v>
      </c>
      <c r="O653" t="s">
        <v>8445</v>
      </c>
      <c r="P653" t="s">
        <v>8446</v>
      </c>
      <c r="Q653" t="s">
        <v>9364</v>
      </c>
      <c r="R653" t="s">
        <v>4238</v>
      </c>
      <c r="V653" t="s">
        <v>9491</v>
      </c>
      <c r="W653" t="s">
        <v>5398</v>
      </c>
      <c r="X653" t="s">
        <v>5398</v>
      </c>
    </row>
    <row r="654" spans="1:24" x14ac:dyDescent="0.3">
      <c r="A654" t="s">
        <v>7901</v>
      </c>
      <c r="B654" t="s">
        <v>6045</v>
      </c>
      <c r="C654">
        <v>2</v>
      </c>
      <c r="D654" t="s">
        <v>7901</v>
      </c>
      <c r="F654">
        <v>134278</v>
      </c>
      <c r="G654">
        <v>99851</v>
      </c>
      <c r="H654" t="s">
        <v>7901</v>
      </c>
      <c r="I654" t="s">
        <v>9492</v>
      </c>
      <c r="J654" t="s">
        <v>8403</v>
      </c>
      <c r="M654" t="s">
        <v>8404</v>
      </c>
      <c r="N654" t="s">
        <v>8423</v>
      </c>
      <c r="O654" t="s">
        <v>8445</v>
      </c>
      <c r="P654" t="s">
        <v>8446</v>
      </c>
      <c r="Q654" t="s">
        <v>9364</v>
      </c>
      <c r="R654" t="s">
        <v>4238</v>
      </c>
      <c r="V654" t="s">
        <v>9486</v>
      </c>
      <c r="W654" t="s">
        <v>6045</v>
      </c>
      <c r="X654" t="s">
        <v>6045</v>
      </c>
    </row>
    <row r="655" spans="1:24" x14ac:dyDescent="0.3">
      <c r="A655" t="s">
        <v>7301</v>
      </c>
      <c r="B655" t="s">
        <v>4240</v>
      </c>
      <c r="C655">
        <v>12</v>
      </c>
      <c r="D655" t="s">
        <v>7301</v>
      </c>
      <c r="F655">
        <v>134290</v>
      </c>
      <c r="G655">
        <v>99855</v>
      </c>
      <c r="H655" t="s">
        <v>7301</v>
      </c>
      <c r="I655" t="s">
        <v>8980</v>
      </c>
      <c r="J655" t="s">
        <v>8403</v>
      </c>
      <c r="M655" t="s">
        <v>8404</v>
      </c>
      <c r="N655" t="s">
        <v>8423</v>
      </c>
      <c r="O655" t="s">
        <v>8445</v>
      </c>
      <c r="P655" t="s">
        <v>8446</v>
      </c>
      <c r="Q655" t="s">
        <v>9364</v>
      </c>
      <c r="R655" t="s">
        <v>4238</v>
      </c>
      <c r="V655" t="s">
        <v>9486</v>
      </c>
      <c r="W655" t="s">
        <v>4240</v>
      </c>
      <c r="X655" t="s">
        <v>4240</v>
      </c>
    </row>
    <row r="656" spans="1:24" x14ac:dyDescent="0.3">
      <c r="A656" t="s">
        <v>7422</v>
      </c>
      <c r="B656" t="s">
        <v>4626</v>
      </c>
      <c r="C656">
        <v>19</v>
      </c>
      <c r="D656" t="s">
        <v>7422</v>
      </c>
      <c r="F656">
        <v>134293</v>
      </c>
      <c r="G656">
        <v>99856</v>
      </c>
      <c r="H656" t="s">
        <v>7422</v>
      </c>
      <c r="I656" t="s">
        <v>9065</v>
      </c>
      <c r="J656" t="s">
        <v>8403</v>
      </c>
      <c r="M656" t="s">
        <v>8404</v>
      </c>
      <c r="N656" t="s">
        <v>8423</v>
      </c>
      <c r="O656" t="s">
        <v>8445</v>
      </c>
      <c r="P656" t="s">
        <v>8446</v>
      </c>
      <c r="Q656" t="s">
        <v>9364</v>
      </c>
      <c r="R656" t="s">
        <v>4238</v>
      </c>
      <c r="V656" t="s">
        <v>9486</v>
      </c>
      <c r="W656" t="s">
        <v>4626</v>
      </c>
      <c r="X656" t="s">
        <v>4626</v>
      </c>
    </row>
    <row r="657" spans="1:24" x14ac:dyDescent="0.3">
      <c r="A657" t="s">
        <v>7819</v>
      </c>
      <c r="B657" t="s">
        <v>5870</v>
      </c>
      <c r="C657">
        <v>4</v>
      </c>
      <c r="D657" t="s">
        <v>7819</v>
      </c>
      <c r="F657">
        <v>134300</v>
      </c>
      <c r="G657">
        <v>99858</v>
      </c>
      <c r="H657" t="s">
        <v>7819</v>
      </c>
      <c r="I657" t="s">
        <v>9493</v>
      </c>
      <c r="J657" t="s">
        <v>8403</v>
      </c>
      <c r="M657" t="s">
        <v>8404</v>
      </c>
      <c r="N657" t="s">
        <v>8423</v>
      </c>
      <c r="O657" t="s">
        <v>8445</v>
      </c>
      <c r="P657" t="s">
        <v>8446</v>
      </c>
      <c r="Q657" t="s">
        <v>9364</v>
      </c>
      <c r="R657" t="s">
        <v>4238</v>
      </c>
      <c r="V657" t="s">
        <v>9486</v>
      </c>
      <c r="W657" t="s">
        <v>5870</v>
      </c>
      <c r="X657" t="s">
        <v>5870</v>
      </c>
    </row>
    <row r="658" spans="1:24" x14ac:dyDescent="0.3">
      <c r="A658" t="s">
        <v>8078</v>
      </c>
      <c r="B658" t="s">
        <v>6554</v>
      </c>
      <c r="C658">
        <v>2</v>
      </c>
      <c r="D658" t="s">
        <v>8078</v>
      </c>
      <c r="F658">
        <v>134309</v>
      </c>
      <c r="G658">
        <v>101514</v>
      </c>
      <c r="H658" t="s">
        <v>8078</v>
      </c>
      <c r="I658" t="s">
        <v>8422</v>
      </c>
      <c r="J658" t="s">
        <v>8403</v>
      </c>
      <c r="M658" t="s">
        <v>8404</v>
      </c>
      <c r="N658" t="s">
        <v>8423</v>
      </c>
      <c r="O658" t="s">
        <v>8424</v>
      </c>
      <c r="P658" t="s">
        <v>8587</v>
      </c>
      <c r="Q658" t="s">
        <v>8588</v>
      </c>
      <c r="R658" t="s">
        <v>6552</v>
      </c>
      <c r="V658" t="s">
        <v>9494</v>
      </c>
      <c r="W658" t="s">
        <v>6554</v>
      </c>
      <c r="X658" t="s">
        <v>6554</v>
      </c>
    </row>
    <row r="659" spans="1:24" x14ac:dyDescent="0.3">
      <c r="A659" t="s">
        <v>7519</v>
      </c>
      <c r="B659" t="s">
        <v>8304</v>
      </c>
      <c r="C659">
        <v>2</v>
      </c>
      <c r="D659" t="s">
        <v>7519</v>
      </c>
      <c r="F659">
        <v>63814</v>
      </c>
      <c r="G659">
        <v>103854</v>
      </c>
      <c r="H659" t="s">
        <v>7519</v>
      </c>
      <c r="I659" t="s">
        <v>8422</v>
      </c>
      <c r="J659" t="s">
        <v>8403</v>
      </c>
      <c r="M659" t="s">
        <v>8404</v>
      </c>
      <c r="N659" t="s">
        <v>8603</v>
      </c>
      <c r="O659" t="s">
        <v>9103</v>
      </c>
      <c r="P659" t="s">
        <v>9104</v>
      </c>
      <c r="Q659" t="s">
        <v>9105</v>
      </c>
      <c r="R659" t="s">
        <v>4984</v>
      </c>
      <c r="V659" t="s">
        <v>9495</v>
      </c>
      <c r="W659" t="s">
        <v>8304</v>
      </c>
      <c r="X659" t="s">
        <v>8304</v>
      </c>
    </row>
    <row r="660" spans="1:24" x14ac:dyDescent="0.3">
      <c r="A660" t="s">
        <v>8081</v>
      </c>
      <c r="B660" t="s">
        <v>8315</v>
      </c>
      <c r="C660">
        <v>3</v>
      </c>
      <c r="D660" t="s">
        <v>8081</v>
      </c>
      <c r="F660">
        <v>63817</v>
      </c>
      <c r="G660">
        <v>103857</v>
      </c>
      <c r="H660" t="s">
        <v>8081</v>
      </c>
      <c r="I660" t="s">
        <v>8422</v>
      </c>
      <c r="J660" t="s">
        <v>8403</v>
      </c>
      <c r="M660" t="s">
        <v>8404</v>
      </c>
      <c r="N660" t="s">
        <v>8603</v>
      </c>
      <c r="O660" t="s">
        <v>9103</v>
      </c>
      <c r="P660" t="s">
        <v>9104</v>
      </c>
      <c r="Q660" t="s">
        <v>9105</v>
      </c>
      <c r="R660" t="s">
        <v>4984</v>
      </c>
      <c r="V660" t="s">
        <v>9495</v>
      </c>
      <c r="W660" t="s">
        <v>8315</v>
      </c>
      <c r="X660" t="s">
        <v>9496</v>
      </c>
    </row>
    <row r="661" spans="1:24" x14ac:dyDescent="0.3">
      <c r="A661" t="s">
        <v>8266</v>
      </c>
      <c r="B661" t="s">
        <v>7050</v>
      </c>
      <c r="C661">
        <v>2</v>
      </c>
      <c r="D661" t="s">
        <v>8266</v>
      </c>
      <c r="F661">
        <v>62283</v>
      </c>
      <c r="G661">
        <v>102323</v>
      </c>
      <c r="H661" t="s">
        <v>8266</v>
      </c>
      <c r="I661" t="s">
        <v>8422</v>
      </c>
      <c r="J661" t="s">
        <v>8403</v>
      </c>
      <c r="M661" t="s">
        <v>8404</v>
      </c>
      <c r="N661" t="s">
        <v>8423</v>
      </c>
      <c r="O661" t="s">
        <v>8424</v>
      </c>
      <c r="P661" t="s">
        <v>8432</v>
      </c>
      <c r="Q661" t="s">
        <v>8433</v>
      </c>
      <c r="R661" t="s">
        <v>7049</v>
      </c>
      <c r="V661" t="s">
        <v>9497</v>
      </c>
      <c r="W661" t="s">
        <v>7050</v>
      </c>
      <c r="X661" t="s">
        <v>7050</v>
      </c>
    </row>
    <row r="662" spans="1:24" x14ac:dyDescent="0.3">
      <c r="A662" t="s">
        <v>7995</v>
      </c>
      <c r="B662" t="s">
        <v>6284</v>
      </c>
      <c r="C662">
        <v>1</v>
      </c>
      <c r="D662" t="s">
        <v>7995</v>
      </c>
      <c r="F662">
        <v>134344</v>
      </c>
      <c r="G662">
        <v>143501</v>
      </c>
      <c r="H662" t="s">
        <v>7995</v>
      </c>
      <c r="I662" t="s">
        <v>9498</v>
      </c>
      <c r="J662" t="s">
        <v>8403</v>
      </c>
      <c r="M662" t="s">
        <v>8404</v>
      </c>
      <c r="N662" t="s">
        <v>8423</v>
      </c>
      <c r="O662" t="s">
        <v>8424</v>
      </c>
      <c r="P662" t="s">
        <v>8518</v>
      </c>
      <c r="Q662" t="s">
        <v>8522</v>
      </c>
      <c r="R662" t="s">
        <v>3735</v>
      </c>
      <c r="V662" t="s">
        <v>9499</v>
      </c>
      <c r="W662" t="s">
        <v>6284</v>
      </c>
      <c r="X662" t="s">
        <v>6284</v>
      </c>
    </row>
    <row r="663" spans="1:24" x14ac:dyDescent="0.3">
      <c r="A663" t="s">
        <v>7401</v>
      </c>
      <c r="B663" t="s">
        <v>4550</v>
      </c>
      <c r="C663">
        <v>34</v>
      </c>
      <c r="D663" t="s">
        <v>7401</v>
      </c>
      <c r="F663">
        <v>145284</v>
      </c>
      <c r="G663">
        <v>143502</v>
      </c>
      <c r="H663" t="s">
        <v>7401</v>
      </c>
      <c r="I663" t="s">
        <v>9498</v>
      </c>
      <c r="J663" t="s">
        <v>8403</v>
      </c>
      <c r="M663" t="s">
        <v>8404</v>
      </c>
      <c r="N663" t="s">
        <v>8423</v>
      </c>
      <c r="O663" t="s">
        <v>8424</v>
      </c>
      <c r="P663" t="s">
        <v>8518</v>
      </c>
      <c r="Q663" t="s">
        <v>8522</v>
      </c>
      <c r="R663" t="s">
        <v>3735</v>
      </c>
      <c r="V663" t="s">
        <v>9499</v>
      </c>
      <c r="W663" t="s">
        <v>4550</v>
      </c>
      <c r="X663" t="s">
        <v>4550</v>
      </c>
    </row>
    <row r="664" spans="1:24" x14ac:dyDescent="0.3">
      <c r="A664" t="s">
        <v>7741</v>
      </c>
      <c r="B664" t="s">
        <v>5687</v>
      </c>
      <c r="C664">
        <v>8</v>
      </c>
      <c r="D664" t="s">
        <v>7741</v>
      </c>
      <c r="F664">
        <v>134353</v>
      </c>
      <c r="G664">
        <v>143504</v>
      </c>
      <c r="H664" t="s">
        <v>7741</v>
      </c>
      <c r="I664" t="s">
        <v>9500</v>
      </c>
      <c r="J664" t="s">
        <v>8403</v>
      </c>
      <c r="M664" t="s">
        <v>8404</v>
      </c>
      <c r="N664" t="s">
        <v>8423</v>
      </c>
      <c r="O664" t="s">
        <v>8424</v>
      </c>
      <c r="P664" t="s">
        <v>8518</v>
      </c>
      <c r="Q664" t="s">
        <v>8522</v>
      </c>
      <c r="R664" t="s">
        <v>3735</v>
      </c>
      <c r="V664" t="s">
        <v>9499</v>
      </c>
      <c r="W664" t="s">
        <v>5687</v>
      </c>
      <c r="X664" t="s">
        <v>5687</v>
      </c>
    </row>
    <row r="665" spans="1:24" x14ac:dyDescent="0.3">
      <c r="A665" t="s">
        <v>7119</v>
      </c>
      <c r="B665" t="s">
        <v>3737</v>
      </c>
      <c r="C665">
        <v>4</v>
      </c>
      <c r="D665" t="s">
        <v>7119</v>
      </c>
      <c r="F665">
        <v>134355</v>
      </c>
      <c r="G665">
        <v>101845</v>
      </c>
      <c r="H665" t="s">
        <v>7119</v>
      </c>
      <c r="I665" t="s">
        <v>8422</v>
      </c>
      <c r="J665" t="s">
        <v>8403</v>
      </c>
      <c r="M665" t="s">
        <v>8404</v>
      </c>
      <c r="N665" t="s">
        <v>8423</v>
      </c>
      <c r="O665" t="s">
        <v>8424</v>
      </c>
      <c r="P665" t="s">
        <v>8518</v>
      </c>
      <c r="Q665" t="s">
        <v>8522</v>
      </c>
      <c r="R665" t="s">
        <v>3735</v>
      </c>
      <c r="V665" t="s">
        <v>9499</v>
      </c>
      <c r="W665" t="s">
        <v>3737</v>
      </c>
      <c r="X665" t="s">
        <v>3737</v>
      </c>
    </row>
    <row r="666" spans="1:24" x14ac:dyDescent="0.3">
      <c r="A666" t="s">
        <v>7120</v>
      </c>
      <c r="B666" t="s">
        <v>3739</v>
      </c>
      <c r="C666">
        <v>5</v>
      </c>
      <c r="D666" t="s">
        <v>7120</v>
      </c>
      <c r="F666">
        <v>61806</v>
      </c>
      <c r="G666">
        <v>101846</v>
      </c>
      <c r="H666" t="s">
        <v>7120</v>
      </c>
      <c r="I666" t="s">
        <v>8422</v>
      </c>
      <c r="J666" t="s">
        <v>8403</v>
      </c>
      <c r="M666" t="s">
        <v>8404</v>
      </c>
      <c r="N666" t="s">
        <v>8423</v>
      </c>
      <c r="O666" t="s">
        <v>8424</v>
      </c>
      <c r="P666" t="s">
        <v>8518</v>
      </c>
      <c r="Q666" t="s">
        <v>8522</v>
      </c>
      <c r="R666" t="s">
        <v>3735</v>
      </c>
      <c r="V666" t="s">
        <v>9499</v>
      </c>
      <c r="W666" t="s">
        <v>3739</v>
      </c>
      <c r="X666" t="s">
        <v>9501</v>
      </c>
    </row>
    <row r="667" spans="1:24" x14ac:dyDescent="0.3">
      <c r="A667" t="s">
        <v>7874</v>
      </c>
      <c r="B667" t="s">
        <v>5989</v>
      </c>
      <c r="C667">
        <v>1</v>
      </c>
      <c r="D667" t="s">
        <v>7874</v>
      </c>
      <c r="F667">
        <v>134360</v>
      </c>
      <c r="G667">
        <v>102817</v>
      </c>
      <c r="H667" t="s">
        <v>7874</v>
      </c>
      <c r="I667" t="s">
        <v>9502</v>
      </c>
      <c r="J667" t="s">
        <v>8403</v>
      </c>
      <c r="M667" t="s">
        <v>8404</v>
      </c>
      <c r="N667" t="s">
        <v>8423</v>
      </c>
      <c r="O667" t="s">
        <v>8424</v>
      </c>
      <c r="P667" t="s">
        <v>8939</v>
      </c>
      <c r="Q667" t="s">
        <v>9503</v>
      </c>
      <c r="R667" t="s">
        <v>3740</v>
      </c>
      <c r="V667" t="s">
        <v>9504</v>
      </c>
      <c r="W667" t="s">
        <v>5989</v>
      </c>
      <c r="X667" t="s">
        <v>5989</v>
      </c>
    </row>
    <row r="668" spans="1:24" x14ac:dyDescent="0.3">
      <c r="A668" t="s">
        <v>7121</v>
      </c>
      <c r="B668" t="s">
        <v>3742</v>
      </c>
      <c r="C668">
        <v>5</v>
      </c>
      <c r="D668" t="s">
        <v>7121</v>
      </c>
      <c r="F668">
        <v>62778</v>
      </c>
      <c r="G668">
        <v>102818</v>
      </c>
      <c r="H668" t="s">
        <v>7121</v>
      </c>
      <c r="I668" t="s">
        <v>8422</v>
      </c>
      <c r="J668" t="s">
        <v>8403</v>
      </c>
      <c r="M668" t="s">
        <v>8404</v>
      </c>
      <c r="N668" t="s">
        <v>8423</v>
      </c>
      <c r="O668" t="s">
        <v>8424</v>
      </c>
      <c r="P668" t="s">
        <v>8939</v>
      </c>
      <c r="Q668" t="s">
        <v>9503</v>
      </c>
      <c r="R668" t="s">
        <v>3740</v>
      </c>
      <c r="V668" t="s">
        <v>9504</v>
      </c>
      <c r="W668" t="s">
        <v>3742</v>
      </c>
      <c r="X668" t="s">
        <v>3742</v>
      </c>
    </row>
    <row r="669" spans="1:24" x14ac:dyDescent="0.3">
      <c r="A669" t="s">
        <v>7520</v>
      </c>
      <c r="B669" t="s">
        <v>4991</v>
      </c>
      <c r="C669">
        <v>9</v>
      </c>
      <c r="D669" t="s">
        <v>7520</v>
      </c>
      <c r="F669">
        <v>134363</v>
      </c>
      <c r="G669">
        <v>99554</v>
      </c>
      <c r="H669" t="s">
        <v>7520</v>
      </c>
      <c r="I669" t="s">
        <v>9505</v>
      </c>
      <c r="J669" t="s">
        <v>8403</v>
      </c>
      <c r="M669" t="s">
        <v>8404</v>
      </c>
      <c r="N669" t="s">
        <v>8423</v>
      </c>
      <c r="O669" t="s">
        <v>8445</v>
      </c>
      <c r="P669" t="s">
        <v>8478</v>
      </c>
      <c r="Q669" t="s">
        <v>8601</v>
      </c>
      <c r="R669" t="s">
        <v>4989</v>
      </c>
      <c r="V669" t="s">
        <v>9506</v>
      </c>
      <c r="W669" t="s">
        <v>4991</v>
      </c>
      <c r="X669" t="s">
        <v>4991</v>
      </c>
    </row>
    <row r="670" spans="1:24" x14ac:dyDescent="0.3">
      <c r="A670" t="s">
        <v>7292</v>
      </c>
      <c r="B670" t="s">
        <v>4217</v>
      </c>
      <c r="C670">
        <v>6</v>
      </c>
      <c r="D670" t="s">
        <v>7292</v>
      </c>
      <c r="F670">
        <v>65154</v>
      </c>
      <c r="G670">
        <v>105194</v>
      </c>
      <c r="H670" t="s">
        <v>7292</v>
      </c>
      <c r="I670" t="s">
        <v>9507</v>
      </c>
      <c r="J670" t="s">
        <v>8403</v>
      </c>
      <c r="M670" t="s">
        <v>8404</v>
      </c>
      <c r="N670" t="s">
        <v>8502</v>
      </c>
      <c r="O670" t="s">
        <v>8503</v>
      </c>
      <c r="P670" t="s">
        <v>8504</v>
      </c>
      <c r="Q670" t="s">
        <v>9280</v>
      </c>
      <c r="R670" t="s">
        <v>4215</v>
      </c>
      <c r="V670" t="s">
        <v>9508</v>
      </c>
      <c r="W670" t="s">
        <v>4217</v>
      </c>
      <c r="X670" t="s">
        <v>4217</v>
      </c>
    </row>
    <row r="671" spans="1:24" x14ac:dyDescent="0.3">
      <c r="A671" t="s">
        <v>7665</v>
      </c>
      <c r="B671" t="s">
        <v>5465</v>
      </c>
      <c r="C671">
        <v>1</v>
      </c>
      <c r="D671" t="s">
        <v>7665</v>
      </c>
      <c r="F671">
        <v>65155</v>
      </c>
      <c r="G671">
        <v>105195</v>
      </c>
      <c r="H671" t="s">
        <v>7665</v>
      </c>
      <c r="I671" t="s">
        <v>9509</v>
      </c>
      <c r="J671" t="s">
        <v>8403</v>
      </c>
      <c r="M671" t="s">
        <v>8404</v>
      </c>
      <c r="N671" t="s">
        <v>8502</v>
      </c>
      <c r="O671" t="s">
        <v>8503</v>
      </c>
      <c r="P671" t="s">
        <v>8504</v>
      </c>
      <c r="Q671" t="s">
        <v>9280</v>
      </c>
      <c r="R671" t="s">
        <v>4215</v>
      </c>
      <c r="V671" t="s">
        <v>9508</v>
      </c>
      <c r="W671" t="s">
        <v>5465</v>
      </c>
      <c r="X671" t="s">
        <v>5465</v>
      </c>
    </row>
    <row r="672" spans="1:24" x14ac:dyDescent="0.3">
      <c r="A672" t="s">
        <v>7293</v>
      </c>
      <c r="B672" t="s">
        <v>4219</v>
      </c>
      <c r="C672">
        <v>2</v>
      </c>
      <c r="D672" t="s">
        <v>7293</v>
      </c>
      <c r="F672">
        <v>65160</v>
      </c>
      <c r="G672">
        <v>105200</v>
      </c>
      <c r="H672" t="s">
        <v>7293</v>
      </c>
      <c r="I672" t="s">
        <v>9510</v>
      </c>
      <c r="J672" t="s">
        <v>8403</v>
      </c>
      <c r="M672" t="s">
        <v>8404</v>
      </c>
      <c r="N672" t="s">
        <v>8502</v>
      </c>
      <c r="O672" t="s">
        <v>8503</v>
      </c>
      <c r="P672" t="s">
        <v>8504</v>
      </c>
      <c r="Q672" t="s">
        <v>9280</v>
      </c>
      <c r="R672" t="s">
        <v>4215</v>
      </c>
      <c r="V672" t="s">
        <v>9508</v>
      </c>
      <c r="W672" t="s">
        <v>4219</v>
      </c>
      <c r="X672" t="s">
        <v>4219</v>
      </c>
    </row>
    <row r="673" spans="1:24" x14ac:dyDescent="0.3">
      <c r="A673" t="s">
        <v>7599</v>
      </c>
      <c r="B673" t="s">
        <v>5231</v>
      </c>
      <c r="C673">
        <v>2</v>
      </c>
      <c r="D673" t="s">
        <v>7599</v>
      </c>
      <c r="F673">
        <v>144572</v>
      </c>
      <c r="G673">
        <v>103939</v>
      </c>
      <c r="H673" t="s">
        <v>7599</v>
      </c>
      <c r="I673" t="s">
        <v>9511</v>
      </c>
      <c r="J673" t="s">
        <v>8403</v>
      </c>
      <c r="M673" t="s">
        <v>8404</v>
      </c>
      <c r="N673" t="s">
        <v>8603</v>
      </c>
      <c r="O673" t="s">
        <v>8604</v>
      </c>
      <c r="P673" t="s">
        <v>8605</v>
      </c>
      <c r="Q673" t="s">
        <v>9512</v>
      </c>
      <c r="R673" t="s">
        <v>5229</v>
      </c>
      <c r="V673" t="s">
        <v>9513</v>
      </c>
      <c r="W673" t="s">
        <v>5231</v>
      </c>
      <c r="X673" t="s">
        <v>9514</v>
      </c>
    </row>
    <row r="674" spans="1:24" x14ac:dyDescent="0.3">
      <c r="A674" t="s">
        <v>8233</v>
      </c>
      <c r="B674" t="s">
        <v>6964</v>
      </c>
      <c r="C674">
        <v>2</v>
      </c>
      <c r="D674" t="s">
        <v>8233</v>
      </c>
      <c r="F674">
        <v>65002</v>
      </c>
      <c r="G674">
        <v>105042</v>
      </c>
      <c r="H674" t="s">
        <v>8233</v>
      </c>
      <c r="I674" t="s">
        <v>9515</v>
      </c>
      <c r="J674" t="s">
        <v>8403</v>
      </c>
      <c r="M674" t="s">
        <v>8404</v>
      </c>
      <c r="N674" t="s">
        <v>8405</v>
      </c>
      <c r="O674" t="s">
        <v>8406</v>
      </c>
      <c r="P674" t="s">
        <v>8564</v>
      </c>
      <c r="Q674" t="s">
        <v>9516</v>
      </c>
      <c r="R674" t="s">
        <v>5656</v>
      </c>
      <c r="V674" t="s">
        <v>9517</v>
      </c>
      <c r="W674" t="s">
        <v>6964</v>
      </c>
      <c r="X674" t="s">
        <v>6964</v>
      </c>
    </row>
    <row r="675" spans="1:24" x14ac:dyDescent="0.3">
      <c r="A675" t="s">
        <v>7730</v>
      </c>
      <c r="B675" t="s">
        <v>5658</v>
      </c>
      <c r="C675">
        <v>2</v>
      </c>
      <c r="D675" t="s">
        <v>7730</v>
      </c>
      <c r="F675">
        <v>65003</v>
      </c>
      <c r="G675">
        <v>105043</v>
      </c>
      <c r="H675" t="s">
        <v>7730</v>
      </c>
      <c r="I675" t="s">
        <v>8514</v>
      </c>
      <c r="J675" t="s">
        <v>8403</v>
      </c>
      <c r="M675" t="s">
        <v>8404</v>
      </c>
      <c r="N675" t="s">
        <v>8405</v>
      </c>
      <c r="O675" t="s">
        <v>8406</v>
      </c>
      <c r="P675" t="s">
        <v>8564</v>
      </c>
      <c r="Q675" t="s">
        <v>9516</v>
      </c>
      <c r="R675" t="s">
        <v>5656</v>
      </c>
      <c r="V675" t="s">
        <v>9517</v>
      </c>
      <c r="W675" t="s">
        <v>5658</v>
      </c>
      <c r="X675" t="s">
        <v>5658</v>
      </c>
    </row>
    <row r="676" spans="1:24" x14ac:dyDescent="0.3">
      <c r="A676" t="s">
        <v>7521</v>
      </c>
      <c r="B676" t="s">
        <v>4992</v>
      </c>
      <c r="C676">
        <v>18</v>
      </c>
      <c r="D676" t="s">
        <v>7521</v>
      </c>
      <c r="F676">
        <v>62399</v>
      </c>
      <c r="G676">
        <v>102439</v>
      </c>
      <c r="H676" t="s">
        <v>7521</v>
      </c>
      <c r="I676" t="s">
        <v>8422</v>
      </c>
      <c r="J676" t="s">
        <v>8403</v>
      </c>
      <c r="M676" t="s">
        <v>8404</v>
      </c>
      <c r="N676" t="s">
        <v>8423</v>
      </c>
      <c r="O676" t="s">
        <v>8424</v>
      </c>
      <c r="P676" t="s">
        <v>8432</v>
      </c>
      <c r="Q676" t="s">
        <v>8656</v>
      </c>
      <c r="R676" t="s">
        <v>4920</v>
      </c>
      <c r="V676" t="s">
        <v>9518</v>
      </c>
      <c r="W676" t="s">
        <v>4992</v>
      </c>
      <c r="X676" t="s">
        <v>4992</v>
      </c>
    </row>
    <row r="677" spans="1:24" x14ac:dyDescent="0.3">
      <c r="A677" t="s">
        <v>7498</v>
      </c>
      <c r="B677" t="s">
        <v>4921</v>
      </c>
      <c r="C677">
        <v>13</v>
      </c>
      <c r="D677" t="s">
        <v>7498</v>
      </c>
      <c r="F677">
        <v>160604</v>
      </c>
      <c r="G677">
        <v>102440</v>
      </c>
      <c r="H677" t="s">
        <v>7498</v>
      </c>
      <c r="I677" t="s">
        <v>8422</v>
      </c>
      <c r="J677" t="s">
        <v>8403</v>
      </c>
      <c r="M677" t="s">
        <v>8404</v>
      </c>
      <c r="N677" t="s">
        <v>8423</v>
      </c>
      <c r="O677" t="s">
        <v>8424</v>
      </c>
      <c r="P677" t="s">
        <v>8432</v>
      </c>
      <c r="Q677" t="s">
        <v>8656</v>
      </c>
      <c r="R677" t="s">
        <v>4920</v>
      </c>
      <c r="V677" t="s">
        <v>9518</v>
      </c>
      <c r="W677" t="s">
        <v>4921</v>
      </c>
      <c r="X677" t="s">
        <v>4921</v>
      </c>
    </row>
    <row r="678" spans="1:24" x14ac:dyDescent="0.3">
      <c r="A678" t="s">
        <v>7277</v>
      </c>
      <c r="B678" t="s">
        <v>4184</v>
      </c>
      <c r="C678">
        <v>3</v>
      </c>
      <c r="D678" t="s">
        <v>7277</v>
      </c>
      <c r="F678">
        <v>47893</v>
      </c>
      <c r="G678">
        <v>71920</v>
      </c>
      <c r="H678" t="s">
        <v>7277</v>
      </c>
      <c r="I678" t="s">
        <v>9519</v>
      </c>
      <c r="J678" t="s">
        <v>8403</v>
      </c>
      <c r="M678" t="s">
        <v>8411</v>
      </c>
      <c r="N678" t="s">
        <v>8412</v>
      </c>
      <c r="O678" t="s">
        <v>8413</v>
      </c>
      <c r="P678" t="s">
        <v>8464</v>
      </c>
      <c r="Q678" t="s">
        <v>8465</v>
      </c>
      <c r="R678" t="s">
        <v>4182</v>
      </c>
      <c r="V678" t="s">
        <v>9520</v>
      </c>
      <c r="W678" t="s">
        <v>4184</v>
      </c>
    </row>
    <row r="679" spans="1:24" x14ac:dyDescent="0.3">
      <c r="A679" t="s">
        <v>7286</v>
      </c>
      <c r="B679" t="s">
        <v>4203</v>
      </c>
      <c r="C679">
        <v>1</v>
      </c>
      <c r="D679" t="s">
        <v>7286</v>
      </c>
      <c r="F679">
        <v>47916</v>
      </c>
      <c r="G679">
        <v>71943</v>
      </c>
      <c r="H679" t="s">
        <v>7286</v>
      </c>
      <c r="I679" t="s">
        <v>9521</v>
      </c>
      <c r="J679" t="s">
        <v>8403</v>
      </c>
      <c r="M679" t="s">
        <v>8411</v>
      </c>
      <c r="N679" t="s">
        <v>8412</v>
      </c>
      <c r="O679" t="s">
        <v>8413</v>
      </c>
      <c r="P679" t="s">
        <v>8464</v>
      </c>
      <c r="Q679" t="s">
        <v>8465</v>
      </c>
      <c r="R679" t="s">
        <v>4201</v>
      </c>
      <c r="V679" t="s">
        <v>9522</v>
      </c>
      <c r="W679" t="s">
        <v>4203</v>
      </c>
    </row>
    <row r="680" spans="1:24" x14ac:dyDescent="0.3">
      <c r="A680" t="s">
        <v>7510</v>
      </c>
      <c r="B680" t="s">
        <v>4958</v>
      </c>
      <c r="C680">
        <v>12</v>
      </c>
      <c r="D680" t="s">
        <v>7510</v>
      </c>
      <c r="F680">
        <v>60058</v>
      </c>
      <c r="G680">
        <v>100098</v>
      </c>
      <c r="H680" t="s">
        <v>7510</v>
      </c>
      <c r="I680" t="s">
        <v>8422</v>
      </c>
      <c r="J680" t="s">
        <v>8403</v>
      </c>
      <c r="M680" t="s">
        <v>8404</v>
      </c>
      <c r="N680" t="s">
        <v>8423</v>
      </c>
      <c r="O680" t="s">
        <v>8445</v>
      </c>
      <c r="P680" t="s">
        <v>8446</v>
      </c>
      <c r="Q680" t="s">
        <v>8447</v>
      </c>
      <c r="R680" t="s">
        <v>4957</v>
      </c>
      <c r="V680" t="s">
        <v>9523</v>
      </c>
      <c r="W680" t="s">
        <v>4958</v>
      </c>
      <c r="X680" t="s">
        <v>9524</v>
      </c>
    </row>
    <row r="681" spans="1:24" x14ac:dyDescent="0.3">
      <c r="A681" t="s">
        <v>8102</v>
      </c>
      <c r="B681" t="s">
        <v>6637</v>
      </c>
      <c r="C681">
        <v>3</v>
      </c>
      <c r="D681" t="s">
        <v>8102</v>
      </c>
      <c r="F681">
        <v>134430</v>
      </c>
      <c r="G681">
        <v>101997</v>
      </c>
      <c r="H681" t="s">
        <v>8102</v>
      </c>
      <c r="I681" t="s">
        <v>9038</v>
      </c>
      <c r="J681" t="s">
        <v>8403</v>
      </c>
      <c r="M681" t="s">
        <v>8404</v>
      </c>
      <c r="N681" t="s">
        <v>8423</v>
      </c>
      <c r="O681" t="s">
        <v>8424</v>
      </c>
      <c r="P681" t="s">
        <v>8556</v>
      </c>
      <c r="Q681" t="s">
        <v>8557</v>
      </c>
      <c r="R681" t="s">
        <v>6305</v>
      </c>
      <c r="V681" t="s">
        <v>9525</v>
      </c>
      <c r="W681" t="s">
        <v>6637</v>
      </c>
      <c r="X681" t="s">
        <v>9526</v>
      </c>
    </row>
    <row r="682" spans="1:24" x14ac:dyDescent="0.3">
      <c r="A682" t="s">
        <v>8007</v>
      </c>
      <c r="B682" t="s">
        <v>6307</v>
      </c>
      <c r="C682">
        <v>1</v>
      </c>
      <c r="D682" t="s">
        <v>8007</v>
      </c>
      <c r="F682">
        <v>134433</v>
      </c>
      <c r="G682">
        <v>101998</v>
      </c>
      <c r="H682" t="s">
        <v>8007</v>
      </c>
      <c r="I682" t="s">
        <v>9527</v>
      </c>
      <c r="J682" t="s">
        <v>8403</v>
      </c>
      <c r="M682" t="s">
        <v>8404</v>
      </c>
      <c r="N682" t="s">
        <v>8423</v>
      </c>
      <c r="O682" t="s">
        <v>8424</v>
      </c>
      <c r="P682" t="s">
        <v>8556</v>
      </c>
      <c r="Q682" t="s">
        <v>8557</v>
      </c>
      <c r="R682" t="s">
        <v>6305</v>
      </c>
      <c r="V682" t="s">
        <v>9525</v>
      </c>
      <c r="W682" t="s">
        <v>6307</v>
      </c>
      <c r="X682" t="s">
        <v>6307</v>
      </c>
    </row>
    <row r="683" spans="1:24" x14ac:dyDescent="0.3">
      <c r="A683" t="s">
        <v>7229</v>
      </c>
      <c r="B683" t="s">
        <v>4049</v>
      </c>
      <c r="C683">
        <v>3</v>
      </c>
      <c r="D683" t="s">
        <v>7229</v>
      </c>
      <c r="F683">
        <v>47959</v>
      </c>
      <c r="G683">
        <v>71986</v>
      </c>
      <c r="H683" t="s">
        <v>7229</v>
      </c>
      <c r="I683" t="s">
        <v>8467</v>
      </c>
      <c r="J683" t="s">
        <v>8403</v>
      </c>
      <c r="M683" t="s">
        <v>8411</v>
      </c>
      <c r="N683" t="s">
        <v>8412</v>
      </c>
      <c r="O683" t="s">
        <v>8413</v>
      </c>
      <c r="P683" t="s">
        <v>8464</v>
      </c>
      <c r="Q683" t="s">
        <v>8465</v>
      </c>
      <c r="R683" t="s">
        <v>4047</v>
      </c>
      <c r="V683" t="s">
        <v>9528</v>
      </c>
      <c r="W683" t="s">
        <v>4049</v>
      </c>
    </row>
    <row r="684" spans="1:24" x14ac:dyDescent="0.3">
      <c r="A684" t="s">
        <v>7875</v>
      </c>
      <c r="B684" t="s">
        <v>5991</v>
      </c>
      <c r="C684">
        <v>10</v>
      </c>
      <c r="D684" t="s">
        <v>7875</v>
      </c>
      <c r="F684">
        <v>144484</v>
      </c>
      <c r="G684">
        <v>102330</v>
      </c>
      <c r="H684" t="s">
        <v>7875</v>
      </c>
      <c r="I684" t="s">
        <v>8422</v>
      </c>
      <c r="J684" t="s">
        <v>8403</v>
      </c>
      <c r="M684" t="s">
        <v>8404</v>
      </c>
      <c r="N684" t="s">
        <v>8423</v>
      </c>
      <c r="O684" t="s">
        <v>8424</v>
      </c>
      <c r="P684" t="s">
        <v>8432</v>
      </c>
      <c r="Q684" t="s">
        <v>8433</v>
      </c>
      <c r="R684" t="s">
        <v>5990</v>
      </c>
      <c r="V684" t="s">
        <v>9529</v>
      </c>
      <c r="W684" t="s">
        <v>5991</v>
      </c>
      <c r="X684" t="s">
        <v>5991</v>
      </c>
    </row>
    <row r="685" spans="1:24" x14ac:dyDescent="0.3">
      <c r="A685" t="s">
        <v>7132</v>
      </c>
      <c r="B685" t="s">
        <v>3775</v>
      </c>
      <c r="C685">
        <v>6</v>
      </c>
      <c r="D685" t="s">
        <v>7132</v>
      </c>
      <c r="F685">
        <v>60929</v>
      </c>
      <c r="G685">
        <v>100969</v>
      </c>
      <c r="H685" t="s">
        <v>7132</v>
      </c>
      <c r="I685" t="s">
        <v>8422</v>
      </c>
      <c r="J685" t="s">
        <v>8403</v>
      </c>
      <c r="M685" t="s">
        <v>8404</v>
      </c>
      <c r="N685" t="s">
        <v>8423</v>
      </c>
      <c r="O685" t="s">
        <v>8424</v>
      </c>
      <c r="P685" t="s">
        <v>8428</v>
      </c>
      <c r="Q685" t="s">
        <v>9530</v>
      </c>
      <c r="R685" t="s">
        <v>3773</v>
      </c>
      <c r="V685" t="s">
        <v>9531</v>
      </c>
      <c r="W685" t="s">
        <v>3775</v>
      </c>
      <c r="X685" t="s">
        <v>3775</v>
      </c>
    </row>
    <row r="686" spans="1:24" x14ac:dyDescent="0.3">
      <c r="A686" t="s">
        <v>8008</v>
      </c>
      <c r="B686" t="s">
        <v>6309</v>
      </c>
      <c r="C686">
        <v>1</v>
      </c>
      <c r="D686" t="s">
        <v>8008</v>
      </c>
      <c r="F686">
        <v>134488</v>
      </c>
      <c r="G686">
        <v>101014</v>
      </c>
      <c r="H686" t="s">
        <v>8008</v>
      </c>
      <c r="I686" t="s">
        <v>8658</v>
      </c>
      <c r="J686" t="s">
        <v>8403</v>
      </c>
      <c r="M686" t="s">
        <v>8404</v>
      </c>
      <c r="N686" t="s">
        <v>8423</v>
      </c>
      <c r="O686" t="s">
        <v>8424</v>
      </c>
      <c r="P686" t="s">
        <v>9401</v>
      </c>
      <c r="Q686" t="s">
        <v>9402</v>
      </c>
      <c r="R686" t="s">
        <v>6308</v>
      </c>
      <c r="V686" t="s">
        <v>9532</v>
      </c>
      <c r="W686" t="s">
        <v>6309</v>
      </c>
      <c r="X686" t="s">
        <v>6309</v>
      </c>
    </row>
    <row r="687" spans="1:24" x14ac:dyDescent="0.3">
      <c r="A687" t="s">
        <v>7220</v>
      </c>
      <c r="B687" t="s">
        <v>4024</v>
      </c>
      <c r="C687">
        <v>1</v>
      </c>
      <c r="D687" t="s">
        <v>7220</v>
      </c>
      <c r="F687">
        <v>65457</v>
      </c>
      <c r="G687">
        <v>105497</v>
      </c>
      <c r="H687" t="s">
        <v>7220</v>
      </c>
      <c r="I687" t="s">
        <v>8527</v>
      </c>
      <c r="J687" t="s">
        <v>8403</v>
      </c>
      <c r="M687" t="s">
        <v>8404</v>
      </c>
      <c r="N687" t="s">
        <v>8502</v>
      </c>
      <c r="O687" t="s">
        <v>8503</v>
      </c>
      <c r="P687" t="s">
        <v>8528</v>
      </c>
      <c r="Q687" t="s">
        <v>8568</v>
      </c>
      <c r="R687" t="s">
        <v>4022</v>
      </c>
      <c r="V687" t="s">
        <v>9533</v>
      </c>
      <c r="W687" t="s">
        <v>4024</v>
      </c>
      <c r="X687" t="s">
        <v>4024</v>
      </c>
    </row>
    <row r="688" spans="1:24" x14ac:dyDescent="0.3">
      <c r="A688" t="s">
        <v>7823</v>
      </c>
      <c r="B688" t="s">
        <v>5877</v>
      </c>
      <c r="C688">
        <v>4</v>
      </c>
      <c r="D688" t="s">
        <v>7823</v>
      </c>
      <c r="F688">
        <v>63600</v>
      </c>
      <c r="G688">
        <v>103640</v>
      </c>
      <c r="H688" t="s">
        <v>7823</v>
      </c>
      <c r="I688" t="s">
        <v>9534</v>
      </c>
      <c r="J688" t="s">
        <v>8403</v>
      </c>
      <c r="M688" t="s">
        <v>8404</v>
      </c>
      <c r="N688" t="s">
        <v>8423</v>
      </c>
      <c r="O688" t="s">
        <v>8424</v>
      </c>
      <c r="P688" t="s">
        <v>8955</v>
      </c>
      <c r="Q688" t="s">
        <v>8956</v>
      </c>
      <c r="R688" t="s">
        <v>5430</v>
      </c>
      <c r="V688" t="s">
        <v>9535</v>
      </c>
      <c r="W688" t="s">
        <v>5877</v>
      </c>
      <c r="X688" t="s">
        <v>5877</v>
      </c>
    </row>
    <row r="689" spans="1:24" x14ac:dyDescent="0.3">
      <c r="A689" t="s">
        <v>7656</v>
      </c>
      <c r="B689" t="s">
        <v>5431</v>
      </c>
      <c r="C689">
        <v>14</v>
      </c>
      <c r="D689" t="s">
        <v>7656</v>
      </c>
      <c r="F689">
        <v>63601</v>
      </c>
      <c r="G689">
        <v>103641</v>
      </c>
      <c r="H689" t="s">
        <v>7656</v>
      </c>
      <c r="I689" t="s">
        <v>9500</v>
      </c>
      <c r="J689" t="s">
        <v>8403</v>
      </c>
      <c r="M689" t="s">
        <v>8404</v>
      </c>
      <c r="N689" t="s">
        <v>8423</v>
      </c>
      <c r="O689" t="s">
        <v>8424</v>
      </c>
      <c r="P689" t="s">
        <v>8955</v>
      </c>
      <c r="Q689" t="s">
        <v>8956</v>
      </c>
      <c r="R689" t="s">
        <v>5430</v>
      </c>
      <c r="V689" t="s">
        <v>9535</v>
      </c>
      <c r="W689" t="s">
        <v>5431</v>
      </c>
      <c r="X689" t="s">
        <v>5431</v>
      </c>
    </row>
    <row r="690" spans="1:24" x14ac:dyDescent="0.3">
      <c r="A690" t="s">
        <v>7902</v>
      </c>
      <c r="B690" t="s">
        <v>6047</v>
      </c>
      <c r="C690">
        <v>3</v>
      </c>
      <c r="D690" t="s">
        <v>7902</v>
      </c>
      <c r="F690">
        <v>134572</v>
      </c>
      <c r="G690">
        <v>103642</v>
      </c>
      <c r="H690" t="s">
        <v>7902</v>
      </c>
      <c r="I690" t="s">
        <v>9536</v>
      </c>
      <c r="J690" t="s">
        <v>8403</v>
      </c>
      <c r="M690" t="s">
        <v>8404</v>
      </c>
      <c r="N690" t="s">
        <v>8423</v>
      </c>
      <c r="O690" t="s">
        <v>8424</v>
      </c>
      <c r="P690" t="s">
        <v>8955</v>
      </c>
      <c r="Q690" t="s">
        <v>8956</v>
      </c>
      <c r="R690" t="s">
        <v>5430</v>
      </c>
      <c r="V690" t="s">
        <v>9535</v>
      </c>
      <c r="W690" t="s">
        <v>6047</v>
      </c>
      <c r="X690" t="s">
        <v>6047</v>
      </c>
    </row>
    <row r="691" spans="1:24" x14ac:dyDescent="0.3">
      <c r="A691" t="s">
        <v>7499</v>
      </c>
      <c r="B691" t="s">
        <v>4924</v>
      </c>
      <c r="C691">
        <v>6</v>
      </c>
      <c r="D691" t="s">
        <v>7499</v>
      </c>
      <c r="F691">
        <v>60061</v>
      </c>
      <c r="G691">
        <v>100101</v>
      </c>
      <c r="H691" t="s">
        <v>7499</v>
      </c>
      <c r="I691" t="s">
        <v>8422</v>
      </c>
      <c r="J691" t="s">
        <v>8403</v>
      </c>
      <c r="M691" t="s">
        <v>8404</v>
      </c>
      <c r="N691" t="s">
        <v>8423</v>
      </c>
      <c r="O691" t="s">
        <v>8445</v>
      </c>
      <c r="P691" t="s">
        <v>8446</v>
      </c>
      <c r="Q691" t="s">
        <v>8447</v>
      </c>
      <c r="R691" t="s">
        <v>4922</v>
      </c>
      <c r="V691" t="s">
        <v>9537</v>
      </c>
      <c r="W691" t="s">
        <v>4924</v>
      </c>
      <c r="X691" t="s">
        <v>4924</v>
      </c>
    </row>
    <row r="692" spans="1:24" x14ac:dyDescent="0.3">
      <c r="A692" t="s">
        <v>7450</v>
      </c>
      <c r="B692" t="s">
        <v>4750</v>
      </c>
      <c r="C692">
        <v>8</v>
      </c>
      <c r="D692" t="s">
        <v>7450</v>
      </c>
      <c r="F692">
        <v>134590</v>
      </c>
      <c r="G692">
        <v>101516</v>
      </c>
      <c r="H692" t="s">
        <v>7450</v>
      </c>
      <c r="I692" t="s">
        <v>9538</v>
      </c>
      <c r="J692" t="s">
        <v>8403</v>
      </c>
      <c r="M692" t="s">
        <v>8404</v>
      </c>
      <c r="N692" t="s">
        <v>8423</v>
      </c>
      <c r="O692" t="s">
        <v>8424</v>
      </c>
      <c r="P692" t="s">
        <v>8587</v>
      </c>
      <c r="Q692" t="s">
        <v>8588</v>
      </c>
      <c r="R692" t="s">
        <v>4749</v>
      </c>
      <c r="V692" t="s">
        <v>9539</v>
      </c>
      <c r="W692" t="s">
        <v>4750</v>
      </c>
      <c r="X692" t="s">
        <v>9540</v>
      </c>
    </row>
    <row r="693" spans="1:24" x14ac:dyDescent="0.3">
      <c r="A693" t="s">
        <v>7984</v>
      </c>
      <c r="B693" t="s">
        <v>6261</v>
      </c>
      <c r="C693">
        <v>1</v>
      </c>
      <c r="D693" t="s">
        <v>7984</v>
      </c>
      <c r="F693">
        <v>134616</v>
      </c>
      <c r="G693">
        <v>101518</v>
      </c>
      <c r="H693" t="s">
        <v>7984</v>
      </c>
      <c r="I693" t="s">
        <v>9541</v>
      </c>
      <c r="J693" t="s">
        <v>8403</v>
      </c>
      <c r="M693" t="s">
        <v>8404</v>
      </c>
      <c r="N693" t="s">
        <v>8423</v>
      </c>
      <c r="O693" t="s">
        <v>8424</v>
      </c>
      <c r="P693" t="s">
        <v>8587</v>
      </c>
      <c r="Q693" t="s">
        <v>8588</v>
      </c>
      <c r="R693" t="s">
        <v>4749</v>
      </c>
      <c r="V693" t="s">
        <v>9539</v>
      </c>
      <c r="W693" t="s">
        <v>6261</v>
      </c>
      <c r="X693" t="s">
        <v>6261</v>
      </c>
    </row>
    <row r="694" spans="1:24" x14ac:dyDescent="0.3">
      <c r="A694" t="s">
        <v>7485</v>
      </c>
      <c r="B694" t="s">
        <v>4881</v>
      </c>
      <c r="C694">
        <v>3</v>
      </c>
      <c r="D694" t="s">
        <v>7485</v>
      </c>
      <c r="F694">
        <v>134624</v>
      </c>
      <c r="G694">
        <v>101519</v>
      </c>
      <c r="H694" t="s">
        <v>7485</v>
      </c>
      <c r="I694" t="s">
        <v>9542</v>
      </c>
      <c r="J694" t="s">
        <v>8403</v>
      </c>
      <c r="M694" t="s">
        <v>8404</v>
      </c>
      <c r="N694" t="s">
        <v>8423</v>
      </c>
      <c r="O694" t="s">
        <v>8424</v>
      </c>
      <c r="P694" t="s">
        <v>8587</v>
      </c>
      <c r="Q694" t="s">
        <v>8588</v>
      </c>
      <c r="R694" t="s">
        <v>4749</v>
      </c>
      <c r="V694" t="s">
        <v>9539</v>
      </c>
      <c r="W694" t="s">
        <v>4881</v>
      </c>
      <c r="X694" t="s">
        <v>4881</v>
      </c>
    </row>
    <row r="695" spans="1:24" x14ac:dyDescent="0.3">
      <c r="A695" t="s">
        <v>7675</v>
      </c>
      <c r="B695" t="s">
        <v>5510</v>
      </c>
      <c r="C695">
        <v>1</v>
      </c>
      <c r="D695" t="s">
        <v>7675</v>
      </c>
      <c r="F695">
        <v>134630</v>
      </c>
      <c r="G695">
        <v>101520</v>
      </c>
      <c r="H695" t="s">
        <v>7675</v>
      </c>
      <c r="I695" t="s">
        <v>9543</v>
      </c>
      <c r="J695" t="s">
        <v>8403</v>
      </c>
      <c r="M695" t="s">
        <v>8404</v>
      </c>
      <c r="N695" t="s">
        <v>8423</v>
      </c>
      <c r="O695" t="s">
        <v>8424</v>
      </c>
      <c r="P695" t="s">
        <v>8587</v>
      </c>
      <c r="Q695" t="s">
        <v>8588</v>
      </c>
      <c r="R695" t="s">
        <v>4749</v>
      </c>
      <c r="V695" t="s">
        <v>9539</v>
      </c>
      <c r="W695" t="s">
        <v>5510</v>
      </c>
      <c r="X695" t="s">
        <v>5510</v>
      </c>
    </row>
    <row r="696" spans="1:24" x14ac:dyDescent="0.3">
      <c r="A696" t="s">
        <v>8268</v>
      </c>
      <c r="B696" t="s">
        <v>7057</v>
      </c>
      <c r="C696">
        <v>1</v>
      </c>
      <c r="D696" t="s">
        <v>8268</v>
      </c>
      <c r="F696">
        <v>64085</v>
      </c>
      <c r="G696">
        <v>104125</v>
      </c>
      <c r="H696" t="s">
        <v>8268</v>
      </c>
      <c r="I696" t="s">
        <v>8514</v>
      </c>
      <c r="J696" t="s">
        <v>8403</v>
      </c>
      <c r="M696" t="s">
        <v>8404</v>
      </c>
      <c r="N696" t="s">
        <v>8405</v>
      </c>
      <c r="O696" t="s">
        <v>8406</v>
      </c>
      <c r="P696" t="s">
        <v>8729</v>
      </c>
      <c r="Q696" t="s">
        <v>8967</v>
      </c>
      <c r="R696" t="s">
        <v>5086</v>
      </c>
      <c r="V696" t="s">
        <v>9544</v>
      </c>
      <c r="W696" t="s">
        <v>7057</v>
      </c>
      <c r="X696" t="s">
        <v>7057</v>
      </c>
    </row>
    <row r="697" spans="1:24" x14ac:dyDescent="0.3">
      <c r="A697" t="s">
        <v>7554</v>
      </c>
      <c r="B697" t="s">
        <v>5088</v>
      </c>
      <c r="C697">
        <v>1</v>
      </c>
      <c r="D697" t="s">
        <v>7554</v>
      </c>
      <c r="F697">
        <v>64088</v>
      </c>
      <c r="G697">
        <v>104128</v>
      </c>
      <c r="H697" t="s">
        <v>7554</v>
      </c>
      <c r="I697" t="s">
        <v>9545</v>
      </c>
      <c r="J697" t="s">
        <v>8403</v>
      </c>
      <c r="M697" t="s">
        <v>8404</v>
      </c>
      <c r="N697" t="s">
        <v>8405</v>
      </c>
      <c r="O697" t="s">
        <v>8406</v>
      </c>
      <c r="P697" t="s">
        <v>8729</v>
      </c>
      <c r="Q697" t="s">
        <v>8967</v>
      </c>
      <c r="R697" t="s">
        <v>5086</v>
      </c>
      <c r="V697" t="s">
        <v>9544</v>
      </c>
      <c r="W697" t="s">
        <v>5088</v>
      </c>
      <c r="X697" t="s">
        <v>5088</v>
      </c>
    </row>
    <row r="698" spans="1:24" x14ac:dyDescent="0.3">
      <c r="A698" t="s">
        <v>7846</v>
      </c>
      <c r="B698" t="s">
        <v>5926</v>
      </c>
      <c r="C698">
        <v>2</v>
      </c>
      <c r="D698" t="s">
        <v>7846</v>
      </c>
      <c r="F698">
        <v>134643</v>
      </c>
      <c r="G698">
        <v>101524</v>
      </c>
      <c r="H698" t="s">
        <v>7846</v>
      </c>
      <c r="I698" t="s">
        <v>9036</v>
      </c>
      <c r="J698" t="s">
        <v>8403</v>
      </c>
      <c r="M698" t="s">
        <v>8404</v>
      </c>
      <c r="N698" t="s">
        <v>8423</v>
      </c>
      <c r="O698" t="s">
        <v>8424</v>
      </c>
      <c r="P698" t="s">
        <v>8587</v>
      </c>
      <c r="Q698" t="s">
        <v>8588</v>
      </c>
      <c r="R698" t="s">
        <v>5924</v>
      </c>
      <c r="V698" t="s">
        <v>9546</v>
      </c>
      <c r="W698" t="s">
        <v>5926</v>
      </c>
      <c r="X698" t="s">
        <v>5926</v>
      </c>
    </row>
    <row r="699" spans="1:24" x14ac:dyDescent="0.3">
      <c r="A699" t="s">
        <v>7666</v>
      </c>
      <c r="B699" t="s">
        <v>5469</v>
      </c>
      <c r="C699">
        <v>1</v>
      </c>
      <c r="D699" t="s">
        <v>7666</v>
      </c>
      <c r="F699">
        <v>65460</v>
      </c>
      <c r="G699">
        <v>105500</v>
      </c>
      <c r="H699" t="s">
        <v>7666</v>
      </c>
      <c r="I699" t="s">
        <v>9547</v>
      </c>
      <c r="J699" t="s">
        <v>8403</v>
      </c>
      <c r="M699" t="s">
        <v>8404</v>
      </c>
      <c r="N699" t="s">
        <v>8502</v>
      </c>
      <c r="O699" t="s">
        <v>8503</v>
      </c>
      <c r="P699" t="s">
        <v>9548</v>
      </c>
      <c r="Q699" t="s">
        <v>9549</v>
      </c>
      <c r="R699" t="s">
        <v>5467</v>
      </c>
      <c r="V699" t="s">
        <v>9550</v>
      </c>
      <c r="W699" t="s">
        <v>5469</v>
      </c>
      <c r="X699" t="s">
        <v>5469</v>
      </c>
    </row>
    <row r="700" spans="1:24" x14ac:dyDescent="0.3">
      <c r="A700" t="s">
        <v>7602</v>
      </c>
      <c r="B700" t="s">
        <v>5242</v>
      </c>
      <c r="C700">
        <v>25</v>
      </c>
      <c r="D700" t="s">
        <v>7602</v>
      </c>
      <c r="F700">
        <v>134648</v>
      </c>
      <c r="G700">
        <v>100103</v>
      </c>
      <c r="H700" t="s">
        <v>7602</v>
      </c>
      <c r="I700" t="s">
        <v>8487</v>
      </c>
      <c r="J700" t="s">
        <v>8403</v>
      </c>
      <c r="M700" t="s">
        <v>8404</v>
      </c>
      <c r="N700" t="s">
        <v>8423</v>
      </c>
      <c r="O700" t="s">
        <v>8445</v>
      </c>
      <c r="P700" t="s">
        <v>8446</v>
      </c>
      <c r="Q700" t="s">
        <v>8447</v>
      </c>
      <c r="R700" t="s">
        <v>5241</v>
      </c>
      <c r="V700" t="s">
        <v>9551</v>
      </c>
      <c r="W700" t="s">
        <v>5242</v>
      </c>
      <c r="X700" t="s">
        <v>5242</v>
      </c>
    </row>
    <row r="701" spans="1:24" x14ac:dyDescent="0.3">
      <c r="A701" t="s">
        <v>7278</v>
      </c>
      <c r="B701" t="s">
        <v>8296</v>
      </c>
      <c r="C701">
        <v>3</v>
      </c>
      <c r="D701" t="s">
        <v>7278</v>
      </c>
      <c r="F701">
        <v>104680</v>
      </c>
      <c r="G701">
        <v>145083</v>
      </c>
      <c r="H701" t="s">
        <v>7278</v>
      </c>
      <c r="I701" t="s">
        <v>8515</v>
      </c>
      <c r="J701" t="s">
        <v>8403</v>
      </c>
      <c r="M701" t="s">
        <v>8411</v>
      </c>
      <c r="N701" t="s">
        <v>8412</v>
      </c>
      <c r="O701" t="s">
        <v>8413</v>
      </c>
      <c r="P701" t="s">
        <v>8464</v>
      </c>
      <c r="Q701" t="s">
        <v>8465</v>
      </c>
      <c r="R701" t="s">
        <v>4185</v>
      </c>
      <c r="V701" t="s">
        <v>9552</v>
      </c>
      <c r="W701" t="s">
        <v>8296</v>
      </c>
    </row>
    <row r="702" spans="1:24" x14ac:dyDescent="0.3">
      <c r="A702" t="s">
        <v>7287</v>
      </c>
      <c r="B702" t="s">
        <v>4205</v>
      </c>
      <c r="C702">
        <v>1</v>
      </c>
      <c r="D702" t="s">
        <v>7287</v>
      </c>
      <c r="F702">
        <v>104683</v>
      </c>
      <c r="G702">
        <v>145086</v>
      </c>
      <c r="H702" t="s">
        <v>7287</v>
      </c>
      <c r="I702" t="s">
        <v>8515</v>
      </c>
      <c r="J702" t="s">
        <v>8403</v>
      </c>
      <c r="M702" t="s">
        <v>8411</v>
      </c>
      <c r="N702" t="s">
        <v>8412</v>
      </c>
      <c r="O702" t="s">
        <v>8413</v>
      </c>
      <c r="P702" t="s">
        <v>8464</v>
      </c>
      <c r="Q702" t="s">
        <v>8465</v>
      </c>
      <c r="R702" t="s">
        <v>4185</v>
      </c>
      <c r="V702" t="s">
        <v>9552</v>
      </c>
      <c r="W702" t="s">
        <v>4205</v>
      </c>
    </row>
    <row r="703" spans="1:24" x14ac:dyDescent="0.3">
      <c r="A703" t="s">
        <v>8201</v>
      </c>
      <c r="B703" t="s">
        <v>6882</v>
      </c>
      <c r="C703">
        <v>3</v>
      </c>
      <c r="D703" t="s">
        <v>8201</v>
      </c>
      <c r="F703">
        <v>61588</v>
      </c>
      <c r="G703">
        <v>101628</v>
      </c>
      <c r="H703" t="s">
        <v>8201</v>
      </c>
      <c r="I703" t="s">
        <v>8422</v>
      </c>
      <c r="J703" t="s">
        <v>8403</v>
      </c>
      <c r="M703" t="s">
        <v>8404</v>
      </c>
      <c r="N703" t="s">
        <v>8423</v>
      </c>
      <c r="O703" t="s">
        <v>8424</v>
      </c>
      <c r="P703" t="s">
        <v>8587</v>
      </c>
      <c r="Q703" t="s">
        <v>9553</v>
      </c>
      <c r="R703" t="s">
        <v>6881</v>
      </c>
      <c r="V703" t="s">
        <v>9554</v>
      </c>
      <c r="W703" t="s">
        <v>6882</v>
      </c>
      <c r="X703" t="s">
        <v>9555</v>
      </c>
    </row>
    <row r="704" spans="1:24" x14ac:dyDescent="0.3">
      <c r="A704" t="s">
        <v>7850</v>
      </c>
      <c r="B704" t="s">
        <v>5936</v>
      </c>
      <c r="C704">
        <v>2</v>
      </c>
      <c r="D704" t="s">
        <v>7850</v>
      </c>
      <c r="F704">
        <v>134703</v>
      </c>
      <c r="G704">
        <v>100752</v>
      </c>
      <c r="H704" t="s">
        <v>7850</v>
      </c>
      <c r="I704" t="s">
        <v>8527</v>
      </c>
      <c r="J704" t="s">
        <v>8403</v>
      </c>
      <c r="M704" t="s">
        <v>8404</v>
      </c>
      <c r="N704" t="s">
        <v>8423</v>
      </c>
      <c r="O704" t="s">
        <v>8424</v>
      </c>
      <c r="P704" t="s">
        <v>8428</v>
      </c>
      <c r="Q704" t="s">
        <v>8429</v>
      </c>
      <c r="R704" t="s">
        <v>5935</v>
      </c>
      <c r="V704" t="s">
        <v>9556</v>
      </c>
      <c r="W704" t="s">
        <v>5936</v>
      </c>
      <c r="X704" t="s">
        <v>5936</v>
      </c>
    </row>
    <row r="705" spans="1:24" x14ac:dyDescent="0.3">
      <c r="A705" t="s">
        <v>7162</v>
      </c>
      <c r="B705" t="s">
        <v>3859</v>
      </c>
      <c r="C705">
        <v>4</v>
      </c>
      <c r="D705" t="s">
        <v>7162</v>
      </c>
      <c r="F705">
        <v>65191</v>
      </c>
      <c r="G705">
        <v>105231</v>
      </c>
      <c r="H705" t="s">
        <v>7162</v>
      </c>
      <c r="I705" t="s">
        <v>9557</v>
      </c>
      <c r="J705" t="s">
        <v>8403</v>
      </c>
      <c r="M705" t="s">
        <v>8404</v>
      </c>
      <c r="N705" t="s">
        <v>8502</v>
      </c>
      <c r="O705" t="s">
        <v>8503</v>
      </c>
      <c r="P705" t="s">
        <v>8504</v>
      </c>
      <c r="Q705" t="s">
        <v>9371</v>
      </c>
      <c r="R705" t="s">
        <v>3857</v>
      </c>
      <c r="V705" t="s">
        <v>9558</v>
      </c>
      <c r="W705" t="s">
        <v>3859</v>
      </c>
      <c r="X705" t="s">
        <v>9559</v>
      </c>
    </row>
    <row r="706" spans="1:24" x14ac:dyDescent="0.3">
      <c r="A706" t="s">
        <v>7829</v>
      </c>
      <c r="B706" t="s">
        <v>5890</v>
      </c>
      <c r="C706">
        <v>8</v>
      </c>
      <c r="D706" t="s">
        <v>7829</v>
      </c>
      <c r="F706">
        <v>134710</v>
      </c>
      <c r="G706">
        <v>101021</v>
      </c>
      <c r="H706" t="s">
        <v>7829</v>
      </c>
      <c r="I706" t="s">
        <v>8973</v>
      </c>
      <c r="J706" t="s">
        <v>8403</v>
      </c>
      <c r="M706" t="s">
        <v>8404</v>
      </c>
      <c r="N706" t="s">
        <v>8423</v>
      </c>
      <c r="O706" t="s">
        <v>8424</v>
      </c>
      <c r="P706" t="s">
        <v>9401</v>
      </c>
      <c r="Q706" t="s">
        <v>9402</v>
      </c>
      <c r="R706" t="s">
        <v>4437</v>
      </c>
      <c r="V706" t="s">
        <v>9560</v>
      </c>
      <c r="W706" t="s">
        <v>5890</v>
      </c>
      <c r="X706" t="s">
        <v>9561</v>
      </c>
    </row>
    <row r="707" spans="1:24" x14ac:dyDescent="0.3">
      <c r="A707" t="s">
        <v>7500</v>
      </c>
      <c r="B707" t="s">
        <v>4926</v>
      </c>
      <c r="C707">
        <v>6</v>
      </c>
      <c r="D707" t="s">
        <v>7500</v>
      </c>
      <c r="F707">
        <v>134713</v>
      </c>
      <c r="G707">
        <v>101022</v>
      </c>
      <c r="H707" t="s">
        <v>7500</v>
      </c>
      <c r="I707" t="s">
        <v>9562</v>
      </c>
      <c r="J707" t="s">
        <v>8403</v>
      </c>
      <c r="M707" t="s">
        <v>8404</v>
      </c>
      <c r="N707" t="s">
        <v>8423</v>
      </c>
      <c r="O707" t="s">
        <v>8424</v>
      </c>
      <c r="P707" t="s">
        <v>9401</v>
      </c>
      <c r="Q707" t="s">
        <v>9402</v>
      </c>
      <c r="R707" t="s">
        <v>4437</v>
      </c>
      <c r="V707" t="s">
        <v>9560</v>
      </c>
      <c r="W707" t="s">
        <v>4926</v>
      </c>
      <c r="X707" t="s">
        <v>9563</v>
      </c>
    </row>
    <row r="708" spans="1:24" x14ac:dyDescent="0.3">
      <c r="A708" t="s">
        <v>7876</v>
      </c>
      <c r="B708" t="s">
        <v>5993</v>
      </c>
      <c r="C708">
        <v>4</v>
      </c>
      <c r="D708" t="s">
        <v>7876</v>
      </c>
      <c r="F708">
        <v>60984</v>
      </c>
      <c r="G708">
        <v>101024</v>
      </c>
      <c r="H708" t="s">
        <v>7876</v>
      </c>
      <c r="I708" t="s">
        <v>9564</v>
      </c>
      <c r="J708" t="s">
        <v>8403</v>
      </c>
      <c r="M708" t="s">
        <v>8404</v>
      </c>
      <c r="N708" t="s">
        <v>8423</v>
      </c>
      <c r="O708" t="s">
        <v>8424</v>
      </c>
      <c r="P708" t="s">
        <v>9401</v>
      </c>
      <c r="Q708" t="s">
        <v>9402</v>
      </c>
      <c r="R708" t="s">
        <v>4437</v>
      </c>
      <c r="V708" t="s">
        <v>9560</v>
      </c>
      <c r="W708" t="s">
        <v>5993</v>
      </c>
      <c r="X708" t="s">
        <v>9565</v>
      </c>
    </row>
    <row r="709" spans="1:24" x14ac:dyDescent="0.3">
      <c r="A709" t="s">
        <v>7387</v>
      </c>
      <c r="B709" t="s">
        <v>4497</v>
      </c>
      <c r="C709">
        <v>1</v>
      </c>
      <c r="D709" t="s">
        <v>7387</v>
      </c>
      <c r="F709">
        <v>134730</v>
      </c>
      <c r="G709">
        <v>101028</v>
      </c>
      <c r="H709" t="s">
        <v>7387</v>
      </c>
      <c r="I709" t="s">
        <v>9566</v>
      </c>
      <c r="J709" t="s">
        <v>8403</v>
      </c>
      <c r="M709" t="s">
        <v>8404</v>
      </c>
      <c r="N709" t="s">
        <v>8423</v>
      </c>
      <c r="O709" t="s">
        <v>8424</v>
      </c>
      <c r="P709" t="s">
        <v>9401</v>
      </c>
      <c r="Q709" t="s">
        <v>9402</v>
      </c>
      <c r="R709" t="s">
        <v>4437</v>
      </c>
      <c r="V709" t="s">
        <v>9560</v>
      </c>
      <c r="W709" t="s">
        <v>4497</v>
      </c>
      <c r="X709" t="s">
        <v>9567</v>
      </c>
    </row>
    <row r="710" spans="1:24" x14ac:dyDescent="0.3">
      <c r="A710" t="s">
        <v>8278</v>
      </c>
      <c r="B710" t="s">
        <v>7077</v>
      </c>
      <c r="C710">
        <v>1</v>
      </c>
      <c r="D710" t="s">
        <v>8278</v>
      </c>
      <c r="F710">
        <v>134734</v>
      </c>
      <c r="G710">
        <v>101029</v>
      </c>
      <c r="H710" t="s">
        <v>8278</v>
      </c>
      <c r="I710" t="s">
        <v>8422</v>
      </c>
      <c r="J710" t="s">
        <v>8403</v>
      </c>
      <c r="M710" t="s">
        <v>8404</v>
      </c>
      <c r="N710" t="s">
        <v>8423</v>
      </c>
      <c r="O710" t="s">
        <v>8424</v>
      </c>
      <c r="P710" t="s">
        <v>9401</v>
      </c>
      <c r="Q710" t="s">
        <v>9402</v>
      </c>
      <c r="R710" t="s">
        <v>4437</v>
      </c>
      <c r="V710" t="s">
        <v>9560</v>
      </c>
      <c r="W710" t="s">
        <v>7077</v>
      </c>
      <c r="X710" t="s">
        <v>9568</v>
      </c>
    </row>
    <row r="711" spans="1:24" x14ac:dyDescent="0.3">
      <c r="A711" t="s">
        <v>7366</v>
      </c>
      <c r="B711" t="s">
        <v>4439</v>
      </c>
      <c r="C711">
        <v>2</v>
      </c>
      <c r="D711" t="s">
        <v>7366</v>
      </c>
      <c r="F711">
        <v>134739</v>
      </c>
      <c r="G711">
        <v>101032</v>
      </c>
      <c r="H711" t="s">
        <v>7366</v>
      </c>
      <c r="I711" t="s">
        <v>9569</v>
      </c>
      <c r="J711" t="s">
        <v>8403</v>
      </c>
      <c r="M711" t="s">
        <v>8404</v>
      </c>
      <c r="N711" t="s">
        <v>8423</v>
      </c>
      <c r="O711" t="s">
        <v>8424</v>
      </c>
      <c r="P711" t="s">
        <v>9401</v>
      </c>
      <c r="Q711" t="s">
        <v>9402</v>
      </c>
      <c r="R711" t="s">
        <v>4437</v>
      </c>
      <c r="V711" t="s">
        <v>9560</v>
      </c>
      <c r="W711" t="s">
        <v>4439</v>
      </c>
      <c r="X711" t="s">
        <v>9570</v>
      </c>
    </row>
    <row r="712" spans="1:24" x14ac:dyDescent="0.3">
      <c r="A712" t="s">
        <v>7338</v>
      </c>
      <c r="B712" t="s">
        <v>4354</v>
      </c>
      <c r="C712">
        <v>1</v>
      </c>
      <c r="D712" t="s">
        <v>7338</v>
      </c>
      <c r="F712">
        <v>63089</v>
      </c>
      <c r="G712">
        <v>103129</v>
      </c>
      <c r="H712" t="s">
        <v>7338</v>
      </c>
      <c r="I712" t="s">
        <v>8422</v>
      </c>
      <c r="J712" t="s">
        <v>8403</v>
      </c>
      <c r="M712" t="s">
        <v>8404</v>
      </c>
      <c r="N712" t="s">
        <v>8423</v>
      </c>
      <c r="O712" t="s">
        <v>8424</v>
      </c>
      <c r="P712" t="s">
        <v>8435</v>
      </c>
      <c r="Q712" t="s">
        <v>8436</v>
      </c>
      <c r="R712" t="s">
        <v>4352</v>
      </c>
      <c r="V712" t="s">
        <v>9571</v>
      </c>
      <c r="W712" t="s">
        <v>4354</v>
      </c>
      <c r="X712" t="s">
        <v>4354</v>
      </c>
    </row>
    <row r="713" spans="1:24" x14ac:dyDescent="0.3">
      <c r="A713" t="s">
        <v>8089</v>
      </c>
      <c r="B713" t="s">
        <v>6610</v>
      </c>
      <c r="C713">
        <v>4</v>
      </c>
      <c r="D713" t="s">
        <v>8089</v>
      </c>
      <c r="F713">
        <v>62124</v>
      </c>
      <c r="G713">
        <v>102164</v>
      </c>
      <c r="H713" t="s">
        <v>8089</v>
      </c>
      <c r="I713" t="s">
        <v>8422</v>
      </c>
      <c r="J713" t="s">
        <v>8403</v>
      </c>
      <c r="M713" t="s">
        <v>8404</v>
      </c>
      <c r="N713" t="s">
        <v>8423</v>
      </c>
      <c r="O713" t="s">
        <v>8424</v>
      </c>
      <c r="P713" t="s">
        <v>8484</v>
      </c>
      <c r="Q713" t="s">
        <v>9572</v>
      </c>
      <c r="R713" t="s">
        <v>6608</v>
      </c>
      <c r="V713" t="s">
        <v>9573</v>
      </c>
      <c r="W713" t="s">
        <v>6610</v>
      </c>
      <c r="X713" t="s">
        <v>6610</v>
      </c>
    </row>
    <row r="714" spans="1:24" x14ac:dyDescent="0.3">
      <c r="A714" t="s">
        <v>7861</v>
      </c>
      <c r="B714" t="s">
        <v>5959</v>
      </c>
      <c r="C714">
        <v>3</v>
      </c>
      <c r="D714" t="s">
        <v>7861</v>
      </c>
      <c r="F714">
        <v>134752</v>
      </c>
      <c r="G714">
        <v>101650</v>
      </c>
      <c r="H714" t="s">
        <v>7861</v>
      </c>
      <c r="I714" t="s">
        <v>9574</v>
      </c>
      <c r="J714" t="s">
        <v>8403</v>
      </c>
      <c r="M714" t="s">
        <v>8404</v>
      </c>
      <c r="N714" t="s">
        <v>8423</v>
      </c>
      <c r="O714" t="s">
        <v>8424</v>
      </c>
      <c r="P714" t="s">
        <v>8587</v>
      </c>
      <c r="Q714" t="s">
        <v>9575</v>
      </c>
      <c r="R714" t="s">
        <v>5957</v>
      </c>
      <c r="V714" t="s">
        <v>9576</v>
      </c>
      <c r="W714" t="s">
        <v>5959</v>
      </c>
      <c r="X714" t="s">
        <v>5959</v>
      </c>
    </row>
    <row r="715" spans="1:24" x14ac:dyDescent="0.3">
      <c r="A715" t="s">
        <v>7221</v>
      </c>
      <c r="B715" t="s">
        <v>4027</v>
      </c>
      <c r="C715">
        <v>4</v>
      </c>
      <c r="D715" t="s">
        <v>7221</v>
      </c>
      <c r="F715">
        <v>64704</v>
      </c>
      <c r="G715">
        <v>104744</v>
      </c>
      <c r="H715" t="s">
        <v>7221</v>
      </c>
      <c r="I715" t="s">
        <v>9577</v>
      </c>
      <c r="J715" t="s">
        <v>8403</v>
      </c>
      <c r="M715" t="s">
        <v>8404</v>
      </c>
      <c r="N715" t="s">
        <v>8405</v>
      </c>
      <c r="O715" t="s">
        <v>8406</v>
      </c>
      <c r="P715" t="s">
        <v>8407</v>
      </c>
      <c r="Q715" t="s">
        <v>9578</v>
      </c>
      <c r="R715" t="s">
        <v>4025</v>
      </c>
      <c r="V715" t="s">
        <v>9579</v>
      </c>
      <c r="W715" t="s">
        <v>4027</v>
      </c>
      <c r="X715" t="s">
        <v>4027</v>
      </c>
    </row>
    <row r="716" spans="1:24" x14ac:dyDescent="0.3">
      <c r="A716" t="s">
        <v>7636</v>
      </c>
      <c r="B716" t="s">
        <v>5340</v>
      </c>
      <c r="C716">
        <v>12</v>
      </c>
      <c r="D716" t="s">
        <v>7636</v>
      </c>
      <c r="F716">
        <v>60065</v>
      </c>
      <c r="G716">
        <v>100105</v>
      </c>
      <c r="H716" t="s">
        <v>7636</v>
      </c>
      <c r="I716" t="s">
        <v>8422</v>
      </c>
      <c r="J716" t="s">
        <v>8403</v>
      </c>
      <c r="M716" t="s">
        <v>8404</v>
      </c>
      <c r="N716" t="s">
        <v>8423</v>
      </c>
      <c r="O716" t="s">
        <v>8445</v>
      </c>
      <c r="P716" t="s">
        <v>8446</v>
      </c>
      <c r="Q716" t="s">
        <v>8447</v>
      </c>
      <c r="R716" t="s">
        <v>5339</v>
      </c>
      <c r="V716" t="s">
        <v>9580</v>
      </c>
      <c r="W716" t="s">
        <v>5340</v>
      </c>
      <c r="X716" t="s">
        <v>5340</v>
      </c>
    </row>
    <row r="717" spans="1:24" x14ac:dyDescent="0.3">
      <c r="A717" t="s">
        <v>8151</v>
      </c>
      <c r="B717" t="s">
        <v>6757</v>
      </c>
      <c r="C717">
        <v>2</v>
      </c>
      <c r="D717" t="s">
        <v>8151</v>
      </c>
      <c r="F717">
        <v>134764</v>
      </c>
      <c r="G717">
        <v>99569</v>
      </c>
      <c r="H717" t="s">
        <v>8151</v>
      </c>
      <c r="I717" t="s">
        <v>9581</v>
      </c>
      <c r="J717" t="s">
        <v>8403</v>
      </c>
      <c r="M717" t="s">
        <v>8404</v>
      </c>
      <c r="N717" t="s">
        <v>8423</v>
      </c>
      <c r="O717" t="s">
        <v>8445</v>
      </c>
      <c r="P717" t="s">
        <v>9582</v>
      </c>
      <c r="Q717" t="s">
        <v>9583</v>
      </c>
      <c r="R717" t="s">
        <v>6755</v>
      </c>
      <c r="V717" t="s">
        <v>9584</v>
      </c>
      <c r="W717" t="s">
        <v>6757</v>
      </c>
      <c r="X717" t="s">
        <v>6757</v>
      </c>
    </row>
    <row r="718" spans="1:24" x14ac:dyDescent="0.3">
      <c r="A718" t="s">
        <v>7222</v>
      </c>
      <c r="B718" t="s">
        <v>4030</v>
      </c>
      <c r="C718">
        <v>4</v>
      </c>
      <c r="D718" t="s">
        <v>7222</v>
      </c>
      <c r="F718">
        <v>64687</v>
      </c>
      <c r="G718">
        <v>104727</v>
      </c>
      <c r="H718" t="s">
        <v>7222</v>
      </c>
      <c r="I718" t="s">
        <v>8537</v>
      </c>
      <c r="J718" t="s">
        <v>8403</v>
      </c>
      <c r="M718" t="s">
        <v>8404</v>
      </c>
      <c r="N718" t="s">
        <v>8405</v>
      </c>
      <c r="O718" t="s">
        <v>8406</v>
      </c>
      <c r="P718" t="s">
        <v>8407</v>
      </c>
      <c r="Q718" t="s">
        <v>9315</v>
      </c>
      <c r="R718" t="s">
        <v>4028</v>
      </c>
      <c r="V718" t="s">
        <v>9585</v>
      </c>
      <c r="W718" t="s">
        <v>4030</v>
      </c>
      <c r="X718" t="s">
        <v>4030</v>
      </c>
    </row>
    <row r="719" spans="1:24" x14ac:dyDescent="0.3">
      <c r="A719" t="s">
        <v>7248</v>
      </c>
      <c r="B719" t="s">
        <v>4106</v>
      </c>
      <c r="C719">
        <v>2</v>
      </c>
      <c r="D719" t="s">
        <v>7248</v>
      </c>
      <c r="F719">
        <v>64688</v>
      </c>
      <c r="G719">
        <v>104728</v>
      </c>
      <c r="H719" t="s">
        <v>7248</v>
      </c>
      <c r="I719" t="s">
        <v>8514</v>
      </c>
      <c r="J719" t="s">
        <v>8403</v>
      </c>
      <c r="M719" t="s">
        <v>8404</v>
      </c>
      <c r="N719" t="s">
        <v>8405</v>
      </c>
      <c r="O719" t="s">
        <v>8406</v>
      </c>
      <c r="P719" t="s">
        <v>8407</v>
      </c>
      <c r="Q719" t="s">
        <v>9315</v>
      </c>
      <c r="R719" t="s">
        <v>4028</v>
      </c>
      <c r="V719" t="s">
        <v>9585</v>
      </c>
      <c r="W719" t="s">
        <v>4106</v>
      </c>
      <c r="X719" t="s">
        <v>4106</v>
      </c>
    </row>
    <row r="720" spans="1:24" x14ac:dyDescent="0.3">
      <c r="A720" t="s">
        <v>7415</v>
      </c>
      <c r="B720" t="s">
        <v>4593</v>
      </c>
      <c r="C720">
        <v>2</v>
      </c>
      <c r="D720" t="s">
        <v>7415</v>
      </c>
      <c r="F720">
        <v>54405</v>
      </c>
      <c r="G720">
        <v>78432</v>
      </c>
      <c r="H720" t="s">
        <v>7415</v>
      </c>
      <c r="I720" t="s">
        <v>9586</v>
      </c>
      <c r="J720" t="s">
        <v>8403</v>
      </c>
      <c r="M720" t="s">
        <v>8411</v>
      </c>
      <c r="N720" t="s">
        <v>8412</v>
      </c>
      <c r="O720" t="s">
        <v>8413</v>
      </c>
      <c r="P720" t="s">
        <v>8766</v>
      </c>
      <c r="Q720" t="s">
        <v>9587</v>
      </c>
      <c r="R720" t="s">
        <v>3963</v>
      </c>
      <c r="V720" t="s">
        <v>9588</v>
      </c>
      <c r="W720" t="s">
        <v>4593</v>
      </c>
    </row>
    <row r="721" spans="1:24" x14ac:dyDescent="0.3">
      <c r="A721" t="s">
        <v>7198</v>
      </c>
      <c r="B721" t="s">
        <v>3965</v>
      </c>
      <c r="C721">
        <v>3</v>
      </c>
      <c r="D721" t="s">
        <v>7198</v>
      </c>
      <c r="F721">
        <v>54419</v>
      </c>
      <c r="G721">
        <v>78446</v>
      </c>
      <c r="H721" t="s">
        <v>7198</v>
      </c>
      <c r="I721" t="s">
        <v>9011</v>
      </c>
      <c r="J721" t="s">
        <v>8403</v>
      </c>
      <c r="M721" t="s">
        <v>8411</v>
      </c>
      <c r="N721" t="s">
        <v>8412</v>
      </c>
      <c r="O721" t="s">
        <v>8413</v>
      </c>
      <c r="P721" t="s">
        <v>8766</v>
      </c>
      <c r="Q721" t="s">
        <v>9587</v>
      </c>
      <c r="R721" t="s">
        <v>3963</v>
      </c>
      <c r="V721" t="s">
        <v>9588</v>
      </c>
      <c r="W721" t="s">
        <v>3965</v>
      </c>
    </row>
    <row r="722" spans="1:24" x14ac:dyDescent="0.3">
      <c r="A722" t="s">
        <v>8066</v>
      </c>
      <c r="B722" t="s">
        <v>6508</v>
      </c>
      <c r="C722">
        <v>2</v>
      </c>
      <c r="D722" t="s">
        <v>8066</v>
      </c>
      <c r="F722">
        <v>144118</v>
      </c>
      <c r="G722">
        <v>101278</v>
      </c>
      <c r="H722" t="s">
        <v>8066</v>
      </c>
      <c r="I722" t="s">
        <v>9589</v>
      </c>
      <c r="J722" t="s">
        <v>8403</v>
      </c>
      <c r="M722" t="s">
        <v>8404</v>
      </c>
      <c r="N722" t="s">
        <v>8423</v>
      </c>
      <c r="O722" t="s">
        <v>8424</v>
      </c>
      <c r="P722" t="s">
        <v>8474</v>
      </c>
      <c r="Q722" t="s">
        <v>8475</v>
      </c>
      <c r="R722" t="s">
        <v>6506</v>
      </c>
      <c r="V722" t="s">
        <v>9590</v>
      </c>
      <c r="W722" t="s">
        <v>6508</v>
      </c>
      <c r="X722" t="s">
        <v>6508</v>
      </c>
    </row>
    <row r="723" spans="1:24" x14ac:dyDescent="0.3">
      <c r="A723" t="s">
        <v>7749</v>
      </c>
      <c r="B723" t="s">
        <v>5704</v>
      </c>
      <c r="C723">
        <v>2</v>
      </c>
      <c r="D723" t="s">
        <v>7749</v>
      </c>
      <c r="F723">
        <v>134840</v>
      </c>
      <c r="G723">
        <v>143512</v>
      </c>
      <c r="H723" t="s">
        <v>7749</v>
      </c>
      <c r="I723" t="s">
        <v>8600</v>
      </c>
      <c r="J723" t="s">
        <v>8403</v>
      </c>
      <c r="M723" t="s">
        <v>8404</v>
      </c>
      <c r="N723" t="s">
        <v>8423</v>
      </c>
      <c r="O723" t="s">
        <v>8424</v>
      </c>
      <c r="P723" t="s">
        <v>8432</v>
      </c>
      <c r="Q723" t="s">
        <v>8656</v>
      </c>
      <c r="R723" t="s">
        <v>5702</v>
      </c>
      <c r="V723" t="s">
        <v>9591</v>
      </c>
      <c r="W723" t="s">
        <v>5704</v>
      </c>
      <c r="X723" t="s">
        <v>9592</v>
      </c>
    </row>
    <row r="724" spans="1:24" x14ac:dyDescent="0.3">
      <c r="A724" t="s">
        <v>8239</v>
      </c>
      <c r="B724" t="s">
        <v>6979</v>
      </c>
      <c r="C724">
        <v>1</v>
      </c>
      <c r="D724" t="s">
        <v>8239</v>
      </c>
      <c r="F724">
        <v>65086</v>
      </c>
      <c r="G724">
        <v>105126</v>
      </c>
      <c r="H724" t="s">
        <v>8239</v>
      </c>
      <c r="I724" t="s">
        <v>9476</v>
      </c>
      <c r="J724" t="s">
        <v>8403</v>
      </c>
      <c r="M724" t="s">
        <v>8404</v>
      </c>
      <c r="N724" t="s">
        <v>8502</v>
      </c>
      <c r="O724" t="s">
        <v>8503</v>
      </c>
      <c r="P724" t="s">
        <v>8504</v>
      </c>
      <c r="Q724" t="s">
        <v>8909</v>
      </c>
      <c r="R724" t="s">
        <v>6977</v>
      </c>
      <c r="V724" t="s">
        <v>9593</v>
      </c>
      <c r="W724" t="s">
        <v>6979</v>
      </c>
      <c r="X724" t="s">
        <v>6979</v>
      </c>
    </row>
    <row r="725" spans="1:24" x14ac:dyDescent="0.3">
      <c r="A725" t="s">
        <v>7667</v>
      </c>
      <c r="B725" t="s">
        <v>5472</v>
      </c>
      <c r="C725">
        <v>3</v>
      </c>
      <c r="D725" t="s">
        <v>7667</v>
      </c>
      <c r="F725">
        <v>64808</v>
      </c>
      <c r="G725">
        <v>104848</v>
      </c>
      <c r="H725" t="s">
        <v>7667</v>
      </c>
      <c r="I725" t="s">
        <v>9594</v>
      </c>
      <c r="J725" t="s">
        <v>8403</v>
      </c>
      <c r="M725" t="s">
        <v>8404</v>
      </c>
      <c r="N725" t="s">
        <v>8405</v>
      </c>
      <c r="O725" t="s">
        <v>8630</v>
      </c>
      <c r="P725" t="s">
        <v>8631</v>
      </c>
      <c r="Q725" t="s">
        <v>8632</v>
      </c>
      <c r="R725" t="s">
        <v>5470</v>
      </c>
      <c r="V725" t="s">
        <v>9595</v>
      </c>
      <c r="W725" t="s">
        <v>5472</v>
      </c>
      <c r="X725" t="s">
        <v>5472</v>
      </c>
    </row>
    <row r="726" spans="1:24" x14ac:dyDescent="0.3">
      <c r="A726" t="s">
        <v>7402</v>
      </c>
      <c r="B726" t="s">
        <v>4554</v>
      </c>
      <c r="C726">
        <v>22</v>
      </c>
      <c r="D726" t="s">
        <v>7402</v>
      </c>
      <c r="F726">
        <v>134868</v>
      </c>
      <c r="G726">
        <v>100754</v>
      </c>
      <c r="H726" t="s">
        <v>7402</v>
      </c>
      <c r="I726" t="s">
        <v>9596</v>
      </c>
      <c r="J726" t="s">
        <v>8403</v>
      </c>
      <c r="M726" t="s">
        <v>8404</v>
      </c>
      <c r="N726" t="s">
        <v>8423</v>
      </c>
      <c r="O726" t="s">
        <v>8424</v>
      </c>
      <c r="P726" t="s">
        <v>8428</v>
      </c>
      <c r="Q726" t="s">
        <v>8429</v>
      </c>
      <c r="R726" t="s">
        <v>4552</v>
      </c>
      <c r="V726" t="s">
        <v>9597</v>
      </c>
      <c r="W726" t="s">
        <v>4554</v>
      </c>
      <c r="X726" t="s">
        <v>4554</v>
      </c>
    </row>
    <row r="727" spans="1:24" x14ac:dyDescent="0.3">
      <c r="A727" t="s">
        <v>7637</v>
      </c>
      <c r="B727" t="s">
        <v>5342</v>
      </c>
      <c r="C727">
        <v>18</v>
      </c>
      <c r="D727" t="s">
        <v>7637</v>
      </c>
      <c r="F727">
        <v>134869</v>
      </c>
      <c r="G727">
        <v>100755</v>
      </c>
      <c r="H727" t="s">
        <v>7637</v>
      </c>
      <c r="I727" t="s">
        <v>9065</v>
      </c>
      <c r="J727" t="s">
        <v>8403</v>
      </c>
      <c r="M727" t="s">
        <v>8404</v>
      </c>
      <c r="N727" t="s">
        <v>8423</v>
      </c>
      <c r="O727" t="s">
        <v>8424</v>
      </c>
      <c r="P727" t="s">
        <v>8428</v>
      </c>
      <c r="Q727" t="s">
        <v>8429</v>
      </c>
      <c r="R727" t="s">
        <v>4552</v>
      </c>
      <c r="V727" t="s">
        <v>9597</v>
      </c>
      <c r="W727" t="s">
        <v>5342</v>
      </c>
      <c r="X727" t="s">
        <v>5342</v>
      </c>
    </row>
    <row r="728" spans="1:24" x14ac:dyDescent="0.3">
      <c r="A728" t="s">
        <v>7673</v>
      </c>
      <c r="B728" t="s">
        <v>5500</v>
      </c>
      <c r="C728">
        <v>2</v>
      </c>
      <c r="D728" t="s">
        <v>7673</v>
      </c>
      <c r="F728">
        <v>64251</v>
      </c>
      <c r="G728">
        <v>104291</v>
      </c>
      <c r="H728" t="s">
        <v>7673</v>
      </c>
      <c r="I728" t="s">
        <v>8560</v>
      </c>
      <c r="J728" t="s">
        <v>8403</v>
      </c>
      <c r="M728" t="s">
        <v>8404</v>
      </c>
      <c r="N728" t="s">
        <v>8405</v>
      </c>
      <c r="O728" t="s">
        <v>8406</v>
      </c>
      <c r="P728" t="s">
        <v>8495</v>
      </c>
      <c r="Q728" t="s">
        <v>8496</v>
      </c>
      <c r="R728" t="s">
        <v>5498</v>
      </c>
      <c r="V728" t="s">
        <v>9598</v>
      </c>
      <c r="W728" t="s">
        <v>5500</v>
      </c>
      <c r="X728" t="s">
        <v>5500</v>
      </c>
    </row>
    <row r="729" spans="1:24" x14ac:dyDescent="0.3">
      <c r="A729" t="s">
        <v>8009</v>
      </c>
      <c r="B729" t="s">
        <v>6311</v>
      </c>
      <c r="C729">
        <v>1</v>
      </c>
      <c r="D729" t="s">
        <v>8009</v>
      </c>
      <c r="F729">
        <v>145570</v>
      </c>
      <c r="G729">
        <v>102008</v>
      </c>
      <c r="H729" t="s">
        <v>8009</v>
      </c>
      <c r="I729" t="s">
        <v>8422</v>
      </c>
      <c r="J729" t="s">
        <v>8403</v>
      </c>
      <c r="M729" t="s">
        <v>8404</v>
      </c>
      <c r="N729" t="s">
        <v>8423</v>
      </c>
      <c r="O729" t="s">
        <v>8424</v>
      </c>
      <c r="P729" t="s">
        <v>8556</v>
      </c>
      <c r="Q729" t="s">
        <v>8557</v>
      </c>
      <c r="R729" t="s">
        <v>6310</v>
      </c>
      <c r="V729" t="s">
        <v>9599</v>
      </c>
      <c r="W729" t="s">
        <v>6311</v>
      </c>
      <c r="X729" t="s">
        <v>6311</v>
      </c>
    </row>
    <row r="730" spans="1:24" x14ac:dyDescent="0.3">
      <c r="A730" t="s">
        <v>7768</v>
      </c>
      <c r="B730" t="s">
        <v>5757</v>
      </c>
      <c r="C730">
        <v>4</v>
      </c>
      <c r="D730" t="s">
        <v>7768</v>
      </c>
      <c r="F730">
        <v>63936</v>
      </c>
      <c r="G730">
        <v>103976</v>
      </c>
      <c r="H730" t="s">
        <v>7768</v>
      </c>
      <c r="I730" t="s">
        <v>8422</v>
      </c>
      <c r="J730" t="s">
        <v>8403</v>
      </c>
      <c r="M730" t="s">
        <v>8404</v>
      </c>
      <c r="N730" t="s">
        <v>8692</v>
      </c>
      <c r="O730" t="s">
        <v>8693</v>
      </c>
      <c r="P730" t="s">
        <v>8694</v>
      </c>
      <c r="Q730" t="s">
        <v>8695</v>
      </c>
      <c r="R730" t="s">
        <v>5755</v>
      </c>
      <c r="V730" t="s">
        <v>9600</v>
      </c>
      <c r="W730" t="s">
        <v>5757</v>
      </c>
      <c r="X730" t="s">
        <v>5757</v>
      </c>
    </row>
    <row r="731" spans="1:24" x14ac:dyDescent="0.3">
      <c r="A731" t="s">
        <v>7279</v>
      </c>
      <c r="B731" t="s">
        <v>8297</v>
      </c>
      <c r="C731">
        <v>3</v>
      </c>
      <c r="D731" t="s">
        <v>7279</v>
      </c>
      <c r="F731">
        <v>47129</v>
      </c>
      <c r="G731">
        <v>71156</v>
      </c>
      <c r="H731" t="s">
        <v>7279</v>
      </c>
      <c r="I731" t="s">
        <v>9601</v>
      </c>
      <c r="J731" t="s">
        <v>8403</v>
      </c>
      <c r="M731" t="s">
        <v>8411</v>
      </c>
      <c r="N731" t="s">
        <v>8412</v>
      </c>
      <c r="O731" t="s">
        <v>8413</v>
      </c>
      <c r="P731" t="s">
        <v>8464</v>
      </c>
      <c r="Q731" t="s">
        <v>9602</v>
      </c>
      <c r="R731" t="s">
        <v>4188</v>
      </c>
      <c r="V731" t="s">
        <v>9603</v>
      </c>
      <c r="W731" t="s">
        <v>8297</v>
      </c>
    </row>
    <row r="732" spans="1:24" x14ac:dyDescent="0.3">
      <c r="A732" t="s">
        <v>8092</v>
      </c>
      <c r="B732" t="s">
        <v>6619</v>
      </c>
      <c r="C732">
        <v>2</v>
      </c>
      <c r="D732" t="s">
        <v>8092</v>
      </c>
      <c r="F732">
        <v>134887</v>
      </c>
      <c r="G732">
        <v>99541</v>
      </c>
      <c r="H732" t="s">
        <v>8092</v>
      </c>
      <c r="I732" t="s">
        <v>9148</v>
      </c>
      <c r="J732" t="s">
        <v>8403</v>
      </c>
      <c r="M732" t="s">
        <v>8404</v>
      </c>
      <c r="N732" t="s">
        <v>8423</v>
      </c>
      <c r="O732" t="s">
        <v>8445</v>
      </c>
      <c r="P732" t="s">
        <v>8478</v>
      </c>
      <c r="Q732" t="s">
        <v>8943</v>
      </c>
      <c r="R732" t="s">
        <v>6617</v>
      </c>
      <c r="V732" t="s">
        <v>9604</v>
      </c>
      <c r="W732" t="s">
        <v>6619</v>
      </c>
      <c r="X732" t="s">
        <v>6619</v>
      </c>
    </row>
    <row r="733" spans="1:24" x14ac:dyDescent="0.3">
      <c r="A733" t="s">
        <v>7589</v>
      </c>
      <c r="B733" t="s">
        <v>5205</v>
      </c>
      <c r="C733">
        <v>4</v>
      </c>
      <c r="D733" t="s">
        <v>7589</v>
      </c>
      <c r="F733">
        <v>134899</v>
      </c>
      <c r="G733">
        <v>103917</v>
      </c>
      <c r="H733" t="s">
        <v>7589</v>
      </c>
      <c r="I733" t="s">
        <v>9605</v>
      </c>
      <c r="J733" t="s">
        <v>8403</v>
      </c>
      <c r="M733" t="s">
        <v>8404</v>
      </c>
      <c r="N733" t="s">
        <v>8603</v>
      </c>
      <c r="O733" t="s">
        <v>8604</v>
      </c>
      <c r="P733" t="s">
        <v>8605</v>
      </c>
      <c r="Q733" t="s">
        <v>9606</v>
      </c>
      <c r="R733" t="s">
        <v>5203</v>
      </c>
      <c r="V733" t="s">
        <v>9607</v>
      </c>
      <c r="W733" t="s">
        <v>5205</v>
      </c>
      <c r="X733" t="s">
        <v>5205</v>
      </c>
    </row>
    <row r="734" spans="1:24" x14ac:dyDescent="0.3">
      <c r="A734" t="s">
        <v>7379</v>
      </c>
      <c r="B734" t="s">
        <v>4476</v>
      </c>
      <c r="C734">
        <v>5</v>
      </c>
      <c r="D734" t="s">
        <v>7379</v>
      </c>
      <c r="F734">
        <v>62309</v>
      </c>
      <c r="G734">
        <v>102349</v>
      </c>
      <c r="H734" t="s">
        <v>7379</v>
      </c>
      <c r="I734" t="s">
        <v>8422</v>
      </c>
      <c r="J734" t="s">
        <v>8403</v>
      </c>
      <c r="M734" t="s">
        <v>8404</v>
      </c>
      <c r="N734" t="s">
        <v>8423</v>
      </c>
      <c r="O734" t="s">
        <v>8424</v>
      </c>
      <c r="P734" t="s">
        <v>8432</v>
      </c>
      <c r="Q734" t="s">
        <v>8433</v>
      </c>
      <c r="R734" t="s">
        <v>4475</v>
      </c>
      <c r="V734" t="s">
        <v>9608</v>
      </c>
      <c r="W734" t="s">
        <v>4476</v>
      </c>
      <c r="X734" t="s">
        <v>4476</v>
      </c>
    </row>
    <row r="735" spans="1:24" x14ac:dyDescent="0.3">
      <c r="A735" t="s">
        <v>7541</v>
      </c>
      <c r="B735" t="s">
        <v>5050</v>
      </c>
      <c r="C735">
        <v>3</v>
      </c>
      <c r="D735" t="s">
        <v>7541</v>
      </c>
      <c r="F735">
        <v>145476</v>
      </c>
      <c r="G735">
        <v>101801</v>
      </c>
      <c r="H735" t="s">
        <v>7541</v>
      </c>
      <c r="I735" t="s">
        <v>9609</v>
      </c>
      <c r="J735" t="s">
        <v>8403</v>
      </c>
      <c r="M735" t="s">
        <v>8404</v>
      </c>
      <c r="N735" t="s">
        <v>8423</v>
      </c>
      <c r="O735" t="s">
        <v>8424</v>
      </c>
      <c r="P735" t="s">
        <v>8518</v>
      </c>
      <c r="Q735" t="s">
        <v>8519</v>
      </c>
      <c r="R735" t="s">
        <v>5048</v>
      </c>
      <c r="V735" t="s">
        <v>9610</v>
      </c>
      <c r="W735" t="s">
        <v>5050</v>
      </c>
      <c r="X735" t="s">
        <v>9611</v>
      </c>
    </row>
    <row r="736" spans="1:24" x14ac:dyDescent="0.3">
      <c r="A736" t="s">
        <v>7542</v>
      </c>
      <c r="B736" t="s">
        <v>9615</v>
      </c>
      <c r="C736">
        <v>10</v>
      </c>
      <c r="D736" t="s">
        <v>7542</v>
      </c>
      <c r="F736">
        <v>62840</v>
      </c>
      <c r="G736">
        <v>102880</v>
      </c>
      <c r="H736" t="s">
        <v>7542</v>
      </c>
      <c r="I736" t="s">
        <v>8422</v>
      </c>
      <c r="J736" t="s">
        <v>8403</v>
      </c>
      <c r="M736" t="s">
        <v>8404</v>
      </c>
      <c r="N736" t="s">
        <v>8423</v>
      </c>
      <c r="O736" t="s">
        <v>8424</v>
      </c>
      <c r="P736" t="s">
        <v>9612</v>
      </c>
      <c r="Q736" t="s">
        <v>9613</v>
      </c>
      <c r="R736" t="s">
        <v>5051</v>
      </c>
      <c r="V736" t="s">
        <v>9614</v>
      </c>
      <c r="W736" t="s">
        <v>9615</v>
      </c>
      <c r="X736" t="s">
        <v>5052</v>
      </c>
    </row>
    <row r="737" spans="1:24" x14ac:dyDescent="0.3">
      <c r="A737" t="s">
        <v>8166</v>
      </c>
      <c r="B737" t="s">
        <v>6796</v>
      </c>
      <c r="C737">
        <v>1</v>
      </c>
      <c r="D737" t="s">
        <v>8166</v>
      </c>
      <c r="F737">
        <v>134936</v>
      </c>
      <c r="G737">
        <v>101803</v>
      </c>
      <c r="H737" t="s">
        <v>8166</v>
      </c>
      <c r="I737" t="s">
        <v>9616</v>
      </c>
      <c r="J737" t="s">
        <v>8403</v>
      </c>
      <c r="M737" t="s">
        <v>8404</v>
      </c>
      <c r="N737" t="s">
        <v>8423</v>
      </c>
      <c r="O737" t="s">
        <v>8424</v>
      </c>
      <c r="P737" t="s">
        <v>8518</v>
      </c>
      <c r="Q737" t="s">
        <v>8519</v>
      </c>
      <c r="R737" t="s">
        <v>6759</v>
      </c>
      <c r="V737" t="s">
        <v>9617</v>
      </c>
      <c r="W737" t="s">
        <v>6796</v>
      </c>
      <c r="X737" t="s">
        <v>6796</v>
      </c>
    </row>
    <row r="738" spans="1:24" x14ac:dyDescent="0.3">
      <c r="A738" t="s">
        <v>8152</v>
      </c>
      <c r="B738" t="s">
        <v>6760</v>
      </c>
      <c r="C738">
        <v>7</v>
      </c>
      <c r="D738" t="s">
        <v>8152</v>
      </c>
      <c r="F738">
        <v>134940</v>
      </c>
      <c r="G738">
        <v>101804</v>
      </c>
      <c r="H738" t="s">
        <v>8152</v>
      </c>
      <c r="I738" t="s">
        <v>9618</v>
      </c>
      <c r="J738" t="s">
        <v>8403</v>
      </c>
      <c r="M738" t="s">
        <v>8404</v>
      </c>
      <c r="N738" t="s">
        <v>8423</v>
      </c>
      <c r="O738" t="s">
        <v>8424</v>
      </c>
      <c r="P738" t="s">
        <v>8518</v>
      </c>
      <c r="Q738" t="s">
        <v>8519</v>
      </c>
      <c r="R738" t="s">
        <v>6759</v>
      </c>
      <c r="V738" t="s">
        <v>9617</v>
      </c>
      <c r="W738" t="s">
        <v>6760</v>
      </c>
      <c r="X738" t="s">
        <v>6760</v>
      </c>
    </row>
    <row r="739" spans="1:24" x14ac:dyDescent="0.3">
      <c r="A739" t="s">
        <v>7433</v>
      </c>
      <c r="B739" t="s">
        <v>4666</v>
      </c>
      <c r="C739">
        <v>29</v>
      </c>
      <c r="D739" t="s">
        <v>7433</v>
      </c>
      <c r="F739">
        <v>134951</v>
      </c>
      <c r="G739">
        <v>102918</v>
      </c>
      <c r="H739" t="s">
        <v>7433</v>
      </c>
      <c r="I739" t="s">
        <v>8973</v>
      </c>
      <c r="J739" t="s">
        <v>8403</v>
      </c>
      <c r="M739" t="s">
        <v>8404</v>
      </c>
      <c r="N739" t="s">
        <v>8423</v>
      </c>
      <c r="O739" t="s">
        <v>8424</v>
      </c>
      <c r="P739" t="s">
        <v>8587</v>
      </c>
      <c r="Q739" t="s">
        <v>8673</v>
      </c>
      <c r="R739" t="s">
        <v>4664</v>
      </c>
      <c r="V739" t="s">
        <v>9619</v>
      </c>
      <c r="W739" t="s">
        <v>4666</v>
      </c>
      <c r="X739" t="s">
        <v>4666</v>
      </c>
    </row>
    <row r="740" spans="1:24" x14ac:dyDescent="0.3">
      <c r="A740" t="s">
        <v>7466</v>
      </c>
      <c r="B740" t="s">
        <v>4822</v>
      </c>
      <c r="C740">
        <v>4</v>
      </c>
      <c r="D740" t="s">
        <v>7466</v>
      </c>
      <c r="F740">
        <v>134985</v>
      </c>
      <c r="G740">
        <v>102023</v>
      </c>
      <c r="H740" t="s">
        <v>7466</v>
      </c>
      <c r="I740" t="s">
        <v>9620</v>
      </c>
      <c r="J740" t="s">
        <v>8403</v>
      </c>
      <c r="M740" t="s">
        <v>8404</v>
      </c>
      <c r="N740" t="s">
        <v>8423</v>
      </c>
      <c r="O740" t="s">
        <v>8424</v>
      </c>
      <c r="P740" t="s">
        <v>8556</v>
      </c>
      <c r="Q740" t="s">
        <v>8557</v>
      </c>
      <c r="R740" t="s">
        <v>4821</v>
      </c>
      <c r="V740" t="s">
        <v>9621</v>
      </c>
      <c r="W740" t="s">
        <v>4822</v>
      </c>
      <c r="X740" t="s">
        <v>4822</v>
      </c>
    </row>
    <row r="741" spans="1:24" x14ac:dyDescent="0.3">
      <c r="A741" t="s">
        <v>8177</v>
      </c>
      <c r="B741" t="s">
        <v>6820</v>
      </c>
      <c r="C741">
        <v>3</v>
      </c>
      <c r="D741" t="s">
        <v>8177</v>
      </c>
      <c r="F741">
        <v>65005</v>
      </c>
      <c r="G741">
        <v>105045</v>
      </c>
      <c r="H741" t="s">
        <v>8177</v>
      </c>
      <c r="I741" t="s">
        <v>8560</v>
      </c>
      <c r="J741" t="s">
        <v>8403</v>
      </c>
      <c r="M741" t="s">
        <v>8404</v>
      </c>
      <c r="N741" t="s">
        <v>8405</v>
      </c>
      <c r="O741" t="s">
        <v>8406</v>
      </c>
      <c r="P741" t="s">
        <v>8564</v>
      </c>
      <c r="Q741" t="s">
        <v>9516</v>
      </c>
      <c r="R741" t="s">
        <v>6818</v>
      </c>
      <c r="V741" t="s">
        <v>9622</v>
      </c>
      <c r="W741" t="s">
        <v>6820</v>
      </c>
      <c r="X741" t="s">
        <v>9623</v>
      </c>
    </row>
    <row r="742" spans="1:24" x14ac:dyDescent="0.3">
      <c r="A742" t="s">
        <v>8234</v>
      </c>
      <c r="B742" t="s">
        <v>6966</v>
      </c>
      <c r="C742">
        <v>2</v>
      </c>
      <c r="D742" t="s">
        <v>6965</v>
      </c>
      <c r="F742">
        <v>64469</v>
      </c>
      <c r="G742">
        <v>104509</v>
      </c>
      <c r="H742" t="s">
        <v>6965</v>
      </c>
      <c r="I742" t="s">
        <v>8515</v>
      </c>
      <c r="J742" t="s">
        <v>8394</v>
      </c>
      <c r="M742" t="s">
        <v>8404</v>
      </c>
      <c r="N742" t="s">
        <v>8405</v>
      </c>
      <c r="O742" t="s">
        <v>8406</v>
      </c>
      <c r="P742" t="s">
        <v>8407</v>
      </c>
      <c r="Q742" t="s">
        <v>8785</v>
      </c>
      <c r="V742" t="s">
        <v>9624</v>
      </c>
      <c r="W742" t="s">
        <v>9625</v>
      </c>
      <c r="X742" t="s">
        <v>9625</v>
      </c>
    </row>
    <row r="743" spans="1:24" x14ac:dyDescent="0.3">
      <c r="A743" t="s">
        <v>7972</v>
      </c>
      <c r="B743" t="s">
        <v>6237</v>
      </c>
      <c r="C743">
        <v>3</v>
      </c>
      <c r="D743" t="s">
        <v>7972</v>
      </c>
      <c r="F743">
        <v>144702</v>
      </c>
      <c r="G743">
        <v>120049</v>
      </c>
      <c r="H743" t="s">
        <v>7972</v>
      </c>
      <c r="I743" t="s">
        <v>9626</v>
      </c>
      <c r="J743" t="s">
        <v>8403</v>
      </c>
      <c r="M743" t="s">
        <v>8404</v>
      </c>
      <c r="N743" t="s">
        <v>8423</v>
      </c>
      <c r="O743" t="s">
        <v>8424</v>
      </c>
      <c r="P743" t="s">
        <v>8435</v>
      </c>
      <c r="Q743" t="s">
        <v>9034</v>
      </c>
      <c r="R743" t="s">
        <v>5803</v>
      </c>
      <c r="V743" t="s">
        <v>9627</v>
      </c>
      <c r="W743" t="s">
        <v>6237</v>
      </c>
      <c r="X743" t="s">
        <v>6237</v>
      </c>
    </row>
    <row r="744" spans="1:24" x14ac:dyDescent="0.3">
      <c r="A744" t="s">
        <v>7973</v>
      </c>
      <c r="B744" t="s">
        <v>6239</v>
      </c>
      <c r="C744">
        <v>3</v>
      </c>
      <c r="D744" t="s">
        <v>7973</v>
      </c>
      <c r="F744">
        <v>144701</v>
      </c>
      <c r="G744">
        <v>103055</v>
      </c>
      <c r="H744" t="s">
        <v>7973</v>
      </c>
      <c r="I744" t="s">
        <v>9628</v>
      </c>
      <c r="J744" t="s">
        <v>8403</v>
      </c>
      <c r="M744" t="s">
        <v>8404</v>
      </c>
      <c r="N744" t="s">
        <v>8423</v>
      </c>
      <c r="O744" t="s">
        <v>8424</v>
      </c>
      <c r="P744" t="s">
        <v>8435</v>
      </c>
      <c r="Q744" t="s">
        <v>9034</v>
      </c>
      <c r="R744" t="s">
        <v>5803</v>
      </c>
      <c r="V744" t="s">
        <v>9627</v>
      </c>
      <c r="W744" t="s">
        <v>6239</v>
      </c>
      <c r="X744" t="s">
        <v>6239</v>
      </c>
    </row>
    <row r="745" spans="1:24" x14ac:dyDescent="0.3">
      <c r="A745" t="s">
        <v>7791</v>
      </c>
      <c r="B745" t="s">
        <v>5805</v>
      </c>
      <c r="C745">
        <v>1</v>
      </c>
      <c r="D745" t="s">
        <v>7791</v>
      </c>
      <c r="F745">
        <v>135089</v>
      </c>
      <c r="G745">
        <v>103064</v>
      </c>
      <c r="H745" t="s">
        <v>7791</v>
      </c>
      <c r="I745" t="s">
        <v>9629</v>
      </c>
      <c r="J745" t="s">
        <v>8403</v>
      </c>
      <c r="M745" t="s">
        <v>8404</v>
      </c>
      <c r="N745" t="s">
        <v>8423</v>
      </c>
      <c r="O745" t="s">
        <v>8424</v>
      </c>
      <c r="P745" t="s">
        <v>8435</v>
      </c>
      <c r="Q745" t="s">
        <v>9034</v>
      </c>
      <c r="R745" t="s">
        <v>5803</v>
      </c>
      <c r="V745" t="s">
        <v>9627</v>
      </c>
      <c r="W745" t="s">
        <v>5805</v>
      </c>
      <c r="X745" t="s">
        <v>5805</v>
      </c>
    </row>
    <row r="746" spans="1:24" x14ac:dyDescent="0.3">
      <c r="A746" t="s">
        <v>8032</v>
      </c>
      <c r="B746" t="s">
        <v>6378</v>
      </c>
      <c r="C746">
        <v>1</v>
      </c>
      <c r="D746" t="s">
        <v>8032</v>
      </c>
      <c r="F746">
        <v>64152</v>
      </c>
      <c r="G746">
        <v>104192</v>
      </c>
      <c r="H746" t="s">
        <v>8032</v>
      </c>
      <c r="I746" t="s">
        <v>9630</v>
      </c>
      <c r="J746" t="s">
        <v>8403</v>
      </c>
      <c r="M746" t="s">
        <v>8404</v>
      </c>
      <c r="N746" t="s">
        <v>8405</v>
      </c>
      <c r="O746" t="s">
        <v>8406</v>
      </c>
      <c r="P746" t="s">
        <v>8495</v>
      </c>
      <c r="Q746" t="s">
        <v>9085</v>
      </c>
      <c r="R746" t="s">
        <v>3893</v>
      </c>
      <c r="V746" t="s">
        <v>9631</v>
      </c>
      <c r="W746" t="s">
        <v>6378</v>
      </c>
      <c r="X746" t="s">
        <v>6378</v>
      </c>
    </row>
    <row r="747" spans="1:24" x14ac:dyDescent="0.3">
      <c r="A747" t="s">
        <v>7174</v>
      </c>
      <c r="B747" t="s">
        <v>3895</v>
      </c>
      <c r="C747">
        <v>2</v>
      </c>
      <c r="D747" t="s">
        <v>7174</v>
      </c>
      <c r="F747">
        <v>64153</v>
      </c>
      <c r="G747">
        <v>104193</v>
      </c>
      <c r="H747" t="s">
        <v>7174</v>
      </c>
      <c r="I747" t="s">
        <v>8763</v>
      </c>
      <c r="J747" t="s">
        <v>8403</v>
      </c>
      <c r="M747" t="s">
        <v>8404</v>
      </c>
      <c r="N747" t="s">
        <v>8405</v>
      </c>
      <c r="O747" t="s">
        <v>8406</v>
      </c>
      <c r="P747" t="s">
        <v>8495</v>
      </c>
      <c r="Q747" t="s">
        <v>9085</v>
      </c>
      <c r="R747" t="s">
        <v>3893</v>
      </c>
      <c r="V747" t="s">
        <v>9631</v>
      </c>
      <c r="W747" t="s">
        <v>3895</v>
      </c>
      <c r="X747" t="s">
        <v>3895</v>
      </c>
    </row>
    <row r="748" spans="1:24" x14ac:dyDescent="0.3">
      <c r="A748" t="s">
        <v>7600</v>
      </c>
      <c r="B748" t="s">
        <v>5235</v>
      </c>
      <c r="C748">
        <v>2</v>
      </c>
      <c r="D748" t="s">
        <v>7600</v>
      </c>
      <c r="F748">
        <v>59552</v>
      </c>
      <c r="G748">
        <v>99592</v>
      </c>
      <c r="H748" t="s">
        <v>7600</v>
      </c>
      <c r="I748" t="s">
        <v>8422</v>
      </c>
      <c r="J748" t="s">
        <v>8403</v>
      </c>
      <c r="M748" t="s">
        <v>8404</v>
      </c>
      <c r="N748" t="s">
        <v>8423</v>
      </c>
      <c r="O748" t="s">
        <v>8445</v>
      </c>
      <c r="P748" t="s">
        <v>9237</v>
      </c>
      <c r="Q748" t="s">
        <v>9632</v>
      </c>
      <c r="R748" t="s">
        <v>5233</v>
      </c>
      <c r="V748" t="s">
        <v>9633</v>
      </c>
      <c r="W748" t="s">
        <v>5235</v>
      </c>
      <c r="X748" t="s">
        <v>5235</v>
      </c>
    </row>
    <row r="749" spans="1:24" x14ac:dyDescent="0.3">
      <c r="A749" t="s">
        <v>7205</v>
      </c>
      <c r="B749" t="s">
        <v>3981</v>
      </c>
      <c r="C749">
        <v>2</v>
      </c>
      <c r="D749" t="s">
        <v>7205</v>
      </c>
      <c r="F749">
        <v>48157</v>
      </c>
      <c r="G749">
        <v>72184</v>
      </c>
      <c r="H749" t="s">
        <v>7205</v>
      </c>
      <c r="I749" t="s">
        <v>9634</v>
      </c>
      <c r="J749" t="s">
        <v>8403</v>
      </c>
      <c r="M749" t="s">
        <v>8411</v>
      </c>
      <c r="N749" t="s">
        <v>8412</v>
      </c>
      <c r="O749" t="s">
        <v>8413</v>
      </c>
      <c r="P749" t="s">
        <v>8464</v>
      </c>
      <c r="Q749" t="s">
        <v>8465</v>
      </c>
      <c r="R749" t="s">
        <v>3915</v>
      </c>
      <c r="V749" t="s">
        <v>9635</v>
      </c>
      <c r="W749" t="s">
        <v>3981</v>
      </c>
    </row>
    <row r="750" spans="1:24" x14ac:dyDescent="0.3">
      <c r="A750" t="s">
        <v>7182</v>
      </c>
      <c r="B750" t="s">
        <v>8284</v>
      </c>
      <c r="C750">
        <v>1</v>
      </c>
      <c r="D750" t="s">
        <v>7182</v>
      </c>
      <c r="F750">
        <v>104696</v>
      </c>
      <c r="G750">
        <v>72234</v>
      </c>
      <c r="H750" t="s">
        <v>7182</v>
      </c>
      <c r="I750" t="s">
        <v>8921</v>
      </c>
      <c r="J750" t="s">
        <v>8403</v>
      </c>
      <c r="M750" t="s">
        <v>8411</v>
      </c>
      <c r="N750" t="s">
        <v>8412</v>
      </c>
      <c r="O750" t="s">
        <v>8413</v>
      </c>
      <c r="P750" t="s">
        <v>8464</v>
      </c>
      <c r="Q750" t="s">
        <v>8465</v>
      </c>
      <c r="R750" t="s">
        <v>3915</v>
      </c>
      <c r="V750" t="s">
        <v>9635</v>
      </c>
      <c r="W750" t="s">
        <v>8284</v>
      </c>
    </row>
    <row r="751" spans="1:24" x14ac:dyDescent="0.3">
      <c r="A751" t="s">
        <v>7183</v>
      </c>
      <c r="B751" t="s">
        <v>8285</v>
      </c>
      <c r="C751">
        <v>6</v>
      </c>
      <c r="D751" t="s">
        <v>7183</v>
      </c>
      <c r="F751">
        <v>48234</v>
      </c>
      <c r="G751">
        <v>72261</v>
      </c>
      <c r="H751" t="s">
        <v>7183</v>
      </c>
      <c r="I751" t="s">
        <v>8921</v>
      </c>
      <c r="J751" t="s">
        <v>8403</v>
      </c>
      <c r="M751" t="s">
        <v>8411</v>
      </c>
      <c r="N751" t="s">
        <v>8412</v>
      </c>
      <c r="O751" t="s">
        <v>8413</v>
      </c>
      <c r="P751" t="s">
        <v>8464</v>
      </c>
      <c r="Q751" t="s">
        <v>8465</v>
      </c>
      <c r="R751" t="s">
        <v>3915</v>
      </c>
      <c r="V751" t="s">
        <v>9635</v>
      </c>
      <c r="W751" t="s">
        <v>8285</v>
      </c>
    </row>
    <row r="752" spans="1:24" x14ac:dyDescent="0.3">
      <c r="A752" t="s">
        <v>7451</v>
      </c>
      <c r="B752" t="s">
        <v>4752</v>
      </c>
      <c r="C752">
        <v>22</v>
      </c>
      <c r="D752" t="s">
        <v>7451</v>
      </c>
      <c r="F752">
        <v>144230</v>
      </c>
      <c r="G752">
        <v>101658</v>
      </c>
      <c r="H752" t="s">
        <v>7451</v>
      </c>
      <c r="I752" t="s">
        <v>8422</v>
      </c>
      <c r="J752" t="s">
        <v>8403</v>
      </c>
      <c r="M752" t="s">
        <v>8404</v>
      </c>
      <c r="N752" t="s">
        <v>8423</v>
      </c>
      <c r="O752" t="s">
        <v>8424</v>
      </c>
      <c r="P752" t="s">
        <v>9636</v>
      </c>
      <c r="Q752" t="s">
        <v>9637</v>
      </c>
      <c r="R752" t="s">
        <v>4751</v>
      </c>
      <c r="V752" t="s">
        <v>9638</v>
      </c>
      <c r="W752" t="s">
        <v>4752</v>
      </c>
      <c r="X752" t="s">
        <v>4752</v>
      </c>
    </row>
    <row r="753" spans="1:24" x14ac:dyDescent="0.3">
      <c r="A753" t="s">
        <v>7403</v>
      </c>
      <c r="B753" t="s">
        <v>4557</v>
      </c>
      <c r="C753">
        <v>8</v>
      </c>
      <c r="D753" t="s">
        <v>7403</v>
      </c>
      <c r="F753">
        <v>62420</v>
      </c>
      <c r="G753">
        <v>102460</v>
      </c>
      <c r="H753" t="s">
        <v>7403</v>
      </c>
      <c r="I753" t="s">
        <v>8422</v>
      </c>
      <c r="J753" t="s">
        <v>8403</v>
      </c>
      <c r="M753" t="s">
        <v>8404</v>
      </c>
      <c r="N753" t="s">
        <v>8423</v>
      </c>
      <c r="O753" t="s">
        <v>8424</v>
      </c>
      <c r="P753" t="s">
        <v>8432</v>
      </c>
      <c r="Q753" t="s">
        <v>8656</v>
      </c>
      <c r="R753" t="s">
        <v>4555</v>
      </c>
      <c r="V753" t="s">
        <v>9639</v>
      </c>
      <c r="W753" t="s">
        <v>4557</v>
      </c>
      <c r="X753" t="s">
        <v>4557</v>
      </c>
    </row>
    <row r="754" spans="1:24" x14ac:dyDescent="0.3">
      <c r="A754" t="s">
        <v>7452</v>
      </c>
      <c r="B754" t="s">
        <v>4754</v>
      </c>
      <c r="C754">
        <v>14</v>
      </c>
      <c r="D754" t="s">
        <v>7452</v>
      </c>
      <c r="F754">
        <v>62421</v>
      </c>
      <c r="G754">
        <v>102461</v>
      </c>
      <c r="H754" t="s">
        <v>7452</v>
      </c>
      <c r="I754" t="s">
        <v>9640</v>
      </c>
      <c r="J754" t="s">
        <v>8403</v>
      </c>
      <c r="M754" t="s">
        <v>8404</v>
      </c>
      <c r="N754" t="s">
        <v>8423</v>
      </c>
      <c r="O754" t="s">
        <v>8424</v>
      </c>
      <c r="P754" t="s">
        <v>8432</v>
      </c>
      <c r="Q754" t="s">
        <v>8656</v>
      </c>
      <c r="R754" t="s">
        <v>4555</v>
      </c>
      <c r="V754" t="s">
        <v>9639</v>
      </c>
      <c r="W754" t="s">
        <v>4754</v>
      </c>
      <c r="X754" t="s">
        <v>4754</v>
      </c>
    </row>
    <row r="755" spans="1:24" x14ac:dyDescent="0.3">
      <c r="A755" t="s">
        <v>8174</v>
      </c>
      <c r="B755" t="s">
        <v>6814</v>
      </c>
      <c r="C755">
        <v>4</v>
      </c>
      <c r="D755" t="s">
        <v>8174</v>
      </c>
      <c r="F755">
        <v>62422</v>
      </c>
      <c r="G755">
        <v>102462</v>
      </c>
      <c r="H755" t="s">
        <v>8174</v>
      </c>
      <c r="I755" t="s">
        <v>8422</v>
      </c>
      <c r="J755" t="s">
        <v>8403</v>
      </c>
      <c r="M755" t="s">
        <v>8404</v>
      </c>
      <c r="N755" t="s">
        <v>8423</v>
      </c>
      <c r="O755" t="s">
        <v>8424</v>
      </c>
      <c r="P755" t="s">
        <v>8432</v>
      </c>
      <c r="Q755" t="s">
        <v>8656</v>
      </c>
      <c r="R755" t="s">
        <v>4555</v>
      </c>
      <c r="V755" t="s">
        <v>9639</v>
      </c>
      <c r="W755" t="s">
        <v>6814</v>
      </c>
      <c r="X755" t="s">
        <v>6814</v>
      </c>
    </row>
    <row r="756" spans="1:24" x14ac:dyDescent="0.3">
      <c r="A756" t="s">
        <v>7925</v>
      </c>
      <c r="B756" t="s">
        <v>6137</v>
      </c>
      <c r="C756">
        <v>1</v>
      </c>
      <c r="D756" t="s">
        <v>7925</v>
      </c>
      <c r="F756">
        <v>62425</v>
      </c>
      <c r="G756">
        <v>102465</v>
      </c>
      <c r="H756" t="s">
        <v>7925</v>
      </c>
      <c r="I756" t="s">
        <v>8422</v>
      </c>
      <c r="J756" t="s">
        <v>8403</v>
      </c>
      <c r="M756" t="s">
        <v>8404</v>
      </c>
      <c r="N756" t="s">
        <v>8423</v>
      </c>
      <c r="O756" t="s">
        <v>8424</v>
      </c>
      <c r="P756" t="s">
        <v>8432</v>
      </c>
      <c r="Q756" t="s">
        <v>8656</v>
      </c>
      <c r="R756" t="s">
        <v>4555</v>
      </c>
      <c r="V756" t="s">
        <v>9639</v>
      </c>
      <c r="W756" t="s">
        <v>6137</v>
      </c>
      <c r="X756" t="s">
        <v>6137</v>
      </c>
    </row>
    <row r="757" spans="1:24" x14ac:dyDescent="0.3">
      <c r="A757" t="s">
        <v>8040</v>
      </c>
      <c r="B757" t="s">
        <v>6397</v>
      </c>
      <c r="C757">
        <v>3</v>
      </c>
      <c r="D757" t="s">
        <v>8040</v>
      </c>
      <c r="F757">
        <v>135181</v>
      </c>
      <c r="G757">
        <v>102466</v>
      </c>
      <c r="H757" t="s">
        <v>8040</v>
      </c>
      <c r="I757" t="s">
        <v>8422</v>
      </c>
      <c r="J757" t="s">
        <v>8403</v>
      </c>
      <c r="M757" t="s">
        <v>8404</v>
      </c>
      <c r="N757" t="s">
        <v>8423</v>
      </c>
      <c r="O757" t="s">
        <v>8424</v>
      </c>
      <c r="P757" t="s">
        <v>8432</v>
      </c>
      <c r="Q757" t="s">
        <v>8656</v>
      </c>
      <c r="R757" t="s">
        <v>4555</v>
      </c>
      <c r="V757" t="s">
        <v>9639</v>
      </c>
      <c r="W757" t="s">
        <v>6397</v>
      </c>
      <c r="X757" t="s">
        <v>6397</v>
      </c>
    </row>
    <row r="758" spans="1:24" x14ac:dyDescent="0.3">
      <c r="A758" t="s">
        <v>8211</v>
      </c>
      <c r="B758" t="s">
        <v>6906</v>
      </c>
      <c r="C758">
        <v>5</v>
      </c>
      <c r="D758" t="s">
        <v>6905</v>
      </c>
      <c r="F758">
        <v>65463</v>
      </c>
      <c r="G758">
        <v>105503</v>
      </c>
      <c r="H758" t="s">
        <v>6905</v>
      </c>
      <c r="I758" t="s">
        <v>8515</v>
      </c>
      <c r="J758" t="s">
        <v>8394</v>
      </c>
      <c r="M758" t="s">
        <v>8404</v>
      </c>
      <c r="N758" t="s">
        <v>8502</v>
      </c>
      <c r="O758" t="s">
        <v>8503</v>
      </c>
      <c r="P758" t="s">
        <v>9641</v>
      </c>
      <c r="Q758" t="s">
        <v>9642</v>
      </c>
      <c r="V758" t="s">
        <v>9643</v>
      </c>
      <c r="W758" t="s">
        <v>9644</v>
      </c>
      <c r="X758" t="s">
        <v>9644</v>
      </c>
    </row>
    <row r="759" spans="1:24" x14ac:dyDescent="0.3">
      <c r="A759" t="s">
        <v>7416</v>
      </c>
      <c r="B759" t="s">
        <v>4595</v>
      </c>
      <c r="C759">
        <v>3</v>
      </c>
      <c r="D759" t="s">
        <v>7416</v>
      </c>
      <c r="F759">
        <v>147365</v>
      </c>
      <c r="G759">
        <v>78461</v>
      </c>
      <c r="H759" t="s">
        <v>7416</v>
      </c>
      <c r="I759" t="s">
        <v>8980</v>
      </c>
      <c r="J759" t="s">
        <v>8403</v>
      </c>
      <c r="M759" t="s">
        <v>8411</v>
      </c>
      <c r="N759" t="s">
        <v>8412</v>
      </c>
      <c r="O759" t="s">
        <v>8413</v>
      </c>
      <c r="P759" t="s">
        <v>8766</v>
      </c>
      <c r="Q759" t="s">
        <v>9645</v>
      </c>
      <c r="R759" t="s">
        <v>3966</v>
      </c>
      <c r="V759" t="s">
        <v>9646</v>
      </c>
      <c r="W759" t="s">
        <v>4595</v>
      </c>
    </row>
    <row r="760" spans="1:24" x14ac:dyDescent="0.3">
      <c r="A760" t="s">
        <v>7780</v>
      </c>
      <c r="B760" t="s">
        <v>5783</v>
      </c>
      <c r="C760">
        <v>1</v>
      </c>
      <c r="D760" t="s">
        <v>7780</v>
      </c>
      <c r="F760">
        <v>54437</v>
      </c>
      <c r="G760">
        <v>78464</v>
      </c>
      <c r="H760" t="s">
        <v>7780</v>
      </c>
      <c r="I760" t="s">
        <v>8980</v>
      </c>
      <c r="J760" t="s">
        <v>8403</v>
      </c>
      <c r="M760" t="s">
        <v>8411</v>
      </c>
      <c r="N760" t="s">
        <v>8412</v>
      </c>
      <c r="O760" t="s">
        <v>8413</v>
      </c>
      <c r="P760" t="s">
        <v>8766</v>
      </c>
      <c r="Q760" t="s">
        <v>9645</v>
      </c>
      <c r="R760" t="s">
        <v>3966</v>
      </c>
      <c r="V760" t="s">
        <v>9646</v>
      </c>
      <c r="W760" t="s">
        <v>5783</v>
      </c>
    </row>
    <row r="761" spans="1:24" x14ac:dyDescent="0.3">
      <c r="A761" t="s">
        <v>7230</v>
      </c>
      <c r="B761" t="s">
        <v>4052</v>
      </c>
      <c r="C761">
        <v>1</v>
      </c>
      <c r="D761" t="s">
        <v>7230</v>
      </c>
      <c r="F761">
        <v>54439</v>
      </c>
      <c r="G761">
        <v>78466</v>
      </c>
      <c r="H761" t="s">
        <v>7230</v>
      </c>
      <c r="I761" t="s">
        <v>9647</v>
      </c>
      <c r="J761" t="s">
        <v>8403</v>
      </c>
      <c r="M761" t="s">
        <v>8411</v>
      </c>
      <c r="N761" t="s">
        <v>8412</v>
      </c>
      <c r="O761" t="s">
        <v>8413</v>
      </c>
      <c r="P761" t="s">
        <v>8766</v>
      </c>
      <c r="Q761" t="s">
        <v>9645</v>
      </c>
      <c r="R761" t="s">
        <v>3966</v>
      </c>
      <c r="V761" t="s">
        <v>9646</v>
      </c>
      <c r="W761" t="s">
        <v>4052</v>
      </c>
    </row>
    <row r="762" spans="1:24" x14ac:dyDescent="0.3">
      <c r="A762" t="s">
        <v>7794</v>
      </c>
      <c r="B762" t="s">
        <v>5812</v>
      </c>
      <c r="C762">
        <v>1</v>
      </c>
      <c r="D762" t="s">
        <v>7794</v>
      </c>
      <c r="F762">
        <v>54457</v>
      </c>
      <c r="G762">
        <v>78484</v>
      </c>
      <c r="H762" t="s">
        <v>7794</v>
      </c>
      <c r="I762" t="s">
        <v>9648</v>
      </c>
      <c r="J762" t="s">
        <v>8403</v>
      </c>
      <c r="M762" t="s">
        <v>8411</v>
      </c>
      <c r="N762" t="s">
        <v>8412</v>
      </c>
      <c r="O762" t="s">
        <v>8413</v>
      </c>
      <c r="P762" t="s">
        <v>8766</v>
      </c>
      <c r="Q762" t="s">
        <v>9645</v>
      </c>
      <c r="R762" t="s">
        <v>3966</v>
      </c>
      <c r="V762" t="s">
        <v>9646</v>
      </c>
      <c r="W762" t="s">
        <v>5812</v>
      </c>
    </row>
    <row r="763" spans="1:24" x14ac:dyDescent="0.3">
      <c r="A763" t="s">
        <v>8033</v>
      </c>
      <c r="B763" t="s">
        <v>6381</v>
      </c>
      <c r="C763">
        <v>2</v>
      </c>
      <c r="D763" t="s">
        <v>8033</v>
      </c>
      <c r="F763">
        <v>54461</v>
      </c>
      <c r="G763">
        <v>78488</v>
      </c>
      <c r="H763" t="s">
        <v>8033</v>
      </c>
      <c r="I763" t="s">
        <v>9649</v>
      </c>
      <c r="J763" t="s">
        <v>8403</v>
      </c>
      <c r="M763" t="s">
        <v>8411</v>
      </c>
      <c r="N763" t="s">
        <v>8412</v>
      </c>
      <c r="O763" t="s">
        <v>8413</v>
      </c>
      <c r="P763" t="s">
        <v>8766</v>
      </c>
      <c r="Q763" t="s">
        <v>9645</v>
      </c>
      <c r="R763" t="s">
        <v>3966</v>
      </c>
      <c r="V763" t="s">
        <v>9646</v>
      </c>
      <c r="W763" t="s">
        <v>6381</v>
      </c>
    </row>
    <row r="764" spans="1:24" x14ac:dyDescent="0.3">
      <c r="A764" t="s">
        <v>7199</v>
      </c>
      <c r="B764" t="s">
        <v>3968</v>
      </c>
      <c r="C764">
        <v>3</v>
      </c>
      <c r="D764" t="s">
        <v>7199</v>
      </c>
      <c r="F764">
        <v>54473</v>
      </c>
      <c r="G764">
        <v>78500</v>
      </c>
      <c r="H764" t="s">
        <v>7199</v>
      </c>
      <c r="I764" t="s">
        <v>9650</v>
      </c>
      <c r="J764" t="s">
        <v>8403</v>
      </c>
      <c r="M764" t="s">
        <v>8411</v>
      </c>
      <c r="N764" t="s">
        <v>8412</v>
      </c>
      <c r="O764" t="s">
        <v>8413</v>
      </c>
      <c r="P764" t="s">
        <v>8766</v>
      </c>
      <c r="Q764" t="s">
        <v>9645</v>
      </c>
      <c r="R764" t="s">
        <v>3966</v>
      </c>
      <c r="V764" t="s">
        <v>9646</v>
      </c>
      <c r="W764" t="s">
        <v>3968</v>
      </c>
    </row>
    <row r="765" spans="1:24" x14ac:dyDescent="0.3">
      <c r="A765" t="s">
        <v>7460</v>
      </c>
      <c r="B765" t="s">
        <v>4782</v>
      </c>
      <c r="C765">
        <v>6</v>
      </c>
      <c r="D765" t="s">
        <v>7460</v>
      </c>
      <c r="F765">
        <v>54477</v>
      </c>
      <c r="G765">
        <v>78504</v>
      </c>
      <c r="H765" t="s">
        <v>7460</v>
      </c>
      <c r="I765" t="s">
        <v>9651</v>
      </c>
      <c r="J765" t="s">
        <v>8403</v>
      </c>
      <c r="M765" t="s">
        <v>8411</v>
      </c>
      <c r="N765" t="s">
        <v>8412</v>
      </c>
      <c r="O765" t="s">
        <v>8413</v>
      </c>
      <c r="P765" t="s">
        <v>8766</v>
      </c>
      <c r="Q765" t="s">
        <v>9645</v>
      </c>
      <c r="R765" t="s">
        <v>3966</v>
      </c>
      <c r="V765" t="s">
        <v>9646</v>
      </c>
      <c r="W765" t="s">
        <v>4782</v>
      </c>
    </row>
    <row r="766" spans="1:24" x14ac:dyDescent="0.3">
      <c r="A766" t="s">
        <v>7781</v>
      </c>
      <c r="B766" t="s">
        <v>5784</v>
      </c>
      <c r="C766">
        <v>2</v>
      </c>
      <c r="D766" t="s">
        <v>3966</v>
      </c>
      <c r="F766">
        <v>54433</v>
      </c>
      <c r="G766">
        <v>78460</v>
      </c>
      <c r="H766" t="s">
        <v>3966</v>
      </c>
      <c r="I766" t="s">
        <v>8515</v>
      </c>
      <c r="J766" t="s">
        <v>8394</v>
      </c>
      <c r="M766" t="s">
        <v>8411</v>
      </c>
      <c r="N766" t="s">
        <v>8412</v>
      </c>
      <c r="O766" t="s">
        <v>8413</v>
      </c>
      <c r="P766" t="s">
        <v>8766</v>
      </c>
      <c r="Q766" t="s">
        <v>9645</v>
      </c>
      <c r="V766" t="s">
        <v>9652</v>
      </c>
    </row>
    <row r="767" spans="1:24" x14ac:dyDescent="0.3">
      <c r="A767" t="s">
        <v>8253</v>
      </c>
      <c r="B767" t="s">
        <v>7015</v>
      </c>
      <c r="C767">
        <v>1</v>
      </c>
      <c r="D767" t="s">
        <v>8253</v>
      </c>
      <c r="F767">
        <v>65416</v>
      </c>
      <c r="G767">
        <v>105456</v>
      </c>
      <c r="H767" t="s">
        <v>8253</v>
      </c>
      <c r="I767" t="s">
        <v>9653</v>
      </c>
      <c r="J767" t="s">
        <v>8403</v>
      </c>
      <c r="M767" t="s">
        <v>8404</v>
      </c>
      <c r="N767" t="s">
        <v>8502</v>
      </c>
      <c r="O767" t="s">
        <v>8609</v>
      </c>
      <c r="P767" t="s">
        <v>8610</v>
      </c>
      <c r="Q767" t="s">
        <v>9654</v>
      </c>
      <c r="R767" t="s">
        <v>7014</v>
      </c>
      <c r="V767" t="s">
        <v>9655</v>
      </c>
      <c r="W767" t="s">
        <v>7015</v>
      </c>
      <c r="X767" t="s">
        <v>7015</v>
      </c>
    </row>
    <row r="768" spans="1:24" x14ac:dyDescent="0.3">
      <c r="A768" t="s">
        <v>7937</v>
      </c>
      <c r="B768" t="s">
        <v>6170</v>
      </c>
      <c r="C768">
        <v>4</v>
      </c>
      <c r="D768" t="s">
        <v>7937</v>
      </c>
      <c r="F768">
        <v>135199</v>
      </c>
      <c r="G768">
        <v>102923</v>
      </c>
      <c r="H768" t="s">
        <v>7937</v>
      </c>
      <c r="I768" t="s">
        <v>8672</v>
      </c>
      <c r="J768" t="s">
        <v>8403</v>
      </c>
      <c r="M768" t="s">
        <v>8404</v>
      </c>
      <c r="N768" t="s">
        <v>8423</v>
      </c>
      <c r="O768" t="s">
        <v>8424</v>
      </c>
      <c r="P768" t="s">
        <v>8587</v>
      </c>
      <c r="Q768" t="s">
        <v>8673</v>
      </c>
      <c r="R768" t="s">
        <v>5994</v>
      </c>
      <c r="V768" t="s">
        <v>9656</v>
      </c>
      <c r="W768" t="s">
        <v>6170</v>
      </c>
      <c r="X768" t="s">
        <v>9657</v>
      </c>
    </row>
    <row r="769" spans="1:24" x14ac:dyDescent="0.3">
      <c r="A769" t="s">
        <v>7938</v>
      </c>
      <c r="B769" t="s">
        <v>6172</v>
      </c>
      <c r="C769">
        <v>1</v>
      </c>
      <c r="D769" t="s">
        <v>7938</v>
      </c>
      <c r="F769">
        <v>135200</v>
      </c>
      <c r="G769">
        <v>102924</v>
      </c>
      <c r="H769" t="s">
        <v>7938</v>
      </c>
      <c r="I769" t="s">
        <v>8672</v>
      </c>
      <c r="J769" t="s">
        <v>8403</v>
      </c>
      <c r="M769" t="s">
        <v>8404</v>
      </c>
      <c r="N769" t="s">
        <v>8423</v>
      </c>
      <c r="O769" t="s">
        <v>8424</v>
      </c>
      <c r="P769" t="s">
        <v>8587</v>
      </c>
      <c r="Q769" t="s">
        <v>8673</v>
      </c>
      <c r="R769" t="s">
        <v>5994</v>
      </c>
      <c r="V769" t="s">
        <v>9656</v>
      </c>
      <c r="W769" t="s">
        <v>6172</v>
      </c>
      <c r="X769" t="s">
        <v>6172</v>
      </c>
    </row>
    <row r="770" spans="1:24" x14ac:dyDescent="0.3">
      <c r="A770" t="s">
        <v>8114</v>
      </c>
      <c r="B770" t="s">
        <v>6666</v>
      </c>
      <c r="C770">
        <v>4</v>
      </c>
      <c r="D770" t="s">
        <v>8114</v>
      </c>
      <c r="F770">
        <v>135219</v>
      </c>
      <c r="G770">
        <v>102928</v>
      </c>
      <c r="H770" t="s">
        <v>8114</v>
      </c>
      <c r="I770" t="s">
        <v>9658</v>
      </c>
      <c r="J770" t="s">
        <v>8403</v>
      </c>
      <c r="M770" t="s">
        <v>8404</v>
      </c>
      <c r="N770" t="s">
        <v>8423</v>
      </c>
      <c r="O770" t="s">
        <v>8424</v>
      </c>
      <c r="P770" t="s">
        <v>8587</v>
      </c>
      <c r="Q770" t="s">
        <v>8673</v>
      </c>
      <c r="R770" t="s">
        <v>5994</v>
      </c>
      <c r="V770" t="s">
        <v>9656</v>
      </c>
      <c r="W770" t="s">
        <v>6666</v>
      </c>
      <c r="X770" t="s">
        <v>6666</v>
      </c>
    </row>
    <row r="771" spans="1:24" x14ac:dyDescent="0.3">
      <c r="A771" t="s">
        <v>7877</v>
      </c>
      <c r="B771" t="s">
        <v>5995</v>
      </c>
      <c r="C771">
        <v>2</v>
      </c>
      <c r="D771" t="s">
        <v>7877</v>
      </c>
      <c r="F771">
        <v>135221</v>
      </c>
      <c r="G771">
        <v>102931</v>
      </c>
      <c r="H771" t="s">
        <v>7877</v>
      </c>
      <c r="I771" t="s">
        <v>9659</v>
      </c>
      <c r="J771" t="s">
        <v>8403</v>
      </c>
      <c r="M771" t="s">
        <v>8404</v>
      </c>
      <c r="N771" t="s">
        <v>8423</v>
      </c>
      <c r="O771" t="s">
        <v>8424</v>
      </c>
      <c r="P771" t="s">
        <v>8587</v>
      </c>
      <c r="Q771" t="s">
        <v>8673</v>
      </c>
      <c r="R771" t="s">
        <v>5994</v>
      </c>
      <c r="V771" t="s">
        <v>9656</v>
      </c>
      <c r="W771" t="s">
        <v>5995</v>
      </c>
      <c r="X771" t="s">
        <v>5995</v>
      </c>
    </row>
    <row r="772" spans="1:24" x14ac:dyDescent="0.3">
      <c r="A772" t="s">
        <v>7670</v>
      </c>
      <c r="B772" t="s">
        <v>5486</v>
      </c>
      <c r="C772">
        <v>6</v>
      </c>
      <c r="D772" t="s">
        <v>7670</v>
      </c>
      <c r="F772">
        <v>143882</v>
      </c>
      <c r="G772">
        <v>100763</v>
      </c>
      <c r="H772" t="s">
        <v>7670</v>
      </c>
      <c r="I772" t="s">
        <v>9660</v>
      </c>
      <c r="J772" t="s">
        <v>8403</v>
      </c>
      <c r="M772" t="s">
        <v>8404</v>
      </c>
      <c r="N772" t="s">
        <v>8423</v>
      </c>
      <c r="O772" t="s">
        <v>8424</v>
      </c>
      <c r="P772" t="s">
        <v>8428</v>
      </c>
      <c r="Q772" t="s">
        <v>8429</v>
      </c>
      <c r="R772" t="s">
        <v>5485</v>
      </c>
      <c r="V772" t="s">
        <v>9661</v>
      </c>
      <c r="W772" t="s">
        <v>5486</v>
      </c>
      <c r="X772" t="s">
        <v>5486</v>
      </c>
    </row>
    <row r="773" spans="1:24" x14ac:dyDescent="0.3">
      <c r="A773" t="s">
        <v>8264</v>
      </c>
      <c r="B773" t="s">
        <v>7042</v>
      </c>
      <c r="C773">
        <v>5</v>
      </c>
      <c r="D773" t="s">
        <v>8264</v>
      </c>
      <c r="F773">
        <v>143778</v>
      </c>
      <c r="G773">
        <v>100354</v>
      </c>
      <c r="H773" t="s">
        <v>8264</v>
      </c>
      <c r="I773" t="s">
        <v>8487</v>
      </c>
      <c r="J773" t="s">
        <v>8403</v>
      </c>
      <c r="M773" t="s">
        <v>8404</v>
      </c>
      <c r="N773" t="s">
        <v>8423</v>
      </c>
      <c r="O773" t="s">
        <v>8424</v>
      </c>
      <c r="P773" t="s">
        <v>8439</v>
      </c>
      <c r="Q773" t="s">
        <v>8440</v>
      </c>
      <c r="R773" t="s">
        <v>7041</v>
      </c>
      <c r="V773" t="s">
        <v>9662</v>
      </c>
      <c r="W773" t="s">
        <v>7042</v>
      </c>
      <c r="X773" t="s">
        <v>9663</v>
      </c>
    </row>
    <row r="774" spans="1:24" x14ac:dyDescent="0.3">
      <c r="A774" t="s">
        <v>7260</v>
      </c>
      <c r="B774" t="s">
        <v>4141</v>
      </c>
      <c r="C774">
        <v>2</v>
      </c>
      <c r="D774" t="s">
        <v>7260</v>
      </c>
      <c r="F774">
        <v>49659</v>
      </c>
      <c r="G774">
        <v>73686</v>
      </c>
      <c r="H774" t="s">
        <v>7260</v>
      </c>
      <c r="I774" t="s">
        <v>9664</v>
      </c>
      <c r="J774" t="s">
        <v>8403</v>
      </c>
      <c r="M774" t="s">
        <v>8411</v>
      </c>
      <c r="N774" t="s">
        <v>8412</v>
      </c>
      <c r="O774" t="s">
        <v>8413</v>
      </c>
      <c r="P774" t="s">
        <v>8464</v>
      </c>
      <c r="Q774" t="s">
        <v>8499</v>
      </c>
      <c r="R774" t="s">
        <v>3982</v>
      </c>
      <c r="V774" t="s">
        <v>9665</v>
      </c>
      <c r="W774" t="s">
        <v>4141</v>
      </c>
    </row>
    <row r="775" spans="1:24" x14ac:dyDescent="0.3">
      <c r="A775" t="s">
        <v>7805</v>
      </c>
      <c r="B775" t="s">
        <v>5839</v>
      </c>
      <c r="C775">
        <v>1</v>
      </c>
      <c r="D775" t="s">
        <v>7805</v>
      </c>
      <c r="F775">
        <v>49669</v>
      </c>
      <c r="G775">
        <v>73696</v>
      </c>
      <c r="H775" t="s">
        <v>7805</v>
      </c>
      <c r="I775" t="s">
        <v>9666</v>
      </c>
      <c r="J775" t="s">
        <v>8403</v>
      </c>
      <c r="M775" t="s">
        <v>8411</v>
      </c>
      <c r="N775" t="s">
        <v>8412</v>
      </c>
      <c r="O775" t="s">
        <v>8413</v>
      </c>
      <c r="P775" t="s">
        <v>8464</v>
      </c>
      <c r="Q775" t="s">
        <v>8499</v>
      </c>
      <c r="R775" t="s">
        <v>3982</v>
      </c>
      <c r="V775" t="s">
        <v>9665</v>
      </c>
      <c r="W775" t="s">
        <v>5839</v>
      </c>
    </row>
    <row r="776" spans="1:24" x14ac:dyDescent="0.3">
      <c r="A776" t="s">
        <v>7206</v>
      </c>
      <c r="B776" t="s">
        <v>3984</v>
      </c>
      <c r="C776">
        <v>3</v>
      </c>
      <c r="D776" t="s">
        <v>7206</v>
      </c>
      <c r="F776">
        <v>49677</v>
      </c>
      <c r="G776">
        <v>73704</v>
      </c>
      <c r="H776" t="s">
        <v>7206</v>
      </c>
      <c r="I776" t="s">
        <v>9667</v>
      </c>
      <c r="J776" t="s">
        <v>8403</v>
      </c>
      <c r="M776" t="s">
        <v>8411</v>
      </c>
      <c r="N776" t="s">
        <v>8412</v>
      </c>
      <c r="O776" t="s">
        <v>8413</v>
      </c>
      <c r="P776" t="s">
        <v>8464</v>
      </c>
      <c r="Q776" t="s">
        <v>8499</v>
      </c>
      <c r="R776" t="s">
        <v>3982</v>
      </c>
      <c r="V776" t="s">
        <v>9665</v>
      </c>
      <c r="W776" t="s">
        <v>3984</v>
      </c>
    </row>
    <row r="777" spans="1:24" x14ac:dyDescent="0.3">
      <c r="A777" t="s">
        <v>7122</v>
      </c>
      <c r="B777" t="s">
        <v>3745</v>
      </c>
      <c r="C777">
        <v>10</v>
      </c>
      <c r="D777" t="s">
        <v>7122</v>
      </c>
      <c r="F777">
        <v>135270</v>
      </c>
      <c r="G777">
        <v>125571</v>
      </c>
      <c r="H777" t="s">
        <v>7122</v>
      </c>
      <c r="I777" t="s">
        <v>9668</v>
      </c>
      <c r="J777" t="s">
        <v>8403</v>
      </c>
      <c r="M777" t="s">
        <v>8404</v>
      </c>
      <c r="N777" t="s">
        <v>8423</v>
      </c>
      <c r="O777" t="s">
        <v>8445</v>
      </c>
      <c r="P777" t="s">
        <v>8446</v>
      </c>
      <c r="Q777" t="s">
        <v>8447</v>
      </c>
      <c r="R777" t="s">
        <v>3743</v>
      </c>
      <c r="V777" t="s">
        <v>9669</v>
      </c>
      <c r="W777" t="s">
        <v>3745</v>
      </c>
      <c r="X777" t="s">
        <v>9670</v>
      </c>
    </row>
    <row r="778" spans="1:24" x14ac:dyDescent="0.3">
      <c r="A778" t="s">
        <v>7501</v>
      </c>
      <c r="B778" t="s">
        <v>4929</v>
      </c>
      <c r="C778">
        <v>10</v>
      </c>
      <c r="D778" t="s">
        <v>7501</v>
      </c>
      <c r="F778">
        <v>135297</v>
      </c>
      <c r="G778">
        <v>103919</v>
      </c>
      <c r="H778" t="s">
        <v>7501</v>
      </c>
      <c r="I778" t="s">
        <v>9671</v>
      </c>
      <c r="J778" t="s">
        <v>8403</v>
      </c>
      <c r="M778" t="s">
        <v>8404</v>
      </c>
      <c r="N778" t="s">
        <v>8603</v>
      </c>
      <c r="O778" t="s">
        <v>8604</v>
      </c>
      <c r="P778" t="s">
        <v>8605</v>
      </c>
      <c r="Q778" t="s">
        <v>9606</v>
      </c>
      <c r="R778" t="s">
        <v>4927</v>
      </c>
      <c r="V778" t="s">
        <v>9672</v>
      </c>
      <c r="W778" t="s">
        <v>4929</v>
      </c>
      <c r="X778" t="s">
        <v>9673</v>
      </c>
    </row>
    <row r="779" spans="1:24" x14ac:dyDescent="0.3">
      <c r="A779" t="s">
        <v>8235</v>
      </c>
      <c r="B779" t="s">
        <v>6968</v>
      </c>
      <c r="C779">
        <v>2</v>
      </c>
      <c r="D779" t="s">
        <v>8235</v>
      </c>
      <c r="F779">
        <v>63977</v>
      </c>
      <c r="G779">
        <v>104017</v>
      </c>
      <c r="H779" t="s">
        <v>8235</v>
      </c>
      <c r="I779" t="s">
        <v>9674</v>
      </c>
      <c r="J779" t="s">
        <v>8403</v>
      </c>
      <c r="M779" t="s">
        <v>8404</v>
      </c>
      <c r="N779" t="s">
        <v>8405</v>
      </c>
      <c r="O779" t="s">
        <v>8406</v>
      </c>
      <c r="P779" t="s">
        <v>8712</v>
      </c>
      <c r="Q779" t="s">
        <v>8713</v>
      </c>
      <c r="R779" t="s">
        <v>5553</v>
      </c>
      <c r="V779" t="s">
        <v>9675</v>
      </c>
      <c r="W779" t="s">
        <v>6968</v>
      </c>
      <c r="X779" t="s">
        <v>9676</v>
      </c>
    </row>
    <row r="780" spans="1:24" x14ac:dyDescent="0.3">
      <c r="A780" t="s">
        <v>7687</v>
      </c>
      <c r="B780" t="s">
        <v>5555</v>
      </c>
      <c r="C780">
        <v>8</v>
      </c>
      <c r="D780" t="s">
        <v>7687</v>
      </c>
      <c r="F780">
        <v>63978</v>
      </c>
      <c r="G780">
        <v>104018</v>
      </c>
      <c r="H780" t="s">
        <v>7687</v>
      </c>
      <c r="I780" t="s">
        <v>8560</v>
      </c>
      <c r="J780" t="s">
        <v>8403</v>
      </c>
      <c r="M780" t="s">
        <v>8404</v>
      </c>
      <c r="N780" t="s">
        <v>8405</v>
      </c>
      <c r="O780" t="s">
        <v>8406</v>
      </c>
      <c r="P780" t="s">
        <v>8712</v>
      </c>
      <c r="Q780" t="s">
        <v>8713</v>
      </c>
      <c r="R780" t="s">
        <v>5553</v>
      </c>
      <c r="V780" t="s">
        <v>9675</v>
      </c>
      <c r="W780" t="s">
        <v>5555</v>
      </c>
      <c r="X780" t="s">
        <v>9677</v>
      </c>
    </row>
    <row r="781" spans="1:24" x14ac:dyDescent="0.3">
      <c r="A781" t="s">
        <v>8227</v>
      </c>
      <c r="B781" t="s">
        <v>6946</v>
      </c>
      <c r="C781">
        <v>3</v>
      </c>
      <c r="D781" t="s">
        <v>5553</v>
      </c>
      <c r="F781">
        <v>63974</v>
      </c>
      <c r="G781">
        <v>104014</v>
      </c>
      <c r="H781" t="s">
        <v>5553</v>
      </c>
      <c r="I781" t="s">
        <v>8515</v>
      </c>
      <c r="J781" t="s">
        <v>8394</v>
      </c>
      <c r="M781" t="s">
        <v>8404</v>
      </c>
      <c r="N781" t="s">
        <v>8405</v>
      </c>
      <c r="O781" t="s">
        <v>8406</v>
      </c>
      <c r="P781" t="s">
        <v>8712</v>
      </c>
      <c r="Q781" t="s">
        <v>8713</v>
      </c>
      <c r="V781" t="s">
        <v>9678</v>
      </c>
      <c r="W781" t="s">
        <v>9679</v>
      </c>
      <c r="X781" t="s">
        <v>9680</v>
      </c>
    </row>
    <row r="782" spans="1:24" x14ac:dyDescent="0.3">
      <c r="A782" t="s">
        <v>7974</v>
      </c>
      <c r="B782" t="s">
        <v>6242</v>
      </c>
      <c r="C782">
        <v>6</v>
      </c>
      <c r="D782" t="s">
        <v>7974</v>
      </c>
      <c r="F782">
        <v>135307</v>
      </c>
      <c r="G782">
        <v>100122</v>
      </c>
      <c r="H782" t="s">
        <v>7974</v>
      </c>
      <c r="I782" t="s">
        <v>9681</v>
      </c>
      <c r="J782" t="s">
        <v>8403</v>
      </c>
      <c r="M782" t="s">
        <v>8404</v>
      </c>
      <c r="N782" t="s">
        <v>8423</v>
      </c>
      <c r="O782" t="s">
        <v>8445</v>
      </c>
      <c r="P782" t="s">
        <v>8446</v>
      </c>
      <c r="Q782" t="s">
        <v>8447</v>
      </c>
      <c r="R782" t="s">
        <v>6240</v>
      </c>
      <c r="V782" t="s">
        <v>9682</v>
      </c>
      <c r="W782" t="s">
        <v>6242</v>
      </c>
      <c r="X782" t="s">
        <v>6242</v>
      </c>
    </row>
    <row r="783" spans="1:24" x14ac:dyDescent="0.3">
      <c r="A783" t="s">
        <v>8250</v>
      </c>
      <c r="B783" t="s">
        <v>7009</v>
      </c>
      <c r="C783">
        <v>2</v>
      </c>
      <c r="D783" t="s">
        <v>8250</v>
      </c>
      <c r="F783">
        <v>135309</v>
      </c>
      <c r="G783">
        <v>100123</v>
      </c>
      <c r="H783" t="s">
        <v>8250</v>
      </c>
      <c r="I783" t="s">
        <v>9683</v>
      </c>
      <c r="J783" t="s">
        <v>8403</v>
      </c>
      <c r="M783" t="s">
        <v>8404</v>
      </c>
      <c r="N783" t="s">
        <v>8423</v>
      </c>
      <c r="O783" t="s">
        <v>8445</v>
      </c>
      <c r="P783" t="s">
        <v>8446</v>
      </c>
      <c r="Q783" t="s">
        <v>8447</v>
      </c>
      <c r="R783" t="s">
        <v>6240</v>
      </c>
      <c r="V783" t="s">
        <v>9682</v>
      </c>
      <c r="W783" t="s">
        <v>7009</v>
      </c>
      <c r="X783" t="s">
        <v>9684</v>
      </c>
    </row>
    <row r="784" spans="1:24" x14ac:dyDescent="0.3">
      <c r="A784" t="s">
        <v>7648</v>
      </c>
      <c r="B784" t="s">
        <v>5375</v>
      </c>
      <c r="C784">
        <v>12</v>
      </c>
      <c r="D784" t="s">
        <v>7648</v>
      </c>
      <c r="F784">
        <v>135316</v>
      </c>
      <c r="G784">
        <v>100125</v>
      </c>
      <c r="H784" t="s">
        <v>7648</v>
      </c>
      <c r="I784" t="s">
        <v>8422</v>
      </c>
      <c r="J784" t="s">
        <v>8403</v>
      </c>
      <c r="M784" t="s">
        <v>8404</v>
      </c>
      <c r="N784" t="s">
        <v>8423</v>
      </c>
      <c r="O784" t="s">
        <v>8445</v>
      </c>
      <c r="P784" t="s">
        <v>8446</v>
      </c>
      <c r="Q784" t="s">
        <v>8447</v>
      </c>
      <c r="R784" t="s">
        <v>5374</v>
      </c>
      <c r="V784" t="s">
        <v>9685</v>
      </c>
      <c r="W784" t="s">
        <v>5375</v>
      </c>
      <c r="X784" t="s">
        <v>5375</v>
      </c>
    </row>
    <row r="785" spans="1:24" x14ac:dyDescent="0.3">
      <c r="A785" t="s">
        <v>7104</v>
      </c>
      <c r="B785" t="s">
        <v>6638</v>
      </c>
      <c r="C785">
        <v>5</v>
      </c>
      <c r="D785" t="s">
        <v>8373</v>
      </c>
      <c r="F785">
        <v>135326</v>
      </c>
      <c r="G785">
        <v>100130</v>
      </c>
      <c r="H785" t="s">
        <v>8373</v>
      </c>
      <c r="I785" t="s">
        <v>8515</v>
      </c>
      <c r="J785" t="s">
        <v>8532</v>
      </c>
      <c r="M785" t="s">
        <v>8404</v>
      </c>
      <c r="N785" t="s">
        <v>8423</v>
      </c>
      <c r="O785" t="s">
        <v>8445</v>
      </c>
      <c r="P785" t="s">
        <v>8446</v>
      </c>
      <c r="Q785" t="s">
        <v>8447</v>
      </c>
      <c r="R785" t="s">
        <v>5374</v>
      </c>
      <c r="V785" t="s">
        <v>9686</v>
      </c>
      <c r="W785" t="s">
        <v>6638</v>
      </c>
      <c r="X785" t="s">
        <v>6638</v>
      </c>
    </row>
    <row r="786" spans="1:24" x14ac:dyDescent="0.3">
      <c r="A786" t="s">
        <v>7123</v>
      </c>
      <c r="B786" t="s">
        <v>3748</v>
      </c>
      <c r="C786">
        <v>10</v>
      </c>
      <c r="D786" t="s">
        <v>7123</v>
      </c>
      <c r="F786">
        <v>135339</v>
      </c>
      <c r="G786">
        <v>100132</v>
      </c>
      <c r="H786" t="s">
        <v>7123</v>
      </c>
      <c r="I786" t="s">
        <v>9687</v>
      </c>
      <c r="J786" t="s">
        <v>8403</v>
      </c>
      <c r="M786" t="s">
        <v>8404</v>
      </c>
      <c r="N786" t="s">
        <v>8423</v>
      </c>
      <c r="O786" t="s">
        <v>8445</v>
      </c>
      <c r="P786" t="s">
        <v>8446</v>
      </c>
      <c r="Q786" t="s">
        <v>8447</v>
      </c>
      <c r="R786" t="s">
        <v>3746</v>
      </c>
      <c r="V786" t="s">
        <v>9688</v>
      </c>
      <c r="W786" t="s">
        <v>3748</v>
      </c>
      <c r="X786" t="s">
        <v>9689</v>
      </c>
    </row>
    <row r="787" spans="1:24" x14ac:dyDescent="0.3">
      <c r="A787" t="s">
        <v>7404</v>
      </c>
      <c r="B787" t="s">
        <v>4560</v>
      </c>
      <c r="C787">
        <v>10</v>
      </c>
      <c r="D787" t="s">
        <v>7404</v>
      </c>
      <c r="F787">
        <v>135356</v>
      </c>
      <c r="G787">
        <v>101806</v>
      </c>
      <c r="H787" t="s">
        <v>7404</v>
      </c>
      <c r="I787" t="s">
        <v>9690</v>
      </c>
      <c r="J787" t="s">
        <v>8403</v>
      </c>
      <c r="M787" t="s">
        <v>8404</v>
      </c>
      <c r="N787" t="s">
        <v>8423</v>
      </c>
      <c r="O787" t="s">
        <v>8424</v>
      </c>
      <c r="P787" t="s">
        <v>8518</v>
      </c>
      <c r="Q787" t="s">
        <v>8519</v>
      </c>
      <c r="R787" t="s">
        <v>4558</v>
      </c>
      <c r="V787" t="s">
        <v>9691</v>
      </c>
      <c r="W787" t="s">
        <v>4560</v>
      </c>
      <c r="X787" t="s">
        <v>4560</v>
      </c>
    </row>
    <row r="788" spans="1:24" x14ac:dyDescent="0.3">
      <c r="A788" t="s">
        <v>7207</v>
      </c>
      <c r="B788" t="s">
        <v>3987</v>
      </c>
      <c r="C788">
        <v>5</v>
      </c>
      <c r="D788" t="s">
        <v>7207</v>
      </c>
      <c r="F788">
        <v>49698</v>
      </c>
      <c r="G788">
        <v>73725</v>
      </c>
      <c r="H788" t="s">
        <v>7207</v>
      </c>
      <c r="I788" t="s">
        <v>9692</v>
      </c>
      <c r="J788" t="s">
        <v>8403</v>
      </c>
      <c r="M788" t="s">
        <v>8411</v>
      </c>
      <c r="N788" t="s">
        <v>8412</v>
      </c>
      <c r="O788" t="s">
        <v>8413</v>
      </c>
      <c r="P788" t="s">
        <v>8464</v>
      </c>
      <c r="Q788" t="s">
        <v>8499</v>
      </c>
      <c r="R788" t="s">
        <v>3985</v>
      </c>
      <c r="V788" t="s">
        <v>9693</v>
      </c>
      <c r="W788" t="s">
        <v>3987</v>
      </c>
    </row>
    <row r="789" spans="1:24" x14ac:dyDescent="0.3">
      <c r="A789" t="s">
        <v>7208</v>
      </c>
      <c r="B789" t="s">
        <v>3989</v>
      </c>
      <c r="C789">
        <v>5</v>
      </c>
      <c r="D789" t="s">
        <v>7208</v>
      </c>
      <c r="F789">
        <v>49710</v>
      </c>
      <c r="G789">
        <v>73737</v>
      </c>
      <c r="H789" t="s">
        <v>7208</v>
      </c>
      <c r="I789" t="s">
        <v>9694</v>
      </c>
      <c r="J789" t="s">
        <v>8403</v>
      </c>
      <c r="M789" t="s">
        <v>8411</v>
      </c>
      <c r="N789" t="s">
        <v>8412</v>
      </c>
      <c r="O789" t="s">
        <v>8413</v>
      </c>
      <c r="P789" t="s">
        <v>8464</v>
      </c>
      <c r="Q789" t="s">
        <v>8499</v>
      </c>
      <c r="R789" t="s">
        <v>3985</v>
      </c>
      <c r="V789" t="s">
        <v>9693</v>
      </c>
      <c r="W789" t="s">
        <v>3989</v>
      </c>
    </row>
    <row r="790" spans="1:24" x14ac:dyDescent="0.3">
      <c r="A790" t="s">
        <v>7806</v>
      </c>
      <c r="B790" t="s">
        <v>5841</v>
      </c>
      <c r="C790">
        <v>1</v>
      </c>
      <c r="D790" t="s">
        <v>7806</v>
      </c>
      <c r="F790">
        <v>49769</v>
      </c>
      <c r="G790">
        <v>73796</v>
      </c>
      <c r="H790" t="s">
        <v>7806</v>
      </c>
      <c r="I790" t="s">
        <v>9695</v>
      </c>
      <c r="J790" t="s">
        <v>8403</v>
      </c>
      <c r="M790" t="s">
        <v>8411</v>
      </c>
      <c r="N790" t="s">
        <v>8412</v>
      </c>
      <c r="O790" t="s">
        <v>8413</v>
      </c>
      <c r="P790" t="s">
        <v>8464</v>
      </c>
      <c r="Q790" t="s">
        <v>8499</v>
      </c>
      <c r="R790" t="s">
        <v>4142</v>
      </c>
      <c r="V790" t="s">
        <v>9696</v>
      </c>
      <c r="W790" t="s">
        <v>5841</v>
      </c>
    </row>
    <row r="791" spans="1:24" x14ac:dyDescent="0.3">
      <c r="A791" t="s">
        <v>7261</v>
      </c>
      <c r="B791" t="s">
        <v>4144</v>
      </c>
      <c r="C791">
        <v>4</v>
      </c>
      <c r="D791" t="s">
        <v>7261</v>
      </c>
      <c r="F791">
        <v>49779</v>
      </c>
      <c r="G791">
        <v>73806</v>
      </c>
      <c r="H791" t="s">
        <v>7261</v>
      </c>
      <c r="I791" t="s">
        <v>9697</v>
      </c>
      <c r="J791" t="s">
        <v>8403</v>
      </c>
      <c r="M791" t="s">
        <v>8411</v>
      </c>
      <c r="N791" t="s">
        <v>8412</v>
      </c>
      <c r="O791" t="s">
        <v>8413</v>
      </c>
      <c r="P791" t="s">
        <v>8464</v>
      </c>
      <c r="Q791" t="s">
        <v>8499</v>
      </c>
      <c r="R791" t="s">
        <v>4142</v>
      </c>
      <c r="V791" t="s">
        <v>9696</v>
      </c>
      <c r="W791" t="s">
        <v>4144</v>
      </c>
    </row>
    <row r="792" spans="1:24" x14ac:dyDescent="0.3">
      <c r="A792" t="s">
        <v>7522</v>
      </c>
      <c r="B792" t="s">
        <v>4996</v>
      </c>
      <c r="C792">
        <v>22</v>
      </c>
      <c r="D792" t="s">
        <v>7522</v>
      </c>
      <c r="F792">
        <v>144820</v>
      </c>
      <c r="G792">
        <v>103807</v>
      </c>
      <c r="H792" t="s">
        <v>7522</v>
      </c>
      <c r="I792" t="s">
        <v>9698</v>
      </c>
      <c r="J792" t="s">
        <v>8403</v>
      </c>
      <c r="M792" t="s">
        <v>8404</v>
      </c>
      <c r="N792" t="s">
        <v>9374</v>
      </c>
      <c r="O792" t="s">
        <v>9375</v>
      </c>
      <c r="P792" t="s">
        <v>9376</v>
      </c>
      <c r="Q792" t="s">
        <v>9699</v>
      </c>
      <c r="R792" t="s">
        <v>4994</v>
      </c>
      <c r="V792" t="s">
        <v>9700</v>
      </c>
      <c r="W792" t="s">
        <v>4996</v>
      </c>
      <c r="X792" t="s">
        <v>4996</v>
      </c>
    </row>
    <row r="793" spans="1:24" x14ac:dyDescent="0.3">
      <c r="A793" t="s">
        <v>8067</v>
      </c>
      <c r="B793" t="s">
        <v>6510</v>
      </c>
      <c r="C793">
        <v>2</v>
      </c>
      <c r="D793" t="s">
        <v>8067</v>
      </c>
      <c r="F793">
        <v>135395</v>
      </c>
      <c r="G793">
        <v>143534</v>
      </c>
      <c r="H793" t="s">
        <v>8067</v>
      </c>
      <c r="I793" t="s">
        <v>9701</v>
      </c>
      <c r="J793" t="s">
        <v>8403</v>
      </c>
      <c r="M793" t="s">
        <v>8404</v>
      </c>
      <c r="N793" t="s">
        <v>8423</v>
      </c>
      <c r="O793" t="s">
        <v>8424</v>
      </c>
      <c r="P793" t="s">
        <v>8428</v>
      </c>
      <c r="Q793" t="s">
        <v>8429</v>
      </c>
      <c r="R793" t="s">
        <v>4326</v>
      </c>
      <c r="V793" t="s">
        <v>9702</v>
      </c>
      <c r="W793" t="s">
        <v>6510</v>
      </c>
      <c r="X793" t="s">
        <v>9703</v>
      </c>
    </row>
    <row r="794" spans="1:24" x14ac:dyDescent="0.3">
      <c r="A794" t="s">
        <v>7330</v>
      </c>
      <c r="B794" t="s">
        <v>4328</v>
      </c>
      <c r="C794">
        <v>15</v>
      </c>
      <c r="D794" t="s">
        <v>7330</v>
      </c>
      <c r="F794">
        <v>102621</v>
      </c>
      <c r="G794">
        <v>143537</v>
      </c>
      <c r="H794" t="s">
        <v>7330</v>
      </c>
      <c r="I794" t="s">
        <v>9704</v>
      </c>
      <c r="J794" t="s">
        <v>8403</v>
      </c>
      <c r="M794" t="s">
        <v>8404</v>
      </c>
      <c r="N794" t="s">
        <v>8423</v>
      </c>
      <c r="O794" t="s">
        <v>8424</v>
      </c>
      <c r="P794" t="s">
        <v>8428</v>
      </c>
      <c r="Q794" t="s">
        <v>8429</v>
      </c>
      <c r="R794" t="s">
        <v>4326</v>
      </c>
      <c r="V794" t="s">
        <v>9702</v>
      </c>
      <c r="W794" t="s">
        <v>4328</v>
      </c>
      <c r="X794" t="s">
        <v>9705</v>
      </c>
    </row>
    <row r="795" spans="1:24" x14ac:dyDescent="0.3">
      <c r="A795" t="s">
        <v>7380</v>
      </c>
      <c r="B795" t="s">
        <v>4480</v>
      </c>
      <c r="C795">
        <v>12</v>
      </c>
      <c r="D795" t="s">
        <v>7380</v>
      </c>
      <c r="F795">
        <v>60318</v>
      </c>
      <c r="G795">
        <v>100358</v>
      </c>
      <c r="H795" t="s">
        <v>7380</v>
      </c>
      <c r="I795" t="s">
        <v>8422</v>
      </c>
      <c r="J795" t="s">
        <v>8403</v>
      </c>
      <c r="M795" t="s">
        <v>8404</v>
      </c>
      <c r="N795" t="s">
        <v>8423</v>
      </c>
      <c r="O795" t="s">
        <v>8424</v>
      </c>
      <c r="P795" t="s">
        <v>8439</v>
      </c>
      <c r="Q795" t="s">
        <v>8440</v>
      </c>
      <c r="R795" t="s">
        <v>4478</v>
      </c>
      <c r="V795" t="s">
        <v>9706</v>
      </c>
      <c r="W795" t="s">
        <v>4480</v>
      </c>
      <c r="X795" t="s">
        <v>4480</v>
      </c>
    </row>
    <row r="796" spans="1:24" x14ac:dyDescent="0.3">
      <c r="A796" t="s">
        <v>7444</v>
      </c>
      <c r="B796" t="s">
        <v>4720</v>
      </c>
      <c r="C796">
        <v>13</v>
      </c>
      <c r="D796" t="s">
        <v>7444</v>
      </c>
      <c r="F796">
        <v>62356</v>
      </c>
      <c r="G796">
        <v>102396</v>
      </c>
      <c r="H796" t="s">
        <v>7444</v>
      </c>
      <c r="I796" t="s">
        <v>8422</v>
      </c>
      <c r="J796" t="s">
        <v>8403</v>
      </c>
      <c r="M796" t="s">
        <v>8404</v>
      </c>
      <c r="N796" t="s">
        <v>8423</v>
      </c>
      <c r="O796" t="s">
        <v>8424</v>
      </c>
      <c r="P796" t="s">
        <v>8432</v>
      </c>
      <c r="Q796" t="s">
        <v>9707</v>
      </c>
      <c r="R796" t="s">
        <v>4719</v>
      </c>
      <c r="V796" t="s">
        <v>9708</v>
      </c>
      <c r="W796" t="s">
        <v>4720</v>
      </c>
      <c r="X796" t="s">
        <v>4720</v>
      </c>
    </row>
    <row r="797" spans="1:24" x14ac:dyDescent="0.3">
      <c r="A797" t="s">
        <v>7568</v>
      </c>
      <c r="B797" t="s">
        <v>5126</v>
      </c>
      <c r="C797">
        <v>23</v>
      </c>
      <c r="D797" t="s">
        <v>7568</v>
      </c>
      <c r="F797">
        <v>135419</v>
      </c>
      <c r="G797">
        <v>103825</v>
      </c>
      <c r="H797" t="s">
        <v>7568</v>
      </c>
      <c r="I797" t="s">
        <v>8422</v>
      </c>
      <c r="J797" t="s">
        <v>8403</v>
      </c>
      <c r="M797" t="s">
        <v>8404</v>
      </c>
      <c r="N797" t="s">
        <v>9374</v>
      </c>
      <c r="O797" t="s">
        <v>9375</v>
      </c>
      <c r="P797" t="s">
        <v>9376</v>
      </c>
      <c r="Q797" t="s">
        <v>9699</v>
      </c>
      <c r="R797" t="s">
        <v>5125</v>
      </c>
      <c r="V797" t="s">
        <v>9709</v>
      </c>
      <c r="W797" t="s">
        <v>5126</v>
      </c>
      <c r="X797" t="s">
        <v>5126</v>
      </c>
    </row>
    <row r="798" spans="1:24" x14ac:dyDescent="0.3">
      <c r="A798" t="s">
        <v>7529</v>
      </c>
      <c r="B798" t="s">
        <v>5016</v>
      </c>
      <c r="C798">
        <v>3</v>
      </c>
      <c r="D798" t="s">
        <v>7529</v>
      </c>
      <c r="F798">
        <v>65312</v>
      </c>
      <c r="G798">
        <v>105352</v>
      </c>
      <c r="H798" t="s">
        <v>7529</v>
      </c>
      <c r="I798" t="s">
        <v>9710</v>
      </c>
      <c r="J798" t="s">
        <v>8403</v>
      </c>
      <c r="M798" t="s">
        <v>8404</v>
      </c>
      <c r="N798" t="s">
        <v>8502</v>
      </c>
      <c r="O798" t="s">
        <v>8503</v>
      </c>
      <c r="P798" t="s">
        <v>8504</v>
      </c>
      <c r="Q798" t="s">
        <v>9711</v>
      </c>
      <c r="R798" t="s">
        <v>5014</v>
      </c>
      <c r="V798" t="s">
        <v>9712</v>
      </c>
      <c r="W798" t="s">
        <v>5016</v>
      </c>
      <c r="X798" t="s">
        <v>5016</v>
      </c>
    </row>
    <row r="799" spans="1:24" x14ac:dyDescent="0.3">
      <c r="A799" t="s">
        <v>7555</v>
      </c>
      <c r="B799" t="s">
        <v>5091</v>
      </c>
      <c r="C799">
        <v>7</v>
      </c>
      <c r="D799" t="s">
        <v>7555</v>
      </c>
      <c r="F799">
        <v>64093</v>
      </c>
      <c r="G799">
        <v>104133</v>
      </c>
      <c r="H799" t="s">
        <v>7555</v>
      </c>
      <c r="I799" t="s">
        <v>9713</v>
      </c>
      <c r="J799" t="s">
        <v>8403</v>
      </c>
      <c r="M799" t="s">
        <v>8404</v>
      </c>
      <c r="N799" t="s">
        <v>8405</v>
      </c>
      <c r="O799" t="s">
        <v>8406</v>
      </c>
      <c r="P799" t="s">
        <v>8729</v>
      </c>
      <c r="Q799" t="s">
        <v>8967</v>
      </c>
      <c r="R799" t="s">
        <v>5089</v>
      </c>
      <c r="V799" t="s">
        <v>9714</v>
      </c>
      <c r="W799" t="s">
        <v>5091</v>
      </c>
      <c r="X799" t="s">
        <v>5091</v>
      </c>
    </row>
    <row r="800" spans="1:24" x14ac:dyDescent="0.3">
      <c r="A800" t="s">
        <v>8045</v>
      </c>
      <c r="B800" t="s">
        <v>6416</v>
      </c>
      <c r="C800">
        <v>5</v>
      </c>
      <c r="D800" t="s">
        <v>8045</v>
      </c>
      <c r="F800">
        <v>64095</v>
      </c>
      <c r="G800">
        <v>104135</v>
      </c>
      <c r="H800" t="s">
        <v>8045</v>
      </c>
      <c r="I800" t="s">
        <v>9715</v>
      </c>
      <c r="J800" t="s">
        <v>8403</v>
      </c>
      <c r="M800" t="s">
        <v>8404</v>
      </c>
      <c r="N800" t="s">
        <v>8405</v>
      </c>
      <c r="O800" t="s">
        <v>8406</v>
      </c>
      <c r="P800" t="s">
        <v>8729</v>
      </c>
      <c r="Q800" t="s">
        <v>8967</v>
      </c>
      <c r="R800" t="s">
        <v>5089</v>
      </c>
      <c r="V800" t="s">
        <v>9714</v>
      </c>
      <c r="W800" t="s">
        <v>6416</v>
      </c>
      <c r="X800" t="s">
        <v>6416</v>
      </c>
    </row>
    <row r="801" spans="1:24" x14ac:dyDescent="0.3">
      <c r="A801" t="s">
        <v>8029</v>
      </c>
      <c r="B801" t="s">
        <v>6371</v>
      </c>
      <c r="C801">
        <v>7</v>
      </c>
      <c r="D801" t="s">
        <v>8029</v>
      </c>
      <c r="F801">
        <v>64096</v>
      </c>
      <c r="G801">
        <v>104136</v>
      </c>
      <c r="H801" t="s">
        <v>8029</v>
      </c>
      <c r="I801" t="s">
        <v>9716</v>
      </c>
      <c r="J801" t="s">
        <v>8403</v>
      </c>
      <c r="M801" t="s">
        <v>8404</v>
      </c>
      <c r="N801" t="s">
        <v>8405</v>
      </c>
      <c r="O801" t="s">
        <v>8406</v>
      </c>
      <c r="P801" t="s">
        <v>8729</v>
      </c>
      <c r="Q801" t="s">
        <v>8967</v>
      </c>
      <c r="R801" t="s">
        <v>5089</v>
      </c>
      <c r="V801" t="s">
        <v>9714</v>
      </c>
      <c r="W801" t="s">
        <v>6371</v>
      </c>
      <c r="X801" t="s">
        <v>6371</v>
      </c>
    </row>
    <row r="802" spans="1:24" x14ac:dyDescent="0.3">
      <c r="A802" t="s">
        <v>8228</v>
      </c>
      <c r="B802" t="s">
        <v>6949</v>
      </c>
      <c r="C802">
        <v>1</v>
      </c>
      <c r="D802" t="s">
        <v>8228</v>
      </c>
      <c r="F802">
        <v>64097</v>
      </c>
      <c r="G802">
        <v>104137</v>
      </c>
      <c r="H802" t="s">
        <v>8228</v>
      </c>
      <c r="I802" t="s">
        <v>9717</v>
      </c>
      <c r="J802" t="s">
        <v>8403</v>
      </c>
      <c r="M802" t="s">
        <v>8404</v>
      </c>
      <c r="N802" t="s">
        <v>8405</v>
      </c>
      <c r="O802" t="s">
        <v>8406</v>
      </c>
      <c r="P802" t="s">
        <v>8729</v>
      </c>
      <c r="Q802" t="s">
        <v>8967</v>
      </c>
      <c r="R802" t="s">
        <v>5089</v>
      </c>
      <c r="V802" t="s">
        <v>9714</v>
      </c>
      <c r="W802" t="s">
        <v>6949</v>
      </c>
      <c r="X802" t="s">
        <v>6949</v>
      </c>
    </row>
    <row r="803" spans="1:24" x14ac:dyDescent="0.3">
      <c r="A803" t="s">
        <v>8022</v>
      </c>
      <c r="B803" t="s">
        <v>6351</v>
      </c>
      <c r="C803">
        <v>1</v>
      </c>
      <c r="D803" t="s">
        <v>8022</v>
      </c>
      <c r="F803">
        <v>64098</v>
      </c>
      <c r="G803">
        <v>104138</v>
      </c>
      <c r="H803" t="s">
        <v>8022</v>
      </c>
      <c r="I803" t="s">
        <v>9716</v>
      </c>
      <c r="J803" t="s">
        <v>8403</v>
      </c>
      <c r="M803" t="s">
        <v>8404</v>
      </c>
      <c r="N803" t="s">
        <v>8405</v>
      </c>
      <c r="O803" t="s">
        <v>8406</v>
      </c>
      <c r="P803" t="s">
        <v>8729</v>
      </c>
      <c r="Q803" t="s">
        <v>8967</v>
      </c>
      <c r="R803" t="s">
        <v>5089</v>
      </c>
      <c r="V803" t="s">
        <v>9714</v>
      </c>
      <c r="W803" t="s">
        <v>6351</v>
      </c>
      <c r="X803" t="s">
        <v>6351</v>
      </c>
    </row>
    <row r="804" spans="1:24" x14ac:dyDescent="0.3">
      <c r="A804" t="s">
        <v>8212</v>
      </c>
      <c r="B804" t="s">
        <v>6907</v>
      </c>
      <c r="C804">
        <v>1</v>
      </c>
      <c r="D804" t="s">
        <v>5089</v>
      </c>
      <c r="F804">
        <v>64092</v>
      </c>
      <c r="G804">
        <v>104132</v>
      </c>
      <c r="H804" t="s">
        <v>5089</v>
      </c>
      <c r="I804" t="s">
        <v>8515</v>
      </c>
      <c r="J804" t="s">
        <v>8394</v>
      </c>
      <c r="M804" t="s">
        <v>8404</v>
      </c>
      <c r="N804" t="s">
        <v>8405</v>
      </c>
      <c r="O804" t="s">
        <v>8406</v>
      </c>
      <c r="P804" t="s">
        <v>8729</v>
      </c>
      <c r="Q804" t="s">
        <v>8967</v>
      </c>
      <c r="V804" t="s">
        <v>9718</v>
      </c>
      <c r="W804" t="s">
        <v>9719</v>
      </c>
      <c r="X804" t="s">
        <v>9719</v>
      </c>
    </row>
    <row r="805" spans="1:24" x14ac:dyDescent="0.3">
      <c r="A805" t="s">
        <v>8059</v>
      </c>
      <c r="B805" t="s">
        <v>6462</v>
      </c>
      <c r="C805">
        <v>1</v>
      </c>
      <c r="D805" t="s">
        <v>8059</v>
      </c>
      <c r="F805">
        <v>64100</v>
      </c>
      <c r="G805">
        <v>104140</v>
      </c>
      <c r="H805" t="s">
        <v>8059</v>
      </c>
      <c r="I805" t="s">
        <v>9715</v>
      </c>
      <c r="J805" t="s">
        <v>8403</v>
      </c>
      <c r="M805" t="s">
        <v>8404</v>
      </c>
      <c r="N805" t="s">
        <v>8405</v>
      </c>
      <c r="O805" t="s">
        <v>8406</v>
      </c>
      <c r="P805" t="s">
        <v>8729</v>
      </c>
      <c r="Q805" t="s">
        <v>8967</v>
      </c>
      <c r="R805" t="s">
        <v>5089</v>
      </c>
      <c r="V805" t="s">
        <v>9714</v>
      </c>
      <c r="W805" t="s">
        <v>6462</v>
      </c>
      <c r="X805" t="s">
        <v>6462</v>
      </c>
    </row>
    <row r="806" spans="1:24" x14ac:dyDescent="0.3">
      <c r="A806" t="s">
        <v>7530</v>
      </c>
      <c r="B806" t="s">
        <v>5019</v>
      </c>
      <c r="C806">
        <v>1</v>
      </c>
      <c r="D806" t="s">
        <v>8349</v>
      </c>
      <c r="F806">
        <v>64717</v>
      </c>
      <c r="G806">
        <v>104757</v>
      </c>
      <c r="H806" t="s">
        <v>8349</v>
      </c>
      <c r="I806" t="s">
        <v>8701</v>
      </c>
      <c r="J806" t="s">
        <v>8403</v>
      </c>
      <c r="M806" t="s">
        <v>8404</v>
      </c>
      <c r="N806" t="s">
        <v>8405</v>
      </c>
      <c r="O806" t="s">
        <v>8406</v>
      </c>
      <c r="P806" t="s">
        <v>8407</v>
      </c>
      <c r="Q806" t="s">
        <v>9578</v>
      </c>
      <c r="R806" t="s">
        <v>5017</v>
      </c>
      <c r="V806" t="s">
        <v>9720</v>
      </c>
      <c r="W806" t="s">
        <v>5019</v>
      </c>
      <c r="X806" t="s">
        <v>5019</v>
      </c>
    </row>
    <row r="807" spans="1:24" x14ac:dyDescent="0.3">
      <c r="A807" t="s">
        <v>7531</v>
      </c>
      <c r="B807" t="s">
        <v>5021</v>
      </c>
      <c r="C807">
        <v>2</v>
      </c>
      <c r="D807" t="s">
        <v>7531</v>
      </c>
      <c r="F807">
        <v>64724</v>
      </c>
      <c r="G807">
        <v>104764</v>
      </c>
      <c r="H807" t="s">
        <v>7531</v>
      </c>
      <c r="I807" t="s">
        <v>8698</v>
      </c>
      <c r="J807" t="s">
        <v>8403</v>
      </c>
      <c r="M807" t="s">
        <v>8404</v>
      </c>
      <c r="N807" t="s">
        <v>8405</v>
      </c>
      <c r="O807" t="s">
        <v>8406</v>
      </c>
      <c r="P807" t="s">
        <v>8407</v>
      </c>
      <c r="Q807" t="s">
        <v>9578</v>
      </c>
      <c r="R807" t="s">
        <v>5017</v>
      </c>
      <c r="V807" t="s">
        <v>9720</v>
      </c>
      <c r="W807" t="s">
        <v>5021</v>
      </c>
      <c r="X807" t="s">
        <v>5021</v>
      </c>
    </row>
    <row r="808" spans="1:24" x14ac:dyDescent="0.3">
      <c r="A808" t="s">
        <v>7331</v>
      </c>
      <c r="B808" t="s">
        <v>4331</v>
      </c>
      <c r="C808">
        <v>10</v>
      </c>
      <c r="D808" t="s">
        <v>7331</v>
      </c>
      <c r="F808">
        <v>62492</v>
      </c>
      <c r="G808">
        <v>102532</v>
      </c>
      <c r="H808" t="s">
        <v>7331</v>
      </c>
      <c r="I808" t="s">
        <v>8422</v>
      </c>
      <c r="J808" t="s">
        <v>8403</v>
      </c>
      <c r="M808" t="s">
        <v>8404</v>
      </c>
      <c r="N808" t="s">
        <v>8423</v>
      </c>
      <c r="O808" t="s">
        <v>8424</v>
      </c>
      <c r="P808" t="s">
        <v>8432</v>
      </c>
      <c r="Q808" t="s">
        <v>9098</v>
      </c>
      <c r="R808" t="s">
        <v>4329</v>
      </c>
      <c r="V808" t="s">
        <v>9721</v>
      </c>
      <c r="W808" t="s">
        <v>4331</v>
      </c>
      <c r="X808" t="s">
        <v>4331</v>
      </c>
    </row>
    <row r="809" spans="1:24" x14ac:dyDescent="0.3">
      <c r="A809" t="s">
        <v>7769</v>
      </c>
      <c r="B809" t="s">
        <v>5760</v>
      </c>
      <c r="C809">
        <v>12</v>
      </c>
      <c r="D809" t="s">
        <v>7769</v>
      </c>
      <c r="F809">
        <v>62493</v>
      </c>
      <c r="G809">
        <v>102533</v>
      </c>
      <c r="H809" t="s">
        <v>7769</v>
      </c>
      <c r="I809" t="s">
        <v>8422</v>
      </c>
      <c r="J809" t="s">
        <v>8403</v>
      </c>
      <c r="M809" t="s">
        <v>8404</v>
      </c>
      <c r="N809" t="s">
        <v>8423</v>
      </c>
      <c r="O809" t="s">
        <v>8424</v>
      </c>
      <c r="P809" t="s">
        <v>8432</v>
      </c>
      <c r="Q809" t="s">
        <v>9098</v>
      </c>
      <c r="R809" t="s">
        <v>4329</v>
      </c>
      <c r="V809" t="s">
        <v>9721</v>
      </c>
      <c r="W809" t="s">
        <v>5760</v>
      </c>
      <c r="X809" t="s">
        <v>5760</v>
      </c>
    </row>
    <row r="810" spans="1:24" x14ac:dyDescent="0.3">
      <c r="A810" t="s">
        <v>7705</v>
      </c>
      <c r="B810" t="s">
        <v>5602</v>
      </c>
      <c r="C810">
        <v>12</v>
      </c>
      <c r="D810" t="s">
        <v>7705</v>
      </c>
      <c r="F810">
        <v>62496</v>
      </c>
      <c r="G810">
        <v>102536</v>
      </c>
      <c r="H810" t="s">
        <v>7705</v>
      </c>
      <c r="I810" t="s">
        <v>8422</v>
      </c>
      <c r="J810" t="s">
        <v>8403</v>
      </c>
      <c r="M810" t="s">
        <v>8404</v>
      </c>
      <c r="N810" t="s">
        <v>8423</v>
      </c>
      <c r="O810" t="s">
        <v>8424</v>
      </c>
      <c r="P810" t="s">
        <v>8432</v>
      </c>
      <c r="Q810" t="s">
        <v>9098</v>
      </c>
      <c r="R810" t="s">
        <v>4329</v>
      </c>
      <c r="V810" t="s">
        <v>9721</v>
      </c>
      <c r="W810" t="s">
        <v>5602</v>
      </c>
      <c r="X810" t="s">
        <v>5602</v>
      </c>
    </row>
    <row r="811" spans="1:24" x14ac:dyDescent="0.3">
      <c r="A811" t="s">
        <v>7357</v>
      </c>
      <c r="B811" t="s">
        <v>4411</v>
      </c>
      <c r="C811">
        <v>7</v>
      </c>
      <c r="D811" t="s">
        <v>7357</v>
      </c>
      <c r="F811">
        <v>62499</v>
      </c>
      <c r="G811">
        <v>102539</v>
      </c>
      <c r="H811" t="s">
        <v>7357</v>
      </c>
      <c r="I811" t="s">
        <v>8422</v>
      </c>
      <c r="J811" t="s">
        <v>8403</v>
      </c>
      <c r="M811" t="s">
        <v>8404</v>
      </c>
      <c r="N811" t="s">
        <v>8423</v>
      </c>
      <c r="O811" t="s">
        <v>8424</v>
      </c>
      <c r="P811" t="s">
        <v>8432</v>
      </c>
      <c r="Q811" t="s">
        <v>9098</v>
      </c>
      <c r="R811" t="s">
        <v>4329</v>
      </c>
      <c r="V811" t="s">
        <v>9721</v>
      </c>
      <c r="W811" t="s">
        <v>4411</v>
      </c>
      <c r="X811" t="s">
        <v>4411</v>
      </c>
    </row>
    <row r="812" spans="1:24" x14ac:dyDescent="0.3">
      <c r="A812" t="s">
        <v>8072</v>
      </c>
      <c r="B812" t="s">
        <v>6447</v>
      </c>
      <c r="C812">
        <v>1</v>
      </c>
      <c r="D812" t="s">
        <v>8072</v>
      </c>
      <c r="F812">
        <v>135457</v>
      </c>
      <c r="G812">
        <v>99543</v>
      </c>
      <c r="H812" t="s">
        <v>8072</v>
      </c>
      <c r="I812" t="s">
        <v>8942</v>
      </c>
      <c r="J812" t="s">
        <v>8403</v>
      </c>
      <c r="M812" t="s">
        <v>8404</v>
      </c>
      <c r="N812" t="s">
        <v>8423</v>
      </c>
      <c r="O812" t="s">
        <v>8445</v>
      </c>
      <c r="P812" t="s">
        <v>8478</v>
      </c>
      <c r="Q812" t="s">
        <v>8943</v>
      </c>
      <c r="R812" t="s">
        <v>6445</v>
      </c>
      <c r="V812" t="s">
        <v>9722</v>
      </c>
      <c r="W812" t="s">
        <v>6447</v>
      </c>
      <c r="X812" t="s">
        <v>6447</v>
      </c>
    </row>
    <row r="813" spans="1:24" x14ac:dyDescent="0.3">
      <c r="A813" t="s">
        <v>8054</v>
      </c>
      <c r="B813" t="s">
        <v>8314</v>
      </c>
      <c r="C813">
        <v>3</v>
      </c>
      <c r="D813" t="s">
        <v>8054</v>
      </c>
      <c r="F813">
        <v>135470</v>
      </c>
      <c r="G813">
        <v>99546</v>
      </c>
      <c r="H813" t="s">
        <v>8054</v>
      </c>
      <c r="I813" t="s">
        <v>9723</v>
      </c>
      <c r="J813" t="s">
        <v>8403</v>
      </c>
      <c r="M813" t="s">
        <v>8404</v>
      </c>
      <c r="N813" t="s">
        <v>8423</v>
      </c>
      <c r="O813" t="s">
        <v>8445</v>
      </c>
      <c r="P813" t="s">
        <v>8478</v>
      </c>
      <c r="Q813" t="s">
        <v>8943</v>
      </c>
      <c r="R813" t="s">
        <v>6445</v>
      </c>
      <c r="V813" t="s">
        <v>9722</v>
      </c>
      <c r="W813" t="s">
        <v>8314</v>
      </c>
      <c r="X813" t="s">
        <v>8314</v>
      </c>
    </row>
    <row r="814" spans="1:24" x14ac:dyDescent="0.3">
      <c r="A814" t="s">
        <v>7620</v>
      </c>
      <c r="B814" t="s">
        <v>5300</v>
      </c>
      <c r="C814">
        <v>1</v>
      </c>
      <c r="D814" t="s">
        <v>7620</v>
      </c>
      <c r="F814">
        <v>46406</v>
      </c>
      <c r="G814">
        <v>70433</v>
      </c>
      <c r="H814" t="s">
        <v>7620</v>
      </c>
      <c r="I814" t="s">
        <v>9724</v>
      </c>
      <c r="J814" t="s">
        <v>8403</v>
      </c>
      <c r="M814" t="s">
        <v>8411</v>
      </c>
      <c r="N814" t="s">
        <v>8412</v>
      </c>
      <c r="O814" t="s">
        <v>8413</v>
      </c>
      <c r="P814" t="s">
        <v>8464</v>
      </c>
      <c r="Q814" t="s">
        <v>9418</v>
      </c>
      <c r="R814" t="s">
        <v>5298</v>
      </c>
      <c r="V814" t="s">
        <v>9725</v>
      </c>
      <c r="W814" t="s">
        <v>5300</v>
      </c>
    </row>
    <row r="815" spans="1:24" x14ac:dyDescent="0.3">
      <c r="A815" t="s">
        <v>7661</v>
      </c>
      <c r="B815" t="s">
        <v>5449</v>
      </c>
      <c r="C815">
        <v>7</v>
      </c>
      <c r="D815" t="s">
        <v>7661</v>
      </c>
      <c r="F815">
        <v>65090</v>
      </c>
      <c r="G815">
        <v>105130</v>
      </c>
      <c r="H815" t="s">
        <v>7661</v>
      </c>
      <c r="I815" t="s">
        <v>9726</v>
      </c>
      <c r="J815" t="s">
        <v>8403</v>
      </c>
      <c r="M815" t="s">
        <v>8404</v>
      </c>
      <c r="N815" t="s">
        <v>8502</v>
      </c>
      <c r="O815" t="s">
        <v>8503</v>
      </c>
      <c r="P815" t="s">
        <v>8504</v>
      </c>
      <c r="Q815" t="s">
        <v>8909</v>
      </c>
      <c r="R815" t="s">
        <v>5447</v>
      </c>
      <c r="V815" t="s">
        <v>9727</v>
      </c>
      <c r="W815" t="s">
        <v>5449</v>
      </c>
      <c r="X815" t="s">
        <v>5449</v>
      </c>
    </row>
    <row r="816" spans="1:24" x14ac:dyDescent="0.3">
      <c r="A816" t="s">
        <v>8260</v>
      </c>
      <c r="B816" t="s">
        <v>7032</v>
      </c>
      <c r="C816">
        <v>2</v>
      </c>
      <c r="D816" t="s">
        <v>8260</v>
      </c>
      <c r="F816">
        <v>100398</v>
      </c>
      <c r="G816">
        <v>141632</v>
      </c>
      <c r="H816" t="s">
        <v>8260</v>
      </c>
      <c r="I816" t="s">
        <v>8651</v>
      </c>
      <c r="J816" t="s">
        <v>8403</v>
      </c>
      <c r="M816" t="s">
        <v>8404</v>
      </c>
      <c r="N816" t="s">
        <v>8423</v>
      </c>
      <c r="O816" t="s">
        <v>8445</v>
      </c>
      <c r="P816" t="s">
        <v>8446</v>
      </c>
      <c r="Q816" t="s">
        <v>8447</v>
      </c>
      <c r="R816" t="s">
        <v>7030</v>
      </c>
      <c r="V816" t="s">
        <v>9728</v>
      </c>
      <c r="W816" t="s">
        <v>7032</v>
      </c>
      <c r="X816" t="s">
        <v>7032</v>
      </c>
    </row>
    <row r="817" spans="1:24" x14ac:dyDescent="0.3">
      <c r="A817" t="s">
        <v>7307</v>
      </c>
      <c r="B817" t="s">
        <v>4260</v>
      </c>
      <c r="C817">
        <v>46</v>
      </c>
      <c r="D817" t="s">
        <v>7307</v>
      </c>
      <c r="F817">
        <v>64606</v>
      </c>
      <c r="G817">
        <v>104646</v>
      </c>
      <c r="H817" t="s">
        <v>7307</v>
      </c>
      <c r="I817" t="s">
        <v>9729</v>
      </c>
      <c r="J817" t="s">
        <v>8403</v>
      </c>
      <c r="M817" t="s">
        <v>8404</v>
      </c>
      <c r="N817" t="s">
        <v>8405</v>
      </c>
      <c r="O817" t="s">
        <v>8406</v>
      </c>
      <c r="P817" t="s">
        <v>8407</v>
      </c>
      <c r="Q817" t="s">
        <v>9336</v>
      </c>
      <c r="R817" t="s">
        <v>4258</v>
      </c>
      <c r="V817" t="s">
        <v>9730</v>
      </c>
      <c r="W817" t="s">
        <v>4260</v>
      </c>
      <c r="X817" t="s">
        <v>4260</v>
      </c>
    </row>
    <row r="818" spans="1:24" x14ac:dyDescent="0.3">
      <c r="A818" t="s">
        <v>7736</v>
      </c>
      <c r="B818" t="s">
        <v>5677</v>
      </c>
      <c r="C818">
        <v>2</v>
      </c>
      <c r="D818" t="s">
        <v>7736</v>
      </c>
      <c r="F818">
        <v>145094</v>
      </c>
      <c r="G818">
        <v>100136</v>
      </c>
      <c r="H818" t="s">
        <v>7736</v>
      </c>
      <c r="I818" t="s">
        <v>8651</v>
      </c>
      <c r="J818" t="s">
        <v>8403</v>
      </c>
      <c r="M818" t="s">
        <v>8404</v>
      </c>
      <c r="N818" t="s">
        <v>8423</v>
      </c>
      <c r="O818" t="s">
        <v>8445</v>
      </c>
      <c r="P818" t="s">
        <v>8446</v>
      </c>
      <c r="Q818" t="s">
        <v>8447</v>
      </c>
      <c r="R818" t="s">
        <v>4413</v>
      </c>
      <c r="V818" t="s">
        <v>9731</v>
      </c>
      <c r="W818" t="s">
        <v>5677</v>
      </c>
      <c r="X818" t="s">
        <v>5677</v>
      </c>
    </row>
    <row r="819" spans="1:24" x14ac:dyDescent="0.3">
      <c r="A819" t="s">
        <v>7502</v>
      </c>
      <c r="B819" t="s">
        <v>4931</v>
      </c>
      <c r="C819">
        <v>2</v>
      </c>
      <c r="D819" t="s">
        <v>7502</v>
      </c>
      <c r="F819">
        <v>145098</v>
      </c>
      <c r="G819">
        <v>159356</v>
      </c>
      <c r="H819" t="s">
        <v>7502</v>
      </c>
      <c r="I819" t="s">
        <v>9732</v>
      </c>
      <c r="J819" t="s">
        <v>8403</v>
      </c>
      <c r="M819" t="s">
        <v>8404</v>
      </c>
      <c r="N819" t="s">
        <v>8423</v>
      </c>
      <c r="O819" t="s">
        <v>8445</v>
      </c>
      <c r="P819" t="s">
        <v>8446</v>
      </c>
      <c r="Q819" t="s">
        <v>8447</v>
      </c>
      <c r="R819" t="s">
        <v>4413</v>
      </c>
      <c r="V819" t="s">
        <v>9731</v>
      </c>
      <c r="W819" t="s">
        <v>4931</v>
      </c>
      <c r="X819" t="s">
        <v>4931</v>
      </c>
    </row>
    <row r="820" spans="1:24" x14ac:dyDescent="0.3">
      <c r="A820" t="s">
        <v>7358</v>
      </c>
      <c r="B820" t="s">
        <v>4415</v>
      </c>
      <c r="C820">
        <v>27</v>
      </c>
      <c r="D820" t="s">
        <v>7358</v>
      </c>
      <c r="F820">
        <v>60097</v>
      </c>
      <c r="G820">
        <v>100137</v>
      </c>
      <c r="H820" t="s">
        <v>7358</v>
      </c>
      <c r="I820" t="s">
        <v>8422</v>
      </c>
      <c r="J820" t="s">
        <v>8403</v>
      </c>
      <c r="M820" t="s">
        <v>8404</v>
      </c>
      <c r="N820" t="s">
        <v>8423</v>
      </c>
      <c r="O820" t="s">
        <v>8445</v>
      </c>
      <c r="P820" t="s">
        <v>8446</v>
      </c>
      <c r="Q820" t="s">
        <v>8447</v>
      </c>
      <c r="R820" t="s">
        <v>4413</v>
      </c>
      <c r="V820" t="s">
        <v>9731</v>
      </c>
      <c r="W820" t="s">
        <v>4415</v>
      </c>
      <c r="X820" t="s">
        <v>4415</v>
      </c>
    </row>
    <row r="821" spans="1:24" x14ac:dyDescent="0.3">
      <c r="A821" t="s">
        <v>7706</v>
      </c>
      <c r="B821" t="s">
        <v>5604</v>
      </c>
      <c r="C821">
        <v>11</v>
      </c>
      <c r="D821" t="s">
        <v>7706</v>
      </c>
      <c r="F821">
        <v>60100</v>
      </c>
      <c r="G821">
        <v>100140</v>
      </c>
      <c r="H821" t="s">
        <v>7706</v>
      </c>
      <c r="I821" t="s">
        <v>8422</v>
      </c>
      <c r="J821" t="s">
        <v>8403</v>
      </c>
      <c r="M821" t="s">
        <v>8404</v>
      </c>
      <c r="N821" t="s">
        <v>8423</v>
      </c>
      <c r="O821" t="s">
        <v>8445</v>
      </c>
      <c r="P821" t="s">
        <v>8446</v>
      </c>
      <c r="Q821" t="s">
        <v>8447</v>
      </c>
      <c r="R821" t="s">
        <v>4413</v>
      </c>
      <c r="V821" t="s">
        <v>9731</v>
      </c>
      <c r="W821" t="s">
        <v>5604</v>
      </c>
      <c r="X821" t="s">
        <v>5604</v>
      </c>
    </row>
    <row r="822" spans="1:24" x14ac:dyDescent="0.3">
      <c r="A822" t="s">
        <v>7474</v>
      </c>
      <c r="B822" t="s">
        <v>4845</v>
      </c>
      <c r="C822">
        <v>3</v>
      </c>
      <c r="D822" t="s">
        <v>7474</v>
      </c>
      <c r="F822">
        <v>135488</v>
      </c>
      <c r="G822">
        <v>100141</v>
      </c>
      <c r="H822" t="s">
        <v>7474</v>
      </c>
      <c r="I822" t="s">
        <v>8651</v>
      </c>
      <c r="J822" t="s">
        <v>8403</v>
      </c>
      <c r="M822" t="s">
        <v>8404</v>
      </c>
      <c r="N822" t="s">
        <v>8423</v>
      </c>
      <c r="O822" t="s">
        <v>8445</v>
      </c>
      <c r="P822" t="s">
        <v>8446</v>
      </c>
      <c r="Q822" t="s">
        <v>8447</v>
      </c>
      <c r="R822" t="s">
        <v>4413</v>
      </c>
      <c r="V822" t="s">
        <v>9731</v>
      </c>
      <c r="W822" t="s">
        <v>4845</v>
      </c>
      <c r="X822" t="s">
        <v>4845</v>
      </c>
    </row>
    <row r="823" spans="1:24" x14ac:dyDescent="0.3">
      <c r="A823" t="s">
        <v>7388</v>
      </c>
      <c r="B823" t="s">
        <v>4499</v>
      </c>
      <c r="C823">
        <v>1</v>
      </c>
      <c r="D823" t="s">
        <v>7388</v>
      </c>
      <c r="F823">
        <v>135507</v>
      </c>
      <c r="G823">
        <v>100151</v>
      </c>
      <c r="H823" t="s">
        <v>7388</v>
      </c>
      <c r="I823" t="s">
        <v>8422</v>
      </c>
      <c r="J823" t="s">
        <v>8403</v>
      </c>
      <c r="M823" t="s">
        <v>8404</v>
      </c>
      <c r="N823" t="s">
        <v>8423</v>
      </c>
      <c r="O823" t="s">
        <v>8445</v>
      </c>
      <c r="P823" t="s">
        <v>8446</v>
      </c>
      <c r="Q823" t="s">
        <v>8447</v>
      </c>
      <c r="R823" t="s">
        <v>4413</v>
      </c>
      <c r="V823" t="s">
        <v>9731</v>
      </c>
      <c r="W823" t="s">
        <v>4499</v>
      </c>
      <c r="X823" t="s">
        <v>4499</v>
      </c>
    </row>
    <row r="824" spans="1:24" x14ac:dyDescent="0.3">
      <c r="A824" t="s">
        <v>7898</v>
      </c>
      <c r="B824" t="s">
        <v>6039</v>
      </c>
      <c r="C824">
        <v>3</v>
      </c>
      <c r="D824" t="s">
        <v>7898</v>
      </c>
      <c r="F824">
        <v>135512</v>
      </c>
      <c r="G824">
        <v>126316</v>
      </c>
      <c r="H824" t="s">
        <v>7898</v>
      </c>
      <c r="I824" t="s">
        <v>9093</v>
      </c>
      <c r="J824" t="s">
        <v>8403</v>
      </c>
      <c r="M824" t="s">
        <v>8404</v>
      </c>
      <c r="N824" t="s">
        <v>8423</v>
      </c>
      <c r="O824" t="s">
        <v>8445</v>
      </c>
      <c r="P824" t="s">
        <v>8446</v>
      </c>
      <c r="Q824" t="s">
        <v>8447</v>
      </c>
      <c r="R824" t="s">
        <v>4413</v>
      </c>
      <c r="V824" t="s">
        <v>9731</v>
      </c>
      <c r="W824" t="s">
        <v>6039</v>
      </c>
      <c r="X824" t="s">
        <v>9733</v>
      </c>
    </row>
    <row r="825" spans="1:24" x14ac:dyDescent="0.3">
      <c r="A825" t="s">
        <v>7467</v>
      </c>
      <c r="B825" t="s">
        <v>4823</v>
      </c>
      <c r="C825">
        <v>4</v>
      </c>
      <c r="D825" t="s">
        <v>7467</v>
      </c>
      <c r="F825">
        <v>135520</v>
      </c>
      <c r="G825">
        <v>100152</v>
      </c>
      <c r="H825" t="s">
        <v>7467</v>
      </c>
      <c r="I825" t="s">
        <v>9640</v>
      </c>
      <c r="J825" t="s">
        <v>8403</v>
      </c>
      <c r="M825" t="s">
        <v>8404</v>
      </c>
      <c r="N825" t="s">
        <v>8423</v>
      </c>
      <c r="O825" t="s">
        <v>8445</v>
      </c>
      <c r="P825" t="s">
        <v>8446</v>
      </c>
      <c r="Q825" t="s">
        <v>8447</v>
      </c>
      <c r="R825" t="s">
        <v>4413</v>
      </c>
      <c r="V825" t="s">
        <v>9731</v>
      </c>
      <c r="W825" t="s">
        <v>4823</v>
      </c>
      <c r="X825" t="s">
        <v>4823</v>
      </c>
    </row>
    <row r="826" spans="1:24" x14ac:dyDescent="0.3">
      <c r="A826" t="s">
        <v>7737</v>
      </c>
      <c r="B826" t="s">
        <v>5679</v>
      </c>
      <c r="C826">
        <v>1</v>
      </c>
      <c r="D826" t="s">
        <v>7737</v>
      </c>
      <c r="F826">
        <v>135523</v>
      </c>
      <c r="G826">
        <v>100153</v>
      </c>
      <c r="H826" t="s">
        <v>7737</v>
      </c>
      <c r="I826" t="s">
        <v>8792</v>
      </c>
      <c r="J826" t="s">
        <v>8403</v>
      </c>
      <c r="M826" t="s">
        <v>8404</v>
      </c>
      <c r="N826" t="s">
        <v>8423</v>
      </c>
      <c r="O826" t="s">
        <v>8445</v>
      </c>
      <c r="P826" t="s">
        <v>8446</v>
      </c>
      <c r="Q826" t="s">
        <v>8447</v>
      </c>
      <c r="R826" t="s">
        <v>4413</v>
      </c>
      <c r="V826" t="s">
        <v>9731</v>
      </c>
      <c r="W826" t="s">
        <v>5679</v>
      </c>
      <c r="X826" t="s">
        <v>5679</v>
      </c>
    </row>
    <row r="827" spans="1:24" x14ac:dyDescent="0.3">
      <c r="A827" t="s">
        <v>7707</v>
      </c>
      <c r="B827" t="s">
        <v>5606</v>
      </c>
      <c r="C827">
        <v>1</v>
      </c>
      <c r="D827" t="s">
        <v>7707</v>
      </c>
      <c r="F827">
        <v>145155</v>
      </c>
      <c r="G827">
        <v>159361</v>
      </c>
      <c r="H827" t="s">
        <v>7707</v>
      </c>
      <c r="I827" t="s">
        <v>9734</v>
      </c>
      <c r="J827" t="s">
        <v>8403</v>
      </c>
      <c r="M827" t="s">
        <v>8404</v>
      </c>
      <c r="N827" t="s">
        <v>8423</v>
      </c>
      <c r="O827" t="s">
        <v>8445</v>
      </c>
      <c r="P827" t="s">
        <v>8446</v>
      </c>
      <c r="Q827" t="s">
        <v>8447</v>
      </c>
      <c r="R827" t="s">
        <v>4413</v>
      </c>
      <c r="V827" t="s">
        <v>9731</v>
      </c>
      <c r="W827" t="s">
        <v>5606</v>
      </c>
      <c r="X827" t="s">
        <v>5606</v>
      </c>
    </row>
    <row r="828" spans="1:24" x14ac:dyDescent="0.3">
      <c r="A828" t="s">
        <v>7550</v>
      </c>
      <c r="B828" t="s">
        <v>5077</v>
      </c>
      <c r="C828">
        <v>6</v>
      </c>
      <c r="D828" t="s">
        <v>7550</v>
      </c>
      <c r="F828">
        <v>145149</v>
      </c>
      <c r="G828">
        <v>100159</v>
      </c>
      <c r="H828" t="s">
        <v>7550</v>
      </c>
      <c r="I828" t="s">
        <v>8422</v>
      </c>
      <c r="J828" t="s">
        <v>8403</v>
      </c>
      <c r="M828" t="s">
        <v>8404</v>
      </c>
      <c r="N828" t="s">
        <v>8423</v>
      </c>
      <c r="O828" t="s">
        <v>8445</v>
      </c>
      <c r="P828" t="s">
        <v>8446</v>
      </c>
      <c r="Q828" t="s">
        <v>8447</v>
      </c>
      <c r="R828" t="s">
        <v>4413</v>
      </c>
      <c r="V828" t="s">
        <v>9731</v>
      </c>
      <c r="W828" t="s">
        <v>5077</v>
      </c>
      <c r="X828" t="s">
        <v>5077</v>
      </c>
    </row>
    <row r="829" spans="1:24" x14ac:dyDescent="0.3">
      <c r="A829" t="s">
        <v>7878</v>
      </c>
      <c r="B829" t="s">
        <v>5996</v>
      </c>
      <c r="C829">
        <v>3</v>
      </c>
      <c r="D829" t="s">
        <v>7878</v>
      </c>
      <c r="F829">
        <v>135540</v>
      </c>
      <c r="G829">
        <v>100160</v>
      </c>
      <c r="H829" t="s">
        <v>7878</v>
      </c>
      <c r="I829" t="s">
        <v>8422</v>
      </c>
      <c r="J829" t="s">
        <v>8403</v>
      </c>
      <c r="M829" t="s">
        <v>8404</v>
      </c>
      <c r="N829" t="s">
        <v>8423</v>
      </c>
      <c r="O829" t="s">
        <v>8445</v>
      </c>
      <c r="P829" t="s">
        <v>8446</v>
      </c>
      <c r="Q829" t="s">
        <v>8447</v>
      </c>
      <c r="R829" t="s">
        <v>4413</v>
      </c>
      <c r="V829" t="s">
        <v>9731</v>
      </c>
      <c r="W829" t="s">
        <v>5996</v>
      </c>
      <c r="X829" t="s">
        <v>5996</v>
      </c>
    </row>
    <row r="830" spans="1:24" x14ac:dyDescent="0.3">
      <c r="A830" t="s">
        <v>7770</v>
      </c>
      <c r="B830" t="s">
        <v>5762</v>
      </c>
      <c r="C830">
        <v>19</v>
      </c>
      <c r="D830" t="s">
        <v>7770</v>
      </c>
      <c r="F830">
        <v>145168</v>
      </c>
      <c r="G830">
        <v>100161</v>
      </c>
      <c r="H830" t="s">
        <v>7770</v>
      </c>
      <c r="I830" t="s">
        <v>8422</v>
      </c>
      <c r="J830" t="s">
        <v>8403</v>
      </c>
      <c r="M830" t="s">
        <v>8404</v>
      </c>
      <c r="N830" t="s">
        <v>8423</v>
      </c>
      <c r="O830" t="s">
        <v>8445</v>
      </c>
      <c r="P830" t="s">
        <v>8446</v>
      </c>
      <c r="Q830" t="s">
        <v>8447</v>
      </c>
      <c r="R830" t="s">
        <v>4413</v>
      </c>
      <c r="V830" t="s">
        <v>9731</v>
      </c>
      <c r="W830" t="s">
        <v>5762</v>
      </c>
      <c r="X830" t="s">
        <v>5762</v>
      </c>
    </row>
    <row r="831" spans="1:24" x14ac:dyDescent="0.3">
      <c r="A831" t="s">
        <v>7708</v>
      </c>
      <c r="B831" t="s">
        <v>5608</v>
      </c>
      <c r="C831">
        <v>13</v>
      </c>
      <c r="D831" t="s">
        <v>7708</v>
      </c>
      <c r="F831">
        <v>60129</v>
      </c>
      <c r="G831">
        <v>100169</v>
      </c>
      <c r="H831" t="s">
        <v>7708</v>
      </c>
      <c r="I831" t="s">
        <v>8422</v>
      </c>
      <c r="J831" t="s">
        <v>8403</v>
      </c>
      <c r="M831" t="s">
        <v>8404</v>
      </c>
      <c r="N831" t="s">
        <v>8423</v>
      </c>
      <c r="O831" t="s">
        <v>8445</v>
      </c>
      <c r="P831" t="s">
        <v>8446</v>
      </c>
      <c r="Q831" t="s">
        <v>8447</v>
      </c>
      <c r="R831" t="s">
        <v>4413</v>
      </c>
      <c r="V831" t="s">
        <v>9731</v>
      </c>
      <c r="W831" t="s">
        <v>5608</v>
      </c>
      <c r="X831" t="s">
        <v>5608</v>
      </c>
    </row>
    <row r="832" spans="1:24" x14ac:dyDescent="0.3">
      <c r="A832" t="s">
        <v>7650</v>
      </c>
      <c r="B832" t="s">
        <v>5384</v>
      </c>
      <c r="C832">
        <v>18</v>
      </c>
      <c r="D832" t="s">
        <v>7650</v>
      </c>
      <c r="F832">
        <v>64065</v>
      </c>
      <c r="G832">
        <v>104105</v>
      </c>
      <c r="H832" t="s">
        <v>7650</v>
      </c>
      <c r="I832" t="s">
        <v>9735</v>
      </c>
      <c r="J832" t="s">
        <v>8403</v>
      </c>
      <c r="M832" t="s">
        <v>8404</v>
      </c>
      <c r="N832" t="s">
        <v>8405</v>
      </c>
      <c r="O832" t="s">
        <v>8406</v>
      </c>
      <c r="P832" t="s">
        <v>8729</v>
      </c>
      <c r="Q832" t="s">
        <v>8967</v>
      </c>
      <c r="R832" t="s">
        <v>3896</v>
      </c>
      <c r="V832" t="s">
        <v>9736</v>
      </c>
      <c r="W832" t="s">
        <v>5384</v>
      </c>
      <c r="X832" t="s">
        <v>9737</v>
      </c>
    </row>
    <row r="833" spans="1:24" x14ac:dyDescent="0.3">
      <c r="A833" t="s">
        <v>7175</v>
      </c>
      <c r="B833" t="s">
        <v>3898</v>
      </c>
      <c r="C833">
        <v>12</v>
      </c>
      <c r="D833" t="s">
        <v>7175</v>
      </c>
      <c r="F833">
        <v>64074</v>
      </c>
      <c r="G833">
        <v>104114</v>
      </c>
      <c r="H833" t="s">
        <v>7175</v>
      </c>
      <c r="I833" t="s">
        <v>8711</v>
      </c>
      <c r="J833" t="s">
        <v>8403</v>
      </c>
      <c r="M833" t="s">
        <v>8404</v>
      </c>
      <c r="N833" t="s">
        <v>8405</v>
      </c>
      <c r="O833" t="s">
        <v>8406</v>
      </c>
      <c r="P833" t="s">
        <v>8729</v>
      </c>
      <c r="Q833" t="s">
        <v>8967</v>
      </c>
      <c r="R833" t="s">
        <v>3896</v>
      </c>
      <c r="V833" t="s">
        <v>9736</v>
      </c>
      <c r="W833" t="s">
        <v>3898</v>
      </c>
      <c r="X833" t="s">
        <v>3898</v>
      </c>
    </row>
    <row r="834" spans="1:24" x14ac:dyDescent="0.3">
      <c r="A834" t="s">
        <v>7688</v>
      </c>
      <c r="B834" t="s">
        <v>5557</v>
      </c>
      <c r="C834">
        <v>15</v>
      </c>
      <c r="D834" t="s">
        <v>7688</v>
      </c>
      <c r="F834">
        <v>64081</v>
      </c>
      <c r="G834">
        <v>104121</v>
      </c>
      <c r="H834" t="s">
        <v>7688</v>
      </c>
      <c r="I834" t="s">
        <v>9738</v>
      </c>
      <c r="J834" t="s">
        <v>8403</v>
      </c>
      <c r="M834" t="s">
        <v>8404</v>
      </c>
      <c r="N834" t="s">
        <v>8405</v>
      </c>
      <c r="O834" t="s">
        <v>8406</v>
      </c>
      <c r="P834" t="s">
        <v>8729</v>
      </c>
      <c r="Q834" t="s">
        <v>8967</v>
      </c>
      <c r="R834" t="s">
        <v>3896</v>
      </c>
      <c r="V834" t="s">
        <v>9736</v>
      </c>
      <c r="W834" t="s">
        <v>5557</v>
      </c>
      <c r="X834" t="s">
        <v>5557</v>
      </c>
    </row>
    <row r="835" spans="1:24" x14ac:dyDescent="0.3">
      <c r="A835" t="s">
        <v>7511</v>
      </c>
      <c r="B835" t="s">
        <v>4962</v>
      </c>
      <c r="C835">
        <v>1</v>
      </c>
      <c r="D835" t="s">
        <v>7511</v>
      </c>
      <c r="F835">
        <v>135598</v>
      </c>
      <c r="G835">
        <v>101865</v>
      </c>
      <c r="H835" t="s">
        <v>7511</v>
      </c>
      <c r="I835" t="s">
        <v>8422</v>
      </c>
      <c r="J835" t="s">
        <v>8403</v>
      </c>
      <c r="M835" t="s">
        <v>8404</v>
      </c>
      <c r="N835" t="s">
        <v>8423</v>
      </c>
      <c r="O835" t="s">
        <v>8424</v>
      </c>
      <c r="P835" t="s">
        <v>8518</v>
      </c>
      <c r="Q835" t="s">
        <v>9739</v>
      </c>
      <c r="R835" t="s">
        <v>4960</v>
      </c>
      <c r="V835" t="s">
        <v>9740</v>
      </c>
      <c r="W835" t="s">
        <v>4962</v>
      </c>
      <c r="X835" t="s">
        <v>4962</v>
      </c>
    </row>
    <row r="836" spans="1:24" x14ac:dyDescent="0.3">
      <c r="A836" t="s">
        <v>8069</v>
      </c>
      <c r="B836" t="s">
        <v>6521</v>
      </c>
      <c r="C836">
        <v>1</v>
      </c>
      <c r="D836" t="s">
        <v>8069</v>
      </c>
      <c r="F836">
        <v>135606</v>
      </c>
      <c r="G836">
        <v>102124</v>
      </c>
      <c r="H836" t="s">
        <v>8069</v>
      </c>
      <c r="I836" t="s">
        <v>9257</v>
      </c>
      <c r="J836" t="s">
        <v>8403</v>
      </c>
      <c r="M836" t="s">
        <v>8404</v>
      </c>
      <c r="N836" t="s">
        <v>8423</v>
      </c>
      <c r="O836" t="s">
        <v>8424</v>
      </c>
      <c r="P836" t="s">
        <v>8556</v>
      </c>
      <c r="Q836" t="s">
        <v>9741</v>
      </c>
      <c r="R836" t="s">
        <v>4416</v>
      </c>
      <c r="V836" t="s">
        <v>9742</v>
      </c>
      <c r="W836" t="s">
        <v>6521</v>
      </c>
      <c r="X836" t="s">
        <v>9743</v>
      </c>
    </row>
    <row r="837" spans="1:24" x14ac:dyDescent="0.3">
      <c r="A837" t="s">
        <v>8086</v>
      </c>
      <c r="B837" t="s">
        <v>6595</v>
      </c>
      <c r="C837">
        <v>2</v>
      </c>
      <c r="D837" t="s">
        <v>8086</v>
      </c>
      <c r="F837">
        <v>135609</v>
      </c>
      <c r="G837">
        <v>102125</v>
      </c>
      <c r="H837" t="s">
        <v>8086</v>
      </c>
      <c r="I837" t="s">
        <v>9744</v>
      </c>
      <c r="J837" t="s">
        <v>8403</v>
      </c>
      <c r="M837" t="s">
        <v>8404</v>
      </c>
      <c r="N837" t="s">
        <v>8423</v>
      </c>
      <c r="O837" t="s">
        <v>8424</v>
      </c>
      <c r="P837" t="s">
        <v>8556</v>
      </c>
      <c r="Q837" t="s">
        <v>9741</v>
      </c>
      <c r="R837" t="s">
        <v>4416</v>
      </c>
      <c r="V837" t="s">
        <v>9742</v>
      </c>
      <c r="W837" t="s">
        <v>6595</v>
      </c>
      <c r="X837" t="s">
        <v>9745</v>
      </c>
    </row>
    <row r="838" spans="1:24" x14ac:dyDescent="0.3">
      <c r="A838" t="s">
        <v>7359</v>
      </c>
      <c r="B838" t="s">
        <v>9746</v>
      </c>
      <c r="C838">
        <v>7</v>
      </c>
      <c r="D838" t="s">
        <v>7359</v>
      </c>
      <c r="F838">
        <v>135611</v>
      </c>
      <c r="G838">
        <v>102126</v>
      </c>
      <c r="H838" t="s">
        <v>7359</v>
      </c>
      <c r="I838" t="s">
        <v>8422</v>
      </c>
      <c r="J838" t="s">
        <v>8403</v>
      </c>
      <c r="M838" t="s">
        <v>8404</v>
      </c>
      <c r="N838" t="s">
        <v>8423</v>
      </c>
      <c r="O838" t="s">
        <v>8424</v>
      </c>
      <c r="P838" t="s">
        <v>8556</v>
      </c>
      <c r="Q838" t="s">
        <v>9741</v>
      </c>
      <c r="R838" t="s">
        <v>4416</v>
      </c>
      <c r="V838" t="s">
        <v>9742</v>
      </c>
      <c r="W838" t="s">
        <v>9746</v>
      </c>
      <c r="X838" t="s">
        <v>9747</v>
      </c>
    </row>
    <row r="839" spans="1:24" x14ac:dyDescent="0.3">
      <c r="A839" t="s">
        <v>7367</v>
      </c>
      <c r="B839" t="s">
        <v>4442</v>
      </c>
      <c r="C839">
        <v>6</v>
      </c>
      <c r="D839" t="s">
        <v>7367</v>
      </c>
      <c r="F839">
        <v>135621</v>
      </c>
      <c r="G839">
        <v>99560</v>
      </c>
      <c r="H839" t="s">
        <v>7367</v>
      </c>
      <c r="I839" t="s">
        <v>9748</v>
      </c>
      <c r="J839" t="s">
        <v>8403</v>
      </c>
      <c r="M839" t="s">
        <v>8404</v>
      </c>
      <c r="N839" t="s">
        <v>8423</v>
      </c>
      <c r="O839" t="s">
        <v>8445</v>
      </c>
      <c r="P839" t="s">
        <v>8478</v>
      </c>
      <c r="Q839" t="s">
        <v>8601</v>
      </c>
      <c r="R839" t="s">
        <v>4440</v>
      </c>
      <c r="V839" t="s">
        <v>9749</v>
      </c>
      <c r="W839" t="s">
        <v>4442</v>
      </c>
      <c r="X839" t="s">
        <v>4442</v>
      </c>
    </row>
    <row r="840" spans="1:24" x14ac:dyDescent="0.3">
      <c r="A840" t="s">
        <v>7503</v>
      </c>
      <c r="B840" t="s">
        <v>4933</v>
      </c>
      <c r="C840">
        <v>3</v>
      </c>
      <c r="D840" t="s">
        <v>7503</v>
      </c>
      <c r="F840">
        <v>135622</v>
      </c>
      <c r="G840">
        <v>99561</v>
      </c>
      <c r="H840" t="s">
        <v>7503</v>
      </c>
      <c r="I840" t="s">
        <v>9750</v>
      </c>
      <c r="J840" t="s">
        <v>8403</v>
      </c>
      <c r="M840" t="s">
        <v>8404</v>
      </c>
      <c r="N840" t="s">
        <v>8423</v>
      </c>
      <c r="O840" t="s">
        <v>8445</v>
      </c>
      <c r="P840" t="s">
        <v>8478</v>
      </c>
      <c r="Q840" t="s">
        <v>8601</v>
      </c>
      <c r="R840" t="s">
        <v>4440</v>
      </c>
      <c r="V840" t="s">
        <v>9749</v>
      </c>
      <c r="W840" t="s">
        <v>4933</v>
      </c>
      <c r="X840" t="s">
        <v>4933</v>
      </c>
    </row>
    <row r="841" spans="1:24" x14ac:dyDescent="0.3">
      <c r="A841" t="s">
        <v>7771</v>
      </c>
      <c r="B841" t="s">
        <v>5765</v>
      </c>
      <c r="C841">
        <v>7</v>
      </c>
      <c r="D841" t="s">
        <v>7771</v>
      </c>
      <c r="F841">
        <v>62896</v>
      </c>
      <c r="G841">
        <v>102936</v>
      </c>
      <c r="H841" t="s">
        <v>7771</v>
      </c>
      <c r="I841" t="s">
        <v>8422</v>
      </c>
      <c r="J841" t="s">
        <v>8403</v>
      </c>
      <c r="M841" t="s">
        <v>8404</v>
      </c>
      <c r="N841" t="s">
        <v>8423</v>
      </c>
      <c r="O841" t="s">
        <v>8424</v>
      </c>
      <c r="P841" t="s">
        <v>8587</v>
      </c>
      <c r="Q841" t="s">
        <v>8673</v>
      </c>
      <c r="R841" t="s">
        <v>5763</v>
      </c>
      <c r="V841" t="s">
        <v>9751</v>
      </c>
      <c r="W841" t="s">
        <v>5765</v>
      </c>
      <c r="X841" t="s">
        <v>5765</v>
      </c>
    </row>
    <row r="842" spans="1:24" x14ac:dyDescent="0.3">
      <c r="A842" t="s">
        <v>7302</v>
      </c>
      <c r="B842" t="s">
        <v>4244</v>
      </c>
      <c r="C842">
        <v>3</v>
      </c>
      <c r="D842" t="s">
        <v>7302</v>
      </c>
      <c r="F842">
        <v>63874</v>
      </c>
      <c r="G842">
        <v>103914</v>
      </c>
      <c r="H842" t="s">
        <v>7302</v>
      </c>
      <c r="I842" t="s">
        <v>8422</v>
      </c>
      <c r="J842" t="s">
        <v>8403</v>
      </c>
      <c r="M842" t="s">
        <v>8404</v>
      </c>
      <c r="N842" t="s">
        <v>8603</v>
      </c>
      <c r="O842" t="s">
        <v>8604</v>
      </c>
      <c r="P842" t="s">
        <v>8605</v>
      </c>
      <c r="Q842" t="s">
        <v>9752</v>
      </c>
      <c r="R842" t="s">
        <v>4242</v>
      </c>
      <c r="V842" t="s">
        <v>9753</v>
      </c>
      <c r="W842" t="s">
        <v>4244</v>
      </c>
      <c r="X842" t="s">
        <v>4244</v>
      </c>
    </row>
    <row r="843" spans="1:24" x14ac:dyDescent="0.3">
      <c r="A843" t="s">
        <v>7847</v>
      </c>
      <c r="B843" t="s">
        <v>5929</v>
      </c>
      <c r="C843">
        <v>1</v>
      </c>
      <c r="D843" t="s">
        <v>7847</v>
      </c>
      <c r="F843">
        <v>135675</v>
      </c>
      <c r="G843">
        <v>103910</v>
      </c>
      <c r="H843" t="s">
        <v>7847</v>
      </c>
      <c r="I843" t="s">
        <v>8626</v>
      </c>
      <c r="J843" t="s">
        <v>8403</v>
      </c>
      <c r="M843" t="s">
        <v>8404</v>
      </c>
      <c r="N843" t="s">
        <v>8603</v>
      </c>
      <c r="O843" t="s">
        <v>8604</v>
      </c>
      <c r="P843" t="s">
        <v>8605</v>
      </c>
      <c r="Q843" t="s">
        <v>9135</v>
      </c>
      <c r="R843" t="s">
        <v>5927</v>
      </c>
      <c r="V843" t="s">
        <v>9754</v>
      </c>
      <c r="W843" t="s">
        <v>5929</v>
      </c>
      <c r="X843" t="s">
        <v>5929</v>
      </c>
    </row>
    <row r="844" spans="1:24" x14ac:dyDescent="0.3">
      <c r="A844" t="s">
        <v>7413</v>
      </c>
      <c r="B844" t="s">
        <v>4589</v>
      </c>
      <c r="C844">
        <v>16</v>
      </c>
      <c r="D844" t="s">
        <v>7413</v>
      </c>
      <c r="F844">
        <v>64815</v>
      </c>
      <c r="G844">
        <v>104855</v>
      </c>
      <c r="H844" t="s">
        <v>7413</v>
      </c>
      <c r="I844" t="s">
        <v>9755</v>
      </c>
      <c r="J844" t="s">
        <v>8403</v>
      </c>
      <c r="M844" t="s">
        <v>8404</v>
      </c>
      <c r="N844" t="s">
        <v>8405</v>
      </c>
      <c r="O844" t="s">
        <v>8630</v>
      </c>
      <c r="P844" t="s">
        <v>8631</v>
      </c>
      <c r="Q844" t="s">
        <v>8632</v>
      </c>
      <c r="R844" t="s">
        <v>4588</v>
      </c>
      <c r="V844" t="s">
        <v>9756</v>
      </c>
      <c r="W844" t="s">
        <v>4589</v>
      </c>
      <c r="X844" t="s">
        <v>4589</v>
      </c>
    </row>
    <row r="845" spans="1:24" x14ac:dyDescent="0.3">
      <c r="A845" t="s">
        <v>7532</v>
      </c>
      <c r="B845" t="s">
        <v>5024</v>
      </c>
      <c r="C845">
        <v>1</v>
      </c>
      <c r="D845" t="s">
        <v>7532</v>
      </c>
      <c r="F845">
        <v>64816</v>
      </c>
      <c r="G845">
        <v>104856</v>
      </c>
      <c r="H845" t="s">
        <v>7532</v>
      </c>
      <c r="I845" t="s">
        <v>9755</v>
      </c>
      <c r="J845" t="s">
        <v>8403</v>
      </c>
      <c r="M845" t="s">
        <v>8404</v>
      </c>
      <c r="N845" t="s">
        <v>8405</v>
      </c>
      <c r="O845" t="s">
        <v>8630</v>
      </c>
      <c r="P845" t="s">
        <v>8631</v>
      </c>
      <c r="Q845" t="s">
        <v>8632</v>
      </c>
      <c r="R845" t="s">
        <v>4588</v>
      </c>
      <c r="V845" t="s">
        <v>9756</v>
      </c>
      <c r="W845" t="s">
        <v>5024</v>
      </c>
      <c r="X845" t="s">
        <v>5024</v>
      </c>
    </row>
    <row r="846" spans="1:24" x14ac:dyDescent="0.3">
      <c r="A846" t="s">
        <v>7639</v>
      </c>
      <c r="B846" t="s">
        <v>5346</v>
      </c>
      <c r="C846">
        <v>13</v>
      </c>
      <c r="D846" t="s">
        <v>7639</v>
      </c>
      <c r="F846">
        <v>64819</v>
      </c>
      <c r="G846">
        <v>104859</v>
      </c>
      <c r="H846" t="s">
        <v>7639</v>
      </c>
      <c r="I846" t="s">
        <v>9757</v>
      </c>
      <c r="J846" t="s">
        <v>8403</v>
      </c>
      <c r="M846" t="s">
        <v>8404</v>
      </c>
      <c r="N846" t="s">
        <v>8405</v>
      </c>
      <c r="O846" t="s">
        <v>8630</v>
      </c>
      <c r="P846" t="s">
        <v>8631</v>
      </c>
      <c r="Q846" t="s">
        <v>8632</v>
      </c>
      <c r="R846" t="s">
        <v>4588</v>
      </c>
      <c r="V846" t="s">
        <v>9756</v>
      </c>
      <c r="W846" t="s">
        <v>5346</v>
      </c>
      <c r="X846" t="s">
        <v>5346</v>
      </c>
    </row>
    <row r="847" spans="1:24" x14ac:dyDescent="0.3">
      <c r="A847" t="s">
        <v>7414</v>
      </c>
      <c r="B847" t="s">
        <v>4591</v>
      </c>
      <c r="C847">
        <v>15</v>
      </c>
      <c r="D847" t="s">
        <v>7414</v>
      </c>
      <c r="F847">
        <v>64821</v>
      </c>
      <c r="G847">
        <v>104861</v>
      </c>
      <c r="H847" t="s">
        <v>7414</v>
      </c>
      <c r="I847" t="s">
        <v>8514</v>
      </c>
      <c r="J847" t="s">
        <v>8403</v>
      </c>
      <c r="M847" t="s">
        <v>8404</v>
      </c>
      <c r="N847" t="s">
        <v>8405</v>
      </c>
      <c r="O847" t="s">
        <v>8630</v>
      </c>
      <c r="P847" t="s">
        <v>8631</v>
      </c>
      <c r="Q847" t="s">
        <v>8632</v>
      </c>
      <c r="R847" t="s">
        <v>4155</v>
      </c>
      <c r="V847" t="s">
        <v>9758</v>
      </c>
      <c r="W847" t="s">
        <v>4591</v>
      </c>
      <c r="X847" t="s">
        <v>4591</v>
      </c>
    </row>
    <row r="848" spans="1:24" x14ac:dyDescent="0.3">
      <c r="A848" t="s">
        <v>7317</v>
      </c>
      <c r="B848" t="s">
        <v>4291</v>
      </c>
      <c r="C848">
        <v>24</v>
      </c>
      <c r="D848" t="s">
        <v>7317</v>
      </c>
      <c r="F848">
        <v>64824</v>
      </c>
      <c r="G848">
        <v>104864</v>
      </c>
      <c r="H848" t="s">
        <v>7317</v>
      </c>
      <c r="I848" t="s">
        <v>8514</v>
      </c>
      <c r="J848" t="s">
        <v>8403</v>
      </c>
      <c r="M848" t="s">
        <v>8404</v>
      </c>
      <c r="N848" t="s">
        <v>8405</v>
      </c>
      <c r="O848" t="s">
        <v>8630</v>
      </c>
      <c r="P848" t="s">
        <v>8631</v>
      </c>
      <c r="Q848" t="s">
        <v>8632</v>
      </c>
      <c r="R848" t="s">
        <v>4155</v>
      </c>
      <c r="V848" t="s">
        <v>9758</v>
      </c>
      <c r="W848" t="s">
        <v>4291</v>
      </c>
      <c r="X848" t="s">
        <v>4291</v>
      </c>
    </row>
    <row r="849" spans="1:24" x14ac:dyDescent="0.3">
      <c r="A849" t="s">
        <v>7266</v>
      </c>
      <c r="B849" t="s">
        <v>4156</v>
      </c>
      <c r="C849">
        <v>13</v>
      </c>
      <c r="D849" t="s">
        <v>7266</v>
      </c>
      <c r="F849">
        <v>64825</v>
      </c>
      <c r="G849">
        <v>104865</v>
      </c>
      <c r="H849" t="s">
        <v>7266</v>
      </c>
      <c r="I849" t="s">
        <v>8514</v>
      </c>
      <c r="J849" t="s">
        <v>8403</v>
      </c>
      <c r="M849" t="s">
        <v>8404</v>
      </c>
      <c r="N849" t="s">
        <v>8405</v>
      </c>
      <c r="O849" t="s">
        <v>8630</v>
      </c>
      <c r="P849" t="s">
        <v>8631</v>
      </c>
      <c r="Q849" t="s">
        <v>8632</v>
      </c>
      <c r="R849" t="s">
        <v>4155</v>
      </c>
      <c r="V849" t="s">
        <v>9758</v>
      </c>
      <c r="W849" t="s">
        <v>4156</v>
      </c>
      <c r="X849" t="s">
        <v>4156</v>
      </c>
    </row>
    <row r="850" spans="1:24" x14ac:dyDescent="0.3">
      <c r="A850" t="s">
        <v>7718</v>
      </c>
      <c r="B850" t="s">
        <v>5629</v>
      </c>
      <c r="C850">
        <v>5</v>
      </c>
      <c r="D850" t="s">
        <v>7718</v>
      </c>
      <c r="F850">
        <v>64826</v>
      </c>
      <c r="G850">
        <v>104866</v>
      </c>
      <c r="H850" t="s">
        <v>7718</v>
      </c>
      <c r="I850" t="s">
        <v>9759</v>
      </c>
      <c r="J850" t="s">
        <v>8403</v>
      </c>
      <c r="M850" t="s">
        <v>8404</v>
      </c>
      <c r="N850" t="s">
        <v>8405</v>
      </c>
      <c r="O850" t="s">
        <v>8630</v>
      </c>
      <c r="P850" t="s">
        <v>8631</v>
      </c>
      <c r="Q850" t="s">
        <v>8632</v>
      </c>
      <c r="R850" t="s">
        <v>4155</v>
      </c>
      <c r="V850" t="s">
        <v>9758</v>
      </c>
      <c r="W850" t="s">
        <v>5629</v>
      </c>
      <c r="X850" t="s">
        <v>5629</v>
      </c>
    </row>
    <row r="851" spans="1:24" x14ac:dyDescent="0.3">
      <c r="A851" t="s">
        <v>8014</v>
      </c>
      <c r="B851" t="s">
        <v>6325</v>
      </c>
      <c r="C851">
        <v>1</v>
      </c>
      <c r="D851" t="s">
        <v>8014</v>
      </c>
      <c r="F851">
        <v>62601</v>
      </c>
      <c r="G851">
        <v>102641</v>
      </c>
      <c r="H851" t="s">
        <v>8014</v>
      </c>
      <c r="I851" t="s">
        <v>8422</v>
      </c>
      <c r="J851" t="s">
        <v>8403</v>
      </c>
      <c r="M851" t="s">
        <v>8404</v>
      </c>
      <c r="N851" t="s">
        <v>8423</v>
      </c>
      <c r="O851" t="s">
        <v>8424</v>
      </c>
      <c r="P851" t="s">
        <v>9140</v>
      </c>
      <c r="Q851" t="s">
        <v>9760</v>
      </c>
      <c r="R851" t="s">
        <v>6323</v>
      </c>
      <c r="V851" t="s">
        <v>9761</v>
      </c>
      <c r="W851" t="s">
        <v>6325</v>
      </c>
      <c r="X851" t="s">
        <v>6325</v>
      </c>
    </row>
    <row r="852" spans="1:24" x14ac:dyDescent="0.3">
      <c r="A852" s="4" t="s">
        <v>10244</v>
      </c>
      <c r="B852" t="s">
        <v>5721</v>
      </c>
      <c r="C852">
        <v>9</v>
      </c>
      <c r="D852" s="4" t="s">
        <v>10243</v>
      </c>
      <c r="F852" s="4">
        <v>145322</v>
      </c>
      <c r="G852" s="4">
        <v>143604</v>
      </c>
      <c r="H852" s="4" t="s">
        <v>10243</v>
      </c>
      <c r="I852" s="4" t="s">
        <v>8515</v>
      </c>
      <c r="J852" s="4" t="s">
        <v>8532</v>
      </c>
      <c r="K852" s="4"/>
      <c r="L852" s="4"/>
      <c r="M852" s="4" t="s">
        <v>8404</v>
      </c>
      <c r="N852" s="4" t="s">
        <v>8423</v>
      </c>
      <c r="O852" s="4" t="s">
        <v>8424</v>
      </c>
      <c r="P852" s="4" t="s">
        <v>8442</v>
      </c>
      <c r="Q852" s="4" t="s">
        <v>8443</v>
      </c>
      <c r="R852" s="4" t="s">
        <v>4355</v>
      </c>
      <c r="S852" s="4"/>
      <c r="T852" s="4"/>
      <c r="U852" s="4"/>
      <c r="V852" s="4" t="s">
        <v>9764</v>
      </c>
      <c r="W852" s="4" t="s">
        <v>5721</v>
      </c>
      <c r="X852" s="4" t="s">
        <v>5721</v>
      </c>
    </row>
    <row r="853" spans="1:24" x14ac:dyDescent="0.3">
      <c r="A853" t="s">
        <v>8202</v>
      </c>
      <c r="B853" t="s">
        <v>6884</v>
      </c>
      <c r="C853">
        <v>1</v>
      </c>
      <c r="D853" t="s">
        <v>8374</v>
      </c>
      <c r="F853">
        <v>145323</v>
      </c>
      <c r="G853">
        <v>143605</v>
      </c>
      <c r="H853" t="s">
        <v>8374</v>
      </c>
      <c r="I853" t="s">
        <v>9763</v>
      </c>
      <c r="J853" t="s">
        <v>8532</v>
      </c>
      <c r="M853" t="s">
        <v>8404</v>
      </c>
      <c r="N853" t="s">
        <v>8423</v>
      </c>
      <c r="O853" t="s">
        <v>8424</v>
      </c>
      <c r="P853" t="s">
        <v>8442</v>
      </c>
      <c r="Q853" t="s">
        <v>8443</v>
      </c>
      <c r="R853" t="s">
        <v>4355</v>
      </c>
      <c r="V853" t="s">
        <v>9764</v>
      </c>
      <c r="W853" t="s">
        <v>6884</v>
      </c>
      <c r="X853" t="s">
        <v>6884</v>
      </c>
    </row>
    <row r="854" spans="1:24" x14ac:dyDescent="0.3">
      <c r="A854" t="s">
        <v>7339</v>
      </c>
      <c r="B854" t="s">
        <v>4357</v>
      </c>
      <c r="C854">
        <v>5</v>
      </c>
      <c r="D854" t="s">
        <v>7339</v>
      </c>
      <c r="F854">
        <v>145324</v>
      </c>
      <c r="G854">
        <v>103342</v>
      </c>
      <c r="H854" t="s">
        <v>7339</v>
      </c>
      <c r="I854" t="s">
        <v>8422</v>
      </c>
      <c r="J854" t="s">
        <v>8403</v>
      </c>
      <c r="M854" t="s">
        <v>8404</v>
      </c>
      <c r="N854" t="s">
        <v>8423</v>
      </c>
      <c r="O854" t="s">
        <v>8424</v>
      </c>
      <c r="P854" t="s">
        <v>8442</v>
      </c>
      <c r="Q854" t="s">
        <v>8443</v>
      </c>
      <c r="R854" t="s">
        <v>4355</v>
      </c>
      <c r="V854" t="s">
        <v>9762</v>
      </c>
      <c r="W854" t="s">
        <v>4357</v>
      </c>
      <c r="X854" t="s">
        <v>4357</v>
      </c>
    </row>
    <row r="855" spans="1:24" x14ac:dyDescent="0.3">
      <c r="A855" t="s">
        <v>7381</v>
      </c>
      <c r="B855" t="s">
        <v>4483</v>
      </c>
      <c r="C855">
        <v>25</v>
      </c>
      <c r="D855" t="s">
        <v>7381</v>
      </c>
      <c r="F855">
        <v>135810</v>
      </c>
      <c r="G855">
        <v>103345</v>
      </c>
      <c r="H855" t="s">
        <v>7381</v>
      </c>
      <c r="I855" t="s">
        <v>9765</v>
      </c>
      <c r="J855" t="s">
        <v>8403</v>
      </c>
      <c r="M855" t="s">
        <v>8404</v>
      </c>
      <c r="N855" t="s">
        <v>8423</v>
      </c>
      <c r="O855" t="s">
        <v>8424</v>
      </c>
      <c r="P855" t="s">
        <v>8442</v>
      </c>
      <c r="Q855" t="s">
        <v>8443</v>
      </c>
      <c r="R855" t="s">
        <v>4355</v>
      </c>
      <c r="V855" t="s">
        <v>9762</v>
      </c>
      <c r="W855" t="s">
        <v>4483</v>
      </c>
      <c r="X855" t="s">
        <v>4483</v>
      </c>
    </row>
    <row r="856" spans="1:24" x14ac:dyDescent="0.3">
      <c r="A856" t="s">
        <v>7603</v>
      </c>
      <c r="B856" t="s">
        <v>5246</v>
      </c>
      <c r="C856">
        <v>27</v>
      </c>
      <c r="D856" t="s">
        <v>7603</v>
      </c>
      <c r="F856">
        <v>135815</v>
      </c>
      <c r="G856">
        <v>103347</v>
      </c>
      <c r="H856" t="s">
        <v>7603</v>
      </c>
      <c r="I856" t="s">
        <v>9766</v>
      </c>
      <c r="J856" t="s">
        <v>8403</v>
      </c>
      <c r="M856" t="s">
        <v>8404</v>
      </c>
      <c r="N856" t="s">
        <v>8423</v>
      </c>
      <c r="O856" t="s">
        <v>8424</v>
      </c>
      <c r="P856" t="s">
        <v>8442</v>
      </c>
      <c r="Q856" t="s">
        <v>8443</v>
      </c>
      <c r="R856" t="s">
        <v>4355</v>
      </c>
      <c r="V856" t="s">
        <v>9762</v>
      </c>
      <c r="W856" t="s">
        <v>5246</v>
      </c>
      <c r="X856" t="s">
        <v>5246</v>
      </c>
    </row>
    <row r="857" spans="1:24" x14ac:dyDescent="0.3">
      <c r="A857" t="s">
        <v>7975</v>
      </c>
      <c r="B857" t="s">
        <v>6244</v>
      </c>
      <c r="C857">
        <v>1</v>
      </c>
      <c r="D857" t="s">
        <v>7975</v>
      </c>
      <c r="F857">
        <v>145326</v>
      </c>
      <c r="G857">
        <v>103348</v>
      </c>
      <c r="H857" t="s">
        <v>7975</v>
      </c>
      <c r="I857" t="s">
        <v>9767</v>
      </c>
      <c r="J857" t="s">
        <v>8403</v>
      </c>
      <c r="M857" t="s">
        <v>8404</v>
      </c>
      <c r="N857" t="s">
        <v>8423</v>
      </c>
      <c r="O857" t="s">
        <v>8424</v>
      </c>
      <c r="P857" t="s">
        <v>8442</v>
      </c>
      <c r="Q857" t="s">
        <v>8443</v>
      </c>
      <c r="R857" t="s">
        <v>4355</v>
      </c>
      <c r="V857" t="s">
        <v>9762</v>
      </c>
      <c r="W857" t="s">
        <v>6244</v>
      </c>
      <c r="X857" t="s">
        <v>6244</v>
      </c>
    </row>
    <row r="858" spans="1:24" x14ac:dyDescent="0.3">
      <c r="A858" t="s">
        <v>7816</v>
      </c>
      <c r="B858" t="s">
        <v>5864</v>
      </c>
      <c r="C858">
        <v>1</v>
      </c>
      <c r="D858" t="s">
        <v>7816</v>
      </c>
      <c r="F858">
        <v>135846</v>
      </c>
      <c r="G858">
        <v>103355</v>
      </c>
      <c r="H858" t="s">
        <v>7816</v>
      </c>
      <c r="I858" t="s">
        <v>8422</v>
      </c>
      <c r="J858" t="s">
        <v>8403</v>
      </c>
      <c r="M858" t="s">
        <v>8404</v>
      </c>
      <c r="N858" t="s">
        <v>8423</v>
      </c>
      <c r="O858" t="s">
        <v>8424</v>
      </c>
      <c r="P858" t="s">
        <v>8442</v>
      </c>
      <c r="Q858" t="s">
        <v>8443</v>
      </c>
      <c r="R858" t="s">
        <v>4355</v>
      </c>
      <c r="V858" t="s">
        <v>9762</v>
      </c>
      <c r="W858" t="s">
        <v>5864</v>
      </c>
      <c r="X858" t="s">
        <v>5864</v>
      </c>
    </row>
    <row r="859" spans="1:24" x14ac:dyDescent="0.3">
      <c r="A859" t="s">
        <v>7738</v>
      </c>
      <c r="B859" t="s">
        <v>5681</v>
      </c>
      <c r="C859">
        <v>1</v>
      </c>
      <c r="D859" t="s">
        <v>7738</v>
      </c>
      <c r="F859">
        <v>145336</v>
      </c>
      <c r="G859">
        <v>103359</v>
      </c>
      <c r="H859" t="s">
        <v>7738</v>
      </c>
      <c r="I859" t="s">
        <v>8651</v>
      </c>
      <c r="J859" t="s">
        <v>8403</v>
      </c>
      <c r="M859" t="s">
        <v>8404</v>
      </c>
      <c r="N859" t="s">
        <v>8423</v>
      </c>
      <c r="O859" t="s">
        <v>8424</v>
      </c>
      <c r="P859" t="s">
        <v>8442</v>
      </c>
      <c r="Q859" t="s">
        <v>8443</v>
      </c>
      <c r="R859" t="s">
        <v>4355</v>
      </c>
      <c r="V859" t="s">
        <v>9762</v>
      </c>
      <c r="W859" t="s">
        <v>5681</v>
      </c>
      <c r="X859" t="s">
        <v>9768</v>
      </c>
    </row>
    <row r="860" spans="1:24" x14ac:dyDescent="0.3">
      <c r="A860" t="s">
        <v>7249</v>
      </c>
      <c r="B860" t="s">
        <v>4109</v>
      </c>
      <c r="C860">
        <v>9</v>
      </c>
      <c r="D860" t="s">
        <v>7249</v>
      </c>
      <c r="F860">
        <v>65411</v>
      </c>
      <c r="G860">
        <v>105451</v>
      </c>
      <c r="H860" t="s">
        <v>7249</v>
      </c>
      <c r="I860" t="s">
        <v>9769</v>
      </c>
      <c r="J860" t="s">
        <v>8403</v>
      </c>
      <c r="M860" t="s">
        <v>8404</v>
      </c>
      <c r="N860" t="s">
        <v>8502</v>
      </c>
      <c r="O860" t="s">
        <v>8609</v>
      </c>
      <c r="P860" t="s">
        <v>8610</v>
      </c>
      <c r="Q860" t="s">
        <v>9770</v>
      </c>
      <c r="R860" t="s">
        <v>4107</v>
      </c>
      <c r="V860" t="s">
        <v>9771</v>
      </c>
      <c r="W860" t="s">
        <v>4109</v>
      </c>
      <c r="X860" t="s">
        <v>9772</v>
      </c>
    </row>
    <row r="861" spans="1:24" x14ac:dyDescent="0.3">
      <c r="A861" t="s">
        <v>7468</v>
      </c>
      <c r="B861" t="s">
        <v>4826</v>
      </c>
      <c r="C861">
        <v>9</v>
      </c>
      <c r="D861" t="s">
        <v>7468</v>
      </c>
      <c r="F861">
        <v>135907</v>
      </c>
      <c r="G861">
        <v>101879</v>
      </c>
      <c r="H861" t="s">
        <v>7468</v>
      </c>
      <c r="I861" t="s">
        <v>9773</v>
      </c>
      <c r="J861" t="s">
        <v>8403</v>
      </c>
      <c r="M861" t="s">
        <v>8404</v>
      </c>
      <c r="N861" t="s">
        <v>8423</v>
      </c>
      <c r="O861" t="s">
        <v>8424</v>
      </c>
      <c r="P861" t="s">
        <v>8518</v>
      </c>
      <c r="Q861" t="s">
        <v>8522</v>
      </c>
      <c r="R861" t="s">
        <v>4824</v>
      </c>
      <c r="V861" t="s">
        <v>9774</v>
      </c>
      <c r="W861" t="s">
        <v>4826</v>
      </c>
      <c r="X861" t="s">
        <v>4826</v>
      </c>
    </row>
    <row r="862" spans="1:24" x14ac:dyDescent="0.3">
      <c r="A862" t="s">
        <v>7926</v>
      </c>
      <c r="B862" t="s">
        <v>6139</v>
      </c>
      <c r="C862">
        <v>1</v>
      </c>
      <c r="D862" t="s">
        <v>7926</v>
      </c>
      <c r="F862">
        <v>61840</v>
      </c>
      <c r="G862">
        <v>101880</v>
      </c>
      <c r="H862" t="s">
        <v>7926</v>
      </c>
      <c r="I862" t="s">
        <v>8822</v>
      </c>
      <c r="J862" t="s">
        <v>8403</v>
      </c>
      <c r="M862" t="s">
        <v>8404</v>
      </c>
      <c r="N862" t="s">
        <v>8423</v>
      </c>
      <c r="O862" t="s">
        <v>8424</v>
      </c>
      <c r="P862" t="s">
        <v>8518</v>
      </c>
      <c r="Q862" t="s">
        <v>8522</v>
      </c>
      <c r="R862" t="s">
        <v>4824</v>
      </c>
      <c r="V862" t="s">
        <v>9774</v>
      </c>
      <c r="W862" t="s">
        <v>6139</v>
      </c>
      <c r="X862" t="s">
        <v>6139</v>
      </c>
    </row>
    <row r="863" spans="1:24" x14ac:dyDescent="0.3">
      <c r="A863" t="s">
        <v>7989</v>
      </c>
      <c r="B863" t="s">
        <v>6272</v>
      </c>
      <c r="C863">
        <v>4</v>
      </c>
      <c r="D863" t="s">
        <v>7989</v>
      </c>
      <c r="F863">
        <v>135912</v>
      </c>
      <c r="G863">
        <v>101883</v>
      </c>
      <c r="H863" t="s">
        <v>7989</v>
      </c>
      <c r="I863" t="s">
        <v>8422</v>
      </c>
      <c r="J863" t="s">
        <v>8403</v>
      </c>
      <c r="M863" t="s">
        <v>8404</v>
      </c>
      <c r="N863" t="s">
        <v>8423</v>
      </c>
      <c r="O863" t="s">
        <v>8424</v>
      </c>
      <c r="P863" t="s">
        <v>8518</v>
      </c>
      <c r="Q863" t="s">
        <v>8522</v>
      </c>
      <c r="R863" t="s">
        <v>4824</v>
      </c>
      <c r="V863" t="s">
        <v>9774</v>
      </c>
      <c r="W863" t="s">
        <v>6272</v>
      </c>
      <c r="X863" t="s">
        <v>6272</v>
      </c>
    </row>
    <row r="864" spans="1:24" x14ac:dyDescent="0.3">
      <c r="A864" t="s">
        <v>7966</v>
      </c>
      <c r="B864" t="s">
        <v>8311</v>
      </c>
      <c r="C864">
        <v>1</v>
      </c>
      <c r="D864" t="s">
        <v>7966</v>
      </c>
      <c r="F864">
        <v>48511</v>
      </c>
      <c r="G864">
        <v>72538</v>
      </c>
      <c r="H864" t="s">
        <v>7966</v>
      </c>
      <c r="I864" t="s">
        <v>9775</v>
      </c>
      <c r="J864" t="s">
        <v>8403</v>
      </c>
      <c r="M864" t="s">
        <v>8411</v>
      </c>
      <c r="N864" t="s">
        <v>8412</v>
      </c>
      <c r="O864" t="s">
        <v>8413</v>
      </c>
      <c r="P864" t="s">
        <v>8464</v>
      </c>
      <c r="Q864" t="s">
        <v>8465</v>
      </c>
      <c r="R864" t="s">
        <v>6224</v>
      </c>
      <c r="V864" t="s">
        <v>9776</v>
      </c>
      <c r="W864" t="s">
        <v>8311</v>
      </c>
    </row>
    <row r="865" spans="1:24" x14ac:dyDescent="0.3">
      <c r="A865" t="s">
        <v>7830</v>
      </c>
      <c r="B865" t="s">
        <v>5892</v>
      </c>
      <c r="C865">
        <v>9</v>
      </c>
      <c r="D865" t="s">
        <v>7830</v>
      </c>
      <c r="F865">
        <v>135916</v>
      </c>
      <c r="G865">
        <v>102353</v>
      </c>
      <c r="H865" t="s">
        <v>7830</v>
      </c>
      <c r="I865" t="s">
        <v>8422</v>
      </c>
      <c r="J865" t="s">
        <v>8403</v>
      </c>
      <c r="M865" t="s">
        <v>8404</v>
      </c>
      <c r="N865" t="s">
        <v>8423</v>
      </c>
      <c r="O865" t="s">
        <v>8424</v>
      </c>
      <c r="P865" t="s">
        <v>8432</v>
      </c>
      <c r="Q865" t="s">
        <v>8433</v>
      </c>
      <c r="R865" t="s">
        <v>5891</v>
      </c>
      <c r="V865" t="s">
        <v>9777</v>
      </c>
      <c r="W865" t="s">
        <v>5892</v>
      </c>
      <c r="X865" t="s">
        <v>5892</v>
      </c>
    </row>
    <row r="866" spans="1:24" x14ac:dyDescent="0.3">
      <c r="A866" t="s">
        <v>7990</v>
      </c>
      <c r="B866" t="s">
        <v>6275</v>
      </c>
      <c r="C866">
        <v>1</v>
      </c>
      <c r="D866" t="s">
        <v>7990</v>
      </c>
      <c r="F866">
        <v>135918</v>
      </c>
      <c r="G866">
        <v>103368</v>
      </c>
      <c r="H866" t="s">
        <v>7990</v>
      </c>
      <c r="I866" t="s">
        <v>9148</v>
      </c>
      <c r="J866" t="s">
        <v>8403</v>
      </c>
      <c r="M866" t="s">
        <v>8404</v>
      </c>
      <c r="N866" t="s">
        <v>8423</v>
      </c>
      <c r="O866" t="s">
        <v>8424</v>
      </c>
      <c r="P866" t="s">
        <v>8442</v>
      </c>
      <c r="Q866" t="s">
        <v>8443</v>
      </c>
      <c r="R866" t="s">
        <v>6273</v>
      </c>
      <c r="V866" t="s">
        <v>9778</v>
      </c>
      <c r="W866" t="s">
        <v>6275</v>
      </c>
      <c r="X866" t="s">
        <v>6275</v>
      </c>
    </row>
    <row r="867" spans="1:24" x14ac:dyDescent="0.3">
      <c r="A867" t="s">
        <v>8015</v>
      </c>
      <c r="B867" t="s">
        <v>6327</v>
      </c>
      <c r="C867">
        <v>5</v>
      </c>
      <c r="D867" t="s">
        <v>8015</v>
      </c>
      <c r="F867">
        <v>135924</v>
      </c>
      <c r="G867">
        <v>103375</v>
      </c>
      <c r="H867" t="s">
        <v>8015</v>
      </c>
      <c r="I867" t="s">
        <v>8422</v>
      </c>
      <c r="J867" t="s">
        <v>8403</v>
      </c>
      <c r="M867" t="s">
        <v>8404</v>
      </c>
      <c r="N867" t="s">
        <v>8423</v>
      </c>
      <c r="O867" t="s">
        <v>8424</v>
      </c>
      <c r="P867" t="s">
        <v>8442</v>
      </c>
      <c r="Q867" t="s">
        <v>8443</v>
      </c>
      <c r="R867" t="s">
        <v>6273</v>
      </c>
      <c r="V867" t="s">
        <v>9778</v>
      </c>
      <c r="W867" t="s">
        <v>6327</v>
      </c>
      <c r="X867" t="s">
        <v>6327</v>
      </c>
    </row>
    <row r="868" spans="1:24" x14ac:dyDescent="0.3">
      <c r="A868" t="s">
        <v>7991</v>
      </c>
      <c r="B868" t="s">
        <v>6277</v>
      </c>
      <c r="C868">
        <v>1</v>
      </c>
      <c r="D868" t="s">
        <v>7991</v>
      </c>
      <c r="F868">
        <v>63340</v>
      </c>
      <c r="G868">
        <v>103380</v>
      </c>
      <c r="H868" t="s">
        <v>7991</v>
      </c>
      <c r="I868" t="s">
        <v>8422</v>
      </c>
      <c r="J868" t="s">
        <v>8403</v>
      </c>
      <c r="M868" t="s">
        <v>8404</v>
      </c>
      <c r="N868" t="s">
        <v>8423</v>
      </c>
      <c r="O868" t="s">
        <v>8424</v>
      </c>
      <c r="P868" t="s">
        <v>8442</v>
      </c>
      <c r="Q868" t="s">
        <v>8443</v>
      </c>
      <c r="R868" t="s">
        <v>6273</v>
      </c>
      <c r="V868" t="s">
        <v>9778</v>
      </c>
      <c r="W868" t="s">
        <v>6277</v>
      </c>
      <c r="X868" t="s">
        <v>6277</v>
      </c>
    </row>
    <row r="869" spans="1:24" x14ac:dyDescent="0.3">
      <c r="A869" t="s">
        <v>7280</v>
      </c>
      <c r="B869" t="s">
        <v>4193</v>
      </c>
      <c r="C869">
        <v>2</v>
      </c>
      <c r="D869" t="s">
        <v>7280</v>
      </c>
      <c r="F869">
        <v>48539</v>
      </c>
      <c r="G869">
        <v>72566</v>
      </c>
      <c r="H869" t="s">
        <v>7280</v>
      </c>
      <c r="I869" t="s">
        <v>9779</v>
      </c>
      <c r="J869" t="s">
        <v>8403</v>
      </c>
      <c r="M869" t="s">
        <v>8411</v>
      </c>
      <c r="N869" t="s">
        <v>8412</v>
      </c>
      <c r="O869" t="s">
        <v>8413</v>
      </c>
      <c r="P869" t="s">
        <v>8464</v>
      </c>
      <c r="Q869" t="s">
        <v>8465</v>
      </c>
      <c r="R869" t="s">
        <v>4191</v>
      </c>
      <c r="V869" t="s">
        <v>9780</v>
      </c>
      <c r="W869" t="s">
        <v>4193</v>
      </c>
    </row>
    <row r="870" spans="1:24" x14ac:dyDescent="0.3">
      <c r="A870" t="s">
        <v>7281</v>
      </c>
      <c r="B870" t="s">
        <v>8298</v>
      </c>
      <c r="C870">
        <v>4</v>
      </c>
      <c r="D870" t="s">
        <v>7281</v>
      </c>
      <c r="F870">
        <v>48540</v>
      </c>
      <c r="G870">
        <v>72567</v>
      </c>
      <c r="H870" t="s">
        <v>7281</v>
      </c>
      <c r="I870" t="s">
        <v>9781</v>
      </c>
      <c r="J870" t="s">
        <v>8403</v>
      </c>
      <c r="M870" t="s">
        <v>8411</v>
      </c>
      <c r="N870" t="s">
        <v>8412</v>
      </c>
      <c r="O870" t="s">
        <v>8413</v>
      </c>
      <c r="P870" t="s">
        <v>8464</v>
      </c>
      <c r="Q870" t="s">
        <v>8465</v>
      </c>
      <c r="R870" t="s">
        <v>4191</v>
      </c>
      <c r="V870" t="s">
        <v>9780</v>
      </c>
      <c r="W870" t="s">
        <v>8298</v>
      </c>
    </row>
    <row r="871" spans="1:24" x14ac:dyDescent="0.3">
      <c r="A871" t="s">
        <v>8213</v>
      </c>
      <c r="B871" t="s">
        <v>6910</v>
      </c>
      <c r="C871">
        <v>2</v>
      </c>
      <c r="D871" t="s">
        <v>8213</v>
      </c>
      <c r="F871">
        <v>64102</v>
      </c>
      <c r="G871">
        <v>104142</v>
      </c>
      <c r="H871" t="s">
        <v>8213</v>
      </c>
      <c r="I871" t="s">
        <v>9782</v>
      </c>
      <c r="J871" t="s">
        <v>8403</v>
      </c>
      <c r="M871" t="s">
        <v>8404</v>
      </c>
      <c r="N871" t="s">
        <v>8405</v>
      </c>
      <c r="O871" t="s">
        <v>8406</v>
      </c>
      <c r="P871" t="s">
        <v>8729</v>
      </c>
      <c r="Q871" t="s">
        <v>8967</v>
      </c>
      <c r="R871" t="s">
        <v>6908</v>
      </c>
      <c r="V871" t="s">
        <v>9783</v>
      </c>
      <c r="W871" t="s">
        <v>6910</v>
      </c>
      <c r="X871" t="s">
        <v>6910</v>
      </c>
    </row>
    <row r="872" spans="1:24" x14ac:dyDescent="0.3">
      <c r="A872" t="s">
        <v>7731</v>
      </c>
      <c r="B872" t="s">
        <v>5661</v>
      </c>
      <c r="C872">
        <v>2</v>
      </c>
      <c r="D872" t="s">
        <v>7731</v>
      </c>
      <c r="F872">
        <v>64475</v>
      </c>
      <c r="G872">
        <v>104515</v>
      </c>
      <c r="H872" t="s">
        <v>7731</v>
      </c>
      <c r="I872" t="s">
        <v>9784</v>
      </c>
      <c r="J872" t="s">
        <v>8403</v>
      </c>
      <c r="M872" t="s">
        <v>8404</v>
      </c>
      <c r="N872" t="s">
        <v>8405</v>
      </c>
      <c r="O872" t="s">
        <v>8406</v>
      </c>
      <c r="P872" t="s">
        <v>8407</v>
      </c>
      <c r="Q872" t="s">
        <v>8785</v>
      </c>
      <c r="R872" t="s">
        <v>5659</v>
      </c>
      <c r="V872" t="s">
        <v>9785</v>
      </c>
      <c r="W872" t="s">
        <v>5661</v>
      </c>
      <c r="X872" t="s">
        <v>5661</v>
      </c>
    </row>
    <row r="873" spans="1:24" x14ac:dyDescent="0.3">
      <c r="A873" t="s">
        <v>7237</v>
      </c>
      <c r="B873" t="s">
        <v>4075</v>
      </c>
      <c r="C873">
        <v>1</v>
      </c>
      <c r="D873" t="s">
        <v>7237</v>
      </c>
      <c r="F873">
        <v>64666</v>
      </c>
      <c r="G873">
        <v>104706</v>
      </c>
      <c r="H873" t="s">
        <v>7237</v>
      </c>
      <c r="I873" t="s">
        <v>9786</v>
      </c>
      <c r="J873" t="s">
        <v>8403</v>
      </c>
      <c r="M873" t="s">
        <v>8404</v>
      </c>
      <c r="N873" t="s">
        <v>8405</v>
      </c>
      <c r="O873" t="s">
        <v>8406</v>
      </c>
      <c r="P873" t="s">
        <v>8407</v>
      </c>
      <c r="Q873" t="s">
        <v>9787</v>
      </c>
      <c r="R873" t="s">
        <v>4073</v>
      </c>
      <c r="V873" t="s">
        <v>9788</v>
      </c>
      <c r="W873" t="s">
        <v>4075</v>
      </c>
      <c r="X873" t="s">
        <v>4075</v>
      </c>
    </row>
    <row r="874" spans="1:24" x14ac:dyDescent="0.3">
      <c r="A874" t="s">
        <v>7475</v>
      </c>
      <c r="B874" t="s">
        <v>4848</v>
      </c>
      <c r="C874">
        <v>4</v>
      </c>
      <c r="D874" t="s">
        <v>7475</v>
      </c>
      <c r="F874">
        <v>135951</v>
      </c>
      <c r="G874">
        <v>99549</v>
      </c>
      <c r="H874" t="s">
        <v>7475</v>
      </c>
      <c r="I874" t="s">
        <v>9789</v>
      </c>
      <c r="J874" t="s">
        <v>8403</v>
      </c>
      <c r="M874" t="s">
        <v>8404</v>
      </c>
      <c r="N874" t="s">
        <v>8423</v>
      </c>
      <c r="O874" t="s">
        <v>8445</v>
      </c>
      <c r="P874" t="s">
        <v>8478</v>
      </c>
      <c r="Q874" t="s">
        <v>8943</v>
      </c>
      <c r="R874" t="s">
        <v>4846</v>
      </c>
      <c r="V874" t="s">
        <v>9790</v>
      </c>
      <c r="W874" t="s">
        <v>4848</v>
      </c>
      <c r="X874" t="s">
        <v>9791</v>
      </c>
    </row>
    <row r="875" spans="1:24" x14ac:dyDescent="0.3">
      <c r="A875" t="s">
        <v>8084</v>
      </c>
      <c r="B875" t="s">
        <v>6582</v>
      </c>
      <c r="C875">
        <v>1</v>
      </c>
      <c r="D875" t="s">
        <v>8084</v>
      </c>
      <c r="F875">
        <v>64539</v>
      </c>
      <c r="G875">
        <v>104579</v>
      </c>
      <c r="H875" t="s">
        <v>8084</v>
      </c>
      <c r="I875" t="s">
        <v>8402</v>
      </c>
      <c r="J875" t="s">
        <v>8403</v>
      </c>
      <c r="M875" t="s">
        <v>8404</v>
      </c>
      <c r="N875" t="s">
        <v>8405</v>
      </c>
      <c r="O875" t="s">
        <v>8406</v>
      </c>
      <c r="P875" t="s">
        <v>8407</v>
      </c>
      <c r="Q875" t="s">
        <v>8699</v>
      </c>
      <c r="R875" t="s">
        <v>6580</v>
      </c>
      <c r="V875" t="s">
        <v>9792</v>
      </c>
      <c r="W875" t="s">
        <v>6582</v>
      </c>
      <c r="X875" t="s">
        <v>6582</v>
      </c>
    </row>
    <row r="876" spans="1:24" x14ac:dyDescent="0.3">
      <c r="A876" t="s">
        <v>7619</v>
      </c>
      <c r="B876" t="s">
        <v>5297</v>
      </c>
      <c r="C876">
        <v>2</v>
      </c>
      <c r="D876" t="s">
        <v>7619</v>
      </c>
      <c r="F876">
        <v>47053</v>
      </c>
      <c r="G876">
        <v>71080</v>
      </c>
      <c r="H876" t="s">
        <v>7619</v>
      </c>
      <c r="I876" t="s">
        <v>9793</v>
      </c>
      <c r="J876" t="s">
        <v>8403</v>
      </c>
      <c r="M876" t="s">
        <v>8411</v>
      </c>
      <c r="N876" t="s">
        <v>8412</v>
      </c>
      <c r="O876" t="s">
        <v>8413</v>
      </c>
      <c r="P876" t="s">
        <v>8464</v>
      </c>
      <c r="Q876" t="s">
        <v>9794</v>
      </c>
      <c r="R876" t="s">
        <v>5295</v>
      </c>
      <c r="V876" t="s">
        <v>9795</v>
      </c>
      <c r="W876" t="s">
        <v>5297</v>
      </c>
    </row>
    <row r="877" spans="1:24" x14ac:dyDescent="0.3">
      <c r="A877" t="s">
        <v>7795</v>
      </c>
      <c r="B877" t="s">
        <v>8323</v>
      </c>
      <c r="C877">
        <v>1</v>
      </c>
      <c r="D877" t="s">
        <v>7795</v>
      </c>
      <c r="F877">
        <v>50265</v>
      </c>
      <c r="G877">
        <v>74292</v>
      </c>
      <c r="H877" t="s">
        <v>7795</v>
      </c>
      <c r="I877" t="s">
        <v>9796</v>
      </c>
      <c r="J877" t="s">
        <v>8403</v>
      </c>
      <c r="M877" t="s">
        <v>8411</v>
      </c>
      <c r="N877" t="s">
        <v>8412</v>
      </c>
      <c r="O877" t="s">
        <v>8413</v>
      </c>
      <c r="P877" t="s">
        <v>8464</v>
      </c>
      <c r="Q877" t="s">
        <v>9797</v>
      </c>
      <c r="R877" t="s">
        <v>4145</v>
      </c>
      <c r="V877" t="s">
        <v>9798</v>
      </c>
      <c r="W877" t="s">
        <v>8323</v>
      </c>
    </row>
    <row r="878" spans="1:24" x14ac:dyDescent="0.3">
      <c r="A878" t="s">
        <v>7262</v>
      </c>
      <c r="C878">
        <v>1</v>
      </c>
      <c r="D878" t="s">
        <v>7262</v>
      </c>
      <c r="F878">
        <v>50287</v>
      </c>
      <c r="G878">
        <v>74314</v>
      </c>
      <c r="H878" t="s">
        <v>7262</v>
      </c>
      <c r="I878" t="s">
        <v>9799</v>
      </c>
      <c r="J878" t="s">
        <v>8403</v>
      </c>
      <c r="M878" t="s">
        <v>8411</v>
      </c>
      <c r="N878" t="s">
        <v>8412</v>
      </c>
      <c r="O878" t="s">
        <v>8413</v>
      </c>
      <c r="P878" t="s">
        <v>8464</v>
      </c>
      <c r="Q878" t="s">
        <v>9797</v>
      </c>
      <c r="R878" t="s">
        <v>4145</v>
      </c>
      <c r="V878" t="s">
        <v>9798</v>
      </c>
    </row>
    <row r="879" spans="1:24" x14ac:dyDescent="0.3">
      <c r="A879" t="s">
        <v>7796</v>
      </c>
      <c r="C879">
        <v>1</v>
      </c>
      <c r="D879" t="s">
        <v>7796</v>
      </c>
      <c r="F879">
        <v>50377</v>
      </c>
      <c r="G879">
        <v>74404</v>
      </c>
      <c r="H879" t="s">
        <v>7796</v>
      </c>
      <c r="I879" t="s">
        <v>9800</v>
      </c>
      <c r="J879" t="s">
        <v>8403</v>
      </c>
      <c r="M879" t="s">
        <v>8411</v>
      </c>
      <c r="N879" t="s">
        <v>8412</v>
      </c>
      <c r="O879" t="s">
        <v>8413</v>
      </c>
      <c r="P879" t="s">
        <v>8464</v>
      </c>
      <c r="Q879" t="s">
        <v>9797</v>
      </c>
      <c r="R879" t="s">
        <v>4145</v>
      </c>
      <c r="V879" t="s">
        <v>9798</v>
      </c>
    </row>
    <row r="880" spans="1:24" x14ac:dyDescent="0.3">
      <c r="A880" t="s">
        <v>7931</v>
      </c>
      <c r="B880" t="s">
        <v>6157</v>
      </c>
      <c r="C880">
        <v>1</v>
      </c>
      <c r="D880" t="s">
        <v>7931</v>
      </c>
      <c r="F880">
        <v>104712</v>
      </c>
      <c r="G880">
        <v>71415</v>
      </c>
      <c r="H880" t="s">
        <v>7931</v>
      </c>
      <c r="I880" t="s">
        <v>9801</v>
      </c>
      <c r="J880" t="s">
        <v>8403</v>
      </c>
      <c r="M880" t="s">
        <v>8411</v>
      </c>
      <c r="N880" t="s">
        <v>8412</v>
      </c>
      <c r="O880" t="s">
        <v>8413</v>
      </c>
      <c r="P880" t="s">
        <v>8464</v>
      </c>
      <c r="Q880" t="s">
        <v>9802</v>
      </c>
      <c r="R880" t="s">
        <v>6155</v>
      </c>
      <c r="V880" t="s">
        <v>9803</v>
      </c>
      <c r="W880" t="s">
        <v>6157</v>
      </c>
    </row>
    <row r="881" spans="1:24" x14ac:dyDescent="0.3">
      <c r="A881" t="s">
        <v>8043</v>
      </c>
      <c r="B881" t="s">
        <v>6411</v>
      </c>
      <c r="C881">
        <v>6</v>
      </c>
      <c r="D881" t="s">
        <v>8043</v>
      </c>
      <c r="F881">
        <v>135967</v>
      </c>
      <c r="G881">
        <v>103891</v>
      </c>
      <c r="H881" t="s">
        <v>8043</v>
      </c>
      <c r="I881" t="s">
        <v>9804</v>
      </c>
      <c r="J881" t="s">
        <v>8403</v>
      </c>
      <c r="M881" t="s">
        <v>8404</v>
      </c>
      <c r="N881" t="s">
        <v>8603</v>
      </c>
      <c r="O881" t="s">
        <v>8604</v>
      </c>
      <c r="P881" t="s">
        <v>8605</v>
      </c>
      <c r="Q881" t="s">
        <v>9805</v>
      </c>
      <c r="R881" t="s">
        <v>6409</v>
      </c>
      <c r="V881" t="s">
        <v>9806</v>
      </c>
      <c r="W881" t="s">
        <v>6411</v>
      </c>
      <c r="X881" t="s">
        <v>6411</v>
      </c>
    </row>
    <row r="882" spans="1:24" x14ac:dyDescent="0.3">
      <c r="A882" t="s">
        <v>7170</v>
      </c>
      <c r="B882" t="s">
        <v>3883</v>
      </c>
      <c r="C882">
        <v>26</v>
      </c>
      <c r="D882" t="s">
        <v>7170</v>
      </c>
      <c r="F882">
        <v>65334</v>
      </c>
      <c r="G882">
        <v>105374</v>
      </c>
      <c r="H882" t="s">
        <v>7170</v>
      </c>
      <c r="I882" t="s">
        <v>9807</v>
      </c>
      <c r="J882" t="s">
        <v>8403</v>
      </c>
      <c r="M882" t="s">
        <v>8404</v>
      </c>
      <c r="N882" t="s">
        <v>8502</v>
      </c>
      <c r="O882" t="s">
        <v>8503</v>
      </c>
      <c r="P882" t="s">
        <v>9808</v>
      </c>
      <c r="Q882" t="s">
        <v>9809</v>
      </c>
      <c r="R882" t="s">
        <v>3881</v>
      </c>
      <c r="V882" t="s">
        <v>9810</v>
      </c>
      <c r="W882" t="s">
        <v>3883</v>
      </c>
      <c r="X882" t="s">
        <v>3883</v>
      </c>
    </row>
    <row r="883" spans="1:24" x14ac:dyDescent="0.3">
      <c r="A883" t="s">
        <v>7533</v>
      </c>
      <c r="B883" t="s">
        <v>5027</v>
      </c>
      <c r="C883">
        <v>8</v>
      </c>
      <c r="D883" t="s">
        <v>7533</v>
      </c>
      <c r="F883">
        <v>64645</v>
      </c>
      <c r="G883">
        <v>104685</v>
      </c>
      <c r="H883" t="s">
        <v>7533</v>
      </c>
      <c r="I883" t="s">
        <v>9811</v>
      </c>
      <c r="J883" t="s">
        <v>8403</v>
      </c>
      <c r="M883" t="s">
        <v>8404</v>
      </c>
      <c r="N883" t="s">
        <v>8405</v>
      </c>
      <c r="O883" t="s">
        <v>8406</v>
      </c>
      <c r="P883" t="s">
        <v>8407</v>
      </c>
      <c r="Q883" t="s">
        <v>8709</v>
      </c>
      <c r="R883" t="s">
        <v>5025</v>
      </c>
      <c r="V883" t="s">
        <v>9812</v>
      </c>
      <c r="W883" t="s">
        <v>5027</v>
      </c>
      <c r="X883" t="s">
        <v>9813</v>
      </c>
    </row>
    <row r="884" spans="1:24" x14ac:dyDescent="0.3">
      <c r="A884" t="s">
        <v>7739</v>
      </c>
      <c r="B884" t="s">
        <v>5684</v>
      </c>
      <c r="C884">
        <v>3</v>
      </c>
      <c r="D884" t="s">
        <v>7739</v>
      </c>
      <c r="F884">
        <v>145174</v>
      </c>
      <c r="G884">
        <v>100173</v>
      </c>
      <c r="H884" t="s">
        <v>7739</v>
      </c>
      <c r="I884" t="s">
        <v>9814</v>
      </c>
      <c r="J884" t="s">
        <v>8403</v>
      </c>
      <c r="M884" t="s">
        <v>8404</v>
      </c>
      <c r="N884" t="s">
        <v>8423</v>
      </c>
      <c r="O884" t="s">
        <v>8445</v>
      </c>
      <c r="P884" t="s">
        <v>8446</v>
      </c>
      <c r="Q884" t="s">
        <v>8447</v>
      </c>
      <c r="R884" t="s">
        <v>5682</v>
      </c>
      <c r="V884" t="s">
        <v>9815</v>
      </c>
      <c r="W884" t="s">
        <v>9816</v>
      </c>
      <c r="X884" t="s">
        <v>9816</v>
      </c>
    </row>
    <row r="885" spans="1:24" x14ac:dyDescent="0.3">
      <c r="A885" t="s">
        <v>7755</v>
      </c>
      <c r="B885" t="s">
        <v>5722</v>
      </c>
      <c r="C885">
        <v>2</v>
      </c>
      <c r="D885" t="s">
        <v>7755</v>
      </c>
      <c r="F885">
        <v>136030</v>
      </c>
      <c r="G885">
        <v>100179</v>
      </c>
      <c r="H885" t="s">
        <v>7755</v>
      </c>
      <c r="I885" t="s">
        <v>9817</v>
      </c>
      <c r="J885" t="s">
        <v>8403</v>
      </c>
      <c r="M885" t="s">
        <v>8404</v>
      </c>
      <c r="N885" t="s">
        <v>8423</v>
      </c>
      <c r="O885" t="s">
        <v>8445</v>
      </c>
      <c r="P885" t="s">
        <v>8446</v>
      </c>
      <c r="Q885" t="s">
        <v>8447</v>
      </c>
      <c r="R885" t="s">
        <v>5682</v>
      </c>
      <c r="V885" t="s">
        <v>9815</v>
      </c>
      <c r="W885" t="s">
        <v>5722</v>
      </c>
      <c r="X885" t="s">
        <v>9818</v>
      </c>
    </row>
    <row r="886" spans="1:24" x14ac:dyDescent="0.3">
      <c r="A886" t="s">
        <v>8243</v>
      </c>
      <c r="B886" t="s">
        <v>6990</v>
      </c>
      <c r="C886">
        <v>2</v>
      </c>
      <c r="D886" t="s">
        <v>8243</v>
      </c>
      <c r="F886">
        <v>145186</v>
      </c>
      <c r="G886">
        <v>159887</v>
      </c>
      <c r="H886" t="s">
        <v>8243</v>
      </c>
      <c r="I886" t="s">
        <v>9819</v>
      </c>
      <c r="J886" t="s">
        <v>8403</v>
      </c>
      <c r="M886" t="s">
        <v>8404</v>
      </c>
      <c r="N886" t="s">
        <v>8423</v>
      </c>
      <c r="O886" t="s">
        <v>8445</v>
      </c>
      <c r="P886" t="s">
        <v>8446</v>
      </c>
      <c r="Q886" t="s">
        <v>8447</v>
      </c>
      <c r="R886" t="s">
        <v>5682</v>
      </c>
      <c r="V886" t="s">
        <v>9815</v>
      </c>
      <c r="W886" t="s">
        <v>6990</v>
      </c>
      <c r="X886" t="s">
        <v>9820</v>
      </c>
    </row>
    <row r="887" spans="1:24" x14ac:dyDescent="0.3">
      <c r="A887" t="s">
        <v>7756</v>
      </c>
      <c r="B887" t="s">
        <v>5724</v>
      </c>
      <c r="C887">
        <v>1</v>
      </c>
      <c r="D887" t="s">
        <v>7756</v>
      </c>
      <c r="F887">
        <v>145188</v>
      </c>
      <c r="G887">
        <v>100181</v>
      </c>
      <c r="H887" t="s">
        <v>7756</v>
      </c>
      <c r="I887" t="s">
        <v>9821</v>
      </c>
      <c r="J887" t="s">
        <v>8403</v>
      </c>
      <c r="M887" t="s">
        <v>8404</v>
      </c>
      <c r="N887" t="s">
        <v>8423</v>
      </c>
      <c r="O887" t="s">
        <v>8445</v>
      </c>
      <c r="P887" t="s">
        <v>8446</v>
      </c>
      <c r="Q887" t="s">
        <v>8447</v>
      </c>
      <c r="R887" t="s">
        <v>5682</v>
      </c>
      <c r="V887" t="s">
        <v>9815</v>
      </c>
      <c r="W887" t="s">
        <v>5724</v>
      </c>
      <c r="X887" t="s">
        <v>5724</v>
      </c>
    </row>
    <row r="888" spans="1:24" x14ac:dyDescent="0.3">
      <c r="A888" t="s">
        <v>7740</v>
      </c>
      <c r="B888" t="s">
        <v>5686</v>
      </c>
      <c r="C888">
        <v>1</v>
      </c>
      <c r="D888" t="s">
        <v>7740</v>
      </c>
      <c r="F888">
        <v>145185</v>
      </c>
      <c r="G888">
        <v>100186</v>
      </c>
      <c r="H888" t="s">
        <v>7740</v>
      </c>
      <c r="I888" t="s">
        <v>9822</v>
      </c>
      <c r="J888" t="s">
        <v>8403</v>
      </c>
      <c r="M888" t="s">
        <v>8404</v>
      </c>
      <c r="N888" t="s">
        <v>8423</v>
      </c>
      <c r="O888" t="s">
        <v>8445</v>
      </c>
      <c r="P888" t="s">
        <v>8446</v>
      </c>
      <c r="Q888" t="s">
        <v>8447</v>
      </c>
      <c r="R888" t="s">
        <v>5682</v>
      </c>
      <c r="V888" t="s">
        <v>9815</v>
      </c>
      <c r="W888" t="s">
        <v>5686</v>
      </c>
      <c r="X888" t="s">
        <v>5686</v>
      </c>
    </row>
    <row r="889" spans="1:24" x14ac:dyDescent="0.3">
      <c r="A889" t="s">
        <v>7441</v>
      </c>
      <c r="B889" t="s">
        <v>4706</v>
      </c>
      <c r="C889">
        <v>16</v>
      </c>
      <c r="D889" t="s">
        <v>7441</v>
      </c>
      <c r="F889">
        <v>136103</v>
      </c>
      <c r="G889">
        <v>103134</v>
      </c>
      <c r="H889" t="s">
        <v>7441</v>
      </c>
      <c r="I889" t="s">
        <v>9823</v>
      </c>
      <c r="J889" t="s">
        <v>8403</v>
      </c>
      <c r="M889" t="s">
        <v>8404</v>
      </c>
      <c r="N889" t="s">
        <v>8423</v>
      </c>
      <c r="O889" t="s">
        <v>8424</v>
      </c>
      <c r="P889" t="s">
        <v>8435</v>
      </c>
      <c r="Q889" t="s">
        <v>8436</v>
      </c>
      <c r="R889" t="s">
        <v>4704</v>
      </c>
      <c r="V889" t="s">
        <v>9824</v>
      </c>
      <c r="W889" t="s">
        <v>4706</v>
      </c>
      <c r="X889" t="s">
        <v>4706</v>
      </c>
    </row>
    <row r="890" spans="1:24" x14ac:dyDescent="0.3">
      <c r="A890" t="s">
        <v>7434</v>
      </c>
      <c r="B890" t="s">
        <v>4670</v>
      </c>
      <c r="C890">
        <v>24</v>
      </c>
      <c r="D890" t="s">
        <v>7434</v>
      </c>
      <c r="F890">
        <v>136121</v>
      </c>
      <c r="G890">
        <v>101812</v>
      </c>
      <c r="H890" t="s">
        <v>7434</v>
      </c>
      <c r="I890" t="s">
        <v>8422</v>
      </c>
      <c r="J890" t="s">
        <v>8403</v>
      </c>
      <c r="M890" t="s">
        <v>8404</v>
      </c>
      <c r="N890" t="s">
        <v>8423</v>
      </c>
      <c r="O890" t="s">
        <v>8424</v>
      </c>
      <c r="P890" t="s">
        <v>8518</v>
      </c>
      <c r="Q890" t="s">
        <v>8519</v>
      </c>
      <c r="R890" t="s">
        <v>4668</v>
      </c>
      <c r="V890" t="s">
        <v>9825</v>
      </c>
      <c r="W890" t="s">
        <v>4670</v>
      </c>
      <c r="X890" t="s">
        <v>9826</v>
      </c>
    </row>
    <row r="891" spans="1:24" x14ac:dyDescent="0.3">
      <c r="A891" t="s">
        <v>7223</v>
      </c>
      <c r="B891" t="s">
        <v>4032</v>
      </c>
      <c r="C891">
        <v>1</v>
      </c>
      <c r="D891" t="s">
        <v>7223</v>
      </c>
      <c r="F891">
        <v>64331</v>
      </c>
      <c r="G891">
        <v>104371</v>
      </c>
      <c r="H891" t="s">
        <v>7223</v>
      </c>
      <c r="I891" t="s">
        <v>8560</v>
      </c>
      <c r="J891" t="s">
        <v>8403</v>
      </c>
      <c r="M891" t="s">
        <v>8404</v>
      </c>
      <c r="N891" t="s">
        <v>8405</v>
      </c>
      <c r="O891" t="s">
        <v>8406</v>
      </c>
      <c r="P891" t="s">
        <v>8683</v>
      </c>
      <c r="Q891" t="s">
        <v>9268</v>
      </c>
      <c r="R891" t="s">
        <v>3899</v>
      </c>
      <c r="V891" t="s">
        <v>9827</v>
      </c>
      <c r="W891" t="s">
        <v>4032</v>
      </c>
      <c r="X891" t="s">
        <v>4032</v>
      </c>
    </row>
    <row r="892" spans="1:24" x14ac:dyDescent="0.3">
      <c r="A892" t="s">
        <v>7864</v>
      </c>
      <c r="B892" t="s">
        <v>5966</v>
      </c>
      <c r="C892">
        <v>9</v>
      </c>
      <c r="D892" t="s">
        <v>7864</v>
      </c>
      <c r="F892">
        <v>64334</v>
      </c>
      <c r="G892">
        <v>104374</v>
      </c>
      <c r="H892" t="s">
        <v>7864</v>
      </c>
      <c r="I892" t="s">
        <v>8560</v>
      </c>
      <c r="J892" t="s">
        <v>8403</v>
      </c>
      <c r="M892" t="s">
        <v>8404</v>
      </c>
      <c r="N892" t="s">
        <v>8405</v>
      </c>
      <c r="O892" t="s">
        <v>8406</v>
      </c>
      <c r="P892" t="s">
        <v>8683</v>
      </c>
      <c r="Q892" t="s">
        <v>9268</v>
      </c>
      <c r="R892" t="s">
        <v>3899</v>
      </c>
      <c r="V892" t="s">
        <v>9827</v>
      </c>
      <c r="W892" t="s">
        <v>5966</v>
      </c>
      <c r="X892" t="s">
        <v>5966</v>
      </c>
    </row>
    <row r="893" spans="1:24" x14ac:dyDescent="0.3">
      <c r="A893" t="s">
        <v>7201</v>
      </c>
      <c r="B893" t="s">
        <v>3973</v>
      </c>
      <c r="C893">
        <v>1</v>
      </c>
      <c r="D893" t="s">
        <v>7201</v>
      </c>
      <c r="F893">
        <v>64341</v>
      </c>
      <c r="G893">
        <v>104381</v>
      </c>
      <c r="H893" t="s">
        <v>7201</v>
      </c>
      <c r="I893" t="s">
        <v>8560</v>
      </c>
      <c r="J893" t="s">
        <v>8403</v>
      </c>
      <c r="M893" t="s">
        <v>8404</v>
      </c>
      <c r="N893" t="s">
        <v>8405</v>
      </c>
      <c r="O893" t="s">
        <v>8406</v>
      </c>
      <c r="P893" t="s">
        <v>8683</v>
      </c>
      <c r="Q893" t="s">
        <v>9268</v>
      </c>
      <c r="R893" t="s">
        <v>3899</v>
      </c>
      <c r="V893" t="s">
        <v>9827</v>
      </c>
      <c r="W893" t="s">
        <v>3973</v>
      </c>
      <c r="X893" t="s">
        <v>3973</v>
      </c>
    </row>
    <row r="894" spans="1:24" x14ac:dyDescent="0.3">
      <c r="A894" t="s">
        <v>7176</v>
      </c>
      <c r="B894" t="s">
        <v>3901</v>
      </c>
      <c r="C894">
        <v>13</v>
      </c>
      <c r="D894" t="s">
        <v>7176</v>
      </c>
      <c r="F894">
        <v>64342</v>
      </c>
      <c r="G894">
        <v>104382</v>
      </c>
      <c r="H894" t="s">
        <v>7176</v>
      </c>
      <c r="I894" t="s">
        <v>8560</v>
      </c>
      <c r="J894" t="s">
        <v>8403</v>
      </c>
      <c r="M894" t="s">
        <v>8404</v>
      </c>
      <c r="N894" t="s">
        <v>8405</v>
      </c>
      <c r="O894" t="s">
        <v>8406</v>
      </c>
      <c r="P894" t="s">
        <v>8683</v>
      </c>
      <c r="Q894" t="s">
        <v>9268</v>
      </c>
      <c r="R894" t="s">
        <v>3899</v>
      </c>
      <c r="V894" t="s">
        <v>9827</v>
      </c>
      <c r="W894" t="s">
        <v>3901</v>
      </c>
      <c r="X894" t="s">
        <v>3901</v>
      </c>
    </row>
    <row r="895" spans="1:24" x14ac:dyDescent="0.3">
      <c r="A895" t="s">
        <v>7177</v>
      </c>
      <c r="B895" t="s">
        <v>3903</v>
      </c>
      <c r="C895">
        <v>2</v>
      </c>
      <c r="D895" t="s">
        <v>7177</v>
      </c>
      <c r="F895">
        <v>64345</v>
      </c>
      <c r="G895">
        <v>104385</v>
      </c>
      <c r="H895" t="s">
        <v>7177</v>
      </c>
      <c r="I895" t="s">
        <v>8560</v>
      </c>
      <c r="J895" t="s">
        <v>8403</v>
      </c>
      <c r="M895" t="s">
        <v>8404</v>
      </c>
      <c r="N895" t="s">
        <v>8405</v>
      </c>
      <c r="O895" t="s">
        <v>8406</v>
      </c>
      <c r="P895" t="s">
        <v>8683</v>
      </c>
      <c r="Q895" t="s">
        <v>9268</v>
      </c>
      <c r="R895" t="s">
        <v>3899</v>
      </c>
      <c r="V895" t="s">
        <v>9827</v>
      </c>
      <c r="W895" t="s">
        <v>3903</v>
      </c>
      <c r="X895" t="s">
        <v>3903</v>
      </c>
    </row>
    <row r="896" spans="1:24" x14ac:dyDescent="0.3">
      <c r="A896" t="s">
        <v>7977</v>
      </c>
      <c r="B896" t="s">
        <v>6247</v>
      </c>
      <c r="C896">
        <v>3</v>
      </c>
      <c r="D896" t="s">
        <v>7977</v>
      </c>
      <c r="F896">
        <v>64347</v>
      </c>
      <c r="G896">
        <v>104387</v>
      </c>
      <c r="H896" t="s">
        <v>7977</v>
      </c>
      <c r="I896" t="s">
        <v>9828</v>
      </c>
      <c r="J896" t="s">
        <v>8403</v>
      </c>
      <c r="M896" t="s">
        <v>8404</v>
      </c>
      <c r="N896" t="s">
        <v>8405</v>
      </c>
      <c r="O896" t="s">
        <v>8406</v>
      </c>
      <c r="P896" t="s">
        <v>8683</v>
      </c>
      <c r="Q896" t="s">
        <v>9268</v>
      </c>
      <c r="R896" t="s">
        <v>3899</v>
      </c>
      <c r="V896" t="s">
        <v>9827</v>
      </c>
      <c r="W896" t="s">
        <v>6247</v>
      </c>
      <c r="X896" t="s">
        <v>6247</v>
      </c>
    </row>
    <row r="897" spans="1:24" x14ac:dyDescent="0.3">
      <c r="A897" t="s">
        <v>7294</v>
      </c>
      <c r="B897" t="s">
        <v>4221</v>
      </c>
      <c r="C897">
        <v>4</v>
      </c>
      <c r="D897" t="s">
        <v>7294</v>
      </c>
      <c r="F897">
        <v>64348</v>
      </c>
      <c r="G897">
        <v>104388</v>
      </c>
      <c r="H897" t="s">
        <v>7294</v>
      </c>
      <c r="I897" t="s">
        <v>9829</v>
      </c>
      <c r="J897" t="s">
        <v>8403</v>
      </c>
      <c r="M897" t="s">
        <v>8404</v>
      </c>
      <c r="N897" t="s">
        <v>8405</v>
      </c>
      <c r="O897" t="s">
        <v>8406</v>
      </c>
      <c r="P897" t="s">
        <v>8683</v>
      </c>
      <c r="Q897" t="s">
        <v>9268</v>
      </c>
      <c r="R897" t="s">
        <v>3899</v>
      </c>
      <c r="V897" t="s">
        <v>9827</v>
      </c>
      <c r="W897" t="s">
        <v>4221</v>
      </c>
      <c r="X897" t="s">
        <v>4221</v>
      </c>
    </row>
    <row r="898" spans="1:24" x14ac:dyDescent="0.3">
      <c r="A898" t="s">
        <v>7807</v>
      </c>
      <c r="B898" t="s">
        <v>5843</v>
      </c>
      <c r="C898">
        <v>1</v>
      </c>
      <c r="D898" t="s">
        <v>7807</v>
      </c>
      <c r="F898">
        <v>50982</v>
      </c>
      <c r="G898">
        <v>75009</v>
      </c>
      <c r="H898" t="s">
        <v>7807</v>
      </c>
      <c r="I898" t="s">
        <v>9830</v>
      </c>
      <c r="J898" t="s">
        <v>8403</v>
      </c>
      <c r="M898" t="s">
        <v>8411</v>
      </c>
      <c r="N898" t="s">
        <v>8412</v>
      </c>
      <c r="O898" t="s">
        <v>8413</v>
      </c>
      <c r="P898" t="s">
        <v>8464</v>
      </c>
      <c r="Q898" t="s">
        <v>9831</v>
      </c>
      <c r="R898" t="s">
        <v>5329</v>
      </c>
      <c r="V898" t="s">
        <v>9832</v>
      </c>
      <c r="W898" t="s">
        <v>5843</v>
      </c>
    </row>
    <row r="899" spans="1:24" x14ac:dyDescent="0.3">
      <c r="A899" t="s">
        <v>7634</v>
      </c>
      <c r="B899" t="s">
        <v>5331</v>
      </c>
      <c r="C899">
        <v>1</v>
      </c>
      <c r="D899" t="s">
        <v>7634</v>
      </c>
      <c r="F899">
        <v>51006</v>
      </c>
      <c r="G899">
        <v>75033</v>
      </c>
      <c r="H899" t="s">
        <v>7634</v>
      </c>
      <c r="I899" t="s">
        <v>9833</v>
      </c>
      <c r="J899" t="s">
        <v>8403</v>
      </c>
      <c r="M899" t="s">
        <v>8411</v>
      </c>
      <c r="N899" t="s">
        <v>8412</v>
      </c>
      <c r="O899" t="s">
        <v>8413</v>
      </c>
      <c r="P899" t="s">
        <v>8464</v>
      </c>
      <c r="Q899" t="s">
        <v>9831</v>
      </c>
      <c r="R899" t="s">
        <v>5329</v>
      </c>
      <c r="V899" t="s">
        <v>9832</v>
      </c>
      <c r="W899" t="s">
        <v>5331</v>
      </c>
    </row>
    <row r="900" spans="1:24" x14ac:dyDescent="0.3">
      <c r="A900" t="s">
        <v>7405</v>
      </c>
      <c r="B900" t="s">
        <v>4563</v>
      </c>
      <c r="C900">
        <v>43</v>
      </c>
      <c r="D900" t="s">
        <v>7405</v>
      </c>
      <c r="F900">
        <v>136148</v>
      </c>
      <c r="G900">
        <v>103138</v>
      </c>
      <c r="H900" t="s">
        <v>7405</v>
      </c>
      <c r="I900" t="s">
        <v>8422</v>
      </c>
      <c r="J900" t="s">
        <v>8403</v>
      </c>
      <c r="M900" t="s">
        <v>8404</v>
      </c>
      <c r="N900" t="s">
        <v>8423</v>
      </c>
      <c r="O900" t="s">
        <v>8424</v>
      </c>
      <c r="P900" t="s">
        <v>8435</v>
      </c>
      <c r="Q900" t="s">
        <v>8436</v>
      </c>
      <c r="R900" t="s">
        <v>4561</v>
      </c>
      <c r="V900" t="s">
        <v>9834</v>
      </c>
      <c r="W900" t="s">
        <v>4563</v>
      </c>
      <c r="X900" t="s">
        <v>4563</v>
      </c>
    </row>
    <row r="901" spans="1:24" x14ac:dyDescent="0.3">
      <c r="A901" t="s">
        <v>10251</v>
      </c>
      <c r="B901" t="s">
        <v>10252</v>
      </c>
      <c r="C901">
        <v>3</v>
      </c>
      <c r="D901" t="s">
        <v>8063</v>
      </c>
      <c r="F901" s="4">
        <v>112535</v>
      </c>
      <c r="G901" s="4">
        <v>151553</v>
      </c>
      <c r="H901" s="4" t="s">
        <v>10251</v>
      </c>
      <c r="I901" s="4" t="s">
        <v>8515</v>
      </c>
      <c r="J901" s="4" t="s">
        <v>8403</v>
      </c>
      <c r="K901" s="4"/>
      <c r="L901" s="4"/>
      <c r="M901" s="4" t="s">
        <v>8404</v>
      </c>
      <c r="N901" s="4" t="s">
        <v>8423</v>
      </c>
      <c r="O901" s="4" t="s">
        <v>8424</v>
      </c>
      <c r="P901" s="4" t="s">
        <v>8435</v>
      </c>
      <c r="Q901" s="4" t="s">
        <v>8436</v>
      </c>
      <c r="R901" s="4" t="s">
        <v>4561</v>
      </c>
      <c r="S901" s="4"/>
      <c r="T901" s="4"/>
      <c r="U901" s="4"/>
      <c r="V901" s="4" t="s">
        <v>9834</v>
      </c>
      <c r="W901" s="4" t="s">
        <v>10252</v>
      </c>
      <c r="X901" s="4" t="s">
        <v>10252</v>
      </c>
    </row>
    <row r="902" spans="1:24" x14ac:dyDescent="0.3">
      <c r="A902" t="s">
        <v>7657</v>
      </c>
      <c r="B902" t="s">
        <v>5433</v>
      </c>
      <c r="C902">
        <v>7</v>
      </c>
      <c r="D902" t="s">
        <v>7657</v>
      </c>
      <c r="F902">
        <v>139240</v>
      </c>
      <c r="G902">
        <v>103149</v>
      </c>
      <c r="H902" t="s">
        <v>7657</v>
      </c>
      <c r="I902" t="s">
        <v>8422</v>
      </c>
      <c r="J902" t="s">
        <v>8403</v>
      </c>
      <c r="M902" t="s">
        <v>8404</v>
      </c>
      <c r="N902" t="s">
        <v>8423</v>
      </c>
      <c r="O902" t="s">
        <v>8424</v>
      </c>
      <c r="P902" t="s">
        <v>8435</v>
      </c>
      <c r="Q902" t="s">
        <v>8436</v>
      </c>
      <c r="R902" t="s">
        <v>4561</v>
      </c>
      <c r="V902" t="s">
        <v>9834</v>
      </c>
      <c r="W902" t="s">
        <v>5433</v>
      </c>
      <c r="X902" t="s">
        <v>5433</v>
      </c>
    </row>
    <row r="903" spans="1:24" x14ac:dyDescent="0.3">
      <c r="A903" t="s">
        <v>7720</v>
      </c>
      <c r="B903" t="s">
        <v>9835</v>
      </c>
      <c r="C903">
        <v>1</v>
      </c>
      <c r="D903" t="s">
        <v>7720</v>
      </c>
      <c r="F903">
        <v>63111</v>
      </c>
      <c r="G903">
        <v>103151</v>
      </c>
      <c r="H903" t="s">
        <v>7720</v>
      </c>
      <c r="I903" t="s">
        <v>9629</v>
      </c>
      <c r="J903" t="s">
        <v>8403</v>
      </c>
      <c r="M903" t="s">
        <v>8404</v>
      </c>
      <c r="N903" t="s">
        <v>8423</v>
      </c>
      <c r="O903" t="s">
        <v>8424</v>
      </c>
      <c r="P903" t="s">
        <v>8435</v>
      </c>
      <c r="Q903" t="s">
        <v>8436</v>
      </c>
      <c r="R903" t="s">
        <v>4561</v>
      </c>
      <c r="V903" t="s">
        <v>9834</v>
      </c>
      <c r="W903" t="s">
        <v>9835</v>
      </c>
      <c r="X903" t="s">
        <v>9835</v>
      </c>
    </row>
    <row r="904" spans="1:24" x14ac:dyDescent="0.3">
      <c r="A904" t="s">
        <v>7676</v>
      </c>
      <c r="B904" t="s">
        <v>5511</v>
      </c>
      <c r="C904">
        <v>8</v>
      </c>
      <c r="D904" t="s">
        <v>7676</v>
      </c>
      <c r="F904">
        <v>63119</v>
      </c>
      <c r="G904">
        <v>103159</v>
      </c>
      <c r="H904" t="s">
        <v>7676</v>
      </c>
      <c r="I904" t="s">
        <v>8422</v>
      </c>
      <c r="J904" t="s">
        <v>8403</v>
      </c>
      <c r="M904" t="s">
        <v>8404</v>
      </c>
      <c r="N904" t="s">
        <v>8423</v>
      </c>
      <c r="O904" t="s">
        <v>8424</v>
      </c>
      <c r="P904" t="s">
        <v>8435</v>
      </c>
      <c r="Q904" t="s">
        <v>8436</v>
      </c>
      <c r="R904" t="s">
        <v>4561</v>
      </c>
      <c r="V904" t="s">
        <v>9834</v>
      </c>
      <c r="W904" t="s">
        <v>5511</v>
      </c>
      <c r="X904" t="s">
        <v>5511</v>
      </c>
    </row>
    <row r="905" spans="1:24" x14ac:dyDescent="0.3">
      <c r="A905" t="s">
        <v>7504</v>
      </c>
      <c r="B905" t="s">
        <v>4935</v>
      </c>
      <c r="C905">
        <v>3</v>
      </c>
      <c r="D905" t="s">
        <v>7504</v>
      </c>
      <c r="F905">
        <v>136497</v>
      </c>
      <c r="G905">
        <v>103161</v>
      </c>
      <c r="H905" t="s">
        <v>7504</v>
      </c>
      <c r="I905" t="s">
        <v>8422</v>
      </c>
      <c r="J905" t="s">
        <v>8403</v>
      </c>
      <c r="M905" t="s">
        <v>8404</v>
      </c>
      <c r="N905" t="s">
        <v>8423</v>
      </c>
      <c r="O905" t="s">
        <v>8424</v>
      </c>
      <c r="P905" t="s">
        <v>8435</v>
      </c>
      <c r="Q905" t="s">
        <v>8436</v>
      </c>
      <c r="R905" t="s">
        <v>4561</v>
      </c>
      <c r="V905" t="s">
        <v>9834</v>
      </c>
      <c r="W905" t="s">
        <v>4935</v>
      </c>
      <c r="X905" t="s">
        <v>9836</v>
      </c>
    </row>
    <row r="906" spans="1:24" x14ac:dyDescent="0.3">
      <c r="A906" t="s">
        <v>7677</v>
      </c>
      <c r="B906" t="s">
        <v>5513</v>
      </c>
      <c r="C906">
        <v>7</v>
      </c>
      <c r="D906" t="s">
        <v>7677</v>
      </c>
      <c r="F906">
        <v>136557</v>
      </c>
      <c r="G906">
        <v>103167</v>
      </c>
      <c r="H906" t="s">
        <v>7677</v>
      </c>
      <c r="I906" t="s">
        <v>8586</v>
      </c>
      <c r="J906" t="s">
        <v>8403</v>
      </c>
      <c r="M906" t="s">
        <v>8404</v>
      </c>
      <c r="N906" t="s">
        <v>8423</v>
      </c>
      <c r="O906" t="s">
        <v>8424</v>
      </c>
      <c r="P906" t="s">
        <v>8435</v>
      </c>
      <c r="Q906" t="s">
        <v>8436</v>
      </c>
      <c r="R906" t="s">
        <v>4561</v>
      </c>
      <c r="V906" t="s">
        <v>9834</v>
      </c>
      <c r="W906" t="s">
        <v>5513</v>
      </c>
      <c r="X906" t="s">
        <v>5513</v>
      </c>
    </row>
    <row r="907" spans="1:24" x14ac:dyDescent="0.3">
      <c r="A907" t="s">
        <v>7824</v>
      </c>
      <c r="B907" t="s">
        <v>5878</v>
      </c>
      <c r="C907">
        <v>23</v>
      </c>
      <c r="D907" t="s">
        <v>7824</v>
      </c>
      <c r="F907">
        <v>136566</v>
      </c>
      <c r="G907">
        <v>103168</v>
      </c>
      <c r="H907" t="s">
        <v>7824</v>
      </c>
      <c r="I907" t="s">
        <v>8422</v>
      </c>
      <c r="J907" t="s">
        <v>8403</v>
      </c>
      <c r="M907" t="s">
        <v>8404</v>
      </c>
      <c r="N907" t="s">
        <v>8423</v>
      </c>
      <c r="O907" t="s">
        <v>8424</v>
      </c>
      <c r="P907" t="s">
        <v>8435</v>
      </c>
      <c r="Q907" t="s">
        <v>8436</v>
      </c>
      <c r="R907" t="s">
        <v>4561</v>
      </c>
      <c r="V907" t="s">
        <v>9834</v>
      </c>
      <c r="W907" t="s">
        <v>5878</v>
      </c>
      <c r="X907" t="s">
        <v>5878</v>
      </c>
    </row>
    <row r="908" spans="1:24" x14ac:dyDescent="0.3">
      <c r="A908" t="s">
        <v>7879</v>
      </c>
      <c r="B908" t="s">
        <v>5998</v>
      </c>
      <c r="C908">
        <v>1</v>
      </c>
      <c r="D908" t="s">
        <v>7879</v>
      </c>
      <c r="F908">
        <v>136569</v>
      </c>
      <c r="G908">
        <v>103169</v>
      </c>
      <c r="H908" t="s">
        <v>7879</v>
      </c>
      <c r="I908" t="s">
        <v>8422</v>
      </c>
      <c r="J908" t="s">
        <v>8403</v>
      </c>
      <c r="M908" t="s">
        <v>8404</v>
      </c>
      <c r="N908" t="s">
        <v>8423</v>
      </c>
      <c r="O908" t="s">
        <v>8424</v>
      </c>
      <c r="P908" t="s">
        <v>8435</v>
      </c>
      <c r="Q908" t="s">
        <v>8436</v>
      </c>
      <c r="R908" t="s">
        <v>4561</v>
      </c>
      <c r="V908" t="s">
        <v>9834</v>
      </c>
      <c r="W908" t="s">
        <v>5998</v>
      </c>
      <c r="X908" t="s">
        <v>5998</v>
      </c>
    </row>
    <row r="909" spans="1:24" x14ac:dyDescent="0.3">
      <c r="A909" t="s">
        <v>7949</v>
      </c>
      <c r="B909" t="s">
        <v>6195</v>
      </c>
      <c r="C909">
        <v>1</v>
      </c>
      <c r="D909" t="s">
        <v>7949</v>
      </c>
      <c r="F909">
        <v>136603</v>
      </c>
      <c r="G909">
        <v>103171</v>
      </c>
      <c r="H909" t="s">
        <v>7949</v>
      </c>
      <c r="I909" t="s">
        <v>8422</v>
      </c>
      <c r="J909" t="s">
        <v>8403</v>
      </c>
      <c r="M909" t="s">
        <v>8404</v>
      </c>
      <c r="N909" t="s">
        <v>8423</v>
      </c>
      <c r="O909" t="s">
        <v>8424</v>
      </c>
      <c r="P909" t="s">
        <v>8435</v>
      </c>
      <c r="Q909" t="s">
        <v>8436</v>
      </c>
      <c r="R909" t="s">
        <v>4561</v>
      </c>
      <c r="V909" t="s">
        <v>9834</v>
      </c>
      <c r="W909" t="s">
        <v>6195</v>
      </c>
      <c r="X909" t="s">
        <v>9837</v>
      </c>
    </row>
    <row r="910" spans="1:24" x14ac:dyDescent="0.3">
      <c r="A910" t="s">
        <v>7980</v>
      </c>
      <c r="B910" t="s">
        <v>6252</v>
      </c>
      <c r="C910">
        <v>2</v>
      </c>
      <c r="D910" t="s">
        <v>7980</v>
      </c>
      <c r="F910">
        <v>136677</v>
      </c>
      <c r="G910">
        <v>103176</v>
      </c>
      <c r="H910" t="s">
        <v>7980</v>
      </c>
      <c r="I910" t="s">
        <v>9838</v>
      </c>
      <c r="J910" t="s">
        <v>8403</v>
      </c>
      <c r="M910" t="s">
        <v>8404</v>
      </c>
      <c r="N910" t="s">
        <v>8423</v>
      </c>
      <c r="O910" t="s">
        <v>8424</v>
      </c>
      <c r="P910" t="s">
        <v>8435</v>
      </c>
      <c r="Q910" t="s">
        <v>8436</v>
      </c>
      <c r="R910" t="s">
        <v>4561</v>
      </c>
      <c r="V910" t="s">
        <v>9834</v>
      </c>
      <c r="W910" t="s">
        <v>6252</v>
      </c>
      <c r="X910" t="s">
        <v>6252</v>
      </c>
    </row>
    <row r="911" spans="1:24" x14ac:dyDescent="0.3">
      <c r="A911" t="s">
        <v>7106</v>
      </c>
      <c r="B911" t="s">
        <v>6707</v>
      </c>
      <c r="C911">
        <v>1</v>
      </c>
      <c r="D911" t="s">
        <v>8375</v>
      </c>
      <c r="F911">
        <v>136748</v>
      </c>
      <c r="G911">
        <v>101283</v>
      </c>
      <c r="H911" t="s">
        <v>8375</v>
      </c>
      <c r="I911" t="s">
        <v>8515</v>
      </c>
      <c r="J911" t="s">
        <v>8532</v>
      </c>
      <c r="M911" t="s">
        <v>8404</v>
      </c>
      <c r="N911" t="s">
        <v>8423</v>
      </c>
      <c r="O911" t="s">
        <v>8424</v>
      </c>
      <c r="P911" t="s">
        <v>8474</v>
      </c>
      <c r="Q911" t="s">
        <v>8475</v>
      </c>
      <c r="R911" t="s">
        <v>6705</v>
      </c>
      <c r="V911" t="s">
        <v>9839</v>
      </c>
      <c r="W911" t="s">
        <v>6707</v>
      </c>
      <c r="X911" t="s">
        <v>6707</v>
      </c>
    </row>
    <row r="912" spans="1:24" x14ac:dyDescent="0.3">
      <c r="A912" t="s">
        <v>7581</v>
      </c>
      <c r="B912" t="s">
        <v>5174</v>
      </c>
      <c r="C912">
        <v>2</v>
      </c>
      <c r="D912" t="s">
        <v>7581</v>
      </c>
      <c r="F912">
        <v>100403</v>
      </c>
      <c r="G912">
        <v>141635</v>
      </c>
      <c r="H912" t="s">
        <v>7581</v>
      </c>
      <c r="I912" t="s">
        <v>8422</v>
      </c>
      <c r="J912" t="s">
        <v>8403</v>
      </c>
      <c r="M912" t="s">
        <v>8404</v>
      </c>
      <c r="N912" t="s">
        <v>8423</v>
      </c>
      <c r="O912" t="s">
        <v>8424</v>
      </c>
      <c r="P912" t="s">
        <v>8442</v>
      </c>
      <c r="Q912" t="s">
        <v>9228</v>
      </c>
      <c r="R912" t="s">
        <v>5172</v>
      </c>
      <c r="V912" t="s">
        <v>9840</v>
      </c>
      <c r="W912" t="s">
        <v>5174</v>
      </c>
      <c r="X912" t="s">
        <v>5174</v>
      </c>
    </row>
    <row r="913" spans="1:24" x14ac:dyDescent="0.3">
      <c r="A913" t="s">
        <v>7772</v>
      </c>
      <c r="B913" t="s">
        <v>5767</v>
      </c>
      <c r="C913">
        <v>12</v>
      </c>
      <c r="D913" t="s">
        <v>7772</v>
      </c>
      <c r="F913">
        <v>136786</v>
      </c>
      <c r="G913">
        <v>102474</v>
      </c>
      <c r="H913" t="s">
        <v>7772</v>
      </c>
      <c r="I913" t="s">
        <v>8422</v>
      </c>
      <c r="J913" t="s">
        <v>8403</v>
      </c>
      <c r="M913" t="s">
        <v>8404</v>
      </c>
      <c r="N913" t="s">
        <v>8423</v>
      </c>
      <c r="O913" t="s">
        <v>8424</v>
      </c>
      <c r="P913" t="s">
        <v>8432</v>
      </c>
      <c r="Q913" t="s">
        <v>8656</v>
      </c>
      <c r="R913" t="s">
        <v>5766</v>
      </c>
      <c r="V913" t="s">
        <v>9841</v>
      </c>
      <c r="W913" t="s">
        <v>5767</v>
      </c>
      <c r="X913" t="s">
        <v>5767</v>
      </c>
    </row>
    <row r="914" spans="1:24" x14ac:dyDescent="0.3">
      <c r="A914" t="s">
        <v>7184</v>
      </c>
      <c r="B914" t="s">
        <v>8286</v>
      </c>
      <c r="C914">
        <v>5</v>
      </c>
      <c r="D914" t="s">
        <v>7184</v>
      </c>
      <c r="F914">
        <v>51184</v>
      </c>
      <c r="G914">
        <v>75211</v>
      </c>
      <c r="H914" t="s">
        <v>7184</v>
      </c>
      <c r="I914" t="s">
        <v>9065</v>
      </c>
      <c r="J914" t="s">
        <v>8403</v>
      </c>
      <c r="M914" t="s">
        <v>8411</v>
      </c>
      <c r="N914" t="s">
        <v>8412</v>
      </c>
      <c r="O914" t="s">
        <v>8413</v>
      </c>
      <c r="P914" t="s">
        <v>8464</v>
      </c>
      <c r="Q914" t="s">
        <v>9842</v>
      </c>
      <c r="R914" t="s">
        <v>3922</v>
      </c>
      <c r="V914" t="s">
        <v>9843</v>
      </c>
      <c r="W914" t="s">
        <v>8286</v>
      </c>
    </row>
    <row r="915" spans="1:24" x14ac:dyDescent="0.3">
      <c r="A915" t="s">
        <v>3061</v>
      </c>
      <c r="B915" t="s">
        <v>9845</v>
      </c>
      <c r="C915">
        <v>1</v>
      </c>
      <c r="D915" t="s">
        <v>3061</v>
      </c>
      <c r="F915">
        <v>51216</v>
      </c>
      <c r="G915">
        <v>75243</v>
      </c>
      <c r="H915" t="s">
        <v>3061</v>
      </c>
      <c r="I915" t="s">
        <v>9844</v>
      </c>
      <c r="J915" t="s">
        <v>8403</v>
      </c>
      <c r="M915" t="s">
        <v>8411</v>
      </c>
      <c r="N915" t="s">
        <v>8412</v>
      </c>
      <c r="O915" t="s">
        <v>8413</v>
      </c>
      <c r="P915" t="s">
        <v>8464</v>
      </c>
      <c r="Q915" t="s">
        <v>9842</v>
      </c>
      <c r="R915" t="s">
        <v>3922</v>
      </c>
      <c r="V915" t="s">
        <v>9843</v>
      </c>
      <c r="W915" t="s">
        <v>9845</v>
      </c>
    </row>
    <row r="916" spans="1:24" x14ac:dyDescent="0.3">
      <c r="A916" t="s">
        <v>7282</v>
      </c>
      <c r="C916">
        <v>1</v>
      </c>
      <c r="D916" t="s">
        <v>3922</v>
      </c>
      <c r="F916">
        <v>51135</v>
      </c>
      <c r="G916">
        <v>75162</v>
      </c>
      <c r="H916" t="s">
        <v>3922</v>
      </c>
      <c r="I916" t="s">
        <v>8515</v>
      </c>
      <c r="J916" t="s">
        <v>8394</v>
      </c>
      <c r="M916" t="s">
        <v>8411</v>
      </c>
      <c r="N916" t="s">
        <v>8412</v>
      </c>
      <c r="O916" t="s">
        <v>8413</v>
      </c>
      <c r="P916" t="s">
        <v>8464</v>
      </c>
      <c r="Q916" t="s">
        <v>9842</v>
      </c>
      <c r="V916" t="s">
        <v>9846</v>
      </c>
    </row>
    <row r="917" spans="1:24" x14ac:dyDescent="0.3">
      <c r="A917" t="s">
        <v>8214</v>
      </c>
      <c r="B917" t="s">
        <v>6913</v>
      </c>
      <c r="C917">
        <v>1</v>
      </c>
      <c r="D917" t="s">
        <v>8214</v>
      </c>
      <c r="F917">
        <v>64049</v>
      </c>
      <c r="G917">
        <v>104089</v>
      </c>
      <c r="H917" t="s">
        <v>8214</v>
      </c>
      <c r="I917" t="s">
        <v>9715</v>
      </c>
      <c r="J917" t="s">
        <v>8403</v>
      </c>
      <c r="M917" t="s">
        <v>8404</v>
      </c>
      <c r="N917" t="s">
        <v>8405</v>
      </c>
      <c r="O917" t="s">
        <v>8406</v>
      </c>
      <c r="P917" t="s">
        <v>8729</v>
      </c>
      <c r="Q917" t="s">
        <v>8967</v>
      </c>
      <c r="R917" t="s">
        <v>6911</v>
      </c>
      <c r="V917" t="s">
        <v>9847</v>
      </c>
      <c r="W917" t="s">
        <v>6913</v>
      </c>
      <c r="X917" t="s">
        <v>6913</v>
      </c>
    </row>
    <row r="918" spans="1:24" x14ac:dyDescent="0.3">
      <c r="A918" t="s">
        <v>7435</v>
      </c>
      <c r="B918" t="s">
        <v>4674</v>
      </c>
      <c r="C918">
        <v>12</v>
      </c>
      <c r="D918" t="s">
        <v>7435</v>
      </c>
      <c r="F918">
        <v>136814</v>
      </c>
      <c r="G918">
        <v>103593</v>
      </c>
      <c r="H918" t="s">
        <v>7435</v>
      </c>
      <c r="I918" t="s">
        <v>8422</v>
      </c>
      <c r="J918" t="s">
        <v>8403</v>
      </c>
      <c r="M918" t="s">
        <v>8404</v>
      </c>
      <c r="N918" t="s">
        <v>8423</v>
      </c>
      <c r="O918" t="s">
        <v>8424</v>
      </c>
      <c r="P918" t="s">
        <v>8955</v>
      </c>
      <c r="Q918" t="s">
        <v>9042</v>
      </c>
      <c r="R918" t="s">
        <v>4672</v>
      </c>
      <c r="V918" t="s">
        <v>9848</v>
      </c>
      <c r="W918" t="s">
        <v>4674</v>
      </c>
      <c r="X918" t="s">
        <v>4674</v>
      </c>
    </row>
    <row r="919" spans="1:24" x14ac:dyDescent="0.3">
      <c r="A919" t="s">
        <v>7556</v>
      </c>
      <c r="B919" t="s">
        <v>5094</v>
      </c>
      <c r="C919">
        <v>2</v>
      </c>
      <c r="D919" t="s">
        <v>7556</v>
      </c>
      <c r="F919">
        <v>64051</v>
      </c>
      <c r="G919">
        <v>104091</v>
      </c>
      <c r="H919" t="s">
        <v>7556</v>
      </c>
      <c r="I919" t="s">
        <v>9849</v>
      </c>
      <c r="J919" t="s">
        <v>8403</v>
      </c>
      <c r="M919" t="s">
        <v>8404</v>
      </c>
      <c r="N919" t="s">
        <v>8405</v>
      </c>
      <c r="O919" t="s">
        <v>8406</v>
      </c>
      <c r="P919" t="s">
        <v>8729</v>
      </c>
      <c r="Q919" t="s">
        <v>8730</v>
      </c>
      <c r="R919" t="s">
        <v>5092</v>
      </c>
      <c r="V919" t="s">
        <v>9850</v>
      </c>
      <c r="W919" t="s">
        <v>5094</v>
      </c>
      <c r="X919" t="s">
        <v>5094</v>
      </c>
    </row>
    <row r="920" spans="1:24" x14ac:dyDescent="0.3">
      <c r="A920" t="s">
        <v>7817</v>
      </c>
      <c r="B920" t="s">
        <v>5867</v>
      </c>
      <c r="C920">
        <v>1</v>
      </c>
      <c r="D920" t="s">
        <v>7817</v>
      </c>
      <c r="F920">
        <v>136817</v>
      </c>
      <c r="G920">
        <v>101821</v>
      </c>
      <c r="H920" t="s">
        <v>7817</v>
      </c>
      <c r="I920" t="s">
        <v>9851</v>
      </c>
      <c r="J920" t="s">
        <v>8403</v>
      </c>
      <c r="M920" t="s">
        <v>8404</v>
      </c>
      <c r="N920" t="s">
        <v>8423</v>
      </c>
      <c r="O920" t="s">
        <v>8424</v>
      </c>
      <c r="P920" t="s">
        <v>8518</v>
      </c>
      <c r="Q920" t="s">
        <v>8519</v>
      </c>
      <c r="R920" t="s">
        <v>5865</v>
      </c>
      <c r="V920" t="s">
        <v>9852</v>
      </c>
      <c r="W920" t="s">
        <v>5867</v>
      </c>
      <c r="X920" t="s">
        <v>5867</v>
      </c>
    </row>
    <row r="921" spans="1:24" x14ac:dyDescent="0.3">
      <c r="A921" t="s">
        <v>8216</v>
      </c>
      <c r="B921" t="s">
        <v>6919</v>
      </c>
      <c r="C921">
        <v>1</v>
      </c>
      <c r="D921" t="s">
        <v>8216</v>
      </c>
      <c r="F921">
        <v>144381</v>
      </c>
      <c r="G921">
        <v>101823</v>
      </c>
      <c r="H921" t="s">
        <v>8216</v>
      </c>
      <c r="I921" t="s">
        <v>9853</v>
      </c>
      <c r="J921" t="s">
        <v>8403</v>
      </c>
      <c r="M921" t="s">
        <v>8404</v>
      </c>
      <c r="N921" t="s">
        <v>8423</v>
      </c>
      <c r="O921" t="s">
        <v>8424</v>
      </c>
      <c r="P921" t="s">
        <v>8518</v>
      </c>
      <c r="Q921" t="s">
        <v>8519</v>
      </c>
      <c r="R921" t="s">
        <v>5865</v>
      </c>
      <c r="V921" t="s">
        <v>9852</v>
      </c>
      <c r="W921" t="s">
        <v>6919</v>
      </c>
      <c r="X921" t="s">
        <v>6919</v>
      </c>
    </row>
    <row r="922" spans="1:24" x14ac:dyDescent="0.3">
      <c r="A922" t="s">
        <v>8155</v>
      </c>
      <c r="B922" t="s">
        <v>6769</v>
      </c>
      <c r="C922">
        <v>3</v>
      </c>
      <c r="D922" t="s">
        <v>8155</v>
      </c>
      <c r="F922">
        <v>136834</v>
      </c>
      <c r="G922">
        <v>99786</v>
      </c>
      <c r="H922" t="s">
        <v>8155</v>
      </c>
      <c r="I922" t="s">
        <v>9854</v>
      </c>
      <c r="J922" t="s">
        <v>8403</v>
      </c>
      <c r="M922" t="s">
        <v>8404</v>
      </c>
      <c r="N922" t="s">
        <v>8423</v>
      </c>
      <c r="O922" t="s">
        <v>8445</v>
      </c>
      <c r="P922" t="s">
        <v>8446</v>
      </c>
      <c r="Q922" t="s">
        <v>8687</v>
      </c>
      <c r="R922" t="s">
        <v>6767</v>
      </c>
      <c r="V922" t="s">
        <v>9855</v>
      </c>
      <c r="W922" t="s">
        <v>6769</v>
      </c>
      <c r="X922" t="s">
        <v>9856</v>
      </c>
    </row>
    <row r="923" spans="1:24" x14ac:dyDescent="0.3">
      <c r="A923" t="s">
        <v>7163</v>
      </c>
      <c r="B923" t="s">
        <v>3862</v>
      </c>
      <c r="C923">
        <v>10</v>
      </c>
      <c r="D923" t="s">
        <v>7163</v>
      </c>
      <c r="F923">
        <v>64608</v>
      </c>
      <c r="G923">
        <v>104648</v>
      </c>
      <c r="H923" t="s">
        <v>7163</v>
      </c>
      <c r="I923" t="s">
        <v>9857</v>
      </c>
      <c r="J923" t="s">
        <v>8403</v>
      </c>
      <c r="M923" t="s">
        <v>8404</v>
      </c>
      <c r="N923" t="s">
        <v>8405</v>
      </c>
      <c r="O923" t="s">
        <v>8406</v>
      </c>
      <c r="P923" t="s">
        <v>8407</v>
      </c>
      <c r="Q923" t="s">
        <v>9336</v>
      </c>
      <c r="R923" t="s">
        <v>3860</v>
      </c>
      <c r="V923" t="s">
        <v>9858</v>
      </c>
      <c r="W923" t="s">
        <v>3862</v>
      </c>
      <c r="X923" t="s">
        <v>3862</v>
      </c>
    </row>
    <row r="924" spans="1:24" x14ac:dyDescent="0.3">
      <c r="A924" t="s">
        <v>7821</v>
      </c>
      <c r="B924" t="s">
        <v>5874</v>
      </c>
      <c r="C924">
        <v>9</v>
      </c>
      <c r="D924" t="s">
        <v>7821</v>
      </c>
      <c r="F924">
        <v>64609</v>
      </c>
      <c r="G924">
        <v>104649</v>
      </c>
      <c r="H924" t="s">
        <v>7821</v>
      </c>
      <c r="I924" t="s">
        <v>9857</v>
      </c>
      <c r="J924" t="s">
        <v>8403</v>
      </c>
      <c r="M924" t="s">
        <v>8404</v>
      </c>
      <c r="N924" t="s">
        <v>8405</v>
      </c>
      <c r="O924" t="s">
        <v>8406</v>
      </c>
      <c r="P924" t="s">
        <v>8407</v>
      </c>
      <c r="Q924" t="s">
        <v>9336</v>
      </c>
      <c r="R924" t="s">
        <v>3860</v>
      </c>
      <c r="V924" t="s">
        <v>9858</v>
      </c>
      <c r="W924" t="s">
        <v>5874</v>
      </c>
      <c r="X924" t="s">
        <v>5874</v>
      </c>
    </row>
    <row r="925" spans="1:24" x14ac:dyDescent="0.3">
      <c r="A925" t="s">
        <v>7544</v>
      </c>
      <c r="B925" t="s">
        <v>5058</v>
      </c>
      <c r="C925">
        <v>4</v>
      </c>
      <c r="D925" t="s">
        <v>7544</v>
      </c>
      <c r="F925">
        <v>64610</v>
      </c>
      <c r="G925">
        <v>104650</v>
      </c>
      <c r="H925" t="s">
        <v>7544</v>
      </c>
      <c r="I925" t="s">
        <v>9859</v>
      </c>
      <c r="J925" t="s">
        <v>8403</v>
      </c>
      <c r="M925" t="s">
        <v>8404</v>
      </c>
      <c r="N925" t="s">
        <v>8405</v>
      </c>
      <c r="O925" t="s">
        <v>8406</v>
      </c>
      <c r="P925" t="s">
        <v>8407</v>
      </c>
      <c r="Q925" t="s">
        <v>9336</v>
      </c>
      <c r="R925" t="s">
        <v>3860</v>
      </c>
      <c r="V925" t="s">
        <v>9858</v>
      </c>
      <c r="W925" t="s">
        <v>5058</v>
      </c>
      <c r="X925" t="s">
        <v>9860</v>
      </c>
    </row>
    <row r="926" spans="1:24" x14ac:dyDescent="0.3">
      <c r="A926" t="s">
        <v>7545</v>
      </c>
      <c r="B926" t="s">
        <v>5060</v>
      </c>
      <c r="C926">
        <v>19</v>
      </c>
      <c r="D926" t="s">
        <v>7545</v>
      </c>
      <c r="F926">
        <v>64611</v>
      </c>
      <c r="G926">
        <v>104651</v>
      </c>
      <c r="H926" t="s">
        <v>7545</v>
      </c>
      <c r="I926" t="s">
        <v>9857</v>
      </c>
      <c r="J926" t="s">
        <v>8403</v>
      </c>
      <c r="M926" t="s">
        <v>8404</v>
      </c>
      <c r="N926" t="s">
        <v>8405</v>
      </c>
      <c r="O926" t="s">
        <v>8406</v>
      </c>
      <c r="P926" t="s">
        <v>8407</v>
      </c>
      <c r="Q926" t="s">
        <v>9336</v>
      </c>
      <c r="R926" t="s">
        <v>3860</v>
      </c>
      <c r="V926" t="s">
        <v>9858</v>
      </c>
      <c r="W926" t="s">
        <v>5060</v>
      </c>
      <c r="X926" t="s">
        <v>5060</v>
      </c>
    </row>
    <row r="927" spans="1:24" x14ac:dyDescent="0.3">
      <c r="A927" t="s">
        <v>7256</v>
      </c>
      <c r="B927" t="s">
        <v>4129</v>
      </c>
      <c r="C927">
        <v>18</v>
      </c>
      <c r="D927" t="s">
        <v>7256</v>
      </c>
      <c r="F927">
        <v>64743</v>
      </c>
      <c r="G927">
        <v>104783</v>
      </c>
      <c r="H927" t="s">
        <v>7256</v>
      </c>
      <c r="I927" t="s">
        <v>8755</v>
      </c>
      <c r="J927" t="s">
        <v>8403</v>
      </c>
      <c r="M927" t="s">
        <v>8404</v>
      </c>
      <c r="N927" t="s">
        <v>8405</v>
      </c>
      <c r="O927" t="s">
        <v>8406</v>
      </c>
      <c r="P927" t="s">
        <v>8407</v>
      </c>
      <c r="Q927" t="s">
        <v>9861</v>
      </c>
      <c r="R927" t="s">
        <v>4127</v>
      </c>
      <c r="V927" t="s">
        <v>9862</v>
      </c>
      <c r="W927" t="s">
        <v>4129</v>
      </c>
      <c r="X927" t="s">
        <v>4129</v>
      </c>
    </row>
    <row r="928" spans="1:24" x14ac:dyDescent="0.3">
      <c r="A928" t="s">
        <v>7851</v>
      </c>
      <c r="B928" t="s">
        <v>5938</v>
      </c>
      <c r="C928">
        <v>4</v>
      </c>
      <c r="D928" t="s">
        <v>7851</v>
      </c>
      <c r="F928">
        <v>63576</v>
      </c>
      <c r="G928">
        <v>103616</v>
      </c>
      <c r="H928" t="s">
        <v>7851</v>
      </c>
      <c r="I928" t="s">
        <v>9863</v>
      </c>
      <c r="J928" t="s">
        <v>8403</v>
      </c>
      <c r="M928" t="s">
        <v>8404</v>
      </c>
      <c r="N928" t="s">
        <v>8423</v>
      </c>
      <c r="O928" t="s">
        <v>8424</v>
      </c>
      <c r="P928" t="s">
        <v>8955</v>
      </c>
      <c r="Q928" t="s">
        <v>9864</v>
      </c>
      <c r="R928" t="s">
        <v>5937</v>
      </c>
      <c r="V928" t="s">
        <v>9865</v>
      </c>
      <c r="W928" t="s">
        <v>5938</v>
      </c>
      <c r="X928" t="s">
        <v>5938</v>
      </c>
    </row>
    <row r="929" spans="1:24" x14ac:dyDescent="0.3">
      <c r="A929" t="s">
        <v>7886</v>
      </c>
      <c r="B929" t="s">
        <v>6017</v>
      </c>
      <c r="C929">
        <v>1</v>
      </c>
      <c r="D929" t="s">
        <v>7886</v>
      </c>
      <c r="F929">
        <v>65419</v>
      </c>
      <c r="G929">
        <v>105459</v>
      </c>
      <c r="H929" t="s">
        <v>7886</v>
      </c>
      <c r="I929" t="s">
        <v>9866</v>
      </c>
      <c r="J929" t="s">
        <v>8403</v>
      </c>
      <c r="M929" t="s">
        <v>8404</v>
      </c>
      <c r="N929" t="s">
        <v>8502</v>
      </c>
      <c r="O929" t="s">
        <v>8609</v>
      </c>
      <c r="P929" t="s">
        <v>8610</v>
      </c>
      <c r="Q929" t="s">
        <v>9867</v>
      </c>
      <c r="R929" t="s">
        <v>6015</v>
      </c>
      <c r="V929" t="s">
        <v>9868</v>
      </c>
      <c r="W929" t="s">
        <v>6017</v>
      </c>
      <c r="X929" t="s">
        <v>6017</v>
      </c>
    </row>
    <row r="930" spans="1:24" x14ac:dyDescent="0.3">
      <c r="A930" t="s">
        <v>7887</v>
      </c>
      <c r="B930" t="s">
        <v>6019</v>
      </c>
      <c r="C930">
        <v>1</v>
      </c>
      <c r="D930" t="s">
        <v>7887</v>
      </c>
      <c r="F930">
        <v>65420</v>
      </c>
      <c r="G930">
        <v>105460</v>
      </c>
      <c r="H930" t="s">
        <v>7887</v>
      </c>
      <c r="I930" t="s">
        <v>8986</v>
      </c>
      <c r="J930" t="s">
        <v>8403</v>
      </c>
      <c r="M930" t="s">
        <v>8404</v>
      </c>
      <c r="N930" t="s">
        <v>8502</v>
      </c>
      <c r="O930" t="s">
        <v>8609</v>
      </c>
      <c r="P930" t="s">
        <v>8610</v>
      </c>
      <c r="Q930" t="s">
        <v>9867</v>
      </c>
      <c r="R930" t="s">
        <v>6015</v>
      </c>
      <c r="V930" t="s">
        <v>9868</v>
      </c>
      <c r="W930" t="s">
        <v>6019</v>
      </c>
      <c r="X930" t="s">
        <v>6019</v>
      </c>
    </row>
    <row r="931" spans="1:24" x14ac:dyDescent="0.3">
      <c r="A931" t="s">
        <v>7888</v>
      </c>
      <c r="B931" t="s">
        <v>6021</v>
      </c>
      <c r="C931">
        <v>1</v>
      </c>
      <c r="D931" t="s">
        <v>7888</v>
      </c>
      <c r="F931">
        <v>65421</v>
      </c>
      <c r="G931">
        <v>105461</v>
      </c>
      <c r="H931" t="s">
        <v>7888</v>
      </c>
      <c r="I931" t="s">
        <v>8986</v>
      </c>
      <c r="J931" t="s">
        <v>8403</v>
      </c>
      <c r="M931" t="s">
        <v>8404</v>
      </c>
      <c r="N931" t="s">
        <v>8502</v>
      </c>
      <c r="O931" t="s">
        <v>8609</v>
      </c>
      <c r="P931" t="s">
        <v>8610</v>
      </c>
      <c r="Q931" t="s">
        <v>9867</v>
      </c>
      <c r="R931" t="s">
        <v>6015</v>
      </c>
      <c r="V931" t="s">
        <v>9868</v>
      </c>
      <c r="W931" t="s">
        <v>6021</v>
      </c>
      <c r="X931" t="s">
        <v>9869</v>
      </c>
    </row>
    <row r="932" spans="1:24" x14ac:dyDescent="0.3">
      <c r="A932" t="s">
        <v>7889</v>
      </c>
      <c r="B932" t="s">
        <v>6023</v>
      </c>
      <c r="C932">
        <v>1</v>
      </c>
      <c r="D932" t="s">
        <v>7889</v>
      </c>
      <c r="F932">
        <v>65422</v>
      </c>
      <c r="G932">
        <v>105462</v>
      </c>
      <c r="H932" t="s">
        <v>7889</v>
      </c>
      <c r="I932" t="s">
        <v>8986</v>
      </c>
      <c r="J932" t="s">
        <v>8403</v>
      </c>
      <c r="M932" t="s">
        <v>8404</v>
      </c>
      <c r="N932" t="s">
        <v>8502</v>
      </c>
      <c r="O932" t="s">
        <v>8609</v>
      </c>
      <c r="P932" t="s">
        <v>8610</v>
      </c>
      <c r="Q932" t="s">
        <v>9867</v>
      </c>
      <c r="R932" t="s">
        <v>6015</v>
      </c>
      <c r="V932" t="s">
        <v>9868</v>
      </c>
      <c r="W932" t="s">
        <v>6023</v>
      </c>
      <c r="X932" t="s">
        <v>6023</v>
      </c>
    </row>
    <row r="933" spans="1:24" x14ac:dyDescent="0.3">
      <c r="A933" t="s">
        <v>7890</v>
      </c>
      <c r="B933" t="s">
        <v>6025</v>
      </c>
      <c r="C933">
        <v>1</v>
      </c>
      <c r="D933" t="s">
        <v>7890</v>
      </c>
      <c r="F933">
        <v>65426</v>
      </c>
      <c r="G933">
        <v>105466</v>
      </c>
      <c r="H933" t="s">
        <v>7890</v>
      </c>
      <c r="I933" t="s">
        <v>9870</v>
      </c>
      <c r="J933" t="s">
        <v>8403</v>
      </c>
      <c r="M933" t="s">
        <v>8404</v>
      </c>
      <c r="N933" t="s">
        <v>8502</v>
      </c>
      <c r="O933" t="s">
        <v>8609</v>
      </c>
      <c r="P933" t="s">
        <v>8610</v>
      </c>
      <c r="Q933" t="s">
        <v>9867</v>
      </c>
      <c r="R933" t="s">
        <v>6015</v>
      </c>
      <c r="V933" t="s">
        <v>9868</v>
      </c>
      <c r="W933" t="s">
        <v>6025</v>
      </c>
      <c r="X933" t="s">
        <v>6025</v>
      </c>
    </row>
    <row r="934" spans="1:24" x14ac:dyDescent="0.3">
      <c r="A934" t="s">
        <v>7893</v>
      </c>
      <c r="B934" t="s">
        <v>6031</v>
      </c>
      <c r="C934">
        <v>2</v>
      </c>
      <c r="D934" t="s">
        <v>7893</v>
      </c>
      <c r="F934">
        <v>136878</v>
      </c>
      <c r="G934">
        <v>101296</v>
      </c>
      <c r="H934" t="s">
        <v>7893</v>
      </c>
      <c r="I934" t="s">
        <v>9871</v>
      </c>
      <c r="J934" t="s">
        <v>8403</v>
      </c>
      <c r="M934" t="s">
        <v>8404</v>
      </c>
      <c r="N934" t="s">
        <v>8423</v>
      </c>
      <c r="O934" t="s">
        <v>8424</v>
      </c>
      <c r="P934" t="s">
        <v>8474</v>
      </c>
      <c r="Q934" t="s">
        <v>8475</v>
      </c>
      <c r="R934" t="s">
        <v>6030</v>
      </c>
      <c r="V934" t="s">
        <v>9872</v>
      </c>
      <c r="W934" t="s">
        <v>6031</v>
      </c>
      <c r="X934" t="s">
        <v>9873</v>
      </c>
    </row>
    <row r="935" spans="1:24" x14ac:dyDescent="0.3">
      <c r="A935" t="s">
        <v>7578</v>
      </c>
      <c r="B935" t="s">
        <v>5165</v>
      </c>
      <c r="C935">
        <v>3</v>
      </c>
      <c r="D935" t="s">
        <v>7578</v>
      </c>
      <c r="F935">
        <v>145339</v>
      </c>
      <c r="G935">
        <v>103393</v>
      </c>
      <c r="H935" t="s">
        <v>7578</v>
      </c>
      <c r="I935" t="s">
        <v>9874</v>
      </c>
      <c r="J935" t="s">
        <v>8403</v>
      </c>
      <c r="M935" t="s">
        <v>8404</v>
      </c>
      <c r="N935" t="s">
        <v>8423</v>
      </c>
      <c r="O935" t="s">
        <v>8424</v>
      </c>
      <c r="P935" t="s">
        <v>8442</v>
      </c>
      <c r="Q935" t="s">
        <v>8443</v>
      </c>
      <c r="R935" t="s">
        <v>5164</v>
      </c>
      <c r="V935" t="s">
        <v>9875</v>
      </c>
      <c r="W935" t="s">
        <v>5165</v>
      </c>
      <c r="X935" t="s">
        <v>5165</v>
      </c>
    </row>
    <row r="936" spans="1:24" x14ac:dyDescent="0.3">
      <c r="A936" t="s">
        <v>8012</v>
      </c>
      <c r="B936" t="s">
        <v>6318</v>
      </c>
      <c r="C936">
        <v>1</v>
      </c>
      <c r="D936" t="s">
        <v>8012</v>
      </c>
      <c r="F936">
        <v>63363</v>
      </c>
      <c r="G936">
        <v>103403</v>
      </c>
      <c r="H936" t="s">
        <v>8012</v>
      </c>
      <c r="I936" t="s">
        <v>9876</v>
      </c>
      <c r="J936" t="s">
        <v>8403</v>
      </c>
      <c r="M936" t="s">
        <v>8404</v>
      </c>
      <c r="N936" t="s">
        <v>8423</v>
      </c>
      <c r="O936" t="s">
        <v>8424</v>
      </c>
      <c r="P936" t="s">
        <v>8442</v>
      </c>
      <c r="Q936" t="s">
        <v>8443</v>
      </c>
      <c r="R936" t="s">
        <v>5164</v>
      </c>
      <c r="V936" t="s">
        <v>9875</v>
      </c>
      <c r="W936" t="s">
        <v>6318</v>
      </c>
      <c r="X936" t="s">
        <v>9877</v>
      </c>
    </row>
    <row r="937" spans="1:24" x14ac:dyDescent="0.3">
      <c r="A937" t="s">
        <v>7992</v>
      </c>
      <c r="B937" t="s">
        <v>10255</v>
      </c>
      <c r="C937">
        <v>1</v>
      </c>
      <c r="D937" t="s">
        <v>5164</v>
      </c>
      <c r="F937">
        <v>63344</v>
      </c>
      <c r="G937">
        <v>103384</v>
      </c>
      <c r="H937" t="s">
        <v>5164</v>
      </c>
      <c r="I937" t="s">
        <v>8422</v>
      </c>
      <c r="J937" t="s">
        <v>8394</v>
      </c>
      <c r="M937" t="s">
        <v>8404</v>
      </c>
      <c r="N937" t="s">
        <v>8423</v>
      </c>
      <c r="O937" t="s">
        <v>8424</v>
      </c>
      <c r="P937" t="s">
        <v>8442</v>
      </c>
      <c r="Q937" t="s">
        <v>8443</v>
      </c>
      <c r="V937" t="s">
        <v>8460</v>
      </c>
      <c r="W937" t="s">
        <v>9878</v>
      </c>
      <c r="X937" t="s">
        <v>9878</v>
      </c>
    </row>
    <row r="938" spans="1:24" x14ac:dyDescent="0.3">
      <c r="A938" t="s">
        <v>7406</v>
      </c>
      <c r="B938" t="s">
        <v>4565</v>
      </c>
      <c r="C938">
        <v>12</v>
      </c>
      <c r="D938" t="s">
        <v>7406</v>
      </c>
      <c r="F938">
        <v>63374</v>
      </c>
      <c r="G938">
        <v>103414</v>
      </c>
      <c r="H938" t="s">
        <v>7406</v>
      </c>
      <c r="I938" t="s">
        <v>8422</v>
      </c>
      <c r="J938" t="s">
        <v>8403</v>
      </c>
      <c r="M938" t="s">
        <v>8404</v>
      </c>
      <c r="N938" t="s">
        <v>8423</v>
      </c>
      <c r="O938" t="s">
        <v>8424</v>
      </c>
      <c r="P938" t="s">
        <v>8442</v>
      </c>
      <c r="Q938" t="s">
        <v>8443</v>
      </c>
      <c r="R938" t="s">
        <v>4418</v>
      </c>
      <c r="V938" t="s">
        <v>9879</v>
      </c>
      <c r="W938" t="s">
        <v>4565</v>
      </c>
      <c r="X938" t="s">
        <v>4565</v>
      </c>
    </row>
    <row r="939" spans="1:24" x14ac:dyDescent="0.3">
      <c r="A939" t="s">
        <v>7852</v>
      </c>
      <c r="B939" t="s">
        <v>5940</v>
      </c>
      <c r="C939">
        <v>5</v>
      </c>
      <c r="D939" t="s">
        <v>7852</v>
      </c>
      <c r="F939">
        <v>63387</v>
      </c>
      <c r="G939">
        <v>103427</v>
      </c>
      <c r="H939" t="s">
        <v>7852</v>
      </c>
      <c r="I939" t="s">
        <v>8422</v>
      </c>
      <c r="J939" t="s">
        <v>8403</v>
      </c>
      <c r="M939" t="s">
        <v>8404</v>
      </c>
      <c r="N939" t="s">
        <v>8423</v>
      </c>
      <c r="O939" t="s">
        <v>8424</v>
      </c>
      <c r="P939" t="s">
        <v>8442</v>
      </c>
      <c r="Q939" t="s">
        <v>8443</v>
      </c>
      <c r="R939" t="s">
        <v>4418</v>
      </c>
      <c r="V939" t="s">
        <v>9879</v>
      </c>
      <c r="W939" t="s">
        <v>5940</v>
      </c>
      <c r="X939" t="s">
        <v>5940</v>
      </c>
    </row>
    <row r="940" spans="1:24" x14ac:dyDescent="0.3">
      <c r="A940" t="s">
        <v>7360</v>
      </c>
      <c r="B940" t="s">
        <v>4419</v>
      </c>
      <c r="C940">
        <v>19</v>
      </c>
      <c r="D940" t="s">
        <v>7360</v>
      </c>
      <c r="F940">
        <v>63410</v>
      </c>
      <c r="G940">
        <v>103450</v>
      </c>
      <c r="H940" t="s">
        <v>7360</v>
      </c>
      <c r="I940" t="s">
        <v>8422</v>
      </c>
      <c r="J940" t="s">
        <v>8403</v>
      </c>
      <c r="M940" t="s">
        <v>8404</v>
      </c>
      <c r="N940" t="s">
        <v>8423</v>
      </c>
      <c r="O940" t="s">
        <v>8424</v>
      </c>
      <c r="P940" t="s">
        <v>8442</v>
      </c>
      <c r="Q940" t="s">
        <v>8443</v>
      </c>
      <c r="R940" t="s">
        <v>4418</v>
      </c>
      <c r="V940" t="s">
        <v>9879</v>
      </c>
      <c r="W940" t="s">
        <v>4419</v>
      </c>
      <c r="X940" t="s">
        <v>9880</v>
      </c>
    </row>
    <row r="941" spans="1:24" x14ac:dyDescent="0.3">
      <c r="A941" t="s">
        <v>7407</v>
      </c>
      <c r="B941" t="s">
        <v>4567</v>
      </c>
      <c r="C941">
        <v>38</v>
      </c>
      <c r="D941" t="s">
        <v>7407</v>
      </c>
      <c r="F941">
        <v>137060</v>
      </c>
      <c r="G941">
        <v>102953</v>
      </c>
      <c r="H941" t="s">
        <v>7407</v>
      </c>
      <c r="I941" t="s">
        <v>8422</v>
      </c>
      <c r="J941" t="s">
        <v>8403</v>
      </c>
      <c r="M941" t="s">
        <v>8404</v>
      </c>
      <c r="N941" t="s">
        <v>8423</v>
      </c>
      <c r="O941" t="s">
        <v>8424</v>
      </c>
      <c r="P941" t="s">
        <v>8587</v>
      </c>
      <c r="Q941" t="s">
        <v>8673</v>
      </c>
      <c r="R941" t="s">
        <v>4245</v>
      </c>
      <c r="V941" t="s">
        <v>9881</v>
      </c>
      <c r="W941" t="s">
        <v>4567</v>
      </c>
      <c r="X941" t="s">
        <v>4567</v>
      </c>
    </row>
    <row r="942" spans="1:24" x14ac:dyDescent="0.3">
      <c r="A942" t="s">
        <v>7303</v>
      </c>
      <c r="B942" t="s">
        <v>4247</v>
      </c>
      <c r="C942">
        <v>9</v>
      </c>
      <c r="D942" t="s">
        <v>7303</v>
      </c>
      <c r="F942">
        <v>62918</v>
      </c>
      <c r="G942">
        <v>102958</v>
      </c>
      <c r="H942" t="s">
        <v>7303</v>
      </c>
      <c r="I942" t="s">
        <v>8422</v>
      </c>
      <c r="J942" t="s">
        <v>8403</v>
      </c>
      <c r="M942" t="s">
        <v>8404</v>
      </c>
      <c r="N942" t="s">
        <v>8423</v>
      </c>
      <c r="O942" t="s">
        <v>8424</v>
      </c>
      <c r="P942" t="s">
        <v>8587</v>
      </c>
      <c r="Q942" t="s">
        <v>8673</v>
      </c>
      <c r="R942" t="s">
        <v>4245</v>
      </c>
      <c r="V942" t="s">
        <v>9881</v>
      </c>
      <c r="W942" t="s">
        <v>4247</v>
      </c>
      <c r="X942" t="s">
        <v>4247</v>
      </c>
    </row>
    <row r="943" spans="1:24" x14ac:dyDescent="0.3">
      <c r="A943" t="s">
        <v>7950</v>
      </c>
      <c r="B943" t="s">
        <v>6197</v>
      </c>
      <c r="C943">
        <v>1</v>
      </c>
      <c r="D943" t="s">
        <v>7950</v>
      </c>
      <c r="F943">
        <v>145238</v>
      </c>
      <c r="G943">
        <v>102963</v>
      </c>
      <c r="H943" t="s">
        <v>7950</v>
      </c>
      <c r="I943" t="s">
        <v>8422</v>
      </c>
      <c r="J943" t="s">
        <v>8403</v>
      </c>
      <c r="M943" t="s">
        <v>8404</v>
      </c>
      <c r="N943" t="s">
        <v>8423</v>
      </c>
      <c r="O943" t="s">
        <v>8424</v>
      </c>
      <c r="P943" t="s">
        <v>8587</v>
      </c>
      <c r="Q943" t="s">
        <v>8673</v>
      </c>
      <c r="R943" t="s">
        <v>4245</v>
      </c>
      <c r="V943" t="s">
        <v>9881</v>
      </c>
      <c r="W943" t="s">
        <v>6197</v>
      </c>
      <c r="X943" t="s">
        <v>9882</v>
      </c>
    </row>
    <row r="944" spans="1:24" x14ac:dyDescent="0.3">
      <c r="A944" t="s">
        <v>7773</v>
      </c>
      <c r="B944" t="s">
        <v>5769</v>
      </c>
      <c r="C944">
        <v>6</v>
      </c>
      <c r="D944" t="s">
        <v>7773</v>
      </c>
      <c r="F944">
        <v>137101</v>
      </c>
      <c r="G944">
        <v>102969</v>
      </c>
      <c r="H944" t="s">
        <v>7773</v>
      </c>
      <c r="I944" t="s">
        <v>8422</v>
      </c>
      <c r="J944" t="s">
        <v>8403</v>
      </c>
      <c r="M944" t="s">
        <v>8404</v>
      </c>
      <c r="N944" t="s">
        <v>8423</v>
      </c>
      <c r="O944" t="s">
        <v>8424</v>
      </c>
      <c r="P944" t="s">
        <v>8587</v>
      </c>
      <c r="Q944" t="s">
        <v>8673</v>
      </c>
      <c r="R944" t="s">
        <v>4245</v>
      </c>
      <c r="V944" t="s">
        <v>9881</v>
      </c>
      <c r="W944" t="s">
        <v>5769</v>
      </c>
      <c r="X944" t="s">
        <v>9883</v>
      </c>
    </row>
    <row r="945" spans="1:24" x14ac:dyDescent="0.3">
      <c r="A945" t="s">
        <v>7709</v>
      </c>
      <c r="B945" t="s">
        <v>5609</v>
      </c>
      <c r="C945">
        <v>12</v>
      </c>
      <c r="D945" t="s">
        <v>7709</v>
      </c>
      <c r="F945">
        <v>137110</v>
      </c>
      <c r="G945">
        <v>102972</v>
      </c>
      <c r="H945" t="s">
        <v>7709</v>
      </c>
      <c r="I945" t="s">
        <v>8848</v>
      </c>
      <c r="J945" t="s">
        <v>8403</v>
      </c>
      <c r="M945" t="s">
        <v>8404</v>
      </c>
      <c r="N945" t="s">
        <v>8423</v>
      </c>
      <c r="O945" t="s">
        <v>8424</v>
      </c>
      <c r="P945" t="s">
        <v>8587</v>
      </c>
      <c r="Q945" t="s">
        <v>8673</v>
      </c>
      <c r="R945" t="s">
        <v>4245</v>
      </c>
      <c r="V945" t="s">
        <v>9881</v>
      </c>
      <c r="W945" t="s">
        <v>5609</v>
      </c>
      <c r="X945" t="s">
        <v>9884</v>
      </c>
    </row>
    <row r="946" spans="1:24" x14ac:dyDescent="0.3">
      <c r="A946" t="s">
        <v>7263</v>
      </c>
      <c r="B946" t="s">
        <v>4150</v>
      </c>
      <c r="C946">
        <v>3</v>
      </c>
      <c r="D946" t="s">
        <v>7263</v>
      </c>
      <c r="F946">
        <v>104735</v>
      </c>
      <c r="G946">
        <v>145142</v>
      </c>
      <c r="H946" t="s">
        <v>7263</v>
      </c>
      <c r="I946" t="s">
        <v>9885</v>
      </c>
      <c r="J946" t="s">
        <v>8403</v>
      </c>
      <c r="M946" t="s">
        <v>8411</v>
      </c>
      <c r="N946" t="s">
        <v>8412</v>
      </c>
      <c r="O946" t="s">
        <v>8413</v>
      </c>
      <c r="P946" t="s">
        <v>8620</v>
      </c>
      <c r="Q946" t="s">
        <v>8621</v>
      </c>
      <c r="R946" t="s">
        <v>4148</v>
      </c>
      <c r="V946" t="s">
        <v>9886</v>
      </c>
      <c r="W946" t="s">
        <v>4150</v>
      </c>
    </row>
    <row r="947" spans="1:24" x14ac:dyDescent="0.3">
      <c r="A947" t="s">
        <v>7265</v>
      </c>
      <c r="B947" t="s">
        <v>4154</v>
      </c>
      <c r="C947">
        <v>1</v>
      </c>
      <c r="D947" t="s">
        <v>7265</v>
      </c>
      <c r="F947">
        <v>104736</v>
      </c>
      <c r="G947">
        <v>145143</v>
      </c>
      <c r="H947" t="s">
        <v>7265</v>
      </c>
      <c r="I947" t="s">
        <v>9887</v>
      </c>
      <c r="J947" t="s">
        <v>8403</v>
      </c>
      <c r="M947" t="s">
        <v>8411</v>
      </c>
      <c r="N947" t="s">
        <v>8412</v>
      </c>
      <c r="O947" t="s">
        <v>8413</v>
      </c>
      <c r="P947" t="s">
        <v>8620</v>
      </c>
      <c r="Q947" t="s">
        <v>8621</v>
      </c>
      <c r="R947" t="s">
        <v>4148</v>
      </c>
      <c r="V947" t="s">
        <v>9886</v>
      </c>
      <c r="W947" t="s">
        <v>4154</v>
      </c>
    </row>
    <row r="948" spans="1:24" x14ac:dyDescent="0.3">
      <c r="A948" t="s">
        <v>7683</v>
      </c>
      <c r="B948" t="s">
        <v>5540</v>
      </c>
      <c r="C948">
        <v>2</v>
      </c>
      <c r="D948" t="s">
        <v>7683</v>
      </c>
      <c r="F948">
        <v>137162</v>
      </c>
      <c r="G948">
        <v>101530</v>
      </c>
      <c r="H948" t="s">
        <v>7683</v>
      </c>
      <c r="I948" t="s">
        <v>9888</v>
      </c>
      <c r="J948" t="s">
        <v>8403</v>
      </c>
      <c r="M948" t="s">
        <v>8404</v>
      </c>
      <c r="N948" t="s">
        <v>8423</v>
      </c>
      <c r="O948" t="s">
        <v>8424</v>
      </c>
      <c r="P948" t="s">
        <v>8587</v>
      </c>
      <c r="Q948" t="s">
        <v>8588</v>
      </c>
      <c r="R948" t="s">
        <v>5434</v>
      </c>
      <c r="V948" t="s">
        <v>9889</v>
      </c>
      <c r="W948" t="s">
        <v>5540</v>
      </c>
      <c r="X948" t="s">
        <v>5540</v>
      </c>
    </row>
    <row r="949" spans="1:24" x14ac:dyDescent="0.3">
      <c r="A949" t="s">
        <v>8013</v>
      </c>
      <c r="B949" t="s">
        <v>6319</v>
      </c>
      <c r="C949">
        <v>1</v>
      </c>
      <c r="D949" t="s">
        <v>8013</v>
      </c>
      <c r="F949">
        <v>137167</v>
      </c>
      <c r="G949">
        <v>101531</v>
      </c>
      <c r="H949" t="s">
        <v>8013</v>
      </c>
      <c r="I949" t="s">
        <v>9890</v>
      </c>
      <c r="J949" t="s">
        <v>8403</v>
      </c>
      <c r="M949" t="s">
        <v>8404</v>
      </c>
      <c r="N949" t="s">
        <v>8423</v>
      </c>
      <c r="O949" t="s">
        <v>8424</v>
      </c>
      <c r="P949" t="s">
        <v>8587</v>
      </c>
      <c r="Q949" t="s">
        <v>8588</v>
      </c>
      <c r="R949" t="s">
        <v>5434</v>
      </c>
      <c r="V949" t="s">
        <v>9889</v>
      </c>
      <c r="W949" t="s">
        <v>6319</v>
      </c>
      <c r="X949" t="s">
        <v>6319</v>
      </c>
    </row>
    <row r="950" spans="1:24" x14ac:dyDescent="0.3">
      <c r="A950" t="s">
        <v>7678</v>
      </c>
      <c r="B950" t="s">
        <v>5515</v>
      </c>
      <c r="C950">
        <v>4</v>
      </c>
      <c r="D950" t="s">
        <v>7678</v>
      </c>
      <c r="F950">
        <v>137171</v>
      </c>
      <c r="G950">
        <v>101533</v>
      </c>
      <c r="H950" t="s">
        <v>7678</v>
      </c>
      <c r="I950" t="s">
        <v>9891</v>
      </c>
      <c r="J950" t="s">
        <v>8403</v>
      </c>
      <c r="M950" t="s">
        <v>8404</v>
      </c>
      <c r="N950" t="s">
        <v>8423</v>
      </c>
      <c r="O950" t="s">
        <v>8424</v>
      </c>
      <c r="P950" t="s">
        <v>8587</v>
      </c>
      <c r="Q950" t="s">
        <v>8588</v>
      </c>
      <c r="R950" t="s">
        <v>5434</v>
      </c>
      <c r="V950" t="s">
        <v>9889</v>
      </c>
      <c r="W950" t="s">
        <v>5515</v>
      </c>
      <c r="X950" t="s">
        <v>9892</v>
      </c>
    </row>
    <row r="951" spans="1:24" x14ac:dyDescent="0.3">
      <c r="A951" t="s">
        <v>7715</v>
      </c>
      <c r="B951" t="s">
        <v>5621</v>
      </c>
      <c r="C951">
        <v>7</v>
      </c>
      <c r="D951" t="s">
        <v>7715</v>
      </c>
      <c r="F951">
        <v>137176</v>
      </c>
      <c r="G951">
        <v>101534</v>
      </c>
      <c r="H951" t="s">
        <v>7715</v>
      </c>
      <c r="I951" t="s">
        <v>9893</v>
      </c>
      <c r="J951" t="s">
        <v>8403</v>
      </c>
      <c r="M951" t="s">
        <v>8404</v>
      </c>
      <c r="N951" t="s">
        <v>8423</v>
      </c>
      <c r="O951" t="s">
        <v>8424</v>
      </c>
      <c r="P951" t="s">
        <v>8587</v>
      </c>
      <c r="Q951" t="s">
        <v>8588</v>
      </c>
      <c r="R951" t="s">
        <v>5434</v>
      </c>
      <c r="V951" t="s">
        <v>9889</v>
      </c>
      <c r="W951" t="s">
        <v>5621</v>
      </c>
      <c r="X951" t="s">
        <v>5621</v>
      </c>
    </row>
    <row r="952" spans="1:24" x14ac:dyDescent="0.3">
      <c r="A952" t="s">
        <v>7957</v>
      </c>
      <c r="B952" t="s">
        <v>6208</v>
      </c>
      <c r="C952">
        <v>2</v>
      </c>
      <c r="D952" t="s">
        <v>7957</v>
      </c>
      <c r="F952">
        <v>137178</v>
      </c>
      <c r="G952">
        <v>101538</v>
      </c>
      <c r="H952" t="s">
        <v>7957</v>
      </c>
      <c r="I952" t="s">
        <v>8422</v>
      </c>
      <c r="J952" t="s">
        <v>8403</v>
      </c>
      <c r="M952" t="s">
        <v>8404</v>
      </c>
      <c r="N952" t="s">
        <v>8423</v>
      </c>
      <c r="O952" t="s">
        <v>8424</v>
      </c>
      <c r="P952" t="s">
        <v>8587</v>
      </c>
      <c r="Q952" t="s">
        <v>8588</v>
      </c>
      <c r="R952" t="s">
        <v>5434</v>
      </c>
      <c r="V952" t="s">
        <v>9889</v>
      </c>
      <c r="W952" t="s">
        <v>6208</v>
      </c>
      <c r="X952" t="s">
        <v>6208</v>
      </c>
    </row>
    <row r="953" spans="1:24" x14ac:dyDescent="0.3">
      <c r="A953" t="s">
        <v>7658</v>
      </c>
      <c r="B953" t="s">
        <v>5436</v>
      </c>
      <c r="C953">
        <v>8</v>
      </c>
      <c r="D953" t="s">
        <v>7658</v>
      </c>
      <c r="F953">
        <v>137188</v>
      </c>
      <c r="G953">
        <v>101539</v>
      </c>
      <c r="H953" t="s">
        <v>7658</v>
      </c>
      <c r="I953" t="s">
        <v>9698</v>
      </c>
      <c r="J953" t="s">
        <v>8403</v>
      </c>
      <c r="M953" t="s">
        <v>8404</v>
      </c>
      <c r="N953" t="s">
        <v>8423</v>
      </c>
      <c r="O953" t="s">
        <v>8424</v>
      </c>
      <c r="P953" t="s">
        <v>8587</v>
      </c>
      <c r="Q953" t="s">
        <v>8588</v>
      </c>
      <c r="R953" t="s">
        <v>5434</v>
      </c>
      <c r="V953" t="s">
        <v>9889</v>
      </c>
      <c r="W953" t="s">
        <v>5436</v>
      </c>
      <c r="X953" t="s">
        <v>5436</v>
      </c>
    </row>
    <row r="954" spans="1:24" x14ac:dyDescent="0.3">
      <c r="A954" t="s">
        <v>7742</v>
      </c>
      <c r="B954" t="s">
        <v>5689</v>
      </c>
      <c r="C954">
        <v>3</v>
      </c>
      <c r="D954" t="s">
        <v>7742</v>
      </c>
      <c r="F954">
        <v>145498</v>
      </c>
      <c r="G954">
        <v>101432</v>
      </c>
      <c r="H954" t="s">
        <v>7742</v>
      </c>
      <c r="I954" t="s">
        <v>8422</v>
      </c>
      <c r="J954" t="s">
        <v>8403</v>
      </c>
      <c r="M954" t="s">
        <v>8404</v>
      </c>
      <c r="N954" t="s">
        <v>8423</v>
      </c>
      <c r="O954" t="s">
        <v>8424</v>
      </c>
      <c r="P954" t="s">
        <v>8587</v>
      </c>
      <c r="Q954" t="s">
        <v>8635</v>
      </c>
      <c r="R954" t="s">
        <v>5688</v>
      </c>
      <c r="V954" t="s">
        <v>9894</v>
      </c>
      <c r="W954" t="s">
        <v>5689</v>
      </c>
      <c r="X954" t="s">
        <v>5689</v>
      </c>
    </row>
    <row r="955" spans="1:24" x14ac:dyDescent="0.3">
      <c r="A955" t="s">
        <v>7750</v>
      </c>
      <c r="B955" t="s">
        <v>5706</v>
      </c>
      <c r="C955">
        <v>1</v>
      </c>
      <c r="D955" t="s">
        <v>7750</v>
      </c>
      <c r="F955">
        <v>102651</v>
      </c>
      <c r="G955">
        <v>143555</v>
      </c>
      <c r="H955" t="s">
        <v>7750</v>
      </c>
      <c r="I955" t="s">
        <v>9895</v>
      </c>
      <c r="J955" t="s">
        <v>8403</v>
      </c>
      <c r="M955" t="s">
        <v>8404</v>
      </c>
      <c r="N955" t="s">
        <v>8423</v>
      </c>
      <c r="O955" t="s">
        <v>8424</v>
      </c>
      <c r="P955" t="s">
        <v>8587</v>
      </c>
      <c r="Q955" t="s">
        <v>8635</v>
      </c>
      <c r="R955" t="s">
        <v>5688</v>
      </c>
      <c r="V955" t="s">
        <v>9894</v>
      </c>
      <c r="W955" t="s">
        <v>5706</v>
      </c>
      <c r="X955" t="s">
        <v>5706</v>
      </c>
    </row>
    <row r="956" spans="1:24" x14ac:dyDescent="0.3">
      <c r="A956" t="s">
        <v>7743</v>
      </c>
      <c r="B956" t="s">
        <v>5690</v>
      </c>
      <c r="C956">
        <v>2</v>
      </c>
      <c r="D956" t="s">
        <v>7743</v>
      </c>
      <c r="F956">
        <v>137200</v>
      </c>
      <c r="G956">
        <v>143556</v>
      </c>
      <c r="H956" t="s">
        <v>7743</v>
      </c>
      <c r="I956" t="s">
        <v>9093</v>
      </c>
      <c r="J956" t="s">
        <v>8403</v>
      </c>
      <c r="M956" t="s">
        <v>8404</v>
      </c>
      <c r="N956" t="s">
        <v>8423</v>
      </c>
      <c r="O956" t="s">
        <v>8424</v>
      </c>
      <c r="P956" t="s">
        <v>8587</v>
      </c>
      <c r="Q956" t="s">
        <v>8635</v>
      </c>
      <c r="R956" t="s">
        <v>5688</v>
      </c>
      <c r="V956" t="s">
        <v>9894</v>
      </c>
      <c r="W956" t="s">
        <v>5690</v>
      </c>
      <c r="X956" t="s">
        <v>9896</v>
      </c>
    </row>
    <row r="957" spans="1:24" x14ac:dyDescent="0.3">
      <c r="A957" t="s">
        <v>8025</v>
      </c>
      <c r="B957" t="s">
        <v>6362</v>
      </c>
      <c r="C957">
        <v>1</v>
      </c>
      <c r="D957" t="s">
        <v>8025</v>
      </c>
      <c r="F957">
        <v>145400</v>
      </c>
      <c r="G957">
        <v>129589</v>
      </c>
      <c r="H957" t="s">
        <v>8025</v>
      </c>
      <c r="I957" t="s">
        <v>8422</v>
      </c>
      <c r="J957" t="s">
        <v>8403</v>
      </c>
      <c r="M957" t="s">
        <v>8404</v>
      </c>
      <c r="N957" t="s">
        <v>8423</v>
      </c>
      <c r="O957" t="s">
        <v>8424</v>
      </c>
      <c r="P957" t="s">
        <v>9140</v>
      </c>
      <c r="Q957" t="s">
        <v>9760</v>
      </c>
      <c r="R957" t="s">
        <v>4568</v>
      </c>
      <c r="V957" t="s">
        <v>9897</v>
      </c>
      <c r="W957" t="s">
        <v>6362</v>
      </c>
      <c r="X957" t="s">
        <v>9898</v>
      </c>
    </row>
    <row r="958" spans="1:24" x14ac:dyDescent="0.3">
      <c r="A958" t="s">
        <v>8218</v>
      </c>
      <c r="B958" t="s">
        <v>6924</v>
      </c>
      <c r="C958">
        <v>3</v>
      </c>
      <c r="D958" t="s">
        <v>8218</v>
      </c>
      <c r="F958">
        <v>62615</v>
      </c>
      <c r="G958">
        <v>102655</v>
      </c>
      <c r="H958" t="s">
        <v>8218</v>
      </c>
      <c r="I958" t="s">
        <v>8422</v>
      </c>
      <c r="J958" t="s">
        <v>8403</v>
      </c>
      <c r="M958" t="s">
        <v>8404</v>
      </c>
      <c r="N958" t="s">
        <v>8423</v>
      </c>
      <c r="O958" t="s">
        <v>8424</v>
      </c>
      <c r="P958" t="s">
        <v>9140</v>
      </c>
      <c r="Q958" t="s">
        <v>9760</v>
      </c>
      <c r="R958" t="s">
        <v>4568</v>
      </c>
      <c r="V958" t="s">
        <v>9897</v>
      </c>
      <c r="W958" t="s">
        <v>6924</v>
      </c>
      <c r="X958" t="s">
        <v>9899</v>
      </c>
    </row>
    <row r="959" spans="1:24" x14ac:dyDescent="0.3">
      <c r="A959" t="s">
        <v>8265</v>
      </c>
      <c r="B959" t="s">
        <v>7045</v>
      </c>
      <c r="C959">
        <v>2</v>
      </c>
      <c r="D959" t="s">
        <v>8265</v>
      </c>
      <c r="F959">
        <v>145393</v>
      </c>
      <c r="G959">
        <v>102662</v>
      </c>
      <c r="H959" t="s">
        <v>8265</v>
      </c>
      <c r="I959" t="s">
        <v>8422</v>
      </c>
      <c r="J959" t="s">
        <v>8403</v>
      </c>
      <c r="M959" t="s">
        <v>8404</v>
      </c>
      <c r="N959" t="s">
        <v>8423</v>
      </c>
      <c r="O959" t="s">
        <v>8424</v>
      </c>
      <c r="P959" t="s">
        <v>9140</v>
      </c>
      <c r="Q959" t="s">
        <v>9760</v>
      </c>
      <c r="R959" t="s">
        <v>4568</v>
      </c>
      <c r="V959" t="s">
        <v>9897</v>
      </c>
      <c r="W959" t="s">
        <v>7045</v>
      </c>
      <c r="X959" t="s">
        <v>7045</v>
      </c>
    </row>
    <row r="960" spans="1:24" x14ac:dyDescent="0.3">
      <c r="A960" t="s">
        <v>8031</v>
      </c>
      <c r="B960" t="s">
        <v>6374</v>
      </c>
      <c r="C960">
        <v>1</v>
      </c>
      <c r="D960" t="s">
        <v>8031</v>
      </c>
      <c r="F960">
        <v>145672</v>
      </c>
      <c r="G960">
        <v>102663</v>
      </c>
      <c r="H960" t="s">
        <v>8031</v>
      </c>
      <c r="I960" t="s">
        <v>9161</v>
      </c>
      <c r="J960" t="s">
        <v>8403</v>
      </c>
      <c r="M960" t="s">
        <v>8404</v>
      </c>
      <c r="N960" t="s">
        <v>8423</v>
      </c>
      <c r="O960" t="s">
        <v>8424</v>
      </c>
      <c r="P960" t="s">
        <v>9140</v>
      </c>
      <c r="Q960" t="s">
        <v>9760</v>
      </c>
      <c r="R960" t="s">
        <v>4568</v>
      </c>
      <c r="V960" t="s">
        <v>9897</v>
      </c>
      <c r="W960" t="s">
        <v>6374</v>
      </c>
      <c r="X960" t="s">
        <v>6374</v>
      </c>
    </row>
    <row r="961" spans="1:24" x14ac:dyDescent="0.3">
      <c r="A961" t="s">
        <v>7089</v>
      </c>
      <c r="B961" t="s">
        <v>4570</v>
      </c>
      <c r="C961">
        <v>16</v>
      </c>
      <c r="D961" t="s">
        <v>8376</v>
      </c>
      <c r="F961">
        <v>137292</v>
      </c>
      <c r="G961">
        <v>102671</v>
      </c>
      <c r="H961" t="s">
        <v>8376</v>
      </c>
      <c r="I961" t="s">
        <v>8515</v>
      </c>
      <c r="J961" t="s">
        <v>8532</v>
      </c>
      <c r="M961" t="s">
        <v>8404</v>
      </c>
      <c r="N961" t="s">
        <v>8423</v>
      </c>
      <c r="O961" t="s">
        <v>8424</v>
      </c>
      <c r="P961" t="s">
        <v>9140</v>
      </c>
      <c r="Q961" t="s">
        <v>9760</v>
      </c>
      <c r="R961" t="s">
        <v>4568</v>
      </c>
      <c r="V961" t="s">
        <v>9900</v>
      </c>
      <c r="W961" t="s">
        <v>4570</v>
      </c>
      <c r="X961" t="s">
        <v>4570</v>
      </c>
    </row>
    <row r="962" spans="1:24" x14ac:dyDescent="0.3">
      <c r="A962" t="s">
        <v>7512</v>
      </c>
      <c r="B962" t="s">
        <v>4964</v>
      </c>
      <c r="C962">
        <v>7</v>
      </c>
      <c r="D962" t="s">
        <v>7512</v>
      </c>
      <c r="F962">
        <v>62633</v>
      </c>
      <c r="G962">
        <v>102673</v>
      </c>
      <c r="H962" t="s">
        <v>7512</v>
      </c>
      <c r="I962" t="s">
        <v>8422</v>
      </c>
      <c r="J962" t="s">
        <v>8403</v>
      </c>
      <c r="M962" t="s">
        <v>8404</v>
      </c>
      <c r="N962" t="s">
        <v>8423</v>
      </c>
      <c r="O962" t="s">
        <v>8424</v>
      </c>
      <c r="P962" t="s">
        <v>9140</v>
      </c>
      <c r="Q962" t="s">
        <v>9760</v>
      </c>
      <c r="R962" t="s">
        <v>4568</v>
      </c>
      <c r="V962" t="s">
        <v>9897</v>
      </c>
      <c r="W962" t="s">
        <v>4964</v>
      </c>
      <c r="X962" t="s">
        <v>4964</v>
      </c>
    </row>
    <row r="963" spans="1:24" x14ac:dyDescent="0.3">
      <c r="A963" t="s">
        <v>7408</v>
      </c>
      <c r="B963" t="s">
        <v>4572</v>
      </c>
      <c r="C963">
        <v>21</v>
      </c>
      <c r="D963" t="s">
        <v>7408</v>
      </c>
      <c r="F963">
        <v>62637</v>
      </c>
      <c r="G963">
        <v>102677</v>
      </c>
      <c r="H963" t="s">
        <v>7408</v>
      </c>
      <c r="I963" t="s">
        <v>8422</v>
      </c>
      <c r="J963" t="s">
        <v>8403</v>
      </c>
      <c r="M963" t="s">
        <v>8404</v>
      </c>
      <c r="N963" t="s">
        <v>8423</v>
      </c>
      <c r="O963" t="s">
        <v>8424</v>
      </c>
      <c r="P963" t="s">
        <v>9140</v>
      </c>
      <c r="Q963" t="s">
        <v>9760</v>
      </c>
      <c r="R963" t="s">
        <v>4568</v>
      </c>
      <c r="V963" t="s">
        <v>9897</v>
      </c>
      <c r="W963" t="s">
        <v>4572</v>
      </c>
      <c r="X963" t="s">
        <v>9901</v>
      </c>
    </row>
    <row r="964" spans="1:24" x14ac:dyDescent="0.3">
      <c r="A964" t="s">
        <v>7513</v>
      </c>
      <c r="B964" t="s">
        <v>4966</v>
      </c>
      <c r="C964">
        <v>3</v>
      </c>
      <c r="D964" t="s">
        <v>7513</v>
      </c>
      <c r="F964">
        <v>62638</v>
      </c>
      <c r="G964">
        <v>102678</v>
      </c>
      <c r="H964" t="s">
        <v>7513</v>
      </c>
      <c r="I964" t="s">
        <v>8422</v>
      </c>
      <c r="J964" t="s">
        <v>8403</v>
      </c>
      <c r="M964" t="s">
        <v>8404</v>
      </c>
      <c r="N964" t="s">
        <v>8423</v>
      </c>
      <c r="O964" t="s">
        <v>8424</v>
      </c>
      <c r="P964" t="s">
        <v>9140</v>
      </c>
      <c r="Q964" t="s">
        <v>9760</v>
      </c>
      <c r="R964" t="s">
        <v>4568</v>
      </c>
      <c r="V964" t="s">
        <v>9897</v>
      </c>
      <c r="W964" t="s">
        <v>4966</v>
      </c>
      <c r="X964" t="s">
        <v>4966</v>
      </c>
    </row>
    <row r="965" spans="1:24" x14ac:dyDescent="0.3">
      <c r="A965" t="s">
        <v>7505</v>
      </c>
      <c r="B965" t="s">
        <v>4938</v>
      </c>
      <c r="C965">
        <v>11</v>
      </c>
      <c r="D965" t="s">
        <v>7505</v>
      </c>
      <c r="F965">
        <v>137306</v>
      </c>
      <c r="G965">
        <v>102681</v>
      </c>
      <c r="H965" t="s">
        <v>7505</v>
      </c>
      <c r="I965" t="s">
        <v>8422</v>
      </c>
      <c r="J965" t="s">
        <v>8403</v>
      </c>
      <c r="M965" t="s">
        <v>8404</v>
      </c>
      <c r="N965" t="s">
        <v>8423</v>
      </c>
      <c r="O965" t="s">
        <v>8424</v>
      </c>
      <c r="P965" t="s">
        <v>9140</v>
      </c>
      <c r="Q965" t="s">
        <v>9760</v>
      </c>
      <c r="R965" t="s">
        <v>4568</v>
      </c>
      <c r="V965" t="s">
        <v>9897</v>
      </c>
      <c r="W965" t="s">
        <v>4938</v>
      </c>
      <c r="X965" t="s">
        <v>4938</v>
      </c>
    </row>
    <row r="966" spans="1:24" x14ac:dyDescent="0.3">
      <c r="A966" t="s">
        <v>7101</v>
      </c>
      <c r="B966" t="s">
        <v>6330</v>
      </c>
      <c r="C966">
        <v>9</v>
      </c>
      <c r="D966" t="s">
        <v>8377</v>
      </c>
      <c r="F966">
        <v>145405</v>
      </c>
      <c r="G966">
        <v>102687</v>
      </c>
      <c r="H966" t="s">
        <v>8377</v>
      </c>
      <c r="I966" t="s">
        <v>8515</v>
      </c>
      <c r="J966" t="s">
        <v>8532</v>
      </c>
      <c r="M966" t="s">
        <v>8404</v>
      </c>
      <c r="N966" t="s">
        <v>8423</v>
      </c>
      <c r="O966" t="s">
        <v>8424</v>
      </c>
      <c r="P966" t="s">
        <v>9140</v>
      </c>
      <c r="Q966" t="s">
        <v>9760</v>
      </c>
      <c r="R966" t="s">
        <v>4568</v>
      </c>
      <c r="V966" t="s">
        <v>9902</v>
      </c>
      <c r="W966" t="s">
        <v>6330</v>
      </c>
      <c r="X966" t="s">
        <v>6330</v>
      </c>
    </row>
    <row r="967" spans="1:24" x14ac:dyDescent="0.3">
      <c r="A967" t="s">
        <v>8210</v>
      </c>
      <c r="B967" t="s">
        <v>6904</v>
      </c>
      <c r="C967">
        <v>1</v>
      </c>
      <c r="D967" t="s">
        <v>8210</v>
      </c>
      <c r="F967">
        <v>62648</v>
      </c>
      <c r="G967">
        <v>102688</v>
      </c>
      <c r="H967" t="s">
        <v>8210</v>
      </c>
      <c r="I967" t="s">
        <v>8422</v>
      </c>
      <c r="J967" t="s">
        <v>8403</v>
      </c>
      <c r="M967" t="s">
        <v>8404</v>
      </c>
      <c r="N967" t="s">
        <v>8423</v>
      </c>
      <c r="O967" t="s">
        <v>8424</v>
      </c>
      <c r="P967" t="s">
        <v>9140</v>
      </c>
      <c r="Q967" t="s">
        <v>9760</v>
      </c>
      <c r="R967" t="s">
        <v>4568</v>
      </c>
      <c r="V967" t="s">
        <v>9897</v>
      </c>
      <c r="W967" t="s">
        <v>6904</v>
      </c>
      <c r="X967" t="s">
        <v>6904</v>
      </c>
    </row>
    <row r="968" spans="1:24" x14ac:dyDescent="0.3">
      <c r="A968" t="s">
        <v>8016</v>
      </c>
      <c r="B968" t="s">
        <v>6332</v>
      </c>
      <c r="C968">
        <v>6</v>
      </c>
      <c r="D968" t="s">
        <v>8016</v>
      </c>
      <c r="F968">
        <v>62652</v>
      </c>
      <c r="G968">
        <v>102692</v>
      </c>
      <c r="H968" t="s">
        <v>8016</v>
      </c>
      <c r="I968" t="s">
        <v>8422</v>
      </c>
      <c r="J968" t="s">
        <v>8403</v>
      </c>
      <c r="M968" t="s">
        <v>8404</v>
      </c>
      <c r="N968" t="s">
        <v>8423</v>
      </c>
      <c r="O968" t="s">
        <v>8424</v>
      </c>
      <c r="P968" t="s">
        <v>9140</v>
      </c>
      <c r="Q968" t="s">
        <v>9760</v>
      </c>
      <c r="R968" t="s">
        <v>4568</v>
      </c>
      <c r="V968" t="s">
        <v>9897</v>
      </c>
      <c r="W968" t="s">
        <v>6332</v>
      </c>
      <c r="X968" t="s">
        <v>6332</v>
      </c>
    </row>
    <row r="969" spans="1:24" x14ac:dyDescent="0.3">
      <c r="A969" t="s">
        <v>7506</v>
      </c>
      <c r="B969" t="s">
        <v>4940</v>
      </c>
      <c r="C969">
        <v>6</v>
      </c>
      <c r="D969" t="s">
        <v>7506</v>
      </c>
      <c r="F969">
        <v>137334</v>
      </c>
      <c r="G969">
        <v>102693</v>
      </c>
      <c r="H969" t="s">
        <v>7506</v>
      </c>
      <c r="I969" t="s">
        <v>8422</v>
      </c>
      <c r="J969" t="s">
        <v>8403</v>
      </c>
      <c r="M969" t="s">
        <v>8404</v>
      </c>
      <c r="N969" t="s">
        <v>8423</v>
      </c>
      <c r="O969" t="s">
        <v>8424</v>
      </c>
      <c r="P969" t="s">
        <v>9140</v>
      </c>
      <c r="Q969" t="s">
        <v>9760</v>
      </c>
      <c r="R969" t="s">
        <v>4568</v>
      </c>
      <c r="V969" t="s">
        <v>9897</v>
      </c>
      <c r="W969" t="s">
        <v>4940</v>
      </c>
      <c r="X969" t="s">
        <v>9903</v>
      </c>
    </row>
    <row r="970" spans="1:24" x14ac:dyDescent="0.3">
      <c r="A970" t="s">
        <v>7671</v>
      </c>
      <c r="B970" t="s">
        <v>5491</v>
      </c>
      <c r="C970">
        <v>15</v>
      </c>
      <c r="D970" t="s">
        <v>7671</v>
      </c>
      <c r="F970">
        <v>137336</v>
      </c>
      <c r="G970">
        <v>102694</v>
      </c>
      <c r="H970" t="s">
        <v>7671</v>
      </c>
      <c r="I970" t="s">
        <v>8586</v>
      </c>
      <c r="J970" t="s">
        <v>8403</v>
      </c>
      <c r="M970" t="s">
        <v>8404</v>
      </c>
      <c r="N970" t="s">
        <v>8423</v>
      </c>
      <c r="O970" t="s">
        <v>8424</v>
      </c>
      <c r="P970" t="s">
        <v>9140</v>
      </c>
      <c r="Q970" t="s">
        <v>9760</v>
      </c>
      <c r="R970" t="s">
        <v>4568</v>
      </c>
      <c r="V970" t="s">
        <v>9897</v>
      </c>
      <c r="W970" t="s">
        <v>5491</v>
      </c>
      <c r="X970" t="s">
        <v>5491</v>
      </c>
    </row>
    <row r="971" spans="1:24" x14ac:dyDescent="0.3">
      <c r="A971" t="s">
        <v>7916</v>
      </c>
      <c r="B971" t="s">
        <v>9904</v>
      </c>
      <c r="C971">
        <v>4</v>
      </c>
      <c r="D971" t="s">
        <v>7916</v>
      </c>
      <c r="F971">
        <v>62658</v>
      </c>
      <c r="G971">
        <v>102698</v>
      </c>
      <c r="H971" t="s">
        <v>7916</v>
      </c>
      <c r="I971" t="s">
        <v>8422</v>
      </c>
      <c r="J971" t="s">
        <v>8403</v>
      </c>
      <c r="M971" t="s">
        <v>8404</v>
      </c>
      <c r="N971" t="s">
        <v>8423</v>
      </c>
      <c r="O971" t="s">
        <v>8424</v>
      </c>
      <c r="P971" t="s">
        <v>9140</v>
      </c>
      <c r="Q971" t="s">
        <v>9760</v>
      </c>
      <c r="R971" t="s">
        <v>4568</v>
      </c>
      <c r="V971" t="s">
        <v>9897</v>
      </c>
      <c r="W971" t="s">
        <v>9904</v>
      </c>
      <c r="X971" t="s">
        <v>9904</v>
      </c>
    </row>
    <row r="972" spans="1:24" x14ac:dyDescent="0.3">
      <c r="A972" t="s">
        <v>7453</v>
      </c>
      <c r="B972" t="s">
        <v>4759</v>
      </c>
      <c r="C972">
        <v>15</v>
      </c>
      <c r="D972" t="s">
        <v>7453</v>
      </c>
      <c r="F972">
        <v>137354</v>
      </c>
      <c r="G972">
        <v>102701</v>
      </c>
      <c r="H972" t="s">
        <v>7453</v>
      </c>
      <c r="I972" t="s">
        <v>8422</v>
      </c>
      <c r="J972" t="s">
        <v>8403</v>
      </c>
      <c r="M972" t="s">
        <v>8404</v>
      </c>
      <c r="N972" t="s">
        <v>8423</v>
      </c>
      <c r="O972" t="s">
        <v>8424</v>
      </c>
      <c r="P972" t="s">
        <v>9140</v>
      </c>
      <c r="Q972" t="s">
        <v>9760</v>
      </c>
      <c r="R972" t="s">
        <v>4568</v>
      </c>
      <c r="V972" t="s">
        <v>9897</v>
      </c>
      <c r="W972" t="s">
        <v>4759</v>
      </c>
      <c r="X972" t="s">
        <v>9905</v>
      </c>
    </row>
    <row r="973" spans="1:24" x14ac:dyDescent="0.3">
      <c r="A973" t="s">
        <v>7584</v>
      </c>
      <c r="B973" t="s">
        <v>5189</v>
      </c>
      <c r="C973">
        <v>1</v>
      </c>
      <c r="D973" t="s">
        <v>7584</v>
      </c>
      <c r="F973">
        <v>145407</v>
      </c>
      <c r="G973">
        <v>102706</v>
      </c>
      <c r="H973" t="s">
        <v>7584</v>
      </c>
      <c r="I973" t="s">
        <v>8865</v>
      </c>
      <c r="J973" t="s">
        <v>8403</v>
      </c>
      <c r="M973" t="s">
        <v>8404</v>
      </c>
      <c r="N973" t="s">
        <v>8423</v>
      </c>
      <c r="O973" t="s">
        <v>8424</v>
      </c>
      <c r="P973" t="s">
        <v>9140</v>
      </c>
      <c r="Q973" t="s">
        <v>9760</v>
      </c>
      <c r="R973" t="s">
        <v>4568</v>
      </c>
      <c r="V973" t="s">
        <v>9897</v>
      </c>
      <c r="W973" t="s">
        <v>5189</v>
      </c>
      <c r="X973" t="s">
        <v>5189</v>
      </c>
    </row>
    <row r="974" spans="1:24" x14ac:dyDescent="0.3">
      <c r="A974" t="s">
        <v>8021</v>
      </c>
      <c r="B974" t="s">
        <v>6348</v>
      </c>
      <c r="C974">
        <v>2</v>
      </c>
      <c r="D974" t="s">
        <v>8021</v>
      </c>
      <c r="F974">
        <v>137365</v>
      </c>
      <c r="G974">
        <v>102708</v>
      </c>
      <c r="H974" t="s">
        <v>8021</v>
      </c>
      <c r="I974" t="s">
        <v>8422</v>
      </c>
      <c r="J974" t="s">
        <v>8403</v>
      </c>
      <c r="M974" t="s">
        <v>8404</v>
      </c>
      <c r="N974" t="s">
        <v>8423</v>
      </c>
      <c r="O974" t="s">
        <v>8424</v>
      </c>
      <c r="P974" t="s">
        <v>9140</v>
      </c>
      <c r="Q974" t="s">
        <v>9760</v>
      </c>
      <c r="R974" t="s">
        <v>4568</v>
      </c>
      <c r="V974" t="s">
        <v>9897</v>
      </c>
      <c r="W974" t="s">
        <v>6348</v>
      </c>
      <c r="X974" t="s">
        <v>6348</v>
      </c>
    </row>
    <row r="975" spans="1:24" x14ac:dyDescent="0.3">
      <c r="A975" t="s">
        <v>7551</v>
      </c>
      <c r="B975" t="s">
        <v>5079</v>
      </c>
      <c r="C975">
        <v>2</v>
      </c>
      <c r="D975" t="s">
        <v>7551</v>
      </c>
      <c r="F975">
        <v>60320</v>
      </c>
      <c r="G975">
        <v>100360</v>
      </c>
      <c r="H975" t="s">
        <v>7551</v>
      </c>
      <c r="I975" t="s">
        <v>8422</v>
      </c>
      <c r="J975" t="s">
        <v>8403</v>
      </c>
      <c r="M975" t="s">
        <v>8404</v>
      </c>
      <c r="N975" t="s">
        <v>8423</v>
      </c>
      <c r="O975" t="s">
        <v>8424</v>
      </c>
      <c r="P975" t="s">
        <v>8439</v>
      </c>
      <c r="Q975" t="s">
        <v>8440</v>
      </c>
      <c r="R975" t="s">
        <v>5078</v>
      </c>
      <c r="V975" t="s">
        <v>9906</v>
      </c>
      <c r="W975" t="s">
        <v>5079</v>
      </c>
      <c r="X975" t="s">
        <v>5079</v>
      </c>
    </row>
    <row r="976" spans="1:24" x14ac:dyDescent="0.3">
      <c r="A976" t="s">
        <v>7164</v>
      </c>
      <c r="B976" t="s">
        <v>3866</v>
      </c>
      <c r="C976">
        <v>14</v>
      </c>
      <c r="D976" t="s">
        <v>7164</v>
      </c>
      <c r="F976">
        <v>64482</v>
      </c>
      <c r="G976">
        <v>104522</v>
      </c>
      <c r="H976" t="s">
        <v>7164</v>
      </c>
      <c r="I976" t="s">
        <v>8763</v>
      </c>
      <c r="J976" t="s">
        <v>8403</v>
      </c>
      <c r="M976" t="s">
        <v>8404</v>
      </c>
      <c r="N976" t="s">
        <v>8405</v>
      </c>
      <c r="O976" t="s">
        <v>8406</v>
      </c>
      <c r="P976" t="s">
        <v>8407</v>
      </c>
      <c r="Q976" t="s">
        <v>8785</v>
      </c>
      <c r="R976" t="s">
        <v>3864</v>
      </c>
      <c r="V976" t="s">
        <v>9907</v>
      </c>
      <c r="W976" t="s">
        <v>3866</v>
      </c>
      <c r="X976" t="s">
        <v>3866</v>
      </c>
    </row>
    <row r="977" spans="1:24" x14ac:dyDescent="0.3">
      <c r="A977" t="s">
        <v>7822</v>
      </c>
      <c r="B977" t="s">
        <v>5876</v>
      </c>
      <c r="C977">
        <v>9</v>
      </c>
      <c r="D977" t="s">
        <v>8350</v>
      </c>
      <c r="F977">
        <v>64568</v>
      </c>
      <c r="G977">
        <v>104608</v>
      </c>
      <c r="H977" t="s">
        <v>8350</v>
      </c>
      <c r="I977" t="s">
        <v>9908</v>
      </c>
      <c r="J977" t="s">
        <v>8403</v>
      </c>
      <c r="M977" t="s">
        <v>8404</v>
      </c>
      <c r="N977" t="s">
        <v>8405</v>
      </c>
      <c r="O977" t="s">
        <v>8406</v>
      </c>
      <c r="P977" t="s">
        <v>8407</v>
      </c>
      <c r="Q977" t="s">
        <v>8756</v>
      </c>
      <c r="R977" t="s">
        <v>5662</v>
      </c>
      <c r="V977" t="s">
        <v>9909</v>
      </c>
      <c r="W977" t="s">
        <v>5876</v>
      </c>
      <c r="X977" t="s">
        <v>9910</v>
      </c>
    </row>
    <row r="978" spans="1:24" x14ac:dyDescent="0.3">
      <c r="A978" t="s">
        <v>7826</v>
      </c>
      <c r="B978" t="s">
        <v>5883</v>
      </c>
      <c r="C978">
        <v>13</v>
      </c>
      <c r="D978" t="s">
        <v>7826</v>
      </c>
      <c r="F978">
        <v>64570</v>
      </c>
      <c r="G978">
        <v>104610</v>
      </c>
      <c r="H978" t="s">
        <v>7826</v>
      </c>
      <c r="I978" t="s">
        <v>9911</v>
      </c>
      <c r="J978" t="s">
        <v>8403</v>
      </c>
      <c r="M978" t="s">
        <v>8404</v>
      </c>
      <c r="N978" t="s">
        <v>8405</v>
      </c>
      <c r="O978" t="s">
        <v>8406</v>
      </c>
      <c r="P978" t="s">
        <v>8407</v>
      </c>
      <c r="Q978" t="s">
        <v>8756</v>
      </c>
      <c r="R978" t="s">
        <v>5662</v>
      </c>
      <c r="V978" t="s">
        <v>9909</v>
      </c>
      <c r="W978" t="s">
        <v>5883</v>
      </c>
      <c r="X978" t="s">
        <v>9912</v>
      </c>
    </row>
    <row r="979" spans="1:24" x14ac:dyDescent="0.3">
      <c r="A979" t="s">
        <v>7732</v>
      </c>
      <c r="B979" t="s">
        <v>5664</v>
      </c>
      <c r="C979">
        <v>3</v>
      </c>
      <c r="D979" t="s">
        <v>7732</v>
      </c>
      <c r="F979">
        <v>64572</v>
      </c>
      <c r="G979">
        <v>104612</v>
      </c>
      <c r="H979" t="s">
        <v>7732</v>
      </c>
      <c r="I979" t="s">
        <v>9913</v>
      </c>
      <c r="J979" t="s">
        <v>8403</v>
      </c>
      <c r="M979" t="s">
        <v>8404</v>
      </c>
      <c r="N979" t="s">
        <v>8405</v>
      </c>
      <c r="O979" t="s">
        <v>8406</v>
      </c>
      <c r="P979" t="s">
        <v>8407</v>
      </c>
      <c r="Q979" t="s">
        <v>8756</v>
      </c>
      <c r="R979" t="s">
        <v>5662</v>
      </c>
      <c r="V979" t="s">
        <v>9909</v>
      </c>
      <c r="W979" t="s">
        <v>5664</v>
      </c>
      <c r="X979" t="s">
        <v>9914</v>
      </c>
    </row>
    <row r="980" spans="1:24" x14ac:dyDescent="0.3">
      <c r="A980" t="s">
        <v>7436</v>
      </c>
      <c r="B980" t="s">
        <v>4677</v>
      </c>
      <c r="C980">
        <v>32</v>
      </c>
      <c r="D980" t="s">
        <v>7436</v>
      </c>
      <c r="F980">
        <v>137394</v>
      </c>
      <c r="G980">
        <v>100783</v>
      </c>
      <c r="H980" t="s">
        <v>7436</v>
      </c>
      <c r="I980" t="s">
        <v>9065</v>
      </c>
      <c r="J980" t="s">
        <v>8403</v>
      </c>
      <c r="M980" t="s">
        <v>8404</v>
      </c>
      <c r="N980" t="s">
        <v>8423</v>
      </c>
      <c r="O980" t="s">
        <v>8424</v>
      </c>
      <c r="P980" t="s">
        <v>8428</v>
      </c>
      <c r="Q980" t="s">
        <v>8429</v>
      </c>
      <c r="R980" t="s">
        <v>4676</v>
      </c>
      <c r="V980" t="s">
        <v>9915</v>
      </c>
      <c r="W980" t="s">
        <v>4677</v>
      </c>
      <c r="X980" t="s">
        <v>4677</v>
      </c>
    </row>
    <row r="981" spans="1:24" x14ac:dyDescent="0.3">
      <c r="A981" t="s">
        <v>7682</v>
      </c>
      <c r="B981" t="s">
        <v>5536</v>
      </c>
      <c r="C981">
        <v>5</v>
      </c>
      <c r="D981" t="s">
        <v>7682</v>
      </c>
      <c r="F981">
        <v>65396</v>
      </c>
      <c r="G981">
        <v>105436</v>
      </c>
      <c r="H981" t="s">
        <v>7682</v>
      </c>
      <c r="I981" t="s">
        <v>9289</v>
      </c>
      <c r="J981" t="s">
        <v>8403</v>
      </c>
      <c r="M981" t="s">
        <v>8404</v>
      </c>
      <c r="N981" t="s">
        <v>8502</v>
      </c>
      <c r="O981" t="s">
        <v>8609</v>
      </c>
      <c r="P981" t="s">
        <v>8610</v>
      </c>
      <c r="Q981" t="s">
        <v>8618</v>
      </c>
      <c r="R981" t="s">
        <v>5535</v>
      </c>
      <c r="V981" t="s">
        <v>9916</v>
      </c>
      <c r="W981" t="s">
        <v>5536</v>
      </c>
      <c r="X981" t="s">
        <v>5536</v>
      </c>
    </row>
    <row r="982" spans="1:24" x14ac:dyDescent="0.3">
      <c r="A982" t="s">
        <v>7792</v>
      </c>
      <c r="B982" t="s">
        <v>5807</v>
      </c>
      <c r="C982">
        <v>2</v>
      </c>
      <c r="D982" t="s">
        <v>7792</v>
      </c>
      <c r="F982">
        <v>145414</v>
      </c>
      <c r="G982">
        <v>103646</v>
      </c>
      <c r="H982" t="s">
        <v>7792</v>
      </c>
      <c r="I982" t="s">
        <v>8422</v>
      </c>
      <c r="J982" t="s">
        <v>8403</v>
      </c>
      <c r="M982" t="s">
        <v>8404</v>
      </c>
      <c r="N982" t="s">
        <v>8423</v>
      </c>
      <c r="O982" t="s">
        <v>8424</v>
      </c>
      <c r="P982" t="s">
        <v>8955</v>
      </c>
      <c r="Q982" t="s">
        <v>8956</v>
      </c>
      <c r="R982" t="s">
        <v>4358</v>
      </c>
      <c r="V982" t="s">
        <v>9917</v>
      </c>
      <c r="W982" t="s">
        <v>5807</v>
      </c>
      <c r="X982" t="s">
        <v>9918</v>
      </c>
    </row>
    <row r="983" spans="1:24" x14ac:dyDescent="0.3">
      <c r="A983" t="s">
        <v>7679</v>
      </c>
      <c r="B983" t="s">
        <v>5527</v>
      </c>
      <c r="C983">
        <v>10</v>
      </c>
      <c r="D983" t="s">
        <v>7679</v>
      </c>
      <c r="F983">
        <v>63607</v>
      </c>
      <c r="G983">
        <v>103647</v>
      </c>
      <c r="H983" t="s">
        <v>7679</v>
      </c>
      <c r="I983" t="s">
        <v>8422</v>
      </c>
      <c r="J983" t="s">
        <v>8403</v>
      </c>
      <c r="M983" t="s">
        <v>8404</v>
      </c>
      <c r="N983" t="s">
        <v>8423</v>
      </c>
      <c r="O983" t="s">
        <v>8424</v>
      </c>
      <c r="P983" t="s">
        <v>8955</v>
      </c>
      <c r="Q983" t="s">
        <v>8956</v>
      </c>
      <c r="R983" t="s">
        <v>4358</v>
      </c>
      <c r="V983" t="s">
        <v>9917</v>
      </c>
      <c r="W983" t="s">
        <v>5527</v>
      </c>
      <c r="X983" t="s">
        <v>5527</v>
      </c>
    </row>
    <row r="984" spans="1:24" x14ac:dyDescent="0.3">
      <c r="A984" t="s">
        <v>7672</v>
      </c>
      <c r="B984" t="s">
        <v>5494</v>
      </c>
      <c r="C984">
        <v>11</v>
      </c>
      <c r="D984" t="s">
        <v>7672</v>
      </c>
      <c r="F984">
        <v>63610</v>
      </c>
      <c r="G984">
        <v>103650</v>
      </c>
      <c r="H984" t="s">
        <v>7672</v>
      </c>
      <c r="I984" t="s">
        <v>8422</v>
      </c>
      <c r="J984" t="s">
        <v>8403</v>
      </c>
      <c r="M984" t="s">
        <v>8404</v>
      </c>
      <c r="N984" t="s">
        <v>8423</v>
      </c>
      <c r="O984" t="s">
        <v>8424</v>
      </c>
      <c r="P984" t="s">
        <v>8955</v>
      </c>
      <c r="Q984" t="s">
        <v>8956</v>
      </c>
      <c r="R984" t="s">
        <v>4358</v>
      </c>
      <c r="V984" t="s">
        <v>9917</v>
      </c>
      <c r="W984" t="s">
        <v>5494</v>
      </c>
      <c r="X984" t="s">
        <v>5494</v>
      </c>
    </row>
    <row r="985" spans="1:24" x14ac:dyDescent="0.3">
      <c r="A985" t="s">
        <v>7961</v>
      </c>
      <c r="B985" t="s">
        <v>6215</v>
      </c>
      <c r="C985">
        <v>4</v>
      </c>
      <c r="D985" t="s">
        <v>7961</v>
      </c>
      <c r="F985">
        <v>137426</v>
      </c>
      <c r="G985">
        <v>103651</v>
      </c>
      <c r="H985" t="s">
        <v>7961</v>
      </c>
      <c r="I985" t="s">
        <v>8422</v>
      </c>
      <c r="J985" t="s">
        <v>8403</v>
      </c>
      <c r="M985" t="s">
        <v>8404</v>
      </c>
      <c r="N985" t="s">
        <v>8423</v>
      </c>
      <c r="O985" t="s">
        <v>8424</v>
      </c>
      <c r="P985" t="s">
        <v>8955</v>
      </c>
      <c r="Q985" t="s">
        <v>8956</v>
      </c>
      <c r="R985" t="s">
        <v>4358</v>
      </c>
      <c r="V985" t="s">
        <v>9917</v>
      </c>
      <c r="W985" t="s">
        <v>6215</v>
      </c>
      <c r="X985" t="s">
        <v>9919</v>
      </c>
    </row>
    <row r="986" spans="1:24" x14ac:dyDescent="0.3">
      <c r="A986" t="s">
        <v>8093</v>
      </c>
      <c r="B986" t="s">
        <v>6621</v>
      </c>
      <c r="C986">
        <v>1</v>
      </c>
      <c r="D986" t="s">
        <v>8093</v>
      </c>
      <c r="F986">
        <v>63612</v>
      </c>
      <c r="G986">
        <v>103652</v>
      </c>
      <c r="H986" t="s">
        <v>8093</v>
      </c>
      <c r="I986" t="s">
        <v>8422</v>
      </c>
      <c r="J986" t="s">
        <v>8403</v>
      </c>
      <c r="M986" t="s">
        <v>8404</v>
      </c>
      <c r="N986" t="s">
        <v>8423</v>
      </c>
      <c r="O986" t="s">
        <v>8424</v>
      </c>
      <c r="P986" t="s">
        <v>8955</v>
      </c>
      <c r="Q986" t="s">
        <v>8956</v>
      </c>
      <c r="R986" t="s">
        <v>4358</v>
      </c>
      <c r="V986" t="s">
        <v>9917</v>
      </c>
      <c r="W986" t="s">
        <v>6621</v>
      </c>
      <c r="X986" t="s">
        <v>6621</v>
      </c>
    </row>
    <row r="987" spans="1:24" x14ac:dyDescent="0.3">
      <c r="A987" t="s">
        <v>7340</v>
      </c>
      <c r="B987" t="s">
        <v>4360</v>
      </c>
      <c r="C987">
        <v>2</v>
      </c>
      <c r="D987" t="s">
        <v>7340</v>
      </c>
      <c r="F987">
        <v>63615</v>
      </c>
      <c r="G987">
        <v>103655</v>
      </c>
      <c r="H987" t="s">
        <v>7340</v>
      </c>
      <c r="I987" t="s">
        <v>8422</v>
      </c>
      <c r="J987" t="s">
        <v>8403</v>
      </c>
      <c r="M987" t="s">
        <v>8404</v>
      </c>
      <c r="N987" t="s">
        <v>8423</v>
      </c>
      <c r="O987" t="s">
        <v>8424</v>
      </c>
      <c r="P987" t="s">
        <v>8955</v>
      </c>
      <c r="Q987" t="s">
        <v>8956</v>
      </c>
      <c r="R987" t="s">
        <v>4358</v>
      </c>
      <c r="V987" t="s">
        <v>9917</v>
      </c>
      <c r="W987" t="s">
        <v>4360</v>
      </c>
      <c r="X987" t="s">
        <v>4360</v>
      </c>
    </row>
    <row r="988" spans="1:24" x14ac:dyDescent="0.3">
      <c r="A988" t="s">
        <v>7976</v>
      </c>
      <c r="B988" t="s">
        <v>6245</v>
      </c>
      <c r="C988">
        <v>3</v>
      </c>
      <c r="D988" t="s">
        <v>7976</v>
      </c>
      <c r="F988">
        <v>137462</v>
      </c>
      <c r="G988">
        <v>103660</v>
      </c>
      <c r="H988" t="s">
        <v>7976</v>
      </c>
      <c r="I988" t="s">
        <v>8651</v>
      </c>
      <c r="J988" t="s">
        <v>8403</v>
      </c>
      <c r="M988" t="s">
        <v>8404</v>
      </c>
      <c r="N988" t="s">
        <v>8423</v>
      </c>
      <c r="O988" t="s">
        <v>8424</v>
      </c>
      <c r="P988" t="s">
        <v>8955</v>
      </c>
      <c r="Q988" t="s">
        <v>8956</v>
      </c>
      <c r="R988" t="s">
        <v>4358</v>
      </c>
      <c r="V988" t="s">
        <v>9917</v>
      </c>
      <c r="W988" t="s">
        <v>6245</v>
      </c>
      <c r="X988" t="s">
        <v>6245</v>
      </c>
    </row>
    <row r="989" spans="1:24" x14ac:dyDescent="0.3">
      <c r="A989" t="s">
        <v>7454</v>
      </c>
      <c r="B989" t="s">
        <v>4761</v>
      </c>
      <c r="C989">
        <v>24</v>
      </c>
      <c r="D989" t="s">
        <v>7454</v>
      </c>
      <c r="F989">
        <v>63624</v>
      </c>
      <c r="G989">
        <v>103664</v>
      </c>
      <c r="H989" t="s">
        <v>7454</v>
      </c>
      <c r="I989" t="s">
        <v>8422</v>
      </c>
      <c r="J989" t="s">
        <v>8403</v>
      </c>
      <c r="M989" t="s">
        <v>8404</v>
      </c>
      <c r="N989" t="s">
        <v>8423</v>
      </c>
      <c r="O989" t="s">
        <v>8424</v>
      </c>
      <c r="P989" t="s">
        <v>8955</v>
      </c>
      <c r="Q989" t="s">
        <v>8956</v>
      </c>
      <c r="R989" t="s">
        <v>4358</v>
      </c>
      <c r="V989" t="s">
        <v>9917</v>
      </c>
      <c r="W989" t="s">
        <v>4761</v>
      </c>
      <c r="X989" t="s">
        <v>9920</v>
      </c>
    </row>
    <row r="990" spans="1:24" x14ac:dyDescent="0.3">
      <c r="A990" t="s">
        <v>7981</v>
      </c>
      <c r="B990" t="s">
        <v>6254</v>
      </c>
      <c r="C990">
        <v>2</v>
      </c>
      <c r="D990" t="s">
        <v>7981</v>
      </c>
      <c r="F990">
        <v>137480</v>
      </c>
      <c r="G990">
        <v>103671</v>
      </c>
      <c r="H990" t="s">
        <v>7981</v>
      </c>
      <c r="I990" t="s">
        <v>9921</v>
      </c>
      <c r="J990" t="s">
        <v>8403</v>
      </c>
      <c r="M990" t="s">
        <v>8404</v>
      </c>
      <c r="N990" t="s">
        <v>8423</v>
      </c>
      <c r="O990" t="s">
        <v>8424</v>
      </c>
      <c r="P990" t="s">
        <v>8955</v>
      </c>
      <c r="Q990" t="s">
        <v>8956</v>
      </c>
      <c r="R990" t="s">
        <v>4358</v>
      </c>
      <c r="V990" t="s">
        <v>9917</v>
      </c>
      <c r="W990" t="s">
        <v>6254</v>
      </c>
      <c r="X990" t="s">
        <v>6254</v>
      </c>
    </row>
    <row r="991" spans="1:24" x14ac:dyDescent="0.3">
      <c r="A991" t="s">
        <v>8251</v>
      </c>
      <c r="B991" t="s">
        <v>7011</v>
      </c>
      <c r="C991">
        <v>2</v>
      </c>
      <c r="D991" t="s">
        <v>8251</v>
      </c>
      <c r="F991">
        <v>63632</v>
      </c>
      <c r="G991">
        <v>103672</v>
      </c>
      <c r="H991" t="s">
        <v>8251</v>
      </c>
      <c r="I991" t="s">
        <v>8422</v>
      </c>
      <c r="J991" t="s">
        <v>8403</v>
      </c>
      <c r="M991" t="s">
        <v>8404</v>
      </c>
      <c r="N991" t="s">
        <v>8423</v>
      </c>
      <c r="O991" t="s">
        <v>8424</v>
      </c>
      <c r="P991" t="s">
        <v>8955</v>
      </c>
      <c r="Q991" t="s">
        <v>8956</v>
      </c>
      <c r="R991" t="s">
        <v>4358</v>
      </c>
      <c r="V991" t="s">
        <v>9917</v>
      </c>
      <c r="W991" t="s">
        <v>7011</v>
      </c>
      <c r="X991" t="s">
        <v>7011</v>
      </c>
    </row>
    <row r="992" spans="1:24" x14ac:dyDescent="0.3">
      <c r="A992" t="s">
        <v>7389</v>
      </c>
      <c r="B992" t="s">
        <v>4503</v>
      </c>
      <c r="C992">
        <v>1</v>
      </c>
      <c r="D992" t="s">
        <v>7389</v>
      </c>
      <c r="F992">
        <v>63637</v>
      </c>
      <c r="G992">
        <v>103677</v>
      </c>
      <c r="H992" t="s">
        <v>7389</v>
      </c>
      <c r="I992" t="s">
        <v>8422</v>
      </c>
      <c r="J992" t="s">
        <v>8403</v>
      </c>
      <c r="M992" t="s">
        <v>8404</v>
      </c>
      <c r="N992" t="s">
        <v>8423</v>
      </c>
      <c r="O992" t="s">
        <v>8424</v>
      </c>
      <c r="P992" t="s">
        <v>8955</v>
      </c>
      <c r="Q992" t="s">
        <v>8956</v>
      </c>
      <c r="R992" t="s">
        <v>4358</v>
      </c>
      <c r="V992" t="s">
        <v>9917</v>
      </c>
      <c r="W992" t="s">
        <v>4503</v>
      </c>
      <c r="X992" t="s">
        <v>4503</v>
      </c>
    </row>
    <row r="993" spans="1:24" x14ac:dyDescent="0.3">
      <c r="A993" t="s">
        <v>8255</v>
      </c>
      <c r="B993" t="s">
        <v>7018</v>
      </c>
      <c r="C993">
        <v>1</v>
      </c>
      <c r="D993" t="s">
        <v>8255</v>
      </c>
      <c r="F993">
        <v>65362</v>
      </c>
      <c r="G993">
        <v>105402</v>
      </c>
      <c r="H993" t="s">
        <v>8255</v>
      </c>
      <c r="I993" t="s">
        <v>9922</v>
      </c>
      <c r="J993" t="s">
        <v>8403</v>
      </c>
      <c r="M993" t="s">
        <v>8404</v>
      </c>
      <c r="N993" t="s">
        <v>8502</v>
      </c>
      <c r="O993" t="s">
        <v>8503</v>
      </c>
      <c r="P993" t="s">
        <v>8504</v>
      </c>
      <c r="Q993" t="s">
        <v>9107</v>
      </c>
      <c r="R993" t="s">
        <v>6925</v>
      </c>
      <c r="V993" t="s">
        <v>9923</v>
      </c>
      <c r="W993" t="s">
        <v>7018</v>
      </c>
      <c r="X993" t="s">
        <v>7018</v>
      </c>
    </row>
    <row r="994" spans="1:24" x14ac:dyDescent="0.3">
      <c r="A994" t="s">
        <v>8229</v>
      </c>
      <c r="B994" t="s">
        <v>6951</v>
      </c>
      <c r="C994">
        <v>1</v>
      </c>
      <c r="D994" t="s">
        <v>8229</v>
      </c>
      <c r="F994">
        <v>65363</v>
      </c>
      <c r="G994">
        <v>105403</v>
      </c>
      <c r="H994" t="s">
        <v>8229</v>
      </c>
      <c r="I994" t="s">
        <v>9289</v>
      </c>
      <c r="J994" t="s">
        <v>8403</v>
      </c>
      <c r="M994" t="s">
        <v>8404</v>
      </c>
      <c r="N994" t="s">
        <v>8502</v>
      </c>
      <c r="O994" t="s">
        <v>8503</v>
      </c>
      <c r="P994" t="s">
        <v>8504</v>
      </c>
      <c r="Q994" t="s">
        <v>9107</v>
      </c>
      <c r="R994" t="s">
        <v>6925</v>
      </c>
      <c r="V994" t="s">
        <v>9923</v>
      </c>
      <c r="W994" t="s">
        <v>6951</v>
      </c>
      <c r="X994" t="s">
        <v>6951</v>
      </c>
    </row>
    <row r="995" spans="1:24" x14ac:dyDescent="0.3">
      <c r="A995" t="s">
        <v>8219</v>
      </c>
      <c r="B995" t="s">
        <v>6926</v>
      </c>
      <c r="C995">
        <v>4</v>
      </c>
      <c r="D995" t="s">
        <v>8219</v>
      </c>
      <c r="F995">
        <v>65381</v>
      </c>
      <c r="G995">
        <v>105421</v>
      </c>
      <c r="H995" t="s">
        <v>8219</v>
      </c>
      <c r="I995" t="s">
        <v>9924</v>
      </c>
      <c r="J995" t="s">
        <v>8403</v>
      </c>
      <c r="M995" t="s">
        <v>8404</v>
      </c>
      <c r="N995" t="s">
        <v>8502</v>
      </c>
      <c r="O995" t="s">
        <v>8503</v>
      </c>
      <c r="P995" t="s">
        <v>8504</v>
      </c>
      <c r="Q995" t="s">
        <v>9107</v>
      </c>
      <c r="R995" t="s">
        <v>6925</v>
      </c>
      <c r="V995" t="s">
        <v>9923</v>
      </c>
      <c r="W995" t="s">
        <v>6926</v>
      </c>
      <c r="X995" t="s">
        <v>9925</v>
      </c>
    </row>
    <row r="996" spans="1:24" x14ac:dyDescent="0.3">
      <c r="A996" t="s">
        <v>8236</v>
      </c>
      <c r="B996" t="s">
        <v>6970</v>
      </c>
      <c r="C996">
        <v>2</v>
      </c>
      <c r="D996" t="s">
        <v>8236</v>
      </c>
      <c r="F996">
        <v>65383</v>
      </c>
      <c r="G996">
        <v>105423</v>
      </c>
      <c r="H996" t="s">
        <v>8236</v>
      </c>
      <c r="I996" t="s">
        <v>8527</v>
      </c>
      <c r="J996" t="s">
        <v>8403</v>
      </c>
      <c r="M996" t="s">
        <v>8404</v>
      </c>
      <c r="N996" t="s">
        <v>8502</v>
      </c>
      <c r="O996" t="s">
        <v>8503</v>
      </c>
      <c r="P996" t="s">
        <v>8504</v>
      </c>
      <c r="Q996" t="s">
        <v>9107</v>
      </c>
      <c r="R996" t="s">
        <v>6925</v>
      </c>
      <c r="V996" t="s">
        <v>9923</v>
      </c>
      <c r="W996" t="s">
        <v>6970</v>
      </c>
      <c r="X996" t="s">
        <v>6970</v>
      </c>
    </row>
    <row r="997" spans="1:24" x14ac:dyDescent="0.3">
      <c r="A997" t="s">
        <v>8010</v>
      </c>
      <c r="B997" t="s">
        <v>6313</v>
      </c>
      <c r="C997">
        <v>1</v>
      </c>
      <c r="D997" t="s">
        <v>8010</v>
      </c>
      <c r="F997">
        <v>137502</v>
      </c>
      <c r="G997">
        <v>100191</v>
      </c>
      <c r="H997" t="s">
        <v>8010</v>
      </c>
      <c r="I997" t="s">
        <v>9926</v>
      </c>
      <c r="J997" t="s">
        <v>8403</v>
      </c>
      <c r="M997" t="s">
        <v>8404</v>
      </c>
      <c r="N997" t="s">
        <v>8423</v>
      </c>
      <c r="O997" t="s">
        <v>8445</v>
      </c>
      <c r="P997" t="s">
        <v>8446</v>
      </c>
      <c r="Q997" t="s">
        <v>8447</v>
      </c>
      <c r="R997" t="s">
        <v>6312</v>
      </c>
      <c r="V997" t="s">
        <v>9927</v>
      </c>
      <c r="W997" t="s">
        <v>6313</v>
      </c>
      <c r="X997" t="s">
        <v>6313</v>
      </c>
    </row>
    <row r="998" spans="1:24" x14ac:dyDescent="0.3">
      <c r="A998" t="s">
        <v>8141</v>
      </c>
      <c r="B998" t="s">
        <v>6728</v>
      </c>
      <c r="C998">
        <v>3</v>
      </c>
      <c r="D998" t="s">
        <v>8141</v>
      </c>
      <c r="F998">
        <v>137506</v>
      </c>
      <c r="G998">
        <v>100193</v>
      </c>
      <c r="H998" t="s">
        <v>8141</v>
      </c>
      <c r="I998" t="s">
        <v>9928</v>
      </c>
      <c r="J998" t="s">
        <v>8403</v>
      </c>
      <c r="M998" t="s">
        <v>8404</v>
      </c>
      <c r="N998" t="s">
        <v>8423</v>
      </c>
      <c r="O998" t="s">
        <v>8445</v>
      </c>
      <c r="P998" t="s">
        <v>8446</v>
      </c>
      <c r="Q998" t="s">
        <v>8447</v>
      </c>
      <c r="R998" t="s">
        <v>6312</v>
      </c>
      <c r="V998" t="s">
        <v>9927</v>
      </c>
      <c r="W998" t="s">
        <v>6728</v>
      </c>
      <c r="X998" t="s">
        <v>6728</v>
      </c>
    </row>
    <row r="999" spans="1:24" x14ac:dyDescent="0.3">
      <c r="A999" t="s">
        <v>8153</v>
      </c>
      <c r="B999" t="s">
        <v>6762</v>
      </c>
      <c r="C999">
        <v>1</v>
      </c>
      <c r="D999" t="s">
        <v>8153</v>
      </c>
      <c r="F999">
        <v>59342</v>
      </c>
      <c r="G999">
        <v>99382</v>
      </c>
      <c r="H999" t="s">
        <v>8153</v>
      </c>
      <c r="I999" t="s">
        <v>8422</v>
      </c>
      <c r="J999" t="s">
        <v>8403</v>
      </c>
      <c r="M999" t="s">
        <v>8404</v>
      </c>
      <c r="N999" t="s">
        <v>8423</v>
      </c>
      <c r="O999" t="s">
        <v>8445</v>
      </c>
      <c r="P999" t="s">
        <v>8468</v>
      </c>
      <c r="Q999" t="s">
        <v>9929</v>
      </c>
      <c r="R999" t="s">
        <v>6761</v>
      </c>
      <c r="V999" t="s">
        <v>9930</v>
      </c>
      <c r="W999" t="s">
        <v>6762</v>
      </c>
      <c r="X999" t="s">
        <v>6762</v>
      </c>
    </row>
    <row r="1000" spans="1:24" x14ac:dyDescent="0.3">
      <c r="A1000" t="s">
        <v>7615</v>
      </c>
      <c r="B1000" t="s">
        <v>8306</v>
      </c>
      <c r="C1000">
        <v>2</v>
      </c>
      <c r="D1000" t="s">
        <v>7615</v>
      </c>
      <c r="F1000">
        <v>42133</v>
      </c>
      <c r="G1000">
        <v>66160</v>
      </c>
      <c r="H1000" t="s">
        <v>7615</v>
      </c>
      <c r="I1000" t="s">
        <v>9931</v>
      </c>
      <c r="J1000" t="s">
        <v>8403</v>
      </c>
      <c r="M1000" t="s">
        <v>8411</v>
      </c>
      <c r="N1000" t="s">
        <v>8412</v>
      </c>
      <c r="O1000" t="s">
        <v>8959</v>
      </c>
      <c r="P1000" t="s">
        <v>8960</v>
      </c>
      <c r="Q1000" t="s">
        <v>9159</v>
      </c>
      <c r="R1000" t="s">
        <v>5285</v>
      </c>
      <c r="V1000" t="s">
        <v>9932</v>
      </c>
      <c r="W1000" t="s">
        <v>8306</v>
      </c>
    </row>
    <row r="1001" spans="1:24" x14ac:dyDescent="0.3">
      <c r="A1001" t="s">
        <v>7985</v>
      </c>
      <c r="B1001" t="s">
        <v>6263</v>
      </c>
      <c r="C1001">
        <v>1</v>
      </c>
      <c r="D1001" t="s">
        <v>7985</v>
      </c>
      <c r="F1001">
        <v>64363</v>
      </c>
      <c r="G1001">
        <v>104403</v>
      </c>
      <c r="H1001" t="s">
        <v>7985</v>
      </c>
      <c r="I1001" t="s">
        <v>9933</v>
      </c>
      <c r="J1001" t="s">
        <v>8403</v>
      </c>
      <c r="M1001" t="s">
        <v>8404</v>
      </c>
      <c r="N1001" t="s">
        <v>8405</v>
      </c>
      <c r="O1001" t="s">
        <v>8406</v>
      </c>
      <c r="P1001" t="s">
        <v>8683</v>
      </c>
      <c r="Q1001" t="s">
        <v>9268</v>
      </c>
      <c r="R1001" t="s">
        <v>5307</v>
      </c>
      <c r="V1001" t="s">
        <v>9934</v>
      </c>
      <c r="W1001" t="s">
        <v>6263</v>
      </c>
      <c r="X1001" t="s">
        <v>6263</v>
      </c>
    </row>
    <row r="1002" spans="1:24" x14ac:dyDescent="0.3">
      <c r="A1002" t="s">
        <v>7624</v>
      </c>
      <c r="B1002" t="s">
        <v>5309</v>
      </c>
      <c r="C1002">
        <v>2</v>
      </c>
      <c r="D1002" t="s">
        <v>7624</v>
      </c>
      <c r="F1002">
        <v>64369</v>
      </c>
      <c r="G1002">
        <v>104409</v>
      </c>
      <c r="H1002" t="s">
        <v>7624</v>
      </c>
      <c r="I1002" t="s">
        <v>9935</v>
      </c>
      <c r="J1002" t="s">
        <v>8403</v>
      </c>
      <c r="M1002" t="s">
        <v>8404</v>
      </c>
      <c r="N1002" t="s">
        <v>8405</v>
      </c>
      <c r="O1002" t="s">
        <v>8406</v>
      </c>
      <c r="P1002" t="s">
        <v>8683</v>
      </c>
      <c r="Q1002" t="s">
        <v>9268</v>
      </c>
      <c r="R1002" t="s">
        <v>5307</v>
      </c>
      <c r="V1002" t="s">
        <v>9934</v>
      </c>
      <c r="W1002" t="s">
        <v>5309</v>
      </c>
      <c r="X1002" t="s">
        <v>5309</v>
      </c>
    </row>
    <row r="1003" spans="1:24" x14ac:dyDescent="0.3">
      <c r="A1003" t="s">
        <v>7224</v>
      </c>
      <c r="B1003" t="s">
        <v>4035</v>
      </c>
      <c r="C1003">
        <v>1</v>
      </c>
      <c r="D1003" t="s">
        <v>7224</v>
      </c>
      <c r="F1003">
        <v>64263</v>
      </c>
      <c r="G1003">
        <v>104303</v>
      </c>
      <c r="H1003" t="s">
        <v>7224</v>
      </c>
      <c r="I1003" t="s">
        <v>8998</v>
      </c>
      <c r="J1003" t="s">
        <v>8403</v>
      </c>
      <c r="M1003" t="s">
        <v>8404</v>
      </c>
      <c r="N1003" t="s">
        <v>8405</v>
      </c>
      <c r="O1003" t="s">
        <v>8406</v>
      </c>
      <c r="P1003" t="s">
        <v>8495</v>
      </c>
      <c r="Q1003" t="s">
        <v>9936</v>
      </c>
      <c r="R1003" t="s">
        <v>4033</v>
      </c>
      <c r="V1003" t="s">
        <v>9937</v>
      </c>
      <c r="W1003" t="s">
        <v>4035</v>
      </c>
      <c r="X1003" t="s">
        <v>4035</v>
      </c>
    </row>
    <row r="1004" spans="1:24" x14ac:dyDescent="0.3">
      <c r="A1004" t="s">
        <v>7124</v>
      </c>
      <c r="B1004" t="s">
        <v>3752</v>
      </c>
      <c r="C1004">
        <v>4</v>
      </c>
      <c r="D1004" t="s">
        <v>7124</v>
      </c>
      <c r="F1004">
        <v>137512</v>
      </c>
      <c r="G1004">
        <v>99789</v>
      </c>
      <c r="H1004" t="s">
        <v>7124</v>
      </c>
      <c r="I1004" t="s">
        <v>8689</v>
      </c>
      <c r="J1004" t="s">
        <v>8403</v>
      </c>
      <c r="M1004" t="s">
        <v>8404</v>
      </c>
      <c r="N1004" t="s">
        <v>8423</v>
      </c>
      <c r="O1004" t="s">
        <v>8445</v>
      </c>
      <c r="P1004" t="s">
        <v>8446</v>
      </c>
      <c r="Q1004" t="s">
        <v>8687</v>
      </c>
      <c r="R1004" t="s">
        <v>3750</v>
      </c>
      <c r="V1004" t="s">
        <v>9938</v>
      </c>
      <c r="W1004" t="s">
        <v>3752</v>
      </c>
      <c r="X1004" t="s">
        <v>3752</v>
      </c>
    </row>
    <row r="1005" spans="1:24" x14ac:dyDescent="0.3">
      <c r="A1005" t="s">
        <v>7125</v>
      </c>
      <c r="B1005" t="s">
        <v>3754</v>
      </c>
      <c r="C1005">
        <v>1</v>
      </c>
      <c r="D1005" t="s">
        <v>7125</v>
      </c>
      <c r="F1005">
        <v>137516</v>
      </c>
      <c r="G1005">
        <v>99790</v>
      </c>
      <c r="H1005" t="s">
        <v>7125</v>
      </c>
      <c r="I1005" t="s">
        <v>9939</v>
      </c>
      <c r="J1005" t="s">
        <v>8403</v>
      </c>
      <c r="M1005" t="s">
        <v>8404</v>
      </c>
      <c r="N1005" t="s">
        <v>8423</v>
      </c>
      <c r="O1005" t="s">
        <v>8445</v>
      </c>
      <c r="P1005" t="s">
        <v>8446</v>
      </c>
      <c r="Q1005" t="s">
        <v>8687</v>
      </c>
      <c r="R1005" t="s">
        <v>3750</v>
      </c>
      <c r="V1005" t="s">
        <v>9938</v>
      </c>
      <c r="W1005" t="s">
        <v>3754</v>
      </c>
      <c r="X1005" t="s">
        <v>3754</v>
      </c>
    </row>
    <row r="1006" spans="1:24" x14ac:dyDescent="0.3">
      <c r="A1006" t="s">
        <v>7546</v>
      </c>
      <c r="B1006" t="s">
        <v>5063</v>
      </c>
      <c r="C1006">
        <v>6</v>
      </c>
      <c r="D1006" t="s">
        <v>7546</v>
      </c>
      <c r="F1006">
        <v>64554</v>
      </c>
      <c r="G1006">
        <v>104594</v>
      </c>
      <c r="H1006" t="s">
        <v>7546</v>
      </c>
      <c r="I1006" t="s">
        <v>9940</v>
      </c>
      <c r="J1006" t="s">
        <v>8403</v>
      </c>
      <c r="M1006" t="s">
        <v>8404</v>
      </c>
      <c r="N1006" t="s">
        <v>8405</v>
      </c>
      <c r="O1006" t="s">
        <v>8406</v>
      </c>
      <c r="P1006" t="s">
        <v>8407</v>
      </c>
      <c r="Q1006" t="s">
        <v>8699</v>
      </c>
      <c r="R1006" t="s">
        <v>5061</v>
      </c>
      <c r="V1006" t="s">
        <v>9941</v>
      </c>
      <c r="W1006" t="s">
        <v>5063</v>
      </c>
      <c r="X1006" t="s">
        <v>5063</v>
      </c>
    </row>
    <row r="1007" spans="1:24" x14ac:dyDescent="0.3">
      <c r="A1007" t="s">
        <v>7591</v>
      </c>
      <c r="B1007" t="s">
        <v>5210</v>
      </c>
      <c r="C1007">
        <v>1</v>
      </c>
      <c r="D1007" t="s">
        <v>7591</v>
      </c>
      <c r="F1007">
        <v>64555</v>
      </c>
      <c r="G1007">
        <v>104595</v>
      </c>
      <c r="H1007" t="s">
        <v>7591</v>
      </c>
      <c r="I1007" t="s">
        <v>9942</v>
      </c>
      <c r="J1007" t="s">
        <v>8403</v>
      </c>
      <c r="M1007" t="s">
        <v>8404</v>
      </c>
      <c r="N1007" t="s">
        <v>8405</v>
      </c>
      <c r="O1007" t="s">
        <v>8406</v>
      </c>
      <c r="P1007" t="s">
        <v>8407</v>
      </c>
      <c r="Q1007" t="s">
        <v>8699</v>
      </c>
      <c r="R1007" t="s">
        <v>5061</v>
      </c>
      <c r="V1007" t="s">
        <v>9941</v>
      </c>
      <c r="W1007" t="s">
        <v>5210</v>
      </c>
      <c r="X1007" t="s">
        <v>5210</v>
      </c>
    </row>
    <row r="1008" spans="1:24" x14ac:dyDescent="0.3">
      <c r="A1008" t="s">
        <v>7341</v>
      </c>
      <c r="B1008" t="s">
        <v>4363</v>
      </c>
      <c r="C1008">
        <v>3</v>
      </c>
      <c r="D1008" t="s">
        <v>7341</v>
      </c>
      <c r="F1008">
        <v>61510</v>
      </c>
      <c r="G1008">
        <v>101550</v>
      </c>
      <c r="H1008" t="s">
        <v>7341</v>
      </c>
      <c r="I1008" t="s">
        <v>8422</v>
      </c>
      <c r="J1008" t="s">
        <v>8403</v>
      </c>
      <c r="M1008" t="s">
        <v>8404</v>
      </c>
      <c r="N1008" t="s">
        <v>8423</v>
      </c>
      <c r="O1008" t="s">
        <v>8424</v>
      </c>
      <c r="P1008" t="s">
        <v>8587</v>
      </c>
      <c r="Q1008" t="s">
        <v>8588</v>
      </c>
      <c r="R1008" t="s">
        <v>4361</v>
      </c>
      <c r="V1008" t="s">
        <v>9943</v>
      </c>
      <c r="W1008" t="s">
        <v>4363</v>
      </c>
      <c r="X1008" t="s">
        <v>9944</v>
      </c>
    </row>
    <row r="1009" spans="1:24" x14ac:dyDescent="0.3">
      <c r="A1009" t="s">
        <v>8262</v>
      </c>
      <c r="B1009" t="s">
        <v>7035</v>
      </c>
      <c r="C1009">
        <v>1</v>
      </c>
      <c r="D1009" t="s">
        <v>8262</v>
      </c>
      <c r="F1009">
        <v>64484</v>
      </c>
      <c r="G1009">
        <v>104524</v>
      </c>
      <c r="H1009" t="s">
        <v>8262</v>
      </c>
      <c r="I1009" t="s">
        <v>9908</v>
      </c>
      <c r="J1009" t="s">
        <v>8403</v>
      </c>
      <c r="M1009" t="s">
        <v>8404</v>
      </c>
      <c r="N1009" t="s">
        <v>8405</v>
      </c>
      <c r="O1009" t="s">
        <v>8406</v>
      </c>
      <c r="P1009" t="s">
        <v>8407</v>
      </c>
      <c r="Q1009" t="s">
        <v>8785</v>
      </c>
      <c r="R1009" t="s">
        <v>5884</v>
      </c>
      <c r="V1009" t="s">
        <v>9945</v>
      </c>
      <c r="W1009" t="s">
        <v>7035</v>
      </c>
      <c r="X1009" t="s">
        <v>7035</v>
      </c>
    </row>
    <row r="1010" spans="1:24" x14ac:dyDescent="0.3">
      <c r="A1010" t="s">
        <v>7827</v>
      </c>
      <c r="B1010" t="s">
        <v>5886</v>
      </c>
      <c r="C1010">
        <v>10</v>
      </c>
      <c r="D1010" t="s">
        <v>7827</v>
      </c>
      <c r="F1010">
        <v>64485</v>
      </c>
      <c r="G1010">
        <v>104525</v>
      </c>
      <c r="H1010" t="s">
        <v>7827</v>
      </c>
      <c r="I1010" t="s">
        <v>9946</v>
      </c>
      <c r="J1010" t="s">
        <v>8403</v>
      </c>
      <c r="M1010" t="s">
        <v>8404</v>
      </c>
      <c r="N1010" t="s">
        <v>8405</v>
      </c>
      <c r="O1010" t="s">
        <v>8406</v>
      </c>
      <c r="P1010" t="s">
        <v>8407</v>
      </c>
      <c r="Q1010" t="s">
        <v>8785</v>
      </c>
      <c r="R1010" t="s">
        <v>5884</v>
      </c>
      <c r="V1010" t="s">
        <v>9945</v>
      </c>
      <c r="W1010" t="s">
        <v>5886</v>
      </c>
      <c r="X1010" t="s">
        <v>9947</v>
      </c>
    </row>
    <row r="1011" spans="1:24" x14ac:dyDescent="0.3">
      <c r="A1011" t="s">
        <v>8188</v>
      </c>
      <c r="B1011" t="s">
        <v>6843</v>
      </c>
      <c r="C1011">
        <v>2</v>
      </c>
      <c r="D1011" t="s">
        <v>8188</v>
      </c>
      <c r="F1011">
        <v>64486</v>
      </c>
      <c r="G1011">
        <v>104526</v>
      </c>
      <c r="H1011" t="s">
        <v>8188</v>
      </c>
      <c r="I1011" t="s">
        <v>9849</v>
      </c>
      <c r="J1011" t="s">
        <v>8403</v>
      </c>
      <c r="M1011" t="s">
        <v>8404</v>
      </c>
      <c r="N1011" t="s">
        <v>8405</v>
      </c>
      <c r="O1011" t="s">
        <v>8406</v>
      </c>
      <c r="P1011" t="s">
        <v>8407</v>
      </c>
      <c r="Q1011" t="s">
        <v>8785</v>
      </c>
      <c r="R1011" t="s">
        <v>5884</v>
      </c>
      <c r="V1011" t="s">
        <v>9945</v>
      </c>
      <c r="W1011" t="s">
        <v>6843</v>
      </c>
      <c r="X1011" t="s">
        <v>6843</v>
      </c>
    </row>
    <row r="1012" spans="1:24" x14ac:dyDescent="0.3">
      <c r="A1012" t="s">
        <v>8272</v>
      </c>
      <c r="B1012" t="s">
        <v>7066</v>
      </c>
      <c r="C1012">
        <v>1</v>
      </c>
      <c r="D1012" t="s">
        <v>5884</v>
      </c>
      <c r="F1012">
        <v>64483</v>
      </c>
      <c r="G1012">
        <v>104523</v>
      </c>
      <c r="H1012" t="s">
        <v>5884</v>
      </c>
      <c r="I1012" t="s">
        <v>8515</v>
      </c>
      <c r="J1012" t="s">
        <v>8394</v>
      </c>
      <c r="M1012" t="s">
        <v>8404</v>
      </c>
      <c r="N1012" t="s">
        <v>8405</v>
      </c>
      <c r="O1012" t="s">
        <v>8406</v>
      </c>
      <c r="P1012" t="s">
        <v>8407</v>
      </c>
      <c r="Q1012" t="s">
        <v>8785</v>
      </c>
      <c r="V1012" t="s">
        <v>9624</v>
      </c>
      <c r="W1012" t="s">
        <v>9948</v>
      </c>
      <c r="X1012" t="s">
        <v>9948</v>
      </c>
    </row>
    <row r="1013" spans="1:24" x14ac:dyDescent="0.3">
      <c r="A1013" t="s">
        <v>7774</v>
      </c>
      <c r="B1013" t="s">
        <v>5772</v>
      </c>
      <c r="C1013">
        <v>25</v>
      </c>
      <c r="D1013" t="s">
        <v>7774</v>
      </c>
      <c r="F1013">
        <v>143938</v>
      </c>
      <c r="G1013">
        <v>100788</v>
      </c>
      <c r="H1013" t="s">
        <v>7774</v>
      </c>
      <c r="I1013" t="s">
        <v>8487</v>
      </c>
      <c r="J1013" t="s">
        <v>8403</v>
      </c>
      <c r="M1013" t="s">
        <v>8404</v>
      </c>
      <c r="N1013" t="s">
        <v>8423</v>
      </c>
      <c r="O1013" t="s">
        <v>8424</v>
      </c>
      <c r="P1013" t="s">
        <v>8428</v>
      </c>
      <c r="Q1013" t="s">
        <v>8429</v>
      </c>
      <c r="R1013" t="s">
        <v>5770</v>
      </c>
      <c r="V1013" t="s">
        <v>9949</v>
      </c>
      <c r="W1013" t="s">
        <v>5772</v>
      </c>
      <c r="X1013" t="s">
        <v>9950</v>
      </c>
    </row>
    <row r="1014" spans="1:24" x14ac:dyDescent="0.3">
      <c r="A1014" t="s">
        <v>8011</v>
      </c>
      <c r="B1014" t="s">
        <v>6316</v>
      </c>
      <c r="C1014">
        <v>3</v>
      </c>
      <c r="D1014" t="s">
        <v>8011</v>
      </c>
      <c r="F1014">
        <v>62325</v>
      </c>
      <c r="G1014">
        <v>102365</v>
      </c>
      <c r="H1014" t="s">
        <v>8011</v>
      </c>
      <c r="I1014" t="s">
        <v>8422</v>
      </c>
      <c r="J1014" t="s">
        <v>8403</v>
      </c>
      <c r="M1014" t="s">
        <v>8404</v>
      </c>
      <c r="N1014" t="s">
        <v>8423</v>
      </c>
      <c r="O1014" t="s">
        <v>8424</v>
      </c>
      <c r="P1014" t="s">
        <v>8432</v>
      </c>
      <c r="Q1014" t="s">
        <v>8433</v>
      </c>
      <c r="R1014" t="s">
        <v>6314</v>
      </c>
      <c r="V1014" t="s">
        <v>9951</v>
      </c>
      <c r="W1014" t="s">
        <v>6316</v>
      </c>
      <c r="X1014" t="s">
        <v>9952</v>
      </c>
    </row>
    <row r="1015" spans="1:24" x14ac:dyDescent="0.3">
      <c r="A1015" t="s">
        <v>7242</v>
      </c>
      <c r="B1015" t="s">
        <v>4090</v>
      </c>
      <c r="C1015">
        <v>1</v>
      </c>
      <c r="D1015" t="s">
        <v>7242</v>
      </c>
      <c r="F1015">
        <v>104745</v>
      </c>
      <c r="G1015">
        <v>145154</v>
      </c>
      <c r="H1015" t="s">
        <v>7242</v>
      </c>
      <c r="I1015" t="s">
        <v>9407</v>
      </c>
      <c r="J1015" t="s">
        <v>8403</v>
      </c>
      <c r="M1015" t="s">
        <v>8411</v>
      </c>
      <c r="N1015" t="s">
        <v>8412</v>
      </c>
      <c r="O1015" t="s">
        <v>8413</v>
      </c>
      <c r="P1015" t="s">
        <v>8766</v>
      </c>
      <c r="Q1015" t="s">
        <v>8767</v>
      </c>
      <c r="R1015" t="s">
        <v>4088</v>
      </c>
      <c r="V1015" t="s">
        <v>9953</v>
      </c>
      <c r="W1015" t="s">
        <v>4090</v>
      </c>
    </row>
    <row r="1016" spans="1:24" x14ac:dyDescent="0.3">
      <c r="A1016" t="s">
        <v>8123</v>
      </c>
      <c r="B1016" t="s">
        <v>6689</v>
      </c>
      <c r="C1016">
        <v>1</v>
      </c>
      <c r="D1016" t="s">
        <v>8123</v>
      </c>
      <c r="F1016">
        <v>60155</v>
      </c>
      <c r="G1016">
        <v>100195</v>
      </c>
      <c r="H1016" t="s">
        <v>8123</v>
      </c>
      <c r="I1016" t="s">
        <v>8422</v>
      </c>
      <c r="J1016" t="s">
        <v>8403</v>
      </c>
      <c r="M1016" t="s">
        <v>8404</v>
      </c>
      <c r="N1016" t="s">
        <v>8423</v>
      </c>
      <c r="O1016" t="s">
        <v>8445</v>
      </c>
      <c r="P1016" t="s">
        <v>8446</v>
      </c>
      <c r="Q1016" t="s">
        <v>8447</v>
      </c>
      <c r="R1016" t="s">
        <v>6687</v>
      </c>
      <c r="V1016" t="s">
        <v>9954</v>
      </c>
      <c r="W1016" t="s">
        <v>6689</v>
      </c>
      <c r="X1016" t="s">
        <v>6689</v>
      </c>
    </row>
    <row r="1017" spans="1:24" x14ac:dyDescent="0.3">
      <c r="A1017" t="s">
        <v>7342</v>
      </c>
      <c r="B1017" t="s">
        <v>4367</v>
      </c>
      <c r="C1017">
        <v>13</v>
      </c>
      <c r="D1017" t="s">
        <v>7342</v>
      </c>
      <c r="F1017">
        <v>144241</v>
      </c>
      <c r="G1017">
        <v>103595</v>
      </c>
      <c r="H1017" t="s">
        <v>7342</v>
      </c>
      <c r="I1017" t="s">
        <v>8422</v>
      </c>
      <c r="J1017" t="s">
        <v>8403</v>
      </c>
      <c r="M1017" t="s">
        <v>8404</v>
      </c>
      <c r="N1017" t="s">
        <v>8423</v>
      </c>
      <c r="O1017" t="s">
        <v>8424</v>
      </c>
      <c r="P1017" t="s">
        <v>8955</v>
      </c>
      <c r="Q1017" t="s">
        <v>9042</v>
      </c>
      <c r="R1017" t="s">
        <v>4365</v>
      </c>
      <c r="V1017" t="s">
        <v>9955</v>
      </c>
      <c r="W1017" t="s">
        <v>4367</v>
      </c>
      <c r="X1017" t="s">
        <v>4367</v>
      </c>
    </row>
    <row r="1018" spans="1:24" x14ac:dyDescent="0.3">
      <c r="A1018" t="s">
        <v>7368</v>
      </c>
      <c r="B1018" t="s">
        <v>4444</v>
      </c>
      <c r="C1018">
        <v>6</v>
      </c>
      <c r="D1018" t="s">
        <v>7368</v>
      </c>
      <c r="F1018">
        <v>63556</v>
      </c>
      <c r="G1018">
        <v>103596</v>
      </c>
      <c r="H1018" t="s">
        <v>7368</v>
      </c>
      <c r="I1018" t="s">
        <v>8422</v>
      </c>
      <c r="J1018" t="s">
        <v>8403</v>
      </c>
      <c r="M1018" t="s">
        <v>8404</v>
      </c>
      <c r="N1018" t="s">
        <v>8423</v>
      </c>
      <c r="O1018" t="s">
        <v>8424</v>
      </c>
      <c r="P1018" t="s">
        <v>8955</v>
      </c>
      <c r="Q1018" t="s">
        <v>9042</v>
      </c>
      <c r="R1018" t="s">
        <v>4365</v>
      </c>
      <c r="V1018" t="s">
        <v>9955</v>
      </c>
      <c r="W1018" t="s">
        <v>4444</v>
      </c>
      <c r="X1018" t="s">
        <v>9956</v>
      </c>
    </row>
    <row r="1019" spans="1:24" x14ac:dyDescent="0.3">
      <c r="A1019" t="s">
        <v>7710</v>
      </c>
      <c r="B1019" t="s">
        <v>5611</v>
      </c>
      <c r="C1019">
        <v>2</v>
      </c>
      <c r="D1019" t="s">
        <v>7710</v>
      </c>
      <c r="F1019">
        <v>63557</v>
      </c>
      <c r="G1019">
        <v>103597</v>
      </c>
      <c r="H1019" t="s">
        <v>7710</v>
      </c>
      <c r="I1019" t="s">
        <v>8829</v>
      </c>
      <c r="J1019" t="s">
        <v>8403</v>
      </c>
      <c r="M1019" t="s">
        <v>8404</v>
      </c>
      <c r="N1019" t="s">
        <v>8423</v>
      </c>
      <c r="O1019" t="s">
        <v>8424</v>
      </c>
      <c r="P1019" t="s">
        <v>8955</v>
      </c>
      <c r="Q1019" t="s">
        <v>9042</v>
      </c>
      <c r="R1019" t="s">
        <v>4365</v>
      </c>
      <c r="V1019" t="s">
        <v>9955</v>
      </c>
      <c r="W1019" t="s">
        <v>5611</v>
      </c>
      <c r="X1019" t="s">
        <v>5611</v>
      </c>
    </row>
    <row r="1020" spans="1:24" x14ac:dyDescent="0.3">
      <c r="A1020" t="s">
        <v>7343</v>
      </c>
      <c r="B1020" t="s">
        <v>4369</v>
      </c>
      <c r="C1020">
        <v>2</v>
      </c>
      <c r="D1020" t="s">
        <v>7343</v>
      </c>
      <c r="F1020">
        <v>137565</v>
      </c>
      <c r="G1020">
        <v>103598</v>
      </c>
      <c r="H1020" t="s">
        <v>7343</v>
      </c>
      <c r="I1020" t="s">
        <v>8422</v>
      </c>
      <c r="J1020" t="s">
        <v>8403</v>
      </c>
      <c r="M1020" t="s">
        <v>8404</v>
      </c>
      <c r="N1020" t="s">
        <v>8423</v>
      </c>
      <c r="O1020" t="s">
        <v>8424</v>
      </c>
      <c r="P1020" t="s">
        <v>8955</v>
      </c>
      <c r="Q1020" t="s">
        <v>9042</v>
      </c>
      <c r="R1020" t="s">
        <v>4365</v>
      </c>
      <c r="V1020" t="s">
        <v>9955</v>
      </c>
      <c r="W1020" t="s">
        <v>4369</v>
      </c>
      <c r="X1020" t="s">
        <v>4369</v>
      </c>
    </row>
    <row r="1021" spans="1:24" x14ac:dyDescent="0.3">
      <c r="A1021" t="s">
        <v>7344</v>
      </c>
      <c r="B1021" t="s">
        <v>4371</v>
      </c>
      <c r="C1021">
        <v>1</v>
      </c>
      <c r="D1021" t="s">
        <v>7344</v>
      </c>
      <c r="F1021">
        <v>137569</v>
      </c>
      <c r="G1021">
        <v>103601</v>
      </c>
      <c r="H1021" t="s">
        <v>7344</v>
      </c>
      <c r="I1021" t="s">
        <v>8422</v>
      </c>
      <c r="J1021" t="s">
        <v>8403</v>
      </c>
      <c r="M1021" t="s">
        <v>8404</v>
      </c>
      <c r="N1021" t="s">
        <v>8423</v>
      </c>
      <c r="O1021" t="s">
        <v>8424</v>
      </c>
      <c r="P1021" t="s">
        <v>8955</v>
      </c>
      <c r="Q1021" t="s">
        <v>9042</v>
      </c>
      <c r="R1021" t="s">
        <v>4365</v>
      </c>
      <c r="V1021" t="s">
        <v>9955</v>
      </c>
      <c r="W1021" t="s">
        <v>4371</v>
      </c>
      <c r="X1021" t="s">
        <v>4371</v>
      </c>
    </row>
    <row r="1022" spans="1:24" x14ac:dyDescent="0.3">
      <c r="A1022" t="s">
        <v>7455</v>
      </c>
      <c r="B1022" t="s">
        <v>4765</v>
      </c>
      <c r="C1022">
        <v>22</v>
      </c>
      <c r="D1022" t="s">
        <v>7455</v>
      </c>
      <c r="F1022">
        <v>137578</v>
      </c>
      <c r="G1022">
        <v>103862</v>
      </c>
      <c r="H1022" t="s">
        <v>7455</v>
      </c>
      <c r="I1022" t="s">
        <v>9957</v>
      </c>
      <c r="J1022" t="s">
        <v>8403</v>
      </c>
      <c r="M1022" t="s">
        <v>8404</v>
      </c>
      <c r="N1022" t="s">
        <v>8603</v>
      </c>
      <c r="O1022" t="s">
        <v>9103</v>
      </c>
      <c r="P1022" t="s">
        <v>9958</v>
      </c>
      <c r="Q1022" t="s">
        <v>9959</v>
      </c>
      <c r="R1022" t="s">
        <v>4763</v>
      </c>
      <c r="V1022" t="s">
        <v>9960</v>
      </c>
      <c r="W1022" t="s">
        <v>4765</v>
      </c>
      <c r="X1022" t="s">
        <v>4765</v>
      </c>
    </row>
    <row r="1023" spans="1:24" x14ac:dyDescent="0.3">
      <c r="A1023" t="s">
        <v>8079</v>
      </c>
      <c r="B1023" t="s">
        <v>6557</v>
      </c>
      <c r="C1023">
        <v>1</v>
      </c>
      <c r="D1023" t="s">
        <v>8079</v>
      </c>
      <c r="F1023">
        <v>60324</v>
      </c>
      <c r="G1023">
        <v>100364</v>
      </c>
      <c r="H1023" t="s">
        <v>8079</v>
      </c>
      <c r="I1023" t="s">
        <v>9148</v>
      </c>
      <c r="J1023" t="s">
        <v>8403</v>
      </c>
      <c r="M1023" t="s">
        <v>8404</v>
      </c>
      <c r="N1023" t="s">
        <v>8423</v>
      </c>
      <c r="O1023" t="s">
        <v>8424</v>
      </c>
      <c r="P1023" t="s">
        <v>8439</v>
      </c>
      <c r="Q1023" t="s">
        <v>8440</v>
      </c>
      <c r="R1023" t="s">
        <v>6555</v>
      </c>
      <c r="V1023" t="s">
        <v>9961</v>
      </c>
      <c r="W1023" t="s">
        <v>6557</v>
      </c>
      <c r="X1023" t="s">
        <v>6557</v>
      </c>
    </row>
    <row r="1024" spans="1:24" x14ac:dyDescent="0.3">
      <c r="A1024" t="s">
        <v>7958</v>
      </c>
      <c r="B1024" t="s">
        <v>6211</v>
      </c>
      <c r="C1024">
        <v>3</v>
      </c>
      <c r="D1024" t="s">
        <v>7958</v>
      </c>
      <c r="F1024">
        <v>60765</v>
      </c>
      <c r="G1024">
        <v>100805</v>
      </c>
      <c r="H1024" t="s">
        <v>7958</v>
      </c>
      <c r="I1024" t="s">
        <v>8422</v>
      </c>
      <c r="J1024" t="s">
        <v>8403</v>
      </c>
      <c r="M1024" t="s">
        <v>8404</v>
      </c>
      <c r="N1024" t="s">
        <v>8423</v>
      </c>
      <c r="O1024" t="s">
        <v>8424</v>
      </c>
      <c r="P1024" t="s">
        <v>8428</v>
      </c>
      <c r="Q1024" t="s">
        <v>8429</v>
      </c>
      <c r="R1024" t="s">
        <v>6209</v>
      </c>
      <c r="V1024" t="s">
        <v>9962</v>
      </c>
      <c r="W1024" t="s">
        <v>6211</v>
      </c>
      <c r="X1024" t="s">
        <v>6211</v>
      </c>
    </row>
    <row r="1025" spans="1:24" x14ac:dyDescent="0.3">
      <c r="A1025" t="s">
        <v>7959</v>
      </c>
      <c r="B1025" t="s">
        <v>6212</v>
      </c>
      <c r="C1025">
        <v>5</v>
      </c>
      <c r="D1025" t="s">
        <v>7959</v>
      </c>
      <c r="F1025">
        <v>60766</v>
      </c>
      <c r="G1025">
        <v>100806</v>
      </c>
      <c r="H1025" t="s">
        <v>7959</v>
      </c>
      <c r="I1025" t="s">
        <v>8422</v>
      </c>
      <c r="J1025" t="s">
        <v>8403</v>
      </c>
      <c r="M1025" t="s">
        <v>8404</v>
      </c>
      <c r="N1025" t="s">
        <v>8423</v>
      </c>
      <c r="O1025" t="s">
        <v>8424</v>
      </c>
      <c r="P1025" t="s">
        <v>8428</v>
      </c>
      <c r="Q1025" t="s">
        <v>8429</v>
      </c>
      <c r="R1025" t="s">
        <v>6209</v>
      </c>
      <c r="V1025" t="s">
        <v>9962</v>
      </c>
      <c r="W1025" t="s">
        <v>6212</v>
      </c>
      <c r="X1025" t="s">
        <v>6212</v>
      </c>
    </row>
    <row r="1026" spans="1:24" x14ac:dyDescent="0.3">
      <c r="A1026" t="s">
        <v>7390</v>
      </c>
      <c r="B1026" t="s">
        <v>4506</v>
      </c>
      <c r="C1026">
        <v>1</v>
      </c>
      <c r="D1026" t="s">
        <v>7390</v>
      </c>
      <c r="F1026">
        <v>137601</v>
      </c>
      <c r="G1026">
        <v>100366</v>
      </c>
      <c r="H1026" t="s">
        <v>7390</v>
      </c>
      <c r="I1026" t="s">
        <v>9963</v>
      </c>
      <c r="J1026" t="s">
        <v>8403</v>
      </c>
      <c r="M1026" t="s">
        <v>8404</v>
      </c>
      <c r="N1026" t="s">
        <v>8423</v>
      </c>
      <c r="O1026" t="s">
        <v>8424</v>
      </c>
      <c r="P1026" t="s">
        <v>8439</v>
      </c>
      <c r="Q1026" t="s">
        <v>8440</v>
      </c>
      <c r="R1026" t="s">
        <v>4504</v>
      </c>
      <c r="V1026" t="s">
        <v>9964</v>
      </c>
      <c r="W1026" t="s">
        <v>4506</v>
      </c>
      <c r="X1026" t="s">
        <v>4506</v>
      </c>
    </row>
    <row r="1027" spans="1:24" x14ac:dyDescent="0.3">
      <c r="A1027" t="s">
        <v>7649</v>
      </c>
      <c r="B1027" t="s">
        <v>5380</v>
      </c>
      <c r="C1027">
        <v>15</v>
      </c>
      <c r="D1027" t="s">
        <v>7649</v>
      </c>
      <c r="F1027">
        <v>63435</v>
      </c>
      <c r="G1027">
        <v>103475</v>
      </c>
      <c r="H1027" t="s">
        <v>7649</v>
      </c>
      <c r="I1027" t="s">
        <v>8422</v>
      </c>
      <c r="J1027" t="s">
        <v>8403</v>
      </c>
      <c r="M1027" t="s">
        <v>8404</v>
      </c>
      <c r="N1027" t="s">
        <v>8423</v>
      </c>
      <c r="O1027" t="s">
        <v>8424</v>
      </c>
      <c r="P1027" t="s">
        <v>8442</v>
      </c>
      <c r="Q1027" t="s">
        <v>8443</v>
      </c>
      <c r="R1027" t="s">
        <v>5379</v>
      </c>
      <c r="V1027" t="s">
        <v>9965</v>
      </c>
      <c r="W1027" t="s">
        <v>5380</v>
      </c>
      <c r="X1027" t="s">
        <v>5380</v>
      </c>
    </row>
    <row r="1028" spans="1:24" x14ac:dyDescent="0.3">
      <c r="A1028" t="s">
        <v>7437</v>
      </c>
      <c r="B1028" t="s">
        <v>4680</v>
      </c>
      <c r="C1028">
        <v>22</v>
      </c>
      <c r="D1028" t="s">
        <v>7437</v>
      </c>
      <c r="F1028">
        <v>137641</v>
      </c>
      <c r="G1028">
        <v>101552</v>
      </c>
      <c r="H1028" t="s">
        <v>7437</v>
      </c>
      <c r="I1028" t="s">
        <v>9966</v>
      </c>
      <c r="J1028" t="s">
        <v>8403</v>
      </c>
      <c r="M1028" t="s">
        <v>8404</v>
      </c>
      <c r="N1028" t="s">
        <v>8423</v>
      </c>
      <c r="O1028" t="s">
        <v>8424</v>
      </c>
      <c r="P1028" t="s">
        <v>8587</v>
      </c>
      <c r="Q1028" t="s">
        <v>8588</v>
      </c>
      <c r="R1028" t="s">
        <v>4484</v>
      </c>
      <c r="V1028" t="s">
        <v>9967</v>
      </c>
      <c r="W1028" t="s">
        <v>4680</v>
      </c>
      <c r="X1028" t="s">
        <v>4680</v>
      </c>
    </row>
    <row r="1029" spans="1:24" x14ac:dyDescent="0.3">
      <c r="A1029" t="s">
        <v>7476</v>
      </c>
      <c r="B1029" t="s">
        <v>8303</v>
      </c>
      <c r="C1029">
        <v>10</v>
      </c>
      <c r="D1029" t="s">
        <v>7476</v>
      </c>
      <c r="F1029">
        <v>137661</v>
      </c>
      <c r="G1029">
        <v>101557</v>
      </c>
      <c r="H1029" t="s">
        <v>7476</v>
      </c>
      <c r="I1029" t="s">
        <v>9036</v>
      </c>
      <c r="J1029" t="s">
        <v>8403</v>
      </c>
      <c r="M1029" t="s">
        <v>8404</v>
      </c>
      <c r="N1029" t="s">
        <v>8423</v>
      </c>
      <c r="O1029" t="s">
        <v>8424</v>
      </c>
      <c r="P1029" t="s">
        <v>8587</v>
      </c>
      <c r="Q1029" t="s">
        <v>8588</v>
      </c>
      <c r="R1029" t="s">
        <v>4484</v>
      </c>
      <c r="V1029" t="s">
        <v>9967</v>
      </c>
      <c r="W1029" t="s">
        <v>8303</v>
      </c>
      <c r="X1029" t="s">
        <v>9968</v>
      </c>
    </row>
    <row r="1030" spans="1:24" x14ac:dyDescent="0.3">
      <c r="A1030" t="s">
        <v>8131</v>
      </c>
      <c r="B1030" t="s">
        <v>8316</v>
      </c>
      <c r="C1030">
        <v>3</v>
      </c>
      <c r="D1030" t="s">
        <v>8131</v>
      </c>
      <c r="F1030">
        <v>61522</v>
      </c>
      <c r="G1030">
        <v>101562</v>
      </c>
      <c r="H1030" t="s">
        <v>8131</v>
      </c>
      <c r="I1030" t="s">
        <v>8490</v>
      </c>
      <c r="J1030" t="s">
        <v>8403</v>
      </c>
      <c r="M1030" t="s">
        <v>8404</v>
      </c>
      <c r="N1030" t="s">
        <v>8423</v>
      </c>
      <c r="O1030" t="s">
        <v>8424</v>
      </c>
      <c r="P1030" t="s">
        <v>8587</v>
      </c>
      <c r="Q1030" t="s">
        <v>8588</v>
      </c>
      <c r="R1030" t="s">
        <v>4484</v>
      </c>
      <c r="V1030" t="s">
        <v>9967</v>
      </c>
      <c r="W1030" t="s">
        <v>8316</v>
      </c>
      <c r="X1030" t="s">
        <v>9969</v>
      </c>
    </row>
    <row r="1031" spans="1:24" x14ac:dyDescent="0.3">
      <c r="A1031" t="s">
        <v>7382</v>
      </c>
      <c r="B1031" t="s">
        <v>4485</v>
      </c>
      <c r="C1031">
        <v>3</v>
      </c>
      <c r="D1031" t="s">
        <v>7382</v>
      </c>
      <c r="F1031">
        <v>61525</v>
      </c>
      <c r="G1031">
        <v>101565</v>
      </c>
      <c r="H1031" t="s">
        <v>7382</v>
      </c>
      <c r="I1031" t="s">
        <v>8422</v>
      </c>
      <c r="J1031" t="s">
        <v>8403</v>
      </c>
      <c r="M1031" t="s">
        <v>8404</v>
      </c>
      <c r="N1031" t="s">
        <v>8423</v>
      </c>
      <c r="O1031" t="s">
        <v>8424</v>
      </c>
      <c r="P1031" t="s">
        <v>8587</v>
      </c>
      <c r="Q1031" t="s">
        <v>8588</v>
      </c>
      <c r="R1031" t="s">
        <v>4484</v>
      </c>
      <c r="V1031" t="s">
        <v>9967</v>
      </c>
      <c r="W1031" t="s">
        <v>4485</v>
      </c>
      <c r="X1031" t="s">
        <v>4485</v>
      </c>
    </row>
    <row r="1032" spans="1:24" x14ac:dyDescent="0.3">
      <c r="A1032" t="s">
        <v>7711</v>
      </c>
      <c r="B1032" t="s">
        <v>5613</v>
      </c>
      <c r="C1032">
        <v>5</v>
      </c>
      <c r="D1032" t="s">
        <v>7711</v>
      </c>
      <c r="F1032">
        <v>144171</v>
      </c>
      <c r="G1032">
        <v>101569</v>
      </c>
      <c r="H1032" t="s">
        <v>7711</v>
      </c>
      <c r="I1032" t="s">
        <v>8664</v>
      </c>
      <c r="J1032" t="s">
        <v>8403</v>
      </c>
      <c r="M1032" t="s">
        <v>8404</v>
      </c>
      <c r="N1032" t="s">
        <v>8423</v>
      </c>
      <c r="O1032" t="s">
        <v>8424</v>
      </c>
      <c r="P1032" t="s">
        <v>8587</v>
      </c>
      <c r="Q1032" t="s">
        <v>8588</v>
      </c>
      <c r="R1032" t="s">
        <v>4484</v>
      </c>
      <c r="V1032" t="s">
        <v>9967</v>
      </c>
      <c r="W1032" t="s">
        <v>5613</v>
      </c>
      <c r="X1032" t="s">
        <v>5613</v>
      </c>
    </row>
    <row r="1033" spans="1:24" x14ac:dyDescent="0.3">
      <c r="A1033" t="s">
        <v>8106</v>
      </c>
      <c r="B1033" t="s">
        <v>6646</v>
      </c>
      <c r="C1033">
        <v>2</v>
      </c>
      <c r="D1033" t="s">
        <v>8106</v>
      </c>
      <c r="F1033">
        <v>144179</v>
      </c>
      <c r="G1033">
        <v>101572</v>
      </c>
      <c r="H1033" t="s">
        <v>8106</v>
      </c>
      <c r="I1033" t="s">
        <v>9970</v>
      </c>
      <c r="J1033" t="s">
        <v>8403</v>
      </c>
      <c r="M1033" t="s">
        <v>8404</v>
      </c>
      <c r="N1033" t="s">
        <v>8423</v>
      </c>
      <c r="O1033" t="s">
        <v>8424</v>
      </c>
      <c r="P1033" t="s">
        <v>8587</v>
      </c>
      <c r="Q1033" t="s">
        <v>8588</v>
      </c>
      <c r="R1033" t="s">
        <v>4484</v>
      </c>
      <c r="V1033" t="s">
        <v>9967</v>
      </c>
      <c r="W1033" t="s">
        <v>6646</v>
      </c>
      <c r="X1033" t="s">
        <v>6646</v>
      </c>
    </row>
    <row r="1034" spans="1:24" x14ac:dyDescent="0.3">
      <c r="A1034" t="s">
        <v>7486</v>
      </c>
      <c r="B1034" t="s">
        <v>4883</v>
      </c>
      <c r="C1034">
        <v>3</v>
      </c>
      <c r="D1034" t="s">
        <v>7486</v>
      </c>
      <c r="F1034">
        <v>137795</v>
      </c>
      <c r="G1034">
        <v>101573</v>
      </c>
      <c r="H1034" t="s">
        <v>7486</v>
      </c>
      <c r="I1034" t="s">
        <v>9971</v>
      </c>
      <c r="J1034" t="s">
        <v>8403</v>
      </c>
      <c r="M1034" t="s">
        <v>8404</v>
      </c>
      <c r="N1034" t="s">
        <v>8423</v>
      </c>
      <c r="O1034" t="s">
        <v>8424</v>
      </c>
      <c r="P1034" t="s">
        <v>8587</v>
      </c>
      <c r="Q1034" t="s">
        <v>8588</v>
      </c>
      <c r="R1034" t="s">
        <v>4484</v>
      </c>
      <c r="V1034" t="s">
        <v>9967</v>
      </c>
      <c r="W1034" t="s">
        <v>4883</v>
      </c>
      <c r="X1034" t="s">
        <v>4883</v>
      </c>
    </row>
    <row r="1035" spans="1:24" x14ac:dyDescent="0.3">
      <c r="A1035" t="s">
        <v>7993</v>
      </c>
      <c r="B1035" t="s">
        <v>6280</v>
      </c>
      <c r="C1035">
        <v>3</v>
      </c>
      <c r="D1035" t="s">
        <v>7993</v>
      </c>
      <c r="F1035">
        <v>63713</v>
      </c>
      <c r="G1035">
        <v>103753</v>
      </c>
      <c r="H1035" t="s">
        <v>7993</v>
      </c>
      <c r="I1035" t="s">
        <v>8422</v>
      </c>
      <c r="J1035" t="s">
        <v>8403</v>
      </c>
      <c r="M1035" t="s">
        <v>8404</v>
      </c>
      <c r="N1035" t="s">
        <v>8423</v>
      </c>
      <c r="O1035" t="s">
        <v>8424</v>
      </c>
      <c r="P1035" t="s">
        <v>8778</v>
      </c>
      <c r="Q1035" t="s">
        <v>9972</v>
      </c>
      <c r="R1035" t="s">
        <v>6278</v>
      </c>
      <c r="V1035" t="s">
        <v>9973</v>
      </c>
      <c r="W1035" t="s">
        <v>6280</v>
      </c>
      <c r="X1035" t="s">
        <v>6280</v>
      </c>
    </row>
    <row r="1036" spans="1:24" x14ac:dyDescent="0.3">
      <c r="A1036" t="s">
        <v>8120</v>
      </c>
      <c r="B1036" t="s">
        <v>6677</v>
      </c>
      <c r="C1036">
        <v>1</v>
      </c>
      <c r="D1036" t="s">
        <v>8120</v>
      </c>
      <c r="F1036">
        <v>60776</v>
      </c>
      <c r="G1036">
        <v>100816</v>
      </c>
      <c r="H1036" t="s">
        <v>8120</v>
      </c>
      <c r="I1036" t="s">
        <v>8422</v>
      </c>
      <c r="J1036" t="s">
        <v>8403</v>
      </c>
      <c r="M1036" t="s">
        <v>8404</v>
      </c>
      <c r="N1036" t="s">
        <v>8423</v>
      </c>
      <c r="O1036" t="s">
        <v>8424</v>
      </c>
      <c r="P1036" t="s">
        <v>8428</v>
      </c>
      <c r="Q1036" t="s">
        <v>8429</v>
      </c>
      <c r="R1036" t="s">
        <v>4574</v>
      </c>
      <c r="V1036" t="s">
        <v>9974</v>
      </c>
      <c r="W1036" t="s">
        <v>6677</v>
      </c>
      <c r="X1036" t="s">
        <v>6677</v>
      </c>
    </row>
    <row r="1037" spans="1:24" x14ac:dyDescent="0.3">
      <c r="A1037" t="s">
        <v>7409</v>
      </c>
      <c r="B1037" t="s">
        <v>4576</v>
      </c>
      <c r="C1037">
        <v>42</v>
      </c>
      <c r="D1037" t="s">
        <v>7409</v>
      </c>
      <c r="F1037">
        <v>60780</v>
      </c>
      <c r="G1037">
        <v>100820</v>
      </c>
      <c r="H1037" t="s">
        <v>7409</v>
      </c>
      <c r="I1037" t="s">
        <v>8422</v>
      </c>
      <c r="J1037" t="s">
        <v>8403</v>
      </c>
      <c r="M1037" t="s">
        <v>8404</v>
      </c>
      <c r="N1037" t="s">
        <v>8423</v>
      </c>
      <c r="O1037" t="s">
        <v>8424</v>
      </c>
      <c r="P1037" t="s">
        <v>8428</v>
      </c>
      <c r="Q1037" t="s">
        <v>8429</v>
      </c>
      <c r="R1037" t="s">
        <v>4574</v>
      </c>
      <c r="V1037" t="s">
        <v>9974</v>
      </c>
      <c r="W1037" t="s">
        <v>4576</v>
      </c>
      <c r="X1037" t="s">
        <v>4576</v>
      </c>
    </row>
    <row r="1038" spans="1:24" x14ac:dyDescent="0.3">
      <c r="A1038" t="s">
        <v>7662</v>
      </c>
      <c r="B1038" t="s">
        <v>5453</v>
      </c>
      <c r="C1038">
        <v>6</v>
      </c>
      <c r="D1038" t="s">
        <v>7662</v>
      </c>
      <c r="F1038">
        <v>54490</v>
      </c>
      <c r="G1038">
        <v>78517</v>
      </c>
      <c r="H1038" t="s">
        <v>7662</v>
      </c>
      <c r="I1038" t="s">
        <v>8921</v>
      </c>
      <c r="J1038" t="s">
        <v>8403</v>
      </c>
      <c r="M1038" t="s">
        <v>8411</v>
      </c>
      <c r="N1038" t="s">
        <v>8412</v>
      </c>
      <c r="O1038" t="s">
        <v>8413</v>
      </c>
      <c r="P1038" t="s">
        <v>8766</v>
      </c>
      <c r="Q1038" t="s">
        <v>9645</v>
      </c>
      <c r="R1038" t="s">
        <v>4119</v>
      </c>
      <c r="V1038" t="s">
        <v>9975</v>
      </c>
      <c r="W1038" t="s">
        <v>5453</v>
      </c>
    </row>
    <row r="1039" spans="1:24" x14ac:dyDescent="0.3">
      <c r="A1039" t="s">
        <v>7253</v>
      </c>
      <c r="B1039" t="s">
        <v>8294</v>
      </c>
      <c r="C1039">
        <v>2</v>
      </c>
      <c r="D1039" t="s">
        <v>7253</v>
      </c>
      <c r="F1039">
        <v>54493</v>
      </c>
      <c r="G1039">
        <v>78520</v>
      </c>
      <c r="H1039" t="s">
        <v>7253</v>
      </c>
      <c r="I1039" t="s">
        <v>8921</v>
      </c>
      <c r="J1039" t="s">
        <v>8403</v>
      </c>
      <c r="M1039" t="s">
        <v>8411</v>
      </c>
      <c r="N1039" t="s">
        <v>8412</v>
      </c>
      <c r="O1039" t="s">
        <v>8413</v>
      </c>
      <c r="P1039" t="s">
        <v>8766</v>
      </c>
      <c r="Q1039" t="s">
        <v>9645</v>
      </c>
      <c r="R1039" t="s">
        <v>4119</v>
      </c>
      <c r="V1039" t="s">
        <v>9975</v>
      </c>
      <c r="W1039" t="s">
        <v>8294</v>
      </c>
    </row>
    <row r="1040" spans="1:24" x14ac:dyDescent="0.3">
      <c r="A1040" t="s">
        <v>7797</v>
      </c>
      <c r="B1040" t="s">
        <v>5817</v>
      </c>
      <c r="C1040">
        <v>1</v>
      </c>
      <c r="D1040" t="s">
        <v>7797</v>
      </c>
      <c r="F1040">
        <v>54495</v>
      </c>
      <c r="G1040">
        <v>78522</v>
      </c>
      <c r="H1040" t="s">
        <v>7797</v>
      </c>
      <c r="I1040" t="s">
        <v>9976</v>
      </c>
      <c r="J1040" t="s">
        <v>8403</v>
      </c>
      <c r="M1040" t="s">
        <v>8411</v>
      </c>
      <c r="N1040" t="s">
        <v>8412</v>
      </c>
      <c r="O1040" t="s">
        <v>8413</v>
      </c>
      <c r="P1040" t="s">
        <v>8766</v>
      </c>
      <c r="Q1040" t="s">
        <v>9645</v>
      </c>
      <c r="R1040" t="s">
        <v>4119</v>
      </c>
      <c r="V1040" t="s">
        <v>9975</v>
      </c>
      <c r="W1040" t="s">
        <v>5817</v>
      </c>
    </row>
    <row r="1041" spans="1:24" x14ac:dyDescent="0.3">
      <c r="A1041" t="s">
        <v>7775</v>
      </c>
      <c r="B1041" t="s">
        <v>5774</v>
      </c>
      <c r="C1041">
        <v>10</v>
      </c>
      <c r="D1041" t="s">
        <v>7775</v>
      </c>
      <c r="F1041">
        <v>60786</v>
      </c>
      <c r="G1041">
        <v>100826</v>
      </c>
      <c r="H1041" t="s">
        <v>7775</v>
      </c>
      <c r="I1041" t="s">
        <v>8422</v>
      </c>
      <c r="J1041" t="s">
        <v>8403</v>
      </c>
      <c r="M1041" t="s">
        <v>8404</v>
      </c>
      <c r="N1041" t="s">
        <v>8423</v>
      </c>
      <c r="O1041" t="s">
        <v>8424</v>
      </c>
      <c r="P1041" t="s">
        <v>8428</v>
      </c>
      <c r="Q1041" t="s">
        <v>8429</v>
      </c>
      <c r="R1041" t="s">
        <v>5773</v>
      </c>
      <c r="V1041" t="s">
        <v>9977</v>
      </c>
      <c r="W1041" t="s">
        <v>5774</v>
      </c>
      <c r="X1041" t="s">
        <v>5774</v>
      </c>
    </row>
    <row r="1042" spans="1:24" x14ac:dyDescent="0.3">
      <c r="A1042" t="s">
        <v>8132</v>
      </c>
      <c r="B1042" t="s">
        <v>6710</v>
      </c>
      <c r="C1042">
        <v>1</v>
      </c>
      <c r="D1042" t="s">
        <v>8132</v>
      </c>
      <c r="F1042">
        <v>137871</v>
      </c>
      <c r="G1042">
        <v>100829</v>
      </c>
      <c r="H1042" t="s">
        <v>8132</v>
      </c>
      <c r="I1042" t="s">
        <v>8973</v>
      </c>
      <c r="J1042" t="s">
        <v>8403</v>
      </c>
      <c r="M1042" t="s">
        <v>8404</v>
      </c>
      <c r="N1042" t="s">
        <v>8423</v>
      </c>
      <c r="O1042" t="s">
        <v>8424</v>
      </c>
      <c r="P1042" t="s">
        <v>8428</v>
      </c>
      <c r="Q1042" t="s">
        <v>8429</v>
      </c>
      <c r="R1042" t="s">
        <v>5773</v>
      </c>
      <c r="V1042" t="s">
        <v>9977</v>
      </c>
      <c r="W1042" t="s">
        <v>6710</v>
      </c>
      <c r="X1042" t="s">
        <v>6710</v>
      </c>
    </row>
    <row r="1043" spans="1:24" x14ac:dyDescent="0.3">
      <c r="A1043" t="s">
        <v>8133</v>
      </c>
      <c r="B1043" t="s">
        <v>6712</v>
      </c>
      <c r="C1043">
        <v>3</v>
      </c>
      <c r="D1043" t="s">
        <v>8133</v>
      </c>
      <c r="F1043">
        <v>60790</v>
      </c>
      <c r="G1043">
        <v>100830</v>
      </c>
      <c r="H1043" t="s">
        <v>8133</v>
      </c>
      <c r="I1043" t="s">
        <v>8422</v>
      </c>
      <c r="J1043" t="s">
        <v>8403</v>
      </c>
      <c r="M1043" t="s">
        <v>8404</v>
      </c>
      <c r="N1043" t="s">
        <v>8423</v>
      </c>
      <c r="O1043" t="s">
        <v>8424</v>
      </c>
      <c r="P1043" t="s">
        <v>8428</v>
      </c>
      <c r="Q1043" t="s">
        <v>8429</v>
      </c>
      <c r="R1043" t="s">
        <v>5773</v>
      </c>
      <c r="V1043" t="s">
        <v>9977</v>
      </c>
      <c r="W1043" t="s">
        <v>6712</v>
      </c>
      <c r="X1043" t="s">
        <v>6712</v>
      </c>
    </row>
    <row r="1044" spans="1:24" x14ac:dyDescent="0.3">
      <c r="A1044" t="s">
        <v>7523</v>
      </c>
      <c r="B1044" t="s">
        <v>5000</v>
      </c>
      <c r="C1044">
        <v>8</v>
      </c>
      <c r="D1044" t="s">
        <v>7523</v>
      </c>
      <c r="F1044">
        <v>137885</v>
      </c>
      <c r="G1044">
        <v>103483</v>
      </c>
      <c r="H1044" t="s">
        <v>7523</v>
      </c>
      <c r="I1044" t="s">
        <v>8422</v>
      </c>
      <c r="J1044" t="s">
        <v>8403</v>
      </c>
      <c r="M1044" t="s">
        <v>8404</v>
      </c>
      <c r="N1044" t="s">
        <v>8423</v>
      </c>
      <c r="O1044" t="s">
        <v>8424</v>
      </c>
      <c r="P1044" t="s">
        <v>8442</v>
      </c>
      <c r="Q1044" t="s">
        <v>8443</v>
      </c>
      <c r="R1044" t="s">
        <v>4998</v>
      </c>
      <c r="V1044" t="s">
        <v>9978</v>
      </c>
      <c r="W1044" t="s">
        <v>5000</v>
      </c>
      <c r="X1044" t="s">
        <v>5000</v>
      </c>
    </row>
    <row r="1045" spans="1:24" x14ac:dyDescent="0.3">
      <c r="A1045" t="s">
        <v>7579</v>
      </c>
      <c r="B1045" t="s">
        <v>5167</v>
      </c>
      <c r="C1045">
        <v>2</v>
      </c>
      <c r="D1045" t="s">
        <v>7579</v>
      </c>
      <c r="F1045">
        <v>137899</v>
      </c>
      <c r="G1045">
        <v>103486</v>
      </c>
      <c r="H1045" t="s">
        <v>7579</v>
      </c>
      <c r="I1045" t="s">
        <v>8422</v>
      </c>
      <c r="J1045" t="s">
        <v>8403</v>
      </c>
      <c r="M1045" t="s">
        <v>8404</v>
      </c>
      <c r="N1045" t="s">
        <v>8423</v>
      </c>
      <c r="O1045" t="s">
        <v>8424</v>
      </c>
      <c r="P1045" t="s">
        <v>8442</v>
      </c>
      <c r="Q1045" t="s">
        <v>8443</v>
      </c>
      <c r="R1045" t="s">
        <v>4998</v>
      </c>
      <c r="V1045" t="s">
        <v>9978</v>
      </c>
      <c r="W1045" t="s">
        <v>5167</v>
      </c>
      <c r="X1045" t="s">
        <v>5167</v>
      </c>
    </row>
    <row r="1046" spans="1:24" x14ac:dyDescent="0.3">
      <c r="A1046" t="s">
        <v>7138</v>
      </c>
      <c r="B1046" t="s">
        <v>3793</v>
      </c>
      <c r="C1046">
        <v>2</v>
      </c>
      <c r="D1046" t="s">
        <v>7138</v>
      </c>
      <c r="F1046">
        <v>137933</v>
      </c>
      <c r="G1046">
        <v>100236</v>
      </c>
      <c r="H1046" t="s">
        <v>7138</v>
      </c>
      <c r="I1046" t="s">
        <v>9979</v>
      </c>
      <c r="J1046" t="s">
        <v>8403</v>
      </c>
      <c r="M1046" t="s">
        <v>8404</v>
      </c>
      <c r="N1046" t="s">
        <v>8423</v>
      </c>
      <c r="O1046" t="s">
        <v>8445</v>
      </c>
      <c r="P1046" t="s">
        <v>8446</v>
      </c>
      <c r="Q1046" t="s">
        <v>9980</v>
      </c>
      <c r="R1046" t="s">
        <v>3791</v>
      </c>
      <c r="V1046" t="s">
        <v>9981</v>
      </c>
      <c r="W1046" t="s">
        <v>3793</v>
      </c>
      <c r="X1046" t="s">
        <v>9982</v>
      </c>
    </row>
    <row r="1047" spans="1:24" x14ac:dyDescent="0.3">
      <c r="A1047" t="s">
        <v>7152</v>
      </c>
      <c r="B1047" t="s">
        <v>3829</v>
      </c>
      <c r="C1047">
        <v>1</v>
      </c>
      <c r="D1047" t="s">
        <v>7152</v>
      </c>
      <c r="F1047">
        <v>137934</v>
      </c>
      <c r="G1047">
        <v>100237</v>
      </c>
      <c r="H1047" t="s">
        <v>7152</v>
      </c>
      <c r="I1047" t="s">
        <v>8422</v>
      </c>
      <c r="J1047" t="s">
        <v>8403</v>
      </c>
      <c r="M1047" t="s">
        <v>8404</v>
      </c>
      <c r="N1047" t="s">
        <v>8423</v>
      </c>
      <c r="O1047" t="s">
        <v>8445</v>
      </c>
      <c r="P1047" t="s">
        <v>8446</v>
      </c>
      <c r="Q1047" t="s">
        <v>9980</v>
      </c>
      <c r="R1047" t="s">
        <v>3791</v>
      </c>
      <c r="V1047" t="s">
        <v>9981</v>
      </c>
      <c r="W1047" t="s">
        <v>3829</v>
      </c>
      <c r="X1047" t="s">
        <v>3829</v>
      </c>
    </row>
    <row r="1048" spans="1:24" x14ac:dyDescent="0.3">
      <c r="A1048" t="s">
        <v>7139</v>
      </c>
      <c r="B1048" t="s">
        <v>3795</v>
      </c>
      <c r="C1048">
        <v>1</v>
      </c>
      <c r="D1048" t="s">
        <v>7139</v>
      </c>
      <c r="F1048">
        <v>137953</v>
      </c>
      <c r="G1048">
        <v>100243</v>
      </c>
      <c r="H1048" t="s">
        <v>7139</v>
      </c>
      <c r="I1048" t="s">
        <v>8422</v>
      </c>
      <c r="J1048" t="s">
        <v>8403</v>
      </c>
      <c r="M1048" t="s">
        <v>8404</v>
      </c>
      <c r="N1048" t="s">
        <v>8423</v>
      </c>
      <c r="O1048" t="s">
        <v>8445</v>
      </c>
      <c r="P1048" t="s">
        <v>8446</v>
      </c>
      <c r="Q1048" t="s">
        <v>9980</v>
      </c>
      <c r="R1048" t="s">
        <v>3791</v>
      </c>
      <c r="V1048" t="s">
        <v>9981</v>
      </c>
      <c r="W1048" t="s">
        <v>3795</v>
      </c>
      <c r="X1048" t="s">
        <v>3795</v>
      </c>
    </row>
    <row r="1049" spans="1:24" x14ac:dyDescent="0.3">
      <c r="A1049" t="s">
        <v>8115</v>
      </c>
      <c r="B1049" t="s">
        <v>6667</v>
      </c>
      <c r="C1049">
        <v>5</v>
      </c>
      <c r="D1049" t="s">
        <v>8115</v>
      </c>
      <c r="F1049">
        <v>137956</v>
      </c>
      <c r="G1049">
        <v>101575</v>
      </c>
      <c r="H1049" t="s">
        <v>8115</v>
      </c>
      <c r="I1049" t="s">
        <v>8422</v>
      </c>
      <c r="J1049" t="s">
        <v>8403</v>
      </c>
      <c r="M1049" t="s">
        <v>8404</v>
      </c>
      <c r="N1049" t="s">
        <v>8423</v>
      </c>
      <c r="O1049" t="s">
        <v>8424</v>
      </c>
      <c r="P1049" t="s">
        <v>8587</v>
      </c>
      <c r="Q1049" t="s">
        <v>8588</v>
      </c>
      <c r="R1049" t="s">
        <v>4284</v>
      </c>
      <c r="V1049" t="s">
        <v>9983</v>
      </c>
      <c r="W1049" t="s">
        <v>6667</v>
      </c>
      <c r="X1049" t="s">
        <v>6667</v>
      </c>
    </row>
    <row r="1050" spans="1:24" x14ac:dyDescent="0.3">
      <c r="A1050" t="s">
        <v>7315</v>
      </c>
      <c r="B1050" t="s">
        <v>4286</v>
      </c>
      <c r="C1050">
        <v>2</v>
      </c>
      <c r="D1050" t="s">
        <v>7315</v>
      </c>
      <c r="F1050">
        <v>137965</v>
      </c>
      <c r="G1050">
        <v>101580</v>
      </c>
      <c r="H1050" t="s">
        <v>7315</v>
      </c>
      <c r="I1050" t="s">
        <v>9984</v>
      </c>
      <c r="J1050" t="s">
        <v>8403</v>
      </c>
      <c r="M1050" t="s">
        <v>8404</v>
      </c>
      <c r="N1050" t="s">
        <v>8423</v>
      </c>
      <c r="O1050" t="s">
        <v>8424</v>
      </c>
      <c r="P1050" t="s">
        <v>8587</v>
      </c>
      <c r="Q1050" t="s">
        <v>8588</v>
      </c>
      <c r="R1050" t="s">
        <v>4284</v>
      </c>
      <c r="V1050" t="s">
        <v>9983</v>
      </c>
      <c r="W1050" t="s">
        <v>4286</v>
      </c>
      <c r="X1050" t="s">
        <v>4286</v>
      </c>
    </row>
    <row r="1051" spans="1:24" x14ac:dyDescent="0.3">
      <c r="A1051" t="s">
        <v>7744</v>
      </c>
      <c r="B1051" t="s">
        <v>5692</v>
      </c>
      <c r="C1051">
        <v>1</v>
      </c>
      <c r="D1051" t="s">
        <v>7744</v>
      </c>
      <c r="F1051">
        <v>144200</v>
      </c>
      <c r="G1051">
        <v>101582</v>
      </c>
      <c r="H1051" t="s">
        <v>7744</v>
      </c>
      <c r="I1051" t="s">
        <v>9985</v>
      </c>
      <c r="J1051" t="s">
        <v>8403</v>
      </c>
      <c r="M1051" t="s">
        <v>8404</v>
      </c>
      <c r="N1051" t="s">
        <v>8423</v>
      </c>
      <c r="O1051" t="s">
        <v>8424</v>
      </c>
      <c r="P1051" t="s">
        <v>8587</v>
      </c>
      <c r="Q1051" t="s">
        <v>8588</v>
      </c>
      <c r="R1051" t="s">
        <v>5691</v>
      </c>
      <c r="V1051" t="s">
        <v>9986</v>
      </c>
      <c r="W1051" t="s">
        <v>5692</v>
      </c>
      <c r="X1051" t="s">
        <v>5692</v>
      </c>
    </row>
    <row r="1052" spans="1:24" x14ac:dyDescent="0.3">
      <c r="A1052" t="s">
        <v>7745</v>
      </c>
      <c r="B1052" t="s">
        <v>5694</v>
      </c>
      <c r="C1052">
        <v>4</v>
      </c>
      <c r="D1052" t="s">
        <v>7745</v>
      </c>
      <c r="F1052">
        <v>137987</v>
      </c>
      <c r="G1052">
        <v>101585</v>
      </c>
      <c r="H1052" t="s">
        <v>7745</v>
      </c>
      <c r="I1052" t="s">
        <v>9987</v>
      </c>
      <c r="J1052" t="s">
        <v>8403</v>
      </c>
      <c r="M1052" t="s">
        <v>8404</v>
      </c>
      <c r="N1052" t="s">
        <v>8423</v>
      </c>
      <c r="O1052" t="s">
        <v>8424</v>
      </c>
      <c r="P1052" t="s">
        <v>8587</v>
      </c>
      <c r="Q1052" t="s">
        <v>8588</v>
      </c>
      <c r="R1052" t="s">
        <v>5691</v>
      </c>
      <c r="V1052" t="s">
        <v>9986</v>
      </c>
      <c r="W1052" t="s">
        <v>5694</v>
      </c>
      <c r="X1052" t="s">
        <v>5694</v>
      </c>
    </row>
    <row r="1053" spans="1:24" x14ac:dyDescent="0.3">
      <c r="A1053" t="s">
        <v>7809</v>
      </c>
      <c r="B1053" t="s">
        <v>8309</v>
      </c>
      <c r="C1053">
        <v>1</v>
      </c>
      <c r="D1053" t="s">
        <v>7809</v>
      </c>
      <c r="F1053">
        <v>51293</v>
      </c>
      <c r="G1053">
        <v>75320</v>
      </c>
      <c r="H1053" t="s">
        <v>7809</v>
      </c>
      <c r="I1053" t="s">
        <v>9988</v>
      </c>
      <c r="J1053" t="s">
        <v>8403</v>
      </c>
      <c r="M1053" t="s">
        <v>8411</v>
      </c>
      <c r="N1053" t="s">
        <v>8412</v>
      </c>
      <c r="O1053" t="s">
        <v>8413</v>
      </c>
      <c r="P1053" t="s">
        <v>8464</v>
      </c>
      <c r="Q1053" t="s">
        <v>9989</v>
      </c>
      <c r="R1053" t="s">
        <v>3969</v>
      </c>
      <c r="V1053" t="s">
        <v>9990</v>
      </c>
      <c r="W1053" t="s">
        <v>8309</v>
      </c>
    </row>
    <row r="1054" spans="1:24" x14ac:dyDescent="0.3">
      <c r="A1054" t="s">
        <v>7200</v>
      </c>
      <c r="B1054" t="s">
        <v>8291</v>
      </c>
      <c r="C1054">
        <v>6</v>
      </c>
      <c r="D1054" t="s">
        <v>7200</v>
      </c>
      <c r="F1054">
        <v>51294</v>
      </c>
      <c r="G1054">
        <v>75321</v>
      </c>
      <c r="H1054" t="s">
        <v>7200</v>
      </c>
      <c r="I1054" t="s">
        <v>9991</v>
      </c>
      <c r="J1054" t="s">
        <v>8403</v>
      </c>
      <c r="M1054" t="s">
        <v>8411</v>
      </c>
      <c r="N1054" t="s">
        <v>8412</v>
      </c>
      <c r="O1054" t="s">
        <v>8413</v>
      </c>
      <c r="P1054" t="s">
        <v>8464</v>
      </c>
      <c r="Q1054" t="s">
        <v>9989</v>
      </c>
      <c r="R1054" t="s">
        <v>3969</v>
      </c>
      <c r="V1054" t="s">
        <v>9990</v>
      </c>
      <c r="W1054" t="s">
        <v>8291</v>
      </c>
    </row>
    <row r="1055" spans="1:24" x14ac:dyDescent="0.3">
      <c r="A1055" t="s">
        <v>8190</v>
      </c>
      <c r="B1055" t="s">
        <v>6851</v>
      </c>
      <c r="C1055">
        <v>7</v>
      </c>
      <c r="D1055" t="s">
        <v>8190</v>
      </c>
      <c r="F1055">
        <v>64942</v>
      </c>
      <c r="G1055">
        <v>104982</v>
      </c>
      <c r="H1055" t="s">
        <v>8190</v>
      </c>
      <c r="I1055" t="s">
        <v>9992</v>
      </c>
      <c r="J1055" t="s">
        <v>8403</v>
      </c>
      <c r="M1055" t="s">
        <v>8404</v>
      </c>
      <c r="N1055" t="s">
        <v>8405</v>
      </c>
      <c r="O1055" t="s">
        <v>9993</v>
      </c>
      <c r="P1055" t="s">
        <v>9994</v>
      </c>
      <c r="Q1055" t="s">
        <v>9995</v>
      </c>
      <c r="R1055" t="s">
        <v>5029</v>
      </c>
      <c r="S1055" t="s">
        <v>9996</v>
      </c>
      <c r="V1055" t="s">
        <v>9997</v>
      </c>
      <c r="W1055" t="s">
        <v>6851</v>
      </c>
      <c r="X1055" t="s">
        <v>6851</v>
      </c>
    </row>
    <row r="1056" spans="1:24" x14ac:dyDescent="0.3">
      <c r="A1056" t="s">
        <v>8168</v>
      </c>
      <c r="B1056" t="s">
        <v>6802</v>
      </c>
      <c r="C1056">
        <v>1</v>
      </c>
      <c r="D1056" t="s">
        <v>8351</v>
      </c>
      <c r="F1056">
        <v>64943</v>
      </c>
      <c r="G1056">
        <v>104983</v>
      </c>
      <c r="H1056" t="s">
        <v>8351</v>
      </c>
      <c r="I1056" t="s">
        <v>9998</v>
      </c>
      <c r="J1056" t="s">
        <v>8403</v>
      </c>
      <c r="M1056" t="s">
        <v>8404</v>
      </c>
      <c r="N1056" t="s">
        <v>8405</v>
      </c>
      <c r="O1056" t="s">
        <v>9993</v>
      </c>
      <c r="P1056" t="s">
        <v>9994</v>
      </c>
      <c r="Q1056" t="s">
        <v>9995</v>
      </c>
      <c r="R1056" t="s">
        <v>5029</v>
      </c>
      <c r="S1056" t="s">
        <v>9996</v>
      </c>
      <c r="V1056" t="s">
        <v>9997</v>
      </c>
      <c r="W1056" t="s">
        <v>6802</v>
      </c>
      <c r="X1056" t="s">
        <v>6802</v>
      </c>
    </row>
    <row r="1057" spans="1:24" x14ac:dyDescent="0.3">
      <c r="A1057" t="s">
        <v>8240</v>
      </c>
      <c r="B1057" t="s">
        <v>6982</v>
      </c>
      <c r="C1057">
        <v>1</v>
      </c>
      <c r="D1057" t="s">
        <v>8240</v>
      </c>
      <c r="F1057">
        <v>64946</v>
      </c>
      <c r="G1057">
        <v>104986</v>
      </c>
      <c r="H1057" t="s">
        <v>8240</v>
      </c>
      <c r="I1057" t="s">
        <v>8701</v>
      </c>
      <c r="J1057" t="s">
        <v>8403</v>
      </c>
      <c r="M1057" t="s">
        <v>8404</v>
      </c>
      <c r="N1057" t="s">
        <v>8405</v>
      </c>
      <c r="O1057" t="s">
        <v>9993</v>
      </c>
      <c r="P1057" t="s">
        <v>9994</v>
      </c>
      <c r="Q1057" t="s">
        <v>9995</v>
      </c>
      <c r="R1057" t="s">
        <v>5029</v>
      </c>
      <c r="S1057" t="s">
        <v>9999</v>
      </c>
      <c r="V1057" t="s">
        <v>10000</v>
      </c>
      <c r="W1057" t="s">
        <v>6982</v>
      </c>
      <c r="X1057" t="s">
        <v>6982</v>
      </c>
    </row>
    <row r="1058" spans="1:24" x14ac:dyDescent="0.3">
      <c r="A1058" t="s">
        <v>8156</v>
      </c>
      <c r="B1058" t="s">
        <v>6772</v>
      </c>
      <c r="C1058">
        <v>4</v>
      </c>
      <c r="D1058" t="s">
        <v>8156</v>
      </c>
      <c r="F1058">
        <v>64948</v>
      </c>
      <c r="G1058">
        <v>104988</v>
      </c>
      <c r="H1058" t="s">
        <v>8156</v>
      </c>
      <c r="I1058" t="s">
        <v>10001</v>
      </c>
      <c r="J1058" t="s">
        <v>8403</v>
      </c>
      <c r="M1058" t="s">
        <v>8404</v>
      </c>
      <c r="N1058" t="s">
        <v>8405</v>
      </c>
      <c r="O1058" t="s">
        <v>9993</v>
      </c>
      <c r="P1058" t="s">
        <v>9994</v>
      </c>
      <c r="Q1058" t="s">
        <v>9995</v>
      </c>
      <c r="R1058" t="s">
        <v>5029</v>
      </c>
      <c r="S1058" t="s">
        <v>9996</v>
      </c>
      <c r="V1058" t="s">
        <v>9997</v>
      </c>
      <c r="W1058" t="s">
        <v>6772</v>
      </c>
      <c r="X1058" t="s">
        <v>6772</v>
      </c>
    </row>
    <row r="1059" spans="1:24" x14ac:dyDescent="0.3">
      <c r="A1059" t="s">
        <v>7575</v>
      </c>
      <c r="B1059" t="s">
        <v>5155</v>
      </c>
      <c r="C1059">
        <v>4</v>
      </c>
      <c r="D1059" t="s">
        <v>7575</v>
      </c>
      <c r="F1059">
        <v>64949</v>
      </c>
      <c r="G1059">
        <v>104989</v>
      </c>
      <c r="H1059" t="s">
        <v>7575</v>
      </c>
      <c r="I1059" t="s">
        <v>10002</v>
      </c>
      <c r="J1059" t="s">
        <v>8403</v>
      </c>
      <c r="M1059" t="s">
        <v>8404</v>
      </c>
      <c r="N1059" t="s">
        <v>8405</v>
      </c>
      <c r="O1059" t="s">
        <v>9993</v>
      </c>
      <c r="P1059" t="s">
        <v>9994</v>
      </c>
      <c r="Q1059" t="s">
        <v>9995</v>
      </c>
      <c r="R1059" t="s">
        <v>5029</v>
      </c>
      <c r="S1059" t="s">
        <v>10003</v>
      </c>
      <c r="V1059" t="s">
        <v>10004</v>
      </c>
      <c r="W1059" t="s">
        <v>5155</v>
      </c>
      <c r="X1059" t="s">
        <v>5155</v>
      </c>
    </row>
    <row r="1060" spans="1:24" x14ac:dyDescent="0.3">
      <c r="A1060" t="s">
        <v>8191</v>
      </c>
      <c r="B1060" t="s">
        <v>6855</v>
      </c>
      <c r="C1060">
        <v>3</v>
      </c>
      <c r="D1060" t="s">
        <v>8191</v>
      </c>
      <c r="F1060">
        <v>64950</v>
      </c>
      <c r="G1060">
        <v>104990</v>
      </c>
      <c r="H1060" t="s">
        <v>8191</v>
      </c>
      <c r="I1060" t="s">
        <v>10005</v>
      </c>
      <c r="J1060" t="s">
        <v>8403</v>
      </c>
      <c r="M1060" t="s">
        <v>8404</v>
      </c>
      <c r="N1060" t="s">
        <v>8405</v>
      </c>
      <c r="O1060" t="s">
        <v>9993</v>
      </c>
      <c r="P1060" t="s">
        <v>9994</v>
      </c>
      <c r="Q1060" t="s">
        <v>9995</v>
      </c>
      <c r="R1060" t="s">
        <v>5029</v>
      </c>
      <c r="S1060" t="s">
        <v>5029</v>
      </c>
      <c r="V1060" t="s">
        <v>10006</v>
      </c>
      <c r="W1060" t="s">
        <v>6855</v>
      </c>
      <c r="X1060" t="s">
        <v>6855</v>
      </c>
    </row>
    <row r="1061" spans="1:24" x14ac:dyDescent="0.3">
      <c r="A1061" t="s">
        <v>8157</v>
      </c>
      <c r="B1061" t="s">
        <v>6774</v>
      </c>
      <c r="C1061">
        <v>4</v>
      </c>
      <c r="D1061" t="s">
        <v>8157</v>
      </c>
      <c r="F1061">
        <v>64951</v>
      </c>
      <c r="G1061">
        <v>104991</v>
      </c>
      <c r="H1061" t="s">
        <v>8157</v>
      </c>
      <c r="I1061" t="s">
        <v>10007</v>
      </c>
      <c r="J1061" t="s">
        <v>8403</v>
      </c>
      <c r="M1061" t="s">
        <v>8404</v>
      </c>
      <c r="N1061" t="s">
        <v>8405</v>
      </c>
      <c r="O1061" t="s">
        <v>9993</v>
      </c>
      <c r="P1061" t="s">
        <v>9994</v>
      </c>
      <c r="Q1061" t="s">
        <v>9995</v>
      </c>
      <c r="R1061" t="s">
        <v>5029</v>
      </c>
      <c r="S1061" t="s">
        <v>10008</v>
      </c>
      <c r="V1061" t="s">
        <v>10009</v>
      </c>
      <c r="W1061" t="s">
        <v>6774</v>
      </c>
      <c r="X1061" t="s">
        <v>6774</v>
      </c>
    </row>
    <row r="1062" spans="1:24" x14ac:dyDescent="0.3">
      <c r="A1062" t="s">
        <v>8195</v>
      </c>
      <c r="B1062" t="s">
        <v>6865</v>
      </c>
      <c r="C1062">
        <v>1</v>
      </c>
      <c r="D1062" t="s">
        <v>8195</v>
      </c>
      <c r="F1062">
        <v>64953</v>
      </c>
      <c r="G1062">
        <v>104993</v>
      </c>
      <c r="H1062" t="s">
        <v>8195</v>
      </c>
      <c r="I1062" t="s">
        <v>10010</v>
      </c>
      <c r="J1062" t="s">
        <v>8403</v>
      </c>
      <c r="M1062" t="s">
        <v>8404</v>
      </c>
      <c r="N1062" t="s">
        <v>8405</v>
      </c>
      <c r="O1062" t="s">
        <v>9993</v>
      </c>
      <c r="P1062" t="s">
        <v>9994</v>
      </c>
      <c r="Q1062" t="s">
        <v>9995</v>
      </c>
      <c r="R1062" t="s">
        <v>5029</v>
      </c>
      <c r="S1062" t="s">
        <v>9999</v>
      </c>
      <c r="V1062" t="s">
        <v>10000</v>
      </c>
      <c r="W1062" t="s">
        <v>6865</v>
      </c>
      <c r="X1062" t="s">
        <v>6865</v>
      </c>
    </row>
    <row r="1063" spans="1:24" x14ac:dyDescent="0.3">
      <c r="A1063" t="s">
        <v>8217</v>
      </c>
      <c r="B1063" t="s">
        <v>6921</v>
      </c>
      <c r="C1063">
        <v>1</v>
      </c>
      <c r="D1063" t="s">
        <v>8217</v>
      </c>
      <c r="F1063">
        <v>64954</v>
      </c>
      <c r="G1063">
        <v>104994</v>
      </c>
      <c r="H1063" t="s">
        <v>8217</v>
      </c>
      <c r="I1063" t="s">
        <v>9734</v>
      </c>
      <c r="J1063" t="s">
        <v>8403</v>
      </c>
      <c r="M1063" t="s">
        <v>8404</v>
      </c>
      <c r="N1063" t="s">
        <v>8405</v>
      </c>
      <c r="O1063" t="s">
        <v>9993</v>
      </c>
      <c r="P1063" t="s">
        <v>9994</v>
      </c>
      <c r="Q1063" t="s">
        <v>9995</v>
      </c>
      <c r="R1063" t="s">
        <v>5029</v>
      </c>
      <c r="S1063" t="s">
        <v>9996</v>
      </c>
      <c r="V1063" t="s">
        <v>9997</v>
      </c>
      <c r="W1063" t="s">
        <v>6921</v>
      </c>
      <c r="X1063" t="s">
        <v>6921</v>
      </c>
    </row>
    <row r="1064" spans="1:24" s="4" customFormat="1" x14ac:dyDescent="0.3">
      <c r="A1064" s="4" t="s">
        <v>10259</v>
      </c>
      <c r="B1064" s="4" t="s">
        <v>10261</v>
      </c>
      <c r="C1064" s="4">
        <v>7</v>
      </c>
      <c r="D1064" s="4" t="s">
        <v>10259</v>
      </c>
      <c r="F1064" s="4">
        <v>160475</v>
      </c>
      <c r="G1064" s="4">
        <v>186465</v>
      </c>
      <c r="H1064" s="4" t="s">
        <v>10259</v>
      </c>
      <c r="I1064" s="4" t="s">
        <v>10260</v>
      </c>
      <c r="J1064" s="4" t="s">
        <v>8403</v>
      </c>
      <c r="M1064" s="4" t="s">
        <v>8404</v>
      </c>
      <c r="N1064" s="4" t="s">
        <v>8405</v>
      </c>
      <c r="O1064" s="4" t="s">
        <v>9993</v>
      </c>
      <c r="P1064" s="4" t="s">
        <v>9994</v>
      </c>
      <c r="Q1064" s="4" t="s">
        <v>9995</v>
      </c>
      <c r="R1064" s="4" t="s">
        <v>5029</v>
      </c>
      <c r="S1064" s="4" t="s">
        <v>5029</v>
      </c>
      <c r="V1064" s="4" t="s">
        <v>10006</v>
      </c>
      <c r="W1064" s="4" t="s">
        <v>10261</v>
      </c>
      <c r="X1064" s="4" t="s">
        <v>10261</v>
      </c>
    </row>
    <row r="1065" spans="1:24" x14ac:dyDescent="0.3">
      <c r="A1065" t="s">
        <v>8169</v>
      </c>
      <c r="B1065" t="s">
        <v>6804</v>
      </c>
      <c r="C1065">
        <v>1</v>
      </c>
      <c r="D1065" t="s">
        <v>8352</v>
      </c>
      <c r="F1065">
        <v>64955</v>
      </c>
      <c r="G1065">
        <v>104995</v>
      </c>
      <c r="H1065" t="s">
        <v>8352</v>
      </c>
      <c r="I1065" t="s">
        <v>10011</v>
      </c>
      <c r="J1065" t="s">
        <v>8403</v>
      </c>
      <c r="M1065" t="s">
        <v>8404</v>
      </c>
      <c r="N1065" t="s">
        <v>8405</v>
      </c>
      <c r="O1065" t="s">
        <v>9993</v>
      </c>
      <c r="P1065" t="s">
        <v>9994</v>
      </c>
      <c r="Q1065" t="s">
        <v>9995</v>
      </c>
      <c r="R1065" t="s">
        <v>5029</v>
      </c>
      <c r="S1065" t="s">
        <v>9996</v>
      </c>
      <c r="V1065" t="s">
        <v>9997</v>
      </c>
      <c r="W1065" t="s">
        <v>6804</v>
      </c>
      <c r="X1065" t="s">
        <v>6804</v>
      </c>
    </row>
    <row r="1066" spans="1:24" x14ac:dyDescent="0.3">
      <c r="A1066" t="s">
        <v>8192</v>
      </c>
      <c r="B1066" t="s">
        <v>10013</v>
      </c>
      <c r="C1066">
        <v>1</v>
      </c>
      <c r="D1066" t="s">
        <v>8192</v>
      </c>
      <c r="F1066">
        <v>64957</v>
      </c>
      <c r="G1066">
        <v>104997</v>
      </c>
      <c r="H1066" t="s">
        <v>8192</v>
      </c>
      <c r="I1066" t="s">
        <v>10012</v>
      </c>
      <c r="J1066" t="s">
        <v>8403</v>
      </c>
      <c r="M1066" t="s">
        <v>8404</v>
      </c>
      <c r="N1066" t="s">
        <v>8405</v>
      </c>
      <c r="O1066" t="s">
        <v>9993</v>
      </c>
      <c r="P1066" t="s">
        <v>9994</v>
      </c>
      <c r="Q1066" t="s">
        <v>9995</v>
      </c>
      <c r="R1066" t="s">
        <v>5029</v>
      </c>
      <c r="S1066" t="s">
        <v>9996</v>
      </c>
      <c r="V1066" t="s">
        <v>9997</v>
      </c>
      <c r="W1066" t="s">
        <v>10013</v>
      </c>
    </row>
    <row r="1067" spans="1:24" x14ac:dyDescent="0.3">
      <c r="A1067" t="s">
        <v>8215</v>
      </c>
      <c r="B1067" t="s">
        <v>6917</v>
      </c>
      <c r="C1067">
        <v>1</v>
      </c>
      <c r="D1067" t="s">
        <v>8215</v>
      </c>
      <c r="F1067">
        <v>64958</v>
      </c>
      <c r="G1067">
        <v>104998</v>
      </c>
      <c r="H1067" t="s">
        <v>8215</v>
      </c>
      <c r="I1067" t="s">
        <v>10014</v>
      </c>
      <c r="J1067" t="s">
        <v>8403</v>
      </c>
      <c r="M1067" t="s">
        <v>8404</v>
      </c>
      <c r="N1067" t="s">
        <v>8405</v>
      </c>
      <c r="O1067" t="s">
        <v>9993</v>
      </c>
      <c r="P1067" t="s">
        <v>9994</v>
      </c>
      <c r="Q1067" t="s">
        <v>9995</v>
      </c>
      <c r="R1067" t="s">
        <v>5029</v>
      </c>
      <c r="S1067" t="s">
        <v>10003</v>
      </c>
      <c r="V1067" t="s">
        <v>10004</v>
      </c>
      <c r="W1067" t="s">
        <v>6917</v>
      </c>
      <c r="X1067" t="s">
        <v>6917</v>
      </c>
    </row>
    <row r="1068" spans="1:24" x14ac:dyDescent="0.3">
      <c r="A1068" t="s">
        <v>7534</v>
      </c>
      <c r="B1068" t="s">
        <v>5031</v>
      </c>
      <c r="C1068">
        <v>11</v>
      </c>
      <c r="D1068" t="s">
        <v>7534</v>
      </c>
      <c r="F1068">
        <v>64959</v>
      </c>
      <c r="G1068">
        <v>104999</v>
      </c>
      <c r="H1068" t="s">
        <v>7534</v>
      </c>
      <c r="I1068" t="s">
        <v>10015</v>
      </c>
      <c r="J1068" t="s">
        <v>8403</v>
      </c>
      <c r="M1068" t="s">
        <v>8404</v>
      </c>
      <c r="N1068" t="s">
        <v>8405</v>
      </c>
      <c r="O1068" t="s">
        <v>9993</v>
      </c>
      <c r="P1068" t="s">
        <v>9994</v>
      </c>
      <c r="Q1068" t="s">
        <v>9995</v>
      </c>
      <c r="R1068" t="s">
        <v>5029</v>
      </c>
      <c r="S1068" t="s">
        <v>10003</v>
      </c>
      <c r="V1068" t="s">
        <v>10004</v>
      </c>
      <c r="W1068" t="s">
        <v>5031</v>
      </c>
      <c r="X1068" t="s">
        <v>5031</v>
      </c>
    </row>
    <row r="1069" spans="1:24" x14ac:dyDescent="0.3">
      <c r="A1069" t="s">
        <v>8158</v>
      </c>
      <c r="B1069" t="s">
        <v>6775</v>
      </c>
      <c r="C1069">
        <v>2</v>
      </c>
      <c r="D1069" t="s">
        <v>8158</v>
      </c>
      <c r="F1069">
        <v>64962</v>
      </c>
      <c r="G1069">
        <v>105002</v>
      </c>
      <c r="H1069" t="s">
        <v>8158</v>
      </c>
      <c r="I1069" t="s">
        <v>8701</v>
      </c>
      <c r="J1069" t="s">
        <v>8403</v>
      </c>
      <c r="M1069" t="s">
        <v>8404</v>
      </c>
      <c r="N1069" t="s">
        <v>8405</v>
      </c>
      <c r="O1069" t="s">
        <v>9993</v>
      </c>
      <c r="P1069" t="s">
        <v>9994</v>
      </c>
      <c r="Q1069" t="s">
        <v>9995</v>
      </c>
      <c r="R1069" t="s">
        <v>5029</v>
      </c>
      <c r="S1069" t="s">
        <v>9996</v>
      </c>
      <c r="V1069" t="s">
        <v>9997</v>
      </c>
      <c r="W1069" t="s">
        <v>6775</v>
      </c>
      <c r="X1069" t="s">
        <v>6775</v>
      </c>
    </row>
    <row r="1070" spans="1:24" x14ac:dyDescent="0.3">
      <c r="A1070" t="s">
        <v>10257</v>
      </c>
      <c r="B1070" t="s">
        <v>6776</v>
      </c>
      <c r="C1070">
        <v>4</v>
      </c>
      <c r="D1070" t="s">
        <v>10257</v>
      </c>
      <c r="F1070" s="4">
        <v>160474</v>
      </c>
      <c r="G1070" s="4">
        <v>186464</v>
      </c>
      <c r="H1070" s="4" t="s">
        <v>10257</v>
      </c>
      <c r="I1070" s="4" t="s">
        <v>10258</v>
      </c>
      <c r="J1070" s="4" t="s">
        <v>8403</v>
      </c>
      <c r="K1070" s="4"/>
      <c r="L1070" s="4"/>
      <c r="M1070" s="4" t="s">
        <v>8404</v>
      </c>
      <c r="N1070" s="4" t="s">
        <v>8405</v>
      </c>
      <c r="O1070" s="4" t="s">
        <v>9993</v>
      </c>
      <c r="P1070" s="4" t="s">
        <v>9994</v>
      </c>
      <c r="Q1070" s="4" t="s">
        <v>9995</v>
      </c>
      <c r="R1070" s="4" t="s">
        <v>5029</v>
      </c>
      <c r="S1070" s="4" t="s">
        <v>5029</v>
      </c>
      <c r="T1070" s="4"/>
      <c r="U1070" s="4"/>
      <c r="V1070" s="4" t="s">
        <v>10006</v>
      </c>
      <c r="W1070" s="4" t="s">
        <v>6776</v>
      </c>
      <c r="X1070" s="4" t="s">
        <v>6776</v>
      </c>
    </row>
    <row r="1071" spans="1:24" x14ac:dyDescent="0.3">
      <c r="A1071" t="s">
        <v>8159</v>
      </c>
      <c r="B1071" t="s">
        <v>6777</v>
      </c>
      <c r="C1071">
        <v>1</v>
      </c>
      <c r="D1071" t="s">
        <v>8159</v>
      </c>
      <c r="F1071">
        <v>64964</v>
      </c>
      <c r="G1071">
        <v>105004</v>
      </c>
      <c r="H1071" t="s">
        <v>8159</v>
      </c>
      <c r="I1071" t="s">
        <v>10001</v>
      </c>
      <c r="J1071" t="s">
        <v>8403</v>
      </c>
      <c r="M1071" t="s">
        <v>8404</v>
      </c>
      <c r="N1071" t="s">
        <v>8405</v>
      </c>
      <c r="O1071" t="s">
        <v>9993</v>
      </c>
      <c r="P1071" t="s">
        <v>9994</v>
      </c>
      <c r="Q1071" t="s">
        <v>9995</v>
      </c>
      <c r="R1071" t="s">
        <v>5029</v>
      </c>
      <c r="S1071" t="s">
        <v>9996</v>
      </c>
      <c r="V1071" t="s">
        <v>9997</v>
      </c>
      <c r="W1071" t="s">
        <v>6777</v>
      </c>
      <c r="X1071" t="s">
        <v>6777</v>
      </c>
    </row>
    <row r="1072" spans="1:24" x14ac:dyDescent="0.3">
      <c r="A1072" t="s">
        <v>8204</v>
      </c>
      <c r="B1072" t="s">
        <v>6888</v>
      </c>
      <c r="C1072">
        <v>3</v>
      </c>
      <c r="D1072" t="s">
        <v>8204</v>
      </c>
      <c r="F1072">
        <v>64970</v>
      </c>
      <c r="G1072">
        <v>105010</v>
      </c>
      <c r="H1072" t="s">
        <v>8204</v>
      </c>
      <c r="I1072" t="s">
        <v>8422</v>
      </c>
      <c r="J1072" t="s">
        <v>8403</v>
      </c>
      <c r="M1072" t="s">
        <v>8404</v>
      </c>
      <c r="N1072" t="s">
        <v>8405</v>
      </c>
      <c r="O1072" t="s">
        <v>9993</v>
      </c>
      <c r="P1072" t="s">
        <v>9994</v>
      </c>
      <c r="Q1072" t="s">
        <v>9995</v>
      </c>
      <c r="R1072" t="s">
        <v>5029</v>
      </c>
      <c r="S1072" t="s">
        <v>5029</v>
      </c>
      <c r="V1072" t="s">
        <v>10006</v>
      </c>
      <c r="W1072" t="s">
        <v>6888</v>
      </c>
      <c r="X1072" t="s">
        <v>6888</v>
      </c>
    </row>
    <row r="1073" spans="1:24" x14ac:dyDescent="0.3">
      <c r="A1073" t="s">
        <v>8161</v>
      </c>
      <c r="B1073" t="s">
        <v>6782</v>
      </c>
      <c r="C1073">
        <v>5</v>
      </c>
      <c r="D1073" t="s">
        <v>8161</v>
      </c>
      <c r="F1073">
        <v>64971</v>
      </c>
      <c r="G1073">
        <v>105011</v>
      </c>
      <c r="H1073" t="s">
        <v>8161</v>
      </c>
      <c r="I1073" t="s">
        <v>8966</v>
      </c>
      <c r="J1073" t="s">
        <v>8403</v>
      </c>
      <c r="M1073" t="s">
        <v>8404</v>
      </c>
      <c r="N1073" t="s">
        <v>8405</v>
      </c>
      <c r="O1073" t="s">
        <v>9993</v>
      </c>
      <c r="P1073" t="s">
        <v>9994</v>
      </c>
      <c r="Q1073" t="s">
        <v>9995</v>
      </c>
      <c r="R1073" t="s">
        <v>5029</v>
      </c>
      <c r="S1073" t="s">
        <v>5029</v>
      </c>
      <c r="V1073" t="s">
        <v>10006</v>
      </c>
      <c r="W1073" t="s">
        <v>6782</v>
      </c>
      <c r="X1073" t="s">
        <v>6782</v>
      </c>
    </row>
    <row r="1074" spans="1:24" x14ac:dyDescent="0.3">
      <c r="A1074" t="s">
        <v>8196</v>
      </c>
      <c r="B1074" t="s">
        <v>6868</v>
      </c>
      <c r="C1074">
        <v>1</v>
      </c>
      <c r="D1074" t="s">
        <v>8196</v>
      </c>
      <c r="F1074">
        <v>64972</v>
      </c>
      <c r="G1074">
        <v>105012</v>
      </c>
      <c r="H1074" t="s">
        <v>8196</v>
      </c>
      <c r="I1074" t="s">
        <v>10016</v>
      </c>
      <c r="J1074" t="s">
        <v>8403</v>
      </c>
      <c r="M1074" t="s">
        <v>8404</v>
      </c>
      <c r="N1074" t="s">
        <v>8405</v>
      </c>
      <c r="O1074" t="s">
        <v>9993</v>
      </c>
      <c r="P1074" t="s">
        <v>9994</v>
      </c>
      <c r="Q1074" t="s">
        <v>9995</v>
      </c>
      <c r="R1074" t="s">
        <v>5029</v>
      </c>
      <c r="S1074" t="s">
        <v>9999</v>
      </c>
      <c r="V1074" t="s">
        <v>10000</v>
      </c>
      <c r="W1074" t="s">
        <v>6868</v>
      </c>
      <c r="X1074" t="s">
        <v>6868</v>
      </c>
    </row>
    <row r="1075" spans="1:24" x14ac:dyDescent="0.3">
      <c r="A1075" t="s">
        <v>8162</v>
      </c>
      <c r="B1075" t="s">
        <v>6785</v>
      </c>
      <c r="C1075">
        <v>1</v>
      </c>
      <c r="D1075" t="s">
        <v>8162</v>
      </c>
      <c r="F1075">
        <v>64973</v>
      </c>
      <c r="G1075">
        <v>105013</v>
      </c>
      <c r="H1075" t="s">
        <v>8162</v>
      </c>
      <c r="I1075" t="s">
        <v>10016</v>
      </c>
      <c r="J1075" t="s">
        <v>8403</v>
      </c>
      <c r="M1075" t="s">
        <v>8404</v>
      </c>
      <c r="N1075" t="s">
        <v>8405</v>
      </c>
      <c r="O1075" t="s">
        <v>9993</v>
      </c>
      <c r="P1075" t="s">
        <v>9994</v>
      </c>
      <c r="Q1075" t="s">
        <v>9995</v>
      </c>
      <c r="R1075" t="s">
        <v>5029</v>
      </c>
      <c r="S1075" t="s">
        <v>9996</v>
      </c>
      <c r="V1075" t="s">
        <v>9997</v>
      </c>
      <c r="W1075" t="s">
        <v>6785</v>
      </c>
      <c r="X1075" t="s">
        <v>6785</v>
      </c>
    </row>
    <row r="1076" spans="1:24" x14ac:dyDescent="0.3">
      <c r="A1076" t="s">
        <v>7535</v>
      </c>
      <c r="B1076" t="s">
        <v>5033</v>
      </c>
      <c r="C1076">
        <v>4</v>
      </c>
      <c r="D1076" t="s">
        <v>7535</v>
      </c>
      <c r="F1076">
        <v>64974</v>
      </c>
      <c r="G1076">
        <v>105014</v>
      </c>
      <c r="H1076" t="s">
        <v>7535</v>
      </c>
      <c r="I1076" t="s">
        <v>10017</v>
      </c>
      <c r="J1076" t="s">
        <v>8403</v>
      </c>
      <c r="M1076" t="s">
        <v>8404</v>
      </c>
      <c r="N1076" t="s">
        <v>8405</v>
      </c>
      <c r="O1076" t="s">
        <v>9993</v>
      </c>
      <c r="P1076" t="s">
        <v>9994</v>
      </c>
      <c r="Q1076" t="s">
        <v>9995</v>
      </c>
      <c r="R1076" t="s">
        <v>5029</v>
      </c>
      <c r="S1076" t="s">
        <v>10003</v>
      </c>
      <c r="V1076" t="s">
        <v>10004</v>
      </c>
      <c r="W1076" t="s">
        <v>5033</v>
      </c>
      <c r="X1076" t="s">
        <v>5033</v>
      </c>
    </row>
    <row r="1077" spans="1:24" x14ac:dyDescent="0.3">
      <c r="A1077" t="s">
        <v>8220</v>
      </c>
      <c r="B1077" t="s">
        <v>6929</v>
      </c>
      <c r="C1077">
        <v>1</v>
      </c>
      <c r="D1077" t="s">
        <v>8220</v>
      </c>
      <c r="F1077">
        <v>64975</v>
      </c>
      <c r="G1077">
        <v>105015</v>
      </c>
      <c r="H1077" t="s">
        <v>8220</v>
      </c>
      <c r="I1077" t="s">
        <v>10018</v>
      </c>
      <c r="J1077" t="s">
        <v>8403</v>
      </c>
      <c r="M1077" t="s">
        <v>8404</v>
      </c>
      <c r="N1077" t="s">
        <v>8405</v>
      </c>
      <c r="O1077" t="s">
        <v>9993</v>
      </c>
      <c r="P1077" t="s">
        <v>9994</v>
      </c>
      <c r="Q1077" t="s">
        <v>9995</v>
      </c>
      <c r="R1077" t="s">
        <v>5029</v>
      </c>
      <c r="S1077" t="s">
        <v>9996</v>
      </c>
      <c r="V1077" t="s">
        <v>9997</v>
      </c>
      <c r="W1077" t="s">
        <v>6929</v>
      </c>
      <c r="X1077" t="s">
        <v>6929</v>
      </c>
    </row>
    <row r="1078" spans="1:24" x14ac:dyDescent="0.3">
      <c r="A1078" t="s">
        <v>8160</v>
      </c>
      <c r="B1078" t="s">
        <v>6779</v>
      </c>
      <c r="C1078">
        <v>4</v>
      </c>
      <c r="D1078" t="s">
        <v>8160</v>
      </c>
      <c r="F1078">
        <v>64976</v>
      </c>
      <c r="G1078">
        <v>105016</v>
      </c>
      <c r="H1078" t="s">
        <v>8160</v>
      </c>
      <c r="I1078" t="s">
        <v>10019</v>
      </c>
      <c r="J1078" t="s">
        <v>8403</v>
      </c>
      <c r="M1078" t="s">
        <v>8404</v>
      </c>
      <c r="N1078" t="s">
        <v>8405</v>
      </c>
      <c r="O1078" t="s">
        <v>9993</v>
      </c>
      <c r="P1078" t="s">
        <v>9994</v>
      </c>
      <c r="Q1078" t="s">
        <v>9995</v>
      </c>
      <c r="R1078" t="s">
        <v>5029</v>
      </c>
      <c r="S1078" t="s">
        <v>10003</v>
      </c>
      <c r="V1078" t="s">
        <v>10004</v>
      </c>
      <c r="W1078" t="s">
        <v>6779</v>
      </c>
      <c r="X1078" t="s">
        <v>10020</v>
      </c>
    </row>
    <row r="1079" spans="1:24" x14ac:dyDescent="0.3">
      <c r="A1079" t="s">
        <v>7536</v>
      </c>
      <c r="B1079" t="s">
        <v>5035</v>
      </c>
      <c r="C1079">
        <v>7</v>
      </c>
      <c r="D1079" t="s">
        <v>7536</v>
      </c>
      <c r="F1079">
        <v>64978</v>
      </c>
      <c r="G1079">
        <v>105018</v>
      </c>
      <c r="H1079" t="s">
        <v>7536</v>
      </c>
      <c r="I1079" t="s">
        <v>10021</v>
      </c>
      <c r="J1079" t="s">
        <v>8403</v>
      </c>
      <c r="M1079" t="s">
        <v>8404</v>
      </c>
      <c r="N1079" t="s">
        <v>8405</v>
      </c>
      <c r="O1079" t="s">
        <v>9993</v>
      </c>
      <c r="P1079" t="s">
        <v>9994</v>
      </c>
      <c r="Q1079" t="s">
        <v>9995</v>
      </c>
      <c r="R1079" t="s">
        <v>5029</v>
      </c>
      <c r="S1079" t="s">
        <v>10003</v>
      </c>
      <c r="V1079" t="s">
        <v>10004</v>
      </c>
      <c r="W1079" t="s">
        <v>5035</v>
      </c>
      <c r="X1079" t="s">
        <v>5035</v>
      </c>
    </row>
    <row r="1080" spans="1:24" x14ac:dyDescent="0.3">
      <c r="A1080" t="s">
        <v>8207</v>
      </c>
      <c r="B1080" t="s">
        <v>6897</v>
      </c>
      <c r="C1080">
        <v>4</v>
      </c>
      <c r="D1080" t="s">
        <v>8207</v>
      </c>
      <c r="F1080">
        <v>64979</v>
      </c>
      <c r="G1080">
        <v>105019</v>
      </c>
      <c r="H1080" t="s">
        <v>8207</v>
      </c>
      <c r="I1080" t="s">
        <v>10022</v>
      </c>
      <c r="J1080" t="s">
        <v>8403</v>
      </c>
      <c r="M1080" t="s">
        <v>8404</v>
      </c>
      <c r="N1080" t="s">
        <v>8405</v>
      </c>
      <c r="O1080" t="s">
        <v>9993</v>
      </c>
      <c r="P1080" t="s">
        <v>9994</v>
      </c>
      <c r="Q1080" t="s">
        <v>9995</v>
      </c>
      <c r="R1080" t="s">
        <v>5029</v>
      </c>
      <c r="S1080" t="s">
        <v>10003</v>
      </c>
      <c r="V1080" t="s">
        <v>10004</v>
      </c>
      <c r="W1080" t="s">
        <v>6897</v>
      </c>
      <c r="X1080" t="s">
        <v>10023</v>
      </c>
    </row>
    <row r="1081" spans="1:24" x14ac:dyDescent="0.3">
      <c r="A1081" t="s">
        <v>8193</v>
      </c>
      <c r="B1081" t="s">
        <v>6858</v>
      </c>
      <c r="C1081">
        <v>2</v>
      </c>
      <c r="D1081" t="s">
        <v>8193</v>
      </c>
      <c r="F1081">
        <v>64980</v>
      </c>
      <c r="G1081">
        <v>105020</v>
      </c>
      <c r="H1081" t="s">
        <v>8193</v>
      </c>
      <c r="I1081" t="s">
        <v>10024</v>
      </c>
      <c r="J1081" t="s">
        <v>8403</v>
      </c>
      <c r="M1081" t="s">
        <v>8404</v>
      </c>
      <c r="N1081" t="s">
        <v>8405</v>
      </c>
      <c r="O1081" t="s">
        <v>9993</v>
      </c>
      <c r="P1081" t="s">
        <v>9994</v>
      </c>
      <c r="Q1081" t="s">
        <v>9995</v>
      </c>
      <c r="R1081" t="s">
        <v>5029</v>
      </c>
      <c r="S1081" t="s">
        <v>10008</v>
      </c>
      <c r="V1081" t="s">
        <v>10009</v>
      </c>
      <c r="W1081" t="s">
        <v>6858</v>
      </c>
      <c r="X1081" t="s">
        <v>6858</v>
      </c>
    </row>
    <row r="1082" spans="1:24" x14ac:dyDescent="0.3">
      <c r="A1082" t="s">
        <v>8178</v>
      </c>
      <c r="B1082" t="s">
        <v>6822</v>
      </c>
      <c r="C1082">
        <v>1</v>
      </c>
      <c r="D1082" t="s">
        <v>8178</v>
      </c>
      <c r="F1082">
        <v>64981</v>
      </c>
      <c r="G1082">
        <v>105021</v>
      </c>
      <c r="H1082" t="s">
        <v>8178</v>
      </c>
      <c r="I1082" t="s">
        <v>10025</v>
      </c>
      <c r="J1082" t="s">
        <v>8403</v>
      </c>
      <c r="M1082" t="s">
        <v>8404</v>
      </c>
      <c r="N1082" t="s">
        <v>8405</v>
      </c>
      <c r="O1082" t="s">
        <v>9993</v>
      </c>
      <c r="P1082" t="s">
        <v>9994</v>
      </c>
      <c r="Q1082" t="s">
        <v>9995</v>
      </c>
      <c r="R1082" t="s">
        <v>5029</v>
      </c>
      <c r="S1082" t="s">
        <v>10003</v>
      </c>
      <c r="V1082" t="s">
        <v>10004</v>
      </c>
      <c r="W1082" t="s">
        <v>6822</v>
      </c>
      <c r="X1082" t="s">
        <v>6822</v>
      </c>
    </row>
    <row r="1083" spans="1:24" x14ac:dyDescent="0.3">
      <c r="A1083" t="s">
        <v>8179</v>
      </c>
      <c r="B1083" t="s">
        <v>6824</v>
      </c>
      <c r="C1083">
        <v>3</v>
      </c>
      <c r="D1083" t="s">
        <v>8179</v>
      </c>
      <c r="F1083">
        <v>64987</v>
      </c>
      <c r="G1083">
        <v>105027</v>
      </c>
      <c r="H1083" t="s">
        <v>8179</v>
      </c>
      <c r="I1083" t="s">
        <v>9283</v>
      </c>
      <c r="J1083" t="s">
        <v>8403</v>
      </c>
      <c r="M1083" t="s">
        <v>8404</v>
      </c>
      <c r="N1083" t="s">
        <v>8405</v>
      </c>
      <c r="O1083" t="s">
        <v>9993</v>
      </c>
      <c r="P1083" t="s">
        <v>9994</v>
      </c>
      <c r="Q1083" t="s">
        <v>9995</v>
      </c>
      <c r="R1083" t="s">
        <v>5029</v>
      </c>
      <c r="S1083" t="s">
        <v>9999</v>
      </c>
      <c r="V1083" t="s">
        <v>10000</v>
      </c>
      <c r="W1083" t="s">
        <v>6824</v>
      </c>
      <c r="X1083" t="s">
        <v>6824</v>
      </c>
    </row>
    <row r="1084" spans="1:24" x14ac:dyDescent="0.3">
      <c r="A1084" t="s">
        <v>8163</v>
      </c>
      <c r="B1084" t="s">
        <v>6786</v>
      </c>
      <c r="C1084">
        <v>5</v>
      </c>
      <c r="D1084" t="s">
        <v>8163</v>
      </c>
      <c r="F1084">
        <v>64988</v>
      </c>
      <c r="G1084">
        <v>105028</v>
      </c>
      <c r="H1084" t="s">
        <v>8163</v>
      </c>
      <c r="I1084" t="s">
        <v>10026</v>
      </c>
      <c r="J1084" t="s">
        <v>8403</v>
      </c>
      <c r="M1084" t="s">
        <v>8404</v>
      </c>
      <c r="N1084" t="s">
        <v>8405</v>
      </c>
      <c r="O1084" t="s">
        <v>9993</v>
      </c>
      <c r="P1084" t="s">
        <v>9994</v>
      </c>
      <c r="Q1084" t="s">
        <v>9995</v>
      </c>
      <c r="R1084" t="s">
        <v>5029</v>
      </c>
      <c r="S1084" t="s">
        <v>9996</v>
      </c>
      <c r="V1084" t="s">
        <v>9997</v>
      </c>
      <c r="W1084" t="s">
        <v>6786</v>
      </c>
      <c r="X1084" t="s">
        <v>6786</v>
      </c>
    </row>
    <row r="1085" spans="1:24" x14ac:dyDescent="0.3">
      <c r="A1085" t="s">
        <v>8180</v>
      </c>
      <c r="B1085" t="s">
        <v>6826</v>
      </c>
      <c r="C1085">
        <v>5</v>
      </c>
      <c r="D1085" t="s">
        <v>8180</v>
      </c>
      <c r="F1085">
        <v>64989</v>
      </c>
      <c r="G1085">
        <v>105029</v>
      </c>
      <c r="H1085" t="s">
        <v>8180</v>
      </c>
      <c r="I1085" t="s">
        <v>10027</v>
      </c>
      <c r="J1085" t="s">
        <v>8403</v>
      </c>
      <c r="M1085" t="s">
        <v>8404</v>
      </c>
      <c r="N1085" t="s">
        <v>8405</v>
      </c>
      <c r="O1085" t="s">
        <v>9993</v>
      </c>
      <c r="P1085" t="s">
        <v>9994</v>
      </c>
      <c r="Q1085" t="s">
        <v>9995</v>
      </c>
      <c r="R1085" t="s">
        <v>5029</v>
      </c>
      <c r="S1085" t="s">
        <v>10003</v>
      </c>
      <c r="V1085" t="s">
        <v>10004</v>
      </c>
      <c r="W1085" t="s">
        <v>6826</v>
      </c>
      <c r="X1085" t="s">
        <v>6826</v>
      </c>
    </row>
    <row r="1086" spans="1:24" x14ac:dyDescent="0.3">
      <c r="A1086" t="s">
        <v>8181</v>
      </c>
      <c r="B1086" t="s">
        <v>6828</v>
      </c>
      <c r="C1086">
        <v>10</v>
      </c>
      <c r="D1086" t="s">
        <v>8181</v>
      </c>
      <c r="F1086">
        <v>64992</v>
      </c>
      <c r="G1086">
        <v>105032</v>
      </c>
      <c r="H1086" t="s">
        <v>8181</v>
      </c>
      <c r="I1086" t="s">
        <v>10015</v>
      </c>
      <c r="J1086" t="s">
        <v>8403</v>
      </c>
      <c r="M1086" t="s">
        <v>8404</v>
      </c>
      <c r="N1086" t="s">
        <v>8405</v>
      </c>
      <c r="O1086" t="s">
        <v>9993</v>
      </c>
      <c r="P1086" t="s">
        <v>9994</v>
      </c>
      <c r="Q1086" t="s">
        <v>9995</v>
      </c>
      <c r="R1086" t="s">
        <v>5029</v>
      </c>
      <c r="S1086" t="s">
        <v>10003</v>
      </c>
      <c r="V1086" t="s">
        <v>10004</v>
      </c>
      <c r="W1086" t="s">
        <v>6828</v>
      </c>
      <c r="X1086" t="s">
        <v>6828</v>
      </c>
    </row>
    <row r="1087" spans="1:24" x14ac:dyDescent="0.3">
      <c r="A1087" t="s">
        <v>7283</v>
      </c>
      <c r="C1087">
        <v>2</v>
      </c>
      <c r="D1087" t="s">
        <v>7283</v>
      </c>
      <c r="F1087">
        <v>44894</v>
      </c>
      <c r="G1087">
        <v>68921</v>
      </c>
      <c r="H1087" t="s">
        <v>7283</v>
      </c>
      <c r="I1087" t="s">
        <v>9799</v>
      </c>
      <c r="J1087" t="s">
        <v>8403</v>
      </c>
      <c r="M1087" t="s">
        <v>8411</v>
      </c>
      <c r="N1087" t="s">
        <v>8412</v>
      </c>
      <c r="O1087" t="s">
        <v>8413</v>
      </c>
      <c r="P1087" t="s">
        <v>8464</v>
      </c>
      <c r="Q1087" t="s">
        <v>10028</v>
      </c>
      <c r="R1087" t="s">
        <v>4195</v>
      </c>
      <c r="V1087" t="s">
        <v>10029</v>
      </c>
    </row>
    <row r="1088" spans="1:24" x14ac:dyDescent="0.3">
      <c r="A1088" t="s">
        <v>7264</v>
      </c>
      <c r="B1088" t="s">
        <v>10032</v>
      </c>
      <c r="C1088">
        <v>1</v>
      </c>
      <c r="D1088" t="s">
        <v>7264</v>
      </c>
      <c r="F1088">
        <v>51075</v>
      </c>
      <c r="G1088">
        <v>75102</v>
      </c>
      <c r="H1088" t="s">
        <v>7264</v>
      </c>
      <c r="I1088" t="s">
        <v>10030</v>
      </c>
      <c r="J1088" t="s">
        <v>8403</v>
      </c>
      <c r="M1088" t="s">
        <v>8411</v>
      </c>
      <c r="N1088" t="s">
        <v>8412</v>
      </c>
      <c r="O1088" t="s">
        <v>8413</v>
      </c>
      <c r="P1088" t="s">
        <v>8464</v>
      </c>
      <c r="Q1088" t="s">
        <v>9831</v>
      </c>
      <c r="R1088" t="s">
        <v>4151</v>
      </c>
      <c r="V1088" t="s">
        <v>10031</v>
      </c>
      <c r="W1088" t="s">
        <v>10032</v>
      </c>
    </row>
    <row r="1089" spans="1:24" x14ac:dyDescent="0.3">
      <c r="A1089" t="s">
        <v>7951</v>
      </c>
      <c r="B1089" t="s">
        <v>6198</v>
      </c>
      <c r="C1089">
        <v>5</v>
      </c>
      <c r="D1089" t="s">
        <v>7951</v>
      </c>
      <c r="F1089">
        <v>144490</v>
      </c>
      <c r="G1089">
        <v>102378</v>
      </c>
      <c r="H1089" t="s">
        <v>7951</v>
      </c>
      <c r="I1089" t="s">
        <v>8422</v>
      </c>
      <c r="J1089" t="s">
        <v>8403</v>
      </c>
      <c r="M1089" t="s">
        <v>8404</v>
      </c>
      <c r="N1089" t="s">
        <v>8423</v>
      </c>
      <c r="O1089" t="s">
        <v>8424</v>
      </c>
      <c r="P1089" t="s">
        <v>8432</v>
      </c>
      <c r="Q1089" t="s">
        <v>8433</v>
      </c>
      <c r="R1089" t="s">
        <v>5237</v>
      </c>
      <c r="V1089" t="s">
        <v>10033</v>
      </c>
      <c r="W1089" t="s">
        <v>6198</v>
      </c>
      <c r="X1089" t="s">
        <v>6198</v>
      </c>
    </row>
    <row r="1090" spans="1:24" x14ac:dyDescent="0.3">
      <c r="A1090" t="s">
        <v>7601</v>
      </c>
      <c r="B1090" t="s">
        <v>5238</v>
      </c>
      <c r="C1090">
        <v>3</v>
      </c>
      <c r="D1090" t="s">
        <v>7601</v>
      </c>
      <c r="F1090">
        <v>138037</v>
      </c>
      <c r="G1090">
        <v>102380</v>
      </c>
      <c r="H1090" t="s">
        <v>7601</v>
      </c>
      <c r="I1090" t="s">
        <v>8422</v>
      </c>
      <c r="J1090" t="s">
        <v>8403</v>
      </c>
      <c r="M1090" t="s">
        <v>8404</v>
      </c>
      <c r="N1090" t="s">
        <v>8423</v>
      </c>
      <c r="O1090" t="s">
        <v>8424</v>
      </c>
      <c r="P1090" t="s">
        <v>8432</v>
      </c>
      <c r="Q1090" t="s">
        <v>8433</v>
      </c>
      <c r="R1090" t="s">
        <v>5237</v>
      </c>
      <c r="V1090" t="s">
        <v>10033</v>
      </c>
      <c r="W1090" t="s">
        <v>5238</v>
      </c>
      <c r="X1090" t="s">
        <v>5238</v>
      </c>
    </row>
    <row r="1091" spans="1:24" x14ac:dyDescent="0.3">
      <c r="A1091" t="s">
        <v>7507</v>
      </c>
      <c r="B1091" t="s">
        <v>4942</v>
      </c>
      <c r="C1091">
        <v>10</v>
      </c>
      <c r="D1091" t="s">
        <v>7507</v>
      </c>
      <c r="F1091">
        <v>144208</v>
      </c>
      <c r="G1091">
        <v>101589</v>
      </c>
      <c r="H1091" t="s">
        <v>7507</v>
      </c>
      <c r="I1091" t="s">
        <v>10034</v>
      </c>
      <c r="J1091" t="s">
        <v>8403</v>
      </c>
      <c r="M1091" t="s">
        <v>8404</v>
      </c>
      <c r="N1091" t="s">
        <v>8423</v>
      </c>
      <c r="O1091" t="s">
        <v>8424</v>
      </c>
      <c r="P1091" t="s">
        <v>8587</v>
      </c>
      <c r="Q1091" t="s">
        <v>8588</v>
      </c>
      <c r="R1091" t="s">
        <v>3830</v>
      </c>
      <c r="V1091" t="s">
        <v>10035</v>
      </c>
      <c r="W1091" t="s">
        <v>4942</v>
      </c>
      <c r="X1091" t="s">
        <v>4942</v>
      </c>
    </row>
    <row r="1092" spans="1:24" x14ac:dyDescent="0.3">
      <c r="A1092" t="s">
        <v>7952</v>
      </c>
      <c r="B1092" t="s">
        <v>6200</v>
      </c>
      <c r="C1092">
        <v>2</v>
      </c>
      <c r="D1092" t="s">
        <v>7952</v>
      </c>
      <c r="F1092">
        <v>61550</v>
      </c>
      <c r="G1092">
        <v>101590</v>
      </c>
      <c r="H1092" t="s">
        <v>7952</v>
      </c>
      <c r="I1092" t="s">
        <v>8668</v>
      </c>
      <c r="J1092" t="s">
        <v>8403</v>
      </c>
      <c r="M1092" t="s">
        <v>8404</v>
      </c>
      <c r="N1092" t="s">
        <v>8423</v>
      </c>
      <c r="O1092" t="s">
        <v>8424</v>
      </c>
      <c r="P1092" t="s">
        <v>8587</v>
      </c>
      <c r="Q1092" t="s">
        <v>8588</v>
      </c>
      <c r="R1092" t="s">
        <v>3830</v>
      </c>
      <c r="V1092" t="s">
        <v>10035</v>
      </c>
      <c r="W1092" t="s">
        <v>6200</v>
      </c>
      <c r="X1092" t="s">
        <v>6200</v>
      </c>
    </row>
    <row r="1093" spans="1:24" x14ac:dyDescent="0.3">
      <c r="A1093" t="s">
        <v>7831</v>
      </c>
      <c r="B1093" t="s">
        <v>5894</v>
      </c>
      <c r="C1093">
        <v>8</v>
      </c>
      <c r="D1093" t="s">
        <v>7831</v>
      </c>
      <c r="F1093">
        <v>61554</v>
      </c>
      <c r="G1093">
        <v>101594</v>
      </c>
      <c r="H1093" t="s">
        <v>7831</v>
      </c>
      <c r="I1093" t="s">
        <v>8422</v>
      </c>
      <c r="J1093" t="s">
        <v>8403</v>
      </c>
      <c r="M1093" t="s">
        <v>8404</v>
      </c>
      <c r="N1093" t="s">
        <v>8423</v>
      </c>
      <c r="O1093" t="s">
        <v>8424</v>
      </c>
      <c r="P1093" t="s">
        <v>8587</v>
      </c>
      <c r="Q1093" t="s">
        <v>8588</v>
      </c>
      <c r="R1093" t="s">
        <v>3830</v>
      </c>
      <c r="V1093" t="s">
        <v>10035</v>
      </c>
      <c r="W1093" t="s">
        <v>5894</v>
      </c>
      <c r="X1093" t="s">
        <v>5894</v>
      </c>
    </row>
    <row r="1094" spans="1:24" x14ac:dyDescent="0.3">
      <c r="A1094" t="s">
        <v>7757</v>
      </c>
      <c r="B1094" t="s">
        <v>5727</v>
      </c>
      <c r="C1094">
        <v>2</v>
      </c>
      <c r="D1094" t="s">
        <v>7757</v>
      </c>
      <c r="F1094">
        <v>61557</v>
      </c>
      <c r="G1094">
        <v>101597</v>
      </c>
      <c r="H1094" t="s">
        <v>7757</v>
      </c>
      <c r="I1094" t="s">
        <v>9629</v>
      </c>
      <c r="J1094" t="s">
        <v>8403</v>
      </c>
      <c r="M1094" t="s">
        <v>8404</v>
      </c>
      <c r="N1094" t="s">
        <v>8423</v>
      </c>
      <c r="O1094" t="s">
        <v>8424</v>
      </c>
      <c r="P1094" t="s">
        <v>8587</v>
      </c>
      <c r="Q1094" t="s">
        <v>8588</v>
      </c>
      <c r="R1094" t="s">
        <v>3830</v>
      </c>
      <c r="V1094" t="s">
        <v>10035</v>
      </c>
      <c r="W1094" t="s">
        <v>5727</v>
      </c>
      <c r="X1094" t="s">
        <v>5727</v>
      </c>
    </row>
    <row r="1095" spans="1:24" x14ac:dyDescent="0.3">
      <c r="A1095" t="s">
        <v>7903</v>
      </c>
      <c r="B1095" t="s">
        <v>6049</v>
      </c>
      <c r="C1095">
        <v>4</v>
      </c>
      <c r="D1095" t="s">
        <v>7903</v>
      </c>
      <c r="F1095">
        <v>146098</v>
      </c>
      <c r="G1095">
        <v>101599</v>
      </c>
      <c r="H1095" t="s">
        <v>7903</v>
      </c>
      <c r="I1095" t="s">
        <v>10036</v>
      </c>
      <c r="J1095" t="s">
        <v>8403</v>
      </c>
      <c r="M1095" t="s">
        <v>8404</v>
      </c>
      <c r="N1095" t="s">
        <v>8423</v>
      </c>
      <c r="O1095" t="s">
        <v>8424</v>
      </c>
      <c r="P1095" t="s">
        <v>8587</v>
      </c>
      <c r="Q1095" t="s">
        <v>8588</v>
      </c>
      <c r="R1095" t="s">
        <v>3830</v>
      </c>
      <c r="V1095" t="s">
        <v>10035</v>
      </c>
      <c r="W1095" t="s">
        <v>6049</v>
      </c>
      <c r="X1095" t="s">
        <v>6049</v>
      </c>
    </row>
    <row r="1096" spans="1:24" x14ac:dyDescent="0.3">
      <c r="A1096" t="s">
        <v>7712</v>
      </c>
      <c r="B1096" t="s">
        <v>5614</v>
      </c>
      <c r="C1096">
        <v>10</v>
      </c>
      <c r="D1096" t="s">
        <v>7712</v>
      </c>
      <c r="F1096">
        <v>138066</v>
      </c>
      <c r="G1096">
        <v>101601</v>
      </c>
      <c r="H1096" t="s">
        <v>7712</v>
      </c>
      <c r="I1096" t="s">
        <v>10037</v>
      </c>
      <c r="J1096" t="s">
        <v>8403</v>
      </c>
      <c r="M1096" t="s">
        <v>8404</v>
      </c>
      <c r="N1096" t="s">
        <v>8423</v>
      </c>
      <c r="O1096" t="s">
        <v>8424</v>
      </c>
      <c r="P1096" t="s">
        <v>8587</v>
      </c>
      <c r="Q1096" t="s">
        <v>8588</v>
      </c>
      <c r="R1096" t="s">
        <v>3830</v>
      </c>
      <c r="V1096" t="s">
        <v>10035</v>
      </c>
      <c r="W1096" t="s">
        <v>5614</v>
      </c>
      <c r="X1096" t="s">
        <v>5614</v>
      </c>
    </row>
    <row r="1097" spans="1:24" x14ac:dyDescent="0.3">
      <c r="A1097" t="s">
        <v>7514</v>
      </c>
      <c r="B1097" t="s">
        <v>4969</v>
      </c>
      <c r="C1097">
        <v>5</v>
      </c>
      <c r="D1097" t="s">
        <v>7514</v>
      </c>
      <c r="F1097">
        <v>61562</v>
      </c>
      <c r="G1097">
        <v>101602</v>
      </c>
      <c r="H1097" t="s">
        <v>7514</v>
      </c>
      <c r="I1097" t="s">
        <v>8422</v>
      </c>
      <c r="J1097" t="s">
        <v>8403</v>
      </c>
      <c r="M1097" t="s">
        <v>8404</v>
      </c>
      <c r="N1097" t="s">
        <v>8423</v>
      </c>
      <c r="O1097" t="s">
        <v>8424</v>
      </c>
      <c r="P1097" t="s">
        <v>8587</v>
      </c>
      <c r="Q1097" t="s">
        <v>8588</v>
      </c>
      <c r="R1097" t="s">
        <v>3830</v>
      </c>
      <c r="V1097" t="s">
        <v>10035</v>
      </c>
      <c r="W1097" t="s">
        <v>4969</v>
      </c>
      <c r="X1097" t="s">
        <v>4969</v>
      </c>
    </row>
    <row r="1098" spans="1:24" x14ac:dyDescent="0.3">
      <c r="A1098" t="s">
        <v>7153</v>
      </c>
      <c r="B1098" t="s">
        <v>3831</v>
      </c>
      <c r="C1098">
        <v>3</v>
      </c>
      <c r="D1098" t="s">
        <v>7153</v>
      </c>
      <c r="F1098">
        <v>138079</v>
      </c>
      <c r="G1098">
        <v>101603</v>
      </c>
      <c r="H1098" t="s">
        <v>7153</v>
      </c>
      <c r="I1098" t="s">
        <v>10038</v>
      </c>
      <c r="J1098" t="s">
        <v>8403</v>
      </c>
      <c r="M1098" t="s">
        <v>8404</v>
      </c>
      <c r="N1098" t="s">
        <v>8423</v>
      </c>
      <c r="O1098" t="s">
        <v>8424</v>
      </c>
      <c r="P1098" t="s">
        <v>8587</v>
      </c>
      <c r="Q1098" t="s">
        <v>8588</v>
      </c>
      <c r="R1098" t="s">
        <v>3830</v>
      </c>
      <c r="V1098" t="s">
        <v>10035</v>
      </c>
      <c r="W1098" t="s">
        <v>3831</v>
      </c>
      <c r="X1098" t="s">
        <v>3831</v>
      </c>
    </row>
    <row r="1099" spans="1:24" x14ac:dyDescent="0.3">
      <c r="A1099" t="s">
        <v>8222</v>
      </c>
      <c r="B1099" t="s">
        <v>6936</v>
      </c>
      <c r="C1099">
        <v>2</v>
      </c>
      <c r="D1099" t="s">
        <v>8222</v>
      </c>
      <c r="F1099">
        <v>102663</v>
      </c>
      <c r="G1099">
        <v>143564</v>
      </c>
      <c r="H1099" t="s">
        <v>8222</v>
      </c>
      <c r="I1099" t="s">
        <v>8831</v>
      </c>
      <c r="J1099" t="s">
        <v>8403</v>
      </c>
      <c r="M1099" t="s">
        <v>8404</v>
      </c>
      <c r="N1099" t="s">
        <v>8423</v>
      </c>
      <c r="O1099" t="s">
        <v>8424</v>
      </c>
      <c r="P1099" t="s">
        <v>8587</v>
      </c>
      <c r="Q1099" t="s">
        <v>8588</v>
      </c>
      <c r="R1099" t="s">
        <v>3830</v>
      </c>
      <c r="V1099" t="s">
        <v>10035</v>
      </c>
      <c r="W1099" t="s">
        <v>6936</v>
      </c>
      <c r="X1099" t="s">
        <v>6936</v>
      </c>
    </row>
    <row r="1100" spans="1:24" x14ac:dyDescent="0.3">
      <c r="A1100" t="s">
        <v>7963</v>
      </c>
      <c r="B1100" t="s">
        <v>6219</v>
      </c>
      <c r="C1100">
        <v>2</v>
      </c>
      <c r="D1100" t="s">
        <v>7963</v>
      </c>
      <c r="F1100">
        <v>51305</v>
      </c>
      <c r="G1100">
        <v>75332</v>
      </c>
      <c r="H1100" t="s">
        <v>7963</v>
      </c>
      <c r="I1100" t="s">
        <v>10039</v>
      </c>
      <c r="J1100" t="s">
        <v>8403</v>
      </c>
      <c r="M1100" t="s">
        <v>8411</v>
      </c>
      <c r="N1100" t="s">
        <v>8412</v>
      </c>
      <c r="O1100" t="s">
        <v>8413</v>
      </c>
      <c r="P1100" t="s">
        <v>8464</v>
      </c>
      <c r="Q1100" t="s">
        <v>10040</v>
      </c>
      <c r="R1100" t="s">
        <v>3926</v>
      </c>
      <c r="V1100" t="s">
        <v>10041</v>
      </c>
      <c r="W1100" t="s">
        <v>6219</v>
      </c>
    </row>
    <row r="1101" spans="1:24" x14ac:dyDescent="0.3">
      <c r="A1101" t="s">
        <v>7783</v>
      </c>
      <c r="B1101" t="s">
        <v>5788</v>
      </c>
      <c r="C1101">
        <v>1</v>
      </c>
      <c r="D1101" t="s">
        <v>7783</v>
      </c>
      <c r="F1101">
        <v>51320</v>
      </c>
      <c r="G1101">
        <v>75347</v>
      </c>
      <c r="H1101" t="s">
        <v>7783</v>
      </c>
      <c r="I1101" t="s">
        <v>8986</v>
      </c>
      <c r="J1101" t="s">
        <v>8403</v>
      </c>
      <c r="M1101" t="s">
        <v>8411</v>
      </c>
      <c r="N1101" t="s">
        <v>8412</v>
      </c>
      <c r="O1101" t="s">
        <v>8413</v>
      </c>
      <c r="P1101" t="s">
        <v>8464</v>
      </c>
      <c r="Q1101" t="s">
        <v>10040</v>
      </c>
      <c r="R1101" t="s">
        <v>3926</v>
      </c>
      <c r="V1101" t="s">
        <v>10041</v>
      </c>
      <c r="W1101" t="s">
        <v>5788</v>
      </c>
    </row>
    <row r="1102" spans="1:24" x14ac:dyDescent="0.3">
      <c r="A1102" t="s">
        <v>7801</v>
      </c>
      <c r="B1102" t="s">
        <v>5827</v>
      </c>
      <c r="C1102">
        <v>1</v>
      </c>
      <c r="D1102" t="s">
        <v>7801</v>
      </c>
      <c r="F1102">
        <v>51329</v>
      </c>
      <c r="G1102">
        <v>75356</v>
      </c>
      <c r="H1102" t="s">
        <v>7801</v>
      </c>
      <c r="I1102" t="s">
        <v>10042</v>
      </c>
      <c r="J1102" t="s">
        <v>8403</v>
      </c>
      <c r="M1102" t="s">
        <v>8411</v>
      </c>
      <c r="N1102" t="s">
        <v>8412</v>
      </c>
      <c r="O1102" t="s">
        <v>8413</v>
      </c>
      <c r="P1102" t="s">
        <v>8464</v>
      </c>
      <c r="Q1102" t="s">
        <v>10040</v>
      </c>
      <c r="R1102" t="s">
        <v>3926</v>
      </c>
      <c r="V1102" t="s">
        <v>10041</v>
      </c>
      <c r="W1102" t="s">
        <v>5827</v>
      </c>
    </row>
    <row r="1103" spans="1:24" x14ac:dyDescent="0.3">
      <c r="A1103" t="s">
        <v>7782</v>
      </c>
      <c r="B1103" t="s">
        <v>5786</v>
      </c>
      <c r="C1103">
        <v>2</v>
      </c>
      <c r="D1103" t="s">
        <v>7782</v>
      </c>
      <c r="F1103">
        <v>51339</v>
      </c>
      <c r="G1103">
        <v>75366</v>
      </c>
      <c r="H1103" t="s">
        <v>7782</v>
      </c>
      <c r="I1103" t="s">
        <v>10043</v>
      </c>
      <c r="J1103" t="s">
        <v>8403</v>
      </c>
      <c r="M1103" t="s">
        <v>8411</v>
      </c>
      <c r="N1103" t="s">
        <v>8412</v>
      </c>
      <c r="O1103" t="s">
        <v>8413</v>
      </c>
      <c r="P1103" t="s">
        <v>8464</v>
      </c>
      <c r="Q1103" t="s">
        <v>10040</v>
      </c>
      <c r="R1103" t="s">
        <v>3926</v>
      </c>
      <c r="V1103" t="s">
        <v>10041</v>
      </c>
      <c r="W1103" t="s">
        <v>5786</v>
      </c>
    </row>
    <row r="1104" spans="1:24" x14ac:dyDescent="0.3">
      <c r="A1104" t="s">
        <v>8098</v>
      </c>
      <c r="B1104" t="s">
        <v>10045</v>
      </c>
      <c r="C1104">
        <v>1</v>
      </c>
      <c r="D1104" t="s">
        <v>8098</v>
      </c>
      <c r="F1104">
        <v>51352</v>
      </c>
      <c r="G1104">
        <v>75379</v>
      </c>
      <c r="H1104" t="s">
        <v>8098</v>
      </c>
      <c r="I1104" t="s">
        <v>10044</v>
      </c>
      <c r="J1104" t="s">
        <v>8403</v>
      </c>
      <c r="M1104" t="s">
        <v>8411</v>
      </c>
      <c r="N1104" t="s">
        <v>8412</v>
      </c>
      <c r="O1104" t="s">
        <v>8413</v>
      </c>
      <c r="P1104" t="s">
        <v>8464</v>
      </c>
      <c r="Q1104" t="s">
        <v>10040</v>
      </c>
      <c r="R1104" t="s">
        <v>3926</v>
      </c>
      <c r="V1104" t="s">
        <v>10041</v>
      </c>
      <c r="W1104" t="s">
        <v>10045</v>
      </c>
    </row>
    <row r="1105" spans="1:25" x14ac:dyDescent="0.3">
      <c r="A1105" t="s">
        <v>7428</v>
      </c>
      <c r="B1105" t="s">
        <v>8302</v>
      </c>
      <c r="C1105">
        <v>8</v>
      </c>
      <c r="D1105" t="s">
        <v>7428</v>
      </c>
      <c r="F1105">
        <v>51364</v>
      </c>
      <c r="G1105">
        <v>75391</v>
      </c>
      <c r="H1105" t="s">
        <v>7428</v>
      </c>
      <c r="I1105" t="s">
        <v>8554</v>
      </c>
      <c r="J1105" t="s">
        <v>8403</v>
      </c>
      <c r="M1105" t="s">
        <v>8411</v>
      </c>
      <c r="N1105" t="s">
        <v>8412</v>
      </c>
      <c r="O1105" t="s">
        <v>8413</v>
      </c>
      <c r="P1105" t="s">
        <v>8464</v>
      </c>
      <c r="Q1105" t="s">
        <v>10040</v>
      </c>
      <c r="R1105" t="s">
        <v>3926</v>
      </c>
      <c r="V1105" t="s">
        <v>10041</v>
      </c>
      <c r="W1105" t="s">
        <v>8302</v>
      </c>
    </row>
    <row r="1106" spans="1:25" x14ac:dyDescent="0.3">
      <c r="A1106" t="s">
        <v>7862</v>
      </c>
      <c r="B1106" t="s">
        <v>5961</v>
      </c>
      <c r="C1106">
        <v>1</v>
      </c>
      <c r="D1106" t="s">
        <v>7862</v>
      </c>
      <c r="F1106">
        <v>51374</v>
      </c>
      <c r="G1106">
        <v>75401</v>
      </c>
      <c r="H1106" t="s">
        <v>7862</v>
      </c>
      <c r="I1106" t="s">
        <v>10046</v>
      </c>
      <c r="J1106" t="s">
        <v>8403</v>
      </c>
      <c r="M1106" t="s">
        <v>8411</v>
      </c>
      <c r="N1106" t="s">
        <v>8412</v>
      </c>
      <c r="O1106" t="s">
        <v>8413</v>
      </c>
      <c r="P1106" t="s">
        <v>8464</v>
      </c>
      <c r="Q1106" t="s">
        <v>10040</v>
      </c>
      <c r="R1106" t="s">
        <v>3926</v>
      </c>
      <c r="V1106" t="s">
        <v>10041</v>
      </c>
      <c r="W1106" t="s">
        <v>5961</v>
      </c>
    </row>
    <row r="1107" spans="1:25" x14ac:dyDescent="0.3">
      <c r="A1107" t="s">
        <v>7185</v>
      </c>
      <c r="B1107" t="s">
        <v>8287</v>
      </c>
      <c r="C1107">
        <v>2</v>
      </c>
      <c r="D1107" t="s">
        <v>7185</v>
      </c>
      <c r="F1107">
        <v>51381</v>
      </c>
      <c r="G1107">
        <v>75408</v>
      </c>
      <c r="H1107" t="s">
        <v>7185</v>
      </c>
      <c r="I1107" t="s">
        <v>10046</v>
      </c>
      <c r="J1107" t="s">
        <v>8403</v>
      </c>
      <c r="M1107" t="s">
        <v>8411</v>
      </c>
      <c r="N1107" t="s">
        <v>8412</v>
      </c>
      <c r="O1107" t="s">
        <v>8413</v>
      </c>
      <c r="P1107" t="s">
        <v>8464</v>
      </c>
      <c r="Q1107" t="s">
        <v>10040</v>
      </c>
      <c r="R1107" t="s">
        <v>3926</v>
      </c>
      <c r="V1107" t="s">
        <v>10041</v>
      </c>
      <c r="W1107" t="s">
        <v>8287</v>
      </c>
    </row>
    <row r="1108" spans="1:25" x14ac:dyDescent="0.3">
      <c r="A1108" t="s">
        <v>7582</v>
      </c>
      <c r="B1108" t="s">
        <v>3928</v>
      </c>
      <c r="C1108">
        <v>5</v>
      </c>
      <c r="D1108" t="s">
        <v>3926</v>
      </c>
      <c r="F1108">
        <v>51304</v>
      </c>
      <c r="G1108">
        <v>75331</v>
      </c>
      <c r="H1108" t="s">
        <v>3926</v>
      </c>
      <c r="I1108" t="s">
        <v>8515</v>
      </c>
      <c r="J1108" t="s">
        <v>8394</v>
      </c>
      <c r="M1108" t="s">
        <v>8411</v>
      </c>
      <c r="N1108" t="s">
        <v>8412</v>
      </c>
      <c r="O1108" t="s">
        <v>8413</v>
      </c>
      <c r="P1108" t="s">
        <v>8464</v>
      </c>
      <c r="Q1108" t="s">
        <v>10040</v>
      </c>
      <c r="V1108" t="s">
        <v>10047</v>
      </c>
    </row>
    <row r="1109" spans="1:25" x14ac:dyDescent="0.3">
      <c r="A1109" t="s">
        <v>8099</v>
      </c>
      <c r="B1109" t="s">
        <v>6630</v>
      </c>
      <c r="C1109">
        <v>1</v>
      </c>
      <c r="D1109" t="s">
        <v>8099</v>
      </c>
      <c r="F1109">
        <v>51395</v>
      </c>
      <c r="G1109">
        <v>75422</v>
      </c>
      <c r="H1109" t="s">
        <v>8099</v>
      </c>
      <c r="I1109" t="s">
        <v>10048</v>
      </c>
      <c r="J1109" t="s">
        <v>8403</v>
      </c>
      <c r="M1109" t="s">
        <v>8411</v>
      </c>
      <c r="N1109" t="s">
        <v>8412</v>
      </c>
      <c r="O1109" t="s">
        <v>8413</v>
      </c>
      <c r="P1109" t="s">
        <v>8464</v>
      </c>
      <c r="Q1109" t="s">
        <v>10040</v>
      </c>
      <c r="R1109" t="s">
        <v>3926</v>
      </c>
      <c r="V1109" t="s">
        <v>10041</v>
      </c>
      <c r="W1109" t="s">
        <v>6630</v>
      </c>
    </row>
    <row r="1110" spans="1:25" x14ac:dyDescent="0.3">
      <c r="A1110" t="s">
        <v>7186</v>
      </c>
      <c r="B1110" t="s">
        <v>3930</v>
      </c>
      <c r="C1110">
        <v>2</v>
      </c>
      <c r="D1110" t="s">
        <v>7186</v>
      </c>
      <c r="F1110">
        <v>51400</v>
      </c>
      <c r="G1110">
        <v>75427</v>
      </c>
      <c r="H1110" t="s">
        <v>7186</v>
      </c>
      <c r="I1110" t="s">
        <v>9618</v>
      </c>
      <c r="J1110" t="s">
        <v>8403</v>
      </c>
      <c r="M1110" t="s">
        <v>8411</v>
      </c>
      <c r="N1110" t="s">
        <v>8412</v>
      </c>
      <c r="O1110" t="s">
        <v>8413</v>
      </c>
      <c r="P1110" t="s">
        <v>8464</v>
      </c>
      <c r="Q1110" t="s">
        <v>10040</v>
      </c>
      <c r="R1110" t="s">
        <v>3926</v>
      </c>
      <c r="V1110" t="s">
        <v>10041</v>
      </c>
      <c r="W1110" t="s">
        <v>3930</v>
      </c>
    </row>
    <row r="1111" spans="1:25" x14ac:dyDescent="0.3">
      <c r="A1111" t="s">
        <v>7231</v>
      </c>
      <c r="B1111" t="s">
        <v>4055</v>
      </c>
      <c r="C1111">
        <v>1</v>
      </c>
      <c r="D1111" t="s">
        <v>4054</v>
      </c>
      <c r="F1111">
        <v>54322</v>
      </c>
      <c r="G1111">
        <v>78349</v>
      </c>
      <c r="H1111" t="s">
        <v>4054</v>
      </c>
      <c r="I1111" t="s">
        <v>8515</v>
      </c>
      <c r="J1111" t="s">
        <v>8394</v>
      </c>
      <c r="M1111" t="s">
        <v>8411</v>
      </c>
      <c r="N1111" t="s">
        <v>8412</v>
      </c>
      <c r="O1111" t="s">
        <v>8413</v>
      </c>
      <c r="P1111" t="s">
        <v>8766</v>
      </c>
      <c r="Q1111" t="s">
        <v>10049</v>
      </c>
      <c r="V1111" t="s">
        <v>10050</v>
      </c>
    </row>
    <row r="1112" spans="1:25" x14ac:dyDescent="0.3">
      <c r="A1112" t="s">
        <v>8164</v>
      </c>
      <c r="B1112" t="s">
        <v>6789</v>
      </c>
      <c r="C1112">
        <v>6</v>
      </c>
      <c r="D1112" t="s">
        <v>8164</v>
      </c>
      <c r="F1112">
        <v>64574</v>
      </c>
      <c r="G1112">
        <v>104614</v>
      </c>
      <c r="H1112" t="s">
        <v>8164</v>
      </c>
      <c r="I1112" t="s">
        <v>10051</v>
      </c>
      <c r="J1112" t="s">
        <v>8403</v>
      </c>
      <c r="M1112" t="s">
        <v>8404</v>
      </c>
      <c r="N1112" t="s">
        <v>8405</v>
      </c>
      <c r="O1112" t="s">
        <v>8406</v>
      </c>
      <c r="P1112" t="s">
        <v>8407</v>
      </c>
      <c r="Q1112" t="s">
        <v>8756</v>
      </c>
      <c r="R1112" t="s">
        <v>6787</v>
      </c>
      <c r="V1112" t="s">
        <v>10052</v>
      </c>
      <c r="W1112" t="s">
        <v>6789</v>
      </c>
      <c r="X1112" t="s">
        <v>6789</v>
      </c>
    </row>
    <row r="1113" spans="1:25" x14ac:dyDescent="0.3">
      <c r="A1113" t="s">
        <v>7746</v>
      </c>
      <c r="B1113" t="s">
        <v>5696</v>
      </c>
      <c r="C1113">
        <v>3</v>
      </c>
      <c r="D1113" t="s">
        <v>7746</v>
      </c>
      <c r="F1113">
        <v>138137</v>
      </c>
      <c r="G1113">
        <v>101440</v>
      </c>
      <c r="H1113" t="s">
        <v>7746</v>
      </c>
      <c r="I1113" t="s">
        <v>8527</v>
      </c>
      <c r="J1113" t="s">
        <v>8403</v>
      </c>
      <c r="M1113" t="s">
        <v>8404</v>
      </c>
      <c r="N1113" t="s">
        <v>8423</v>
      </c>
      <c r="O1113" t="s">
        <v>8424</v>
      </c>
      <c r="P1113" t="s">
        <v>8587</v>
      </c>
      <c r="Q1113" t="s">
        <v>8635</v>
      </c>
      <c r="R1113" t="s">
        <v>5695</v>
      </c>
      <c r="V1113" t="s">
        <v>10053</v>
      </c>
      <c r="W1113" t="s">
        <v>5696</v>
      </c>
      <c r="X1113" t="s">
        <v>5696</v>
      </c>
    </row>
    <row r="1114" spans="1:25" x14ac:dyDescent="0.3">
      <c r="A1114" t="s">
        <v>7880</v>
      </c>
      <c r="B1114" t="s">
        <v>6000</v>
      </c>
      <c r="C1114">
        <v>1</v>
      </c>
      <c r="D1114" t="s">
        <v>7880</v>
      </c>
      <c r="F1114">
        <v>61277</v>
      </c>
      <c r="G1114">
        <v>101317</v>
      </c>
      <c r="H1114" t="s">
        <v>7880</v>
      </c>
      <c r="I1114" t="s">
        <v>8422</v>
      </c>
      <c r="J1114" t="s">
        <v>8403</v>
      </c>
      <c r="M1114" t="s">
        <v>8404</v>
      </c>
      <c r="N1114" t="s">
        <v>8423</v>
      </c>
      <c r="O1114" t="s">
        <v>8424</v>
      </c>
      <c r="P1114" t="s">
        <v>8474</v>
      </c>
      <c r="Q1114" t="s">
        <v>8475</v>
      </c>
      <c r="R1114" t="s">
        <v>5999</v>
      </c>
      <c r="V1114" t="s">
        <v>10054</v>
      </c>
      <c r="W1114" t="s">
        <v>6000</v>
      </c>
      <c r="X1114" t="s">
        <v>6000</v>
      </c>
    </row>
    <row r="1115" spans="1:25" x14ac:dyDescent="0.3">
      <c r="A1115" t="s">
        <v>7609</v>
      </c>
      <c r="B1115" t="s">
        <v>5265</v>
      </c>
      <c r="C1115">
        <v>5</v>
      </c>
      <c r="D1115" t="s">
        <v>7609</v>
      </c>
      <c r="F1115">
        <v>138139</v>
      </c>
      <c r="G1115">
        <v>101740</v>
      </c>
      <c r="H1115" t="s">
        <v>7609</v>
      </c>
      <c r="I1115" t="s">
        <v>9215</v>
      </c>
      <c r="J1115" t="s">
        <v>8403</v>
      </c>
      <c r="M1115" t="s">
        <v>8404</v>
      </c>
      <c r="N1115" t="s">
        <v>8423</v>
      </c>
      <c r="O1115" t="s">
        <v>8424</v>
      </c>
      <c r="P1115" t="s">
        <v>9389</v>
      </c>
      <c r="Q1115" t="s">
        <v>9390</v>
      </c>
      <c r="R1115" t="s">
        <v>5263</v>
      </c>
      <c r="V1115" t="s">
        <v>10055</v>
      </c>
      <c r="W1115" t="s">
        <v>5265</v>
      </c>
      <c r="X1115" t="s">
        <v>5265</v>
      </c>
    </row>
    <row r="1116" spans="1:25" x14ac:dyDescent="0.3">
      <c r="A1116" t="s">
        <v>8036</v>
      </c>
      <c r="B1116" t="s">
        <v>6385</v>
      </c>
      <c r="C1116">
        <v>3</v>
      </c>
      <c r="D1116" t="s">
        <v>8036</v>
      </c>
      <c r="F1116">
        <v>64902</v>
      </c>
      <c r="G1116">
        <v>104942</v>
      </c>
      <c r="H1116" t="s">
        <v>8036</v>
      </c>
      <c r="I1116" t="s">
        <v>10056</v>
      </c>
      <c r="J1116" t="s">
        <v>8403</v>
      </c>
      <c r="M1116" t="s">
        <v>8404</v>
      </c>
      <c r="N1116" t="s">
        <v>8405</v>
      </c>
      <c r="O1116" t="s">
        <v>8406</v>
      </c>
      <c r="P1116" t="s">
        <v>8418</v>
      </c>
      <c r="Q1116" t="s">
        <v>8419</v>
      </c>
      <c r="R1116" t="s">
        <v>4077</v>
      </c>
      <c r="V1116" t="s">
        <v>10057</v>
      </c>
      <c r="W1116" t="s">
        <v>6385</v>
      </c>
      <c r="X1116" t="s">
        <v>6385</v>
      </c>
    </row>
    <row r="1117" spans="1:25" x14ac:dyDescent="0.3">
      <c r="A1117" t="s">
        <v>7918</v>
      </c>
      <c r="B1117" t="s">
        <v>6100</v>
      </c>
      <c r="C1117">
        <v>3</v>
      </c>
      <c r="D1117" t="s">
        <v>7918</v>
      </c>
      <c r="F1117">
        <v>114550</v>
      </c>
      <c r="G1117">
        <v>153874</v>
      </c>
      <c r="H1117" t="s">
        <v>7918</v>
      </c>
      <c r="I1117" t="s">
        <v>10058</v>
      </c>
      <c r="J1117" t="s">
        <v>8403</v>
      </c>
      <c r="M1117" t="s">
        <v>8404</v>
      </c>
      <c r="N1117" t="s">
        <v>8405</v>
      </c>
      <c r="O1117" t="s">
        <v>8406</v>
      </c>
      <c r="P1117" t="s">
        <v>8418</v>
      </c>
      <c r="Q1117" t="s">
        <v>8419</v>
      </c>
      <c r="R1117" t="s">
        <v>4077</v>
      </c>
      <c r="V1117" t="s">
        <v>10057</v>
      </c>
      <c r="W1117" t="s">
        <v>6100</v>
      </c>
    </row>
    <row r="1118" spans="1:25" x14ac:dyDescent="0.3">
      <c r="A1118" t="s">
        <v>7238</v>
      </c>
      <c r="B1118" t="s">
        <v>4079</v>
      </c>
      <c r="C1118">
        <v>6</v>
      </c>
      <c r="D1118" t="s">
        <v>7238</v>
      </c>
      <c r="F1118">
        <v>64904</v>
      </c>
      <c r="G1118">
        <v>104944</v>
      </c>
      <c r="H1118" t="s">
        <v>7238</v>
      </c>
      <c r="I1118" t="s">
        <v>8998</v>
      </c>
      <c r="J1118" t="s">
        <v>8403</v>
      </c>
      <c r="M1118" t="s">
        <v>8404</v>
      </c>
      <c r="N1118" t="s">
        <v>8405</v>
      </c>
      <c r="O1118" t="s">
        <v>8406</v>
      </c>
      <c r="P1118" t="s">
        <v>8418</v>
      </c>
      <c r="Q1118" t="s">
        <v>8419</v>
      </c>
      <c r="R1118" t="s">
        <v>4077</v>
      </c>
      <c r="V1118" t="s">
        <v>10057</v>
      </c>
      <c r="W1118" t="s">
        <v>4079</v>
      </c>
      <c r="X1118" t="s">
        <v>4079</v>
      </c>
    </row>
    <row r="1119" spans="1:25" x14ac:dyDescent="0.3">
      <c r="A1119" t="s">
        <v>8017</v>
      </c>
      <c r="B1119" t="s">
        <v>6335</v>
      </c>
      <c r="C1119">
        <v>1</v>
      </c>
      <c r="D1119" t="s">
        <v>8017</v>
      </c>
      <c r="F1119">
        <v>143953</v>
      </c>
      <c r="G1119">
        <v>100848</v>
      </c>
      <c r="H1119" t="s">
        <v>8017</v>
      </c>
      <c r="I1119" t="s">
        <v>8422</v>
      </c>
      <c r="J1119" t="s">
        <v>8403</v>
      </c>
      <c r="M1119" t="s">
        <v>8404</v>
      </c>
      <c r="N1119" t="s">
        <v>8423</v>
      </c>
      <c r="O1119" t="s">
        <v>8424</v>
      </c>
      <c r="P1119" t="s">
        <v>8428</v>
      </c>
      <c r="Q1119" t="s">
        <v>8429</v>
      </c>
      <c r="R1119" t="s">
        <v>6334</v>
      </c>
      <c r="V1119" t="s">
        <v>10059</v>
      </c>
      <c r="W1119" t="s">
        <v>6335</v>
      </c>
      <c r="X1119" t="s">
        <v>6335</v>
      </c>
    </row>
    <row r="1120" spans="1:25" x14ac:dyDescent="0.3">
      <c r="A1120" t="s">
        <v>10167</v>
      </c>
      <c r="B1120" t="s">
        <v>4578</v>
      </c>
      <c r="C1120">
        <v>17</v>
      </c>
      <c r="D1120" s="3" t="s">
        <v>10167</v>
      </c>
      <c r="E1120" s="3"/>
      <c r="F1120" s="3">
        <v>143955</v>
      </c>
      <c r="G1120" s="3">
        <v>167881</v>
      </c>
      <c r="H1120" s="3" t="s">
        <v>10166</v>
      </c>
      <c r="I1120" s="3" t="s">
        <v>4542</v>
      </c>
      <c r="J1120" s="3" t="s">
        <v>8403</v>
      </c>
      <c r="K1120" s="3"/>
      <c r="L1120" s="3"/>
      <c r="M1120" s="3" t="s">
        <v>8404</v>
      </c>
      <c r="N1120" s="3" t="s">
        <v>8423</v>
      </c>
      <c r="O1120" s="3" t="s">
        <v>8424</v>
      </c>
      <c r="P1120" s="3" t="s">
        <v>8428</v>
      </c>
      <c r="Q1120" s="3" t="s">
        <v>8429</v>
      </c>
      <c r="R1120" s="3" t="s">
        <v>4577</v>
      </c>
      <c r="S1120" s="3"/>
      <c r="T1120" s="3"/>
      <c r="U1120" s="3"/>
      <c r="V1120" s="3" t="s">
        <v>10060</v>
      </c>
      <c r="W1120" s="3" t="s">
        <v>4578</v>
      </c>
      <c r="X1120" s="3" t="s">
        <v>4578</v>
      </c>
      <c r="Y1120" s="3"/>
    </row>
    <row r="1121" spans="1:24" x14ac:dyDescent="0.3">
      <c r="A1121" t="s">
        <v>8001</v>
      </c>
      <c r="B1121" t="s">
        <v>8312</v>
      </c>
      <c r="C1121">
        <v>1</v>
      </c>
      <c r="D1121" t="s">
        <v>8001</v>
      </c>
      <c r="F1121">
        <v>138395</v>
      </c>
      <c r="G1121">
        <v>100868</v>
      </c>
      <c r="H1121" t="s">
        <v>8001</v>
      </c>
      <c r="I1121" t="s">
        <v>10061</v>
      </c>
      <c r="J1121" t="s">
        <v>8403</v>
      </c>
      <c r="M1121" t="s">
        <v>8404</v>
      </c>
      <c r="N1121" t="s">
        <v>8423</v>
      </c>
      <c r="O1121" t="s">
        <v>8424</v>
      </c>
      <c r="P1121" t="s">
        <v>8428</v>
      </c>
      <c r="Q1121" t="s">
        <v>8429</v>
      </c>
      <c r="R1121" t="s">
        <v>4577</v>
      </c>
      <c r="V1121" t="s">
        <v>10062</v>
      </c>
      <c r="W1121" t="s">
        <v>8312</v>
      </c>
      <c r="X1121" t="s">
        <v>8312</v>
      </c>
    </row>
    <row r="1122" spans="1:24" x14ac:dyDescent="0.3">
      <c r="A1122" t="s">
        <v>7986</v>
      </c>
      <c r="B1122" t="s">
        <v>6265</v>
      </c>
      <c r="C1122">
        <v>13</v>
      </c>
      <c r="D1122" t="s">
        <v>7986</v>
      </c>
      <c r="F1122">
        <v>60829</v>
      </c>
      <c r="G1122">
        <v>100869</v>
      </c>
      <c r="H1122" t="s">
        <v>7986</v>
      </c>
      <c r="I1122" t="s">
        <v>8515</v>
      </c>
      <c r="J1122" t="s">
        <v>8403</v>
      </c>
      <c r="M1122" t="s">
        <v>8404</v>
      </c>
      <c r="N1122" t="s">
        <v>8423</v>
      </c>
      <c r="O1122" t="s">
        <v>8424</v>
      </c>
      <c r="P1122" t="s">
        <v>8428</v>
      </c>
      <c r="Q1122" t="s">
        <v>8429</v>
      </c>
      <c r="R1122" t="s">
        <v>4577</v>
      </c>
      <c r="V1122" t="s">
        <v>10063</v>
      </c>
      <c r="W1122" t="s">
        <v>6265</v>
      </c>
      <c r="X1122" t="s">
        <v>6265</v>
      </c>
    </row>
    <row r="1123" spans="1:24" x14ac:dyDescent="0.3">
      <c r="A1123" t="s">
        <v>8254</v>
      </c>
      <c r="B1123" t="s">
        <v>10066</v>
      </c>
      <c r="C1123">
        <v>1</v>
      </c>
      <c r="D1123" t="s">
        <v>8254</v>
      </c>
      <c r="F1123">
        <v>65019</v>
      </c>
      <c r="G1123">
        <v>105059</v>
      </c>
      <c r="H1123" t="s">
        <v>8254</v>
      </c>
      <c r="I1123" t="s">
        <v>10064</v>
      </c>
      <c r="J1123" t="s">
        <v>8403</v>
      </c>
      <c r="M1123" t="s">
        <v>8404</v>
      </c>
      <c r="N1123" t="s">
        <v>8405</v>
      </c>
      <c r="O1123" t="s">
        <v>8406</v>
      </c>
      <c r="P1123" t="s">
        <v>8564</v>
      </c>
      <c r="Q1123" t="s">
        <v>8565</v>
      </c>
      <c r="R1123" t="s">
        <v>7016</v>
      </c>
      <c r="V1123" t="s">
        <v>10065</v>
      </c>
      <c r="W1123" t="s">
        <v>10066</v>
      </c>
      <c r="X1123" t="s">
        <v>10066</v>
      </c>
    </row>
    <row r="1124" spans="1:24" x14ac:dyDescent="0.3">
      <c r="A1124" t="s">
        <v>7345</v>
      </c>
      <c r="B1124" t="s">
        <v>4374</v>
      </c>
      <c r="C1124">
        <v>1</v>
      </c>
      <c r="D1124" t="s">
        <v>7345</v>
      </c>
      <c r="F1124">
        <v>139451</v>
      </c>
      <c r="G1124">
        <v>101319</v>
      </c>
      <c r="H1124" t="s">
        <v>7345</v>
      </c>
      <c r="I1124" t="s">
        <v>10067</v>
      </c>
      <c r="J1124" t="s">
        <v>8403</v>
      </c>
      <c r="M1124" t="s">
        <v>8404</v>
      </c>
      <c r="N1124" t="s">
        <v>8423</v>
      </c>
      <c r="O1124" t="s">
        <v>8424</v>
      </c>
      <c r="P1124" t="s">
        <v>8474</v>
      </c>
      <c r="Q1124" t="s">
        <v>8475</v>
      </c>
      <c r="R1124" t="s">
        <v>4372</v>
      </c>
      <c r="V1124" t="s">
        <v>10068</v>
      </c>
      <c r="W1124" t="s">
        <v>4374</v>
      </c>
      <c r="X1124" t="s">
        <v>4374</v>
      </c>
    </row>
    <row r="1125" spans="1:24" x14ac:dyDescent="0.3">
      <c r="A1125" t="s">
        <v>7456</v>
      </c>
      <c r="B1125" t="s">
        <v>4769</v>
      </c>
      <c r="C1125">
        <v>30</v>
      </c>
      <c r="D1125" t="s">
        <v>7456</v>
      </c>
      <c r="F1125">
        <v>63140</v>
      </c>
      <c r="G1125">
        <v>103180</v>
      </c>
      <c r="H1125" t="s">
        <v>7456</v>
      </c>
      <c r="I1125" t="s">
        <v>8422</v>
      </c>
      <c r="J1125" t="s">
        <v>8403</v>
      </c>
      <c r="M1125" t="s">
        <v>8404</v>
      </c>
      <c r="N1125" t="s">
        <v>8423</v>
      </c>
      <c r="O1125" t="s">
        <v>8424</v>
      </c>
      <c r="P1125" t="s">
        <v>8435</v>
      </c>
      <c r="Q1125" t="s">
        <v>8436</v>
      </c>
      <c r="R1125" t="s">
        <v>3755</v>
      </c>
      <c r="V1125" t="s">
        <v>10069</v>
      </c>
      <c r="W1125" t="s">
        <v>4769</v>
      </c>
      <c r="X1125" t="s">
        <v>4769</v>
      </c>
    </row>
    <row r="1126" spans="1:24" x14ac:dyDescent="0.3">
      <c r="A1126" t="s">
        <v>7126</v>
      </c>
      <c r="B1126" t="s">
        <v>8279</v>
      </c>
      <c r="C1126">
        <v>1</v>
      </c>
      <c r="D1126" t="s">
        <v>7126</v>
      </c>
      <c r="F1126">
        <v>63143</v>
      </c>
      <c r="G1126">
        <v>103183</v>
      </c>
      <c r="H1126" t="s">
        <v>7126</v>
      </c>
      <c r="I1126" t="s">
        <v>8422</v>
      </c>
      <c r="J1126" t="s">
        <v>8403</v>
      </c>
      <c r="M1126" t="s">
        <v>8404</v>
      </c>
      <c r="N1126" t="s">
        <v>8423</v>
      </c>
      <c r="O1126" t="s">
        <v>8424</v>
      </c>
      <c r="P1126" t="s">
        <v>8435</v>
      </c>
      <c r="Q1126" t="s">
        <v>8436</v>
      </c>
      <c r="R1126" t="s">
        <v>3755</v>
      </c>
      <c r="V1126" t="s">
        <v>10069</v>
      </c>
      <c r="W1126" t="s">
        <v>8279</v>
      </c>
      <c r="X1126" t="s">
        <v>8279</v>
      </c>
    </row>
    <row r="1127" spans="1:24" x14ac:dyDescent="0.3">
      <c r="A1127" t="s">
        <v>7917</v>
      </c>
      <c r="B1127" t="s">
        <v>6097</v>
      </c>
      <c r="C1127">
        <v>4</v>
      </c>
      <c r="D1127" t="s">
        <v>7917</v>
      </c>
      <c r="F1127">
        <v>63145</v>
      </c>
      <c r="G1127">
        <v>103185</v>
      </c>
      <c r="H1127" t="s">
        <v>7917</v>
      </c>
      <c r="I1127" t="s">
        <v>8422</v>
      </c>
      <c r="J1127" t="s">
        <v>8403</v>
      </c>
      <c r="M1127" t="s">
        <v>8404</v>
      </c>
      <c r="N1127" t="s">
        <v>8423</v>
      </c>
      <c r="O1127" t="s">
        <v>8424</v>
      </c>
      <c r="P1127" t="s">
        <v>8435</v>
      </c>
      <c r="Q1127" t="s">
        <v>8436</v>
      </c>
      <c r="R1127" t="s">
        <v>3755</v>
      </c>
      <c r="V1127" t="s">
        <v>10069</v>
      </c>
      <c r="W1127" t="s">
        <v>6097</v>
      </c>
      <c r="X1127" t="s">
        <v>6097</v>
      </c>
    </row>
    <row r="1128" spans="1:24" x14ac:dyDescent="0.3">
      <c r="A1128" t="s">
        <v>8057</v>
      </c>
      <c r="B1128" t="s">
        <v>6454</v>
      </c>
      <c r="C1128">
        <v>3</v>
      </c>
      <c r="D1128" t="s">
        <v>8057</v>
      </c>
      <c r="F1128">
        <v>63148</v>
      </c>
      <c r="G1128">
        <v>103188</v>
      </c>
      <c r="H1128" t="s">
        <v>8057</v>
      </c>
      <c r="I1128" t="s">
        <v>8422</v>
      </c>
      <c r="J1128" t="s">
        <v>8403</v>
      </c>
      <c r="M1128" t="s">
        <v>8404</v>
      </c>
      <c r="N1128" t="s">
        <v>8423</v>
      </c>
      <c r="O1128" t="s">
        <v>8424</v>
      </c>
      <c r="P1128" t="s">
        <v>8435</v>
      </c>
      <c r="Q1128" t="s">
        <v>8436</v>
      </c>
      <c r="R1128" t="s">
        <v>3755</v>
      </c>
      <c r="V1128" t="s">
        <v>10069</v>
      </c>
      <c r="W1128" t="s">
        <v>6454</v>
      </c>
      <c r="X1128" t="s">
        <v>10070</v>
      </c>
    </row>
    <row r="1129" spans="1:24" x14ac:dyDescent="0.3">
      <c r="A1129" t="s">
        <v>7225</v>
      </c>
      <c r="B1129" t="s">
        <v>10073</v>
      </c>
      <c r="C1129">
        <v>1</v>
      </c>
      <c r="D1129" t="s">
        <v>7225</v>
      </c>
      <c r="F1129">
        <v>64693</v>
      </c>
      <c r="G1129">
        <v>104733</v>
      </c>
      <c r="H1129" t="s">
        <v>7225</v>
      </c>
      <c r="I1129" t="s">
        <v>10071</v>
      </c>
      <c r="J1129" t="s">
        <v>8403</v>
      </c>
      <c r="M1129" t="s">
        <v>8404</v>
      </c>
      <c r="N1129" t="s">
        <v>8405</v>
      </c>
      <c r="O1129" t="s">
        <v>8406</v>
      </c>
      <c r="P1129" t="s">
        <v>8407</v>
      </c>
      <c r="Q1129" t="s">
        <v>9315</v>
      </c>
      <c r="R1129" t="s">
        <v>4036</v>
      </c>
      <c r="V1129" t="s">
        <v>10072</v>
      </c>
      <c r="W1129" t="s">
        <v>10073</v>
      </c>
      <c r="X1129" t="s">
        <v>10073</v>
      </c>
    </row>
    <row r="1130" spans="1:24" x14ac:dyDescent="0.3">
      <c r="A1130" t="s">
        <v>7810</v>
      </c>
      <c r="B1130" t="s">
        <v>5850</v>
      </c>
      <c r="C1130">
        <v>6</v>
      </c>
      <c r="D1130" t="s">
        <v>7810</v>
      </c>
      <c r="F1130">
        <v>52499</v>
      </c>
      <c r="G1130">
        <v>76526</v>
      </c>
      <c r="H1130" t="s">
        <v>7810</v>
      </c>
      <c r="I1130" t="s">
        <v>10074</v>
      </c>
      <c r="J1130" t="s">
        <v>8403</v>
      </c>
      <c r="M1130" t="s">
        <v>8411</v>
      </c>
      <c r="N1130" t="s">
        <v>8412</v>
      </c>
      <c r="O1130" t="s">
        <v>8929</v>
      </c>
      <c r="P1130" t="s">
        <v>8930</v>
      </c>
      <c r="Q1130" t="s">
        <v>10075</v>
      </c>
      <c r="R1130" t="s">
        <v>5848</v>
      </c>
      <c r="V1130" t="s">
        <v>10076</v>
      </c>
      <c r="W1130" t="s">
        <v>5850</v>
      </c>
    </row>
    <row r="1131" spans="1:24" x14ac:dyDescent="0.3">
      <c r="A1131" t="s">
        <v>8116</v>
      </c>
      <c r="B1131" t="s">
        <v>6669</v>
      </c>
      <c r="C1131">
        <v>3</v>
      </c>
      <c r="D1131" t="s">
        <v>8116</v>
      </c>
      <c r="F1131">
        <v>61281</v>
      </c>
      <c r="G1131">
        <v>101321</v>
      </c>
      <c r="H1131" t="s">
        <v>8116</v>
      </c>
      <c r="I1131" t="s">
        <v>8422</v>
      </c>
      <c r="J1131" t="s">
        <v>8403</v>
      </c>
      <c r="M1131" t="s">
        <v>8404</v>
      </c>
      <c r="N1131" t="s">
        <v>8423</v>
      </c>
      <c r="O1131" t="s">
        <v>8424</v>
      </c>
      <c r="P1131" t="s">
        <v>8474</v>
      </c>
      <c r="Q1131" t="s">
        <v>8475</v>
      </c>
      <c r="R1131" t="s">
        <v>6668</v>
      </c>
      <c r="V1131" t="s">
        <v>10077</v>
      </c>
      <c r="W1131" t="s">
        <v>6669</v>
      </c>
      <c r="X1131" t="s">
        <v>6669</v>
      </c>
    </row>
    <row r="1132" spans="1:24" x14ac:dyDescent="0.3">
      <c r="A1132" t="s">
        <v>7585</v>
      </c>
      <c r="B1132" t="s">
        <v>5195</v>
      </c>
      <c r="C1132">
        <v>1</v>
      </c>
      <c r="D1132" t="s">
        <v>7585</v>
      </c>
      <c r="F1132">
        <v>144494</v>
      </c>
      <c r="G1132">
        <v>102387</v>
      </c>
      <c r="H1132" t="s">
        <v>7585</v>
      </c>
      <c r="I1132" t="s">
        <v>8422</v>
      </c>
      <c r="J1132" t="s">
        <v>8403</v>
      </c>
      <c r="M1132" t="s">
        <v>8404</v>
      </c>
      <c r="N1132" t="s">
        <v>8423</v>
      </c>
      <c r="O1132" t="s">
        <v>8424</v>
      </c>
      <c r="P1132" t="s">
        <v>8432</v>
      </c>
      <c r="Q1132" t="s">
        <v>8433</v>
      </c>
      <c r="R1132" t="s">
        <v>5193</v>
      </c>
      <c r="V1132" t="s">
        <v>10078</v>
      </c>
      <c r="W1132" t="s">
        <v>5195</v>
      </c>
      <c r="X1132" t="s">
        <v>5195</v>
      </c>
    </row>
    <row r="1133" spans="1:24" x14ac:dyDescent="0.3">
      <c r="A1133" t="s">
        <v>7733</v>
      </c>
      <c r="B1133" t="s">
        <v>5666</v>
      </c>
      <c r="C1133">
        <v>1</v>
      </c>
      <c r="D1133" t="s">
        <v>7733</v>
      </c>
      <c r="F1133">
        <v>65043</v>
      </c>
      <c r="G1133">
        <v>105083</v>
      </c>
      <c r="H1133" t="s">
        <v>7733</v>
      </c>
      <c r="I1133" t="s">
        <v>10079</v>
      </c>
      <c r="J1133" t="s">
        <v>8403</v>
      </c>
      <c r="M1133" t="s">
        <v>8404</v>
      </c>
      <c r="N1133" t="s">
        <v>8405</v>
      </c>
      <c r="O1133" t="s">
        <v>8406</v>
      </c>
      <c r="P1133" t="s">
        <v>10080</v>
      </c>
      <c r="Q1133" t="s">
        <v>10081</v>
      </c>
      <c r="R1133" t="s">
        <v>5665</v>
      </c>
      <c r="V1133" t="s">
        <v>10082</v>
      </c>
      <c r="W1133" t="s">
        <v>5666</v>
      </c>
      <c r="X1133" t="s">
        <v>5666</v>
      </c>
    </row>
    <row r="1134" spans="1:24" x14ac:dyDescent="0.3">
      <c r="A1134" t="s">
        <v>7457</v>
      </c>
      <c r="B1134" t="s">
        <v>4772</v>
      </c>
      <c r="C1134">
        <v>17</v>
      </c>
      <c r="D1134" t="s">
        <v>7457</v>
      </c>
      <c r="F1134">
        <v>139587</v>
      </c>
      <c r="G1134">
        <v>99385</v>
      </c>
      <c r="H1134" t="s">
        <v>7457</v>
      </c>
      <c r="I1134" t="s">
        <v>10083</v>
      </c>
      <c r="J1134" t="s">
        <v>8403</v>
      </c>
      <c r="M1134" t="s">
        <v>8404</v>
      </c>
      <c r="N1134" t="s">
        <v>8423</v>
      </c>
      <c r="O1134" t="s">
        <v>8445</v>
      </c>
      <c r="P1134" t="s">
        <v>8468</v>
      </c>
      <c r="Q1134" t="s">
        <v>10084</v>
      </c>
      <c r="R1134" t="s">
        <v>4770</v>
      </c>
      <c r="V1134" t="s">
        <v>10085</v>
      </c>
      <c r="W1134" t="s">
        <v>4772</v>
      </c>
      <c r="X1134" t="s">
        <v>4772</v>
      </c>
    </row>
    <row r="1135" spans="1:24" x14ac:dyDescent="0.3">
      <c r="A1135" t="s">
        <v>7464</v>
      </c>
      <c r="B1135" t="s">
        <v>4811</v>
      </c>
      <c r="C1135">
        <v>10</v>
      </c>
      <c r="D1135" t="s">
        <v>7464</v>
      </c>
      <c r="F1135">
        <v>64488</v>
      </c>
      <c r="G1135">
        <v>104528</v>
      </c>
      <c r="H1135" t="s">
        <v>7464</v>
      </c>
      <c r="I1135" t="s">
        <v>8763</v>
      </c>
      <c r="J1135" t="s">
        <v>8403</v>
      </c>
      <c r="M1135" t="s">
        <v>8404</v>
      </c>
      <c r="N1135" t="s">
        <v>8405</v>
      </c>
      <c r="O1135" t="s">
        <v>8406</v>
      </c>
      <c r="P1135" t="s">
        <v>8407</v>
      </c>
      <c r="Q1135" t="s">
        <v>8785</v>
      </c>
      <c r="R1135" t="s">
        <v>4809</v>
      </c>
      <c r="V1135" t="s">
        <v>10086</v>
      </c>
      <c r="W1135" t="s">
        <v>4811</v>
      </c>
      <c r="X1135" t="s">
        <v>4811</v>
      </c>
    </row>
    <row r="1136" spans="1:24" x14ac:dyDescent="0.3">
      <c r="A1136" t="s">
        <v>7465</v>
      </c>
      <c r="B1136" t="s">
        <v>4814</v>
      </c>
      <c r="C1136">
        <v>8</v>
      </c>
      <c r="D1136" t="s">
        <v>7465</v>
      </c>
      <c r="F1136">
        <v>64910</v>
      </c>
      <c r="G1136">
        <v>104950</v>
      </c>
      <c r="H1136" t="s">
        <v>7465</v>
      </c>
      <c r="I1136" t="s">
        <v>9849</v>
      </c>
      <c r="J1136" t="s">
        <v>8403</v>
      </c>
      <c r="M1136" t="s">
        <v>8404</v>
      </c>
      <c r="N1136" t="s">
        <v>8405</v>
      </c>
      <c r="O1136" t="s">
        <v>8406</v>
      </c>
      <c r="P1136" t="s">
        <v>8418</v>
      </c>
      <c r="Q1136" t="s">
        <v>8419</v>
      </c>
      <c r="R1136" t="s">
        <v>4812</v>
      </c>
      <c r="V1136" t="s">
        <v>10087</v>
      </c>
      <c r="W1136" t="s">
        <v>4814</v>
      </c>
      <c r="X1136" t="s">
        <v>4814</v>
      </c>
    </row>
    <row r="1137" spans="1:24" x14ac:dyDescent="0.3">
      <c r="A1137" t="s">
        <v>8138</v>
      </c>
      <c r="B1137" t="s">
        <v>6722</v>
      </c>
      <c r="C1137">
        <v>2</v>
      </c>
      <c r="D1137" t="s">
        <v>8138</v>
      </c>
      <c r="F1137">
        <v>64923</v>
      </c>
      <c r="G1137">
        <v>104963</v>
      </c>
      <c r="H1137" t="s">
        <v>8138</v>
      </c>
      <c r="I1137" t="s">
        <v>9050</v>
      </c>
      <c r="J1137" t="s">
        <v>8403</v>
      </c>
      <c r="M1137" t="s">
        <v>8404</v>
      </c>
      <c r="N1137" t="s">
        <v>8405</v>
      </c>
      <c r="O1137" t="s">
        <v>8406</v>
      </c>
      <c r="P1137" t="s">
        <v>8418</v>
      </c>
      <c r="Q1137" t="s">
        <v>8419</v>
      </c>
      <c r="R1137" t="s">
        <v>6720</v>
      </c>
      <c r="V1137" t="s">
        <v>10088</v>
      </c>
      <c r="W1137" t="s">
        <v>6722</v>
      </c>
      <c r="X1137" t="s">
        <v>6722</v>
      </c>
    </row>
    <row r="1138" spans="1:24" x14ac:dyDescent="0.3">
      <c r="A1138" t="s">
        <v>7967</v>
      </c>
      <c r="B1138" t="s">
        <v>6228</v>
      </c>
      <c r="C1138">
        <v>2</v>
      </c>
      <c r="D1138" t="s">
        <v>7967</v>
      </c>
      <c r="F1138">
        <v>104774</v>
      </c>
      <c r="G1138">
        <v>69725</v>
      </c>
      <c r="H1138" t="s">
        <v>7967</v>
      </c>
      <c r="I1138" t="s">
        <v>10089</v>
      </c>
      <c r="J1138" t="s">
        <v>8403</v>
      </c>
      <c r="M1138" t="s">
        <v>8411</v>
      </c>
      <c r="N1138" t="s">
        <v>8412</v>
      </c>
      <c r="O1138" t="s">
        <v>8413</v>
      </c>
      <c r="P1138" t="s">
        <v>8464</v>
      </c>
      <c r="Q1138" t="s">
        <v>10090</v>
      </c>
      <c r="R1138" t="s">
        <v>6227</v>
      </c>
      <c r="V1138" t="s">
        <v>10091</v>
      </c>
      <c r="W1138" t="s">
        <v>6228</v>
      </c>
    </row>
    <row r="1139" spans="1:24" x14ac:dyDescent="0.3">
      <c r="A1139" t="s">
        <v>8175</v>
      </c>
      <c r="B1139" t="s">
        <v>6815</v>
      </c>
      <c r="C1139">
        <v>4</v>
      </c>
      <c r="D1139" t="s">
        <v>8175</v>
      </c>
      <c r="F1139">
        <v>138434</v>
      </c>
      <c r="G1139">
        <v>99798</v>
      </c>
      <c r="H1139" t="s">
        <v>8175</v>
      </c>
      <c r="I1139" t="s">
        <v>9988</v>
      </c>
      <c r="J1139" t="s">
        <v>8403</v>
      </c>
      <c r="M1139" t="s">
        <v>8404</v>
      </c>
      <c r="N1139" t="s">
        <v>8423</v>
      </c>
      <c r="O1139" t="s">
        <v>8445</v>
      </c>
      <c r="P1139" t="s">
        <v>8446</v>
      </c>
      <c r="Q1139" t="s">
        <v>8687</v>
      </c>
      <c r="R1139" t="s">
        <v>6398</v>
      </c>
      <c r="V1139" t="s">
        <v>10092</v>
      </c>
      <c r="W1139" t="s">
        <v>6815</v>
      </c>
      <c r="X1139" t="s">
        <v>6815</v>
      </c>
    </row>
    <row r="1140" spans="1:24" x14ac:dyDescent="0.3">
      <c r="A1140" t="s">
        <v>8041</v>
      </c>
      <c r="B1140" t="s">
        <v>6400</v>
      </c>
      <c r="C1140">
        <v>12</v>
      </c>
      <c r="D1140" t="s">
        <v>8041</v>
      </c>
      <c r="F1140">
        <v>138441</v>
      </c>
      <c r="G1140">
        <v>99799</v>
      </c>
      <c r="H1140" t="s">
        <v>8041</v>
      </c>
      <c r="I1140" t="s">
        <v>9008</v>
      </c>
      <c r="J1140" t="s">
        <v>8403</v>
      </c>
      <c r="M1140" t="s">
        <v>8404</v>
      </c>
      <c r="N1140" t="s">
        <v>8423</v>
      </c>
      <c r="O1140" t="s">
        <v>8445</v>
      </c>
      <c r="P1140" t="s">
        <v>8446</v>
      </c>
      <c r="Q1140" t="s">
        <v>8687</v>
      </c>
      <c r="R1140" t="s">
        <v>6398</v>
      </c>
      <c r="V1140" t="s">
        <v>10092</v>
      </c>
      <c r="W1140" t="s">
        <v>6400</v>
      </c>
      <c r="X1140" t="s">
        <v>6400</v>
      </c>
    </row>
    <row r="1141" spans="1:24" x14ac:dyDescent="0.3">
      <c r="A1141" t="s">
        <v>7332</v>
      </c>
      <c r="B1141" t="s">
        <v>4335</v>
      </c>
      <c r="C1141">
        <v>2</v>
      </c>
      <c r="D1141" t="s">
        <v>7332</v>
      </c>
      <c r="F1141">
        <v>62006</v>
      </c>
      <c r="G1141">
        <v>102046</v>
      </c>
      <c r="H1141" t="s">
        <v>7332</v>
      </c>
      <c r="I1141" t="s">
        <v>8422</v>
      </c>
      <c r="J1141" t="s">
        <v>8403</v>
      </c>
      <c r="M1141" t="s">
        <v>8404</v>
      </c>
      <c r="N1141" t="s">
        <v>8423</v>
      </c>
      <c r="O1141" t="s">
        <v>8424</v>
      </c>
      <c r="P1141" t="s">
        <v>8556</v>
      </c>
      <c r="Q1141" t="s">
        <v>8557</v>
      </c>
      <c r="R1141" t="s">
        <v>4333</v>
      </c>
      <c r="V1141" t="s">
        <v>10093</v>
      </c>
      <c r="W1141" t="s">
        <v>4335</v>
      </c>
      <c r="X1141" t="s">
        <v>4335</v>
      </c>
    </row>
    <row r="1142" spans="1:24" x14ac:dyDescent="0.3">
      <c r="A1142" t="s">
        <v>8077</v>
      </c>
      <c r="B1142" t="s">
        <v>6550</v>
      </c>
      <c r="C1142">
        <v>1</v>
      </c>
      <c r="D1142" t="s">
        <v>8077</v>
      </c>
      <c r="F1142">
        <v>138479</v>
      </c>
      <c r="G1142">
        <v>102052</v>
      </c>
      <c r="H1142" t="s">
        <v>8077</v>
      </c>
      <c r="I1142" t="s">
        <v>8422</v>
      </c>
      <c r="J1142" t="s">
        <v>8403</v>
      </c>
      <c r="M1142" t="s">
        <v>8404</v>
      </c>
      <c r="N1142" t="s">
        <v>8423</v>
      </c>
      <c r="O1142" t="s">
        <v>8424</v>
      </c>
      <c r="P1142" t="s">
        <v>8556</v>
      </c>
      <c r="Q1142" t="s">
        <v>8557</v>
      </c>
      <c r="R1142" t="s">
        <v>4333</v>
      </c>
      <c r="V1142" t="s">
        <v>10093</v>
      </c>
      <c r="W1142" t="s">
        <v>6550</v>
      </c>
      <c r="X1142" t="s">
        <v>6550</v>
      </c>
    </row>
    <row r="1143" spans="1:24" x14ac:dyDescent="0.3">
      <c r="A1143" t="s">
        <v>8142</v>
      </c>
      <c r="B1143" t="s">
        <v>6730</v>
      </c>
      <c r="C1143">
        <v>3</v>
      </c>
      <c r="D1143" t="s">
        <v>8142</v>
      </c>
      <c r="F1143">
        <v>144400</v>
      </c>
      <c r="G1143">
        <v>102054</v>
      </c>
      <c r="H1143" t="s">
        <v>8142</v>
      </c>
      <c r="I1143" t="s">
        <v>8422</v>
      </c>
      <c r="J1143" t="s">
        <v>8403</v>
      </c>
      <c r="M1143" t="s">
        <v>8404</v>
      </c>
      <c r="N1143" t="s">
        <v>8423</v>
      </c>
      <c r="O1143" t="s">
        <v>8424</v>
      </c>
      <c r="P1143" t="s">
        <v>8556</v>
      </c>
      <c r="Q1143" t="s">
        <v>8557</v>
      </c>
      <c r="R1143" t="s">
        <v>4333</v>
      </c>
      <c r="V1143" t="s">
        <v>10093</v>
      </c>
      <c r="W1143" t="s">
        <v>6730</v>
      </c>
      <c r="X1143" t="s">
        <v>6730</v>
      </c>
    </row>
    <row r="1144" spans="1:24" x14ac:dyDescent="0.3">
      <c r="A1144" t="s">
        <v>8050</v>
      </c>
      <c r="B1144" t="s">
        <v>6430</v>
      </c>
      <c r="C1144">
        <v>3</v>
      </c>
      <c r="D1144" t="s">
        <v>8050</v>
      </c>
      <c r="F1144">
        <v>138484</v>
      </c>
      <c r="G1144">
        <v>102058</v>
      </c>
      <c r="H1144" t="s">
        <v>8050</v>
      </c>
      <c r="I1144" t="s">
        <v>8422</v>
      </c>
      <c r="J1144" t="s">
        <v>8403</v>
      </c>
      <c r="M1144" t="s">
        <v>8404</v>
      </c>
      <c r="N1144" t="s">
        <v>8423</v>
      </c>
      <c r="O1144" t="s">
        <v>8424</v>
      </c>
      <c r="P1144" t="s">
        <v>8556</v>
      </c>
      <c r="Q1144" t="s">
        <v>8557</v>
      </c>
      <c r="R1144" t="s">
        <v>4333</v>
      </c>
      <c r="V1144" t="s">
        <v>10093</v>
      </c>
      <c r="W1144" t="s">
        <v>6430</v>
      </c>
      <c r="X1144" t="s">
        <v>6430</v>
      </c>
    </row>
    <row r="1145" spans="1:24" x14ac:dyDescent="0.3">
      <c r="A1145" t="s">
        <v>7832</v>
      </c>
      <c r="B1145" t="s">
        <v>5895</v>
      </c>
      <c r="C1145">
        <v>11</v>
      </c>
      <c r="D1145" t="s">
        <v>7832</v>
      </c>
      <c r="F1145">
        <v>62023</v>
      </c>
      <c r="G1145">
        <v>102063</v>
      </c>
      <c r="H1145" t="s">
        <v>7832</v>
      </c>
      <c r="I1145" t="s">
        <v>8422</v>
      </c>
      <c r="J1145" t="s">
        <v>8403</v>
      </c>
      <c r="M1145" t="s">
        <v>8404</v>
      </c>
      <c r="N1145" t="s">
        <v>8423</v>
      </c>
      <c r="O1145" t="s">
        <v>8424</v>
      </c>
      <c r="P1145" t="s">
        <v>8556</v>
      </c>
      <c r="Q1145" t="s">
        <v>8557</v>
      </c>
      <c r="R1145" t="s">
        <v>4333</v>
      </c>
      <c r="V1145" t="s">
        <v>10093</v>
      </c>
      <c r="W1145" t="s">
        <v>5895</v>
      </c>
      <c r="X1145" t="s">
        <v>10094</v>
      </c>
    </row>
    <row r="1146" spans="1:24" x14ac:dyDescent="0.3">
      <c r="A1146" t="s">
        <v>7776</v>
      </c>
      <c r="B1146" t="s">
        <v>5776</v>
      </c>
      <c r="C1146">
        <v>21</v>
      </c>
      <c r="D1146" t="s">
        <v>7776</v>
      </c>
      <c r="F1146">
        <v>138488</v>
      </c>
      <c r="G1146">
        <v>102064</v>
      </c>
      <c r="H1146" t="s">
        <v>7776</v>
      </c>
      <c r="I1146" t="s">
        <v>8422</v>
      </c>
      <c r="J1146" t="s">
        <v>8403</v>
      </c>
      <c r="M1146" t="s">
        <v>8404</v>
      </c>
      <c r="N1146" t="s">
        <v>8423</v>
      </c>
      <c r="O1146" t="s">
        <v>8424</v>
      </c>
      <c r="P1146" t="s">
        <v>8556</v>
      </c>
      <c r="Q1146" t="s">
        <v>8557</v>
      </c>
      <c r="R1146" t="s">
        <v>4333</v>
      </c>
      <c r="V1146" t="s">
        <v>10093</v>
      </c>
      <c r="W1146" t="s">
        <v>5776</v>
      </c>
      <c r="X1146" t="s">
        <v>10095</v>
      </c>
    </row>
    <row r="1147" spans="1:24" x14ac:dyDescent="0.3">
      <c r="A1147" t="s">
        <v>7758</v>
      </c>
      <c r="B1147" t="s">
        <v>5729</v>
      </c>
      <c r="C1147">
        <v>6</v>
      </c>
      <c r="D1147" t="s">
        <v>7758</v>
      </c>
      <c r="F1147">
        <v>138497</v>
      </c>
      <c r="G1147">
        <v>99344</v>
      </c>
      <c r="H1147" t="s">
        <v>7758</v>
      </c>
      <c r="I1147" t="s">
        <v>8422</v>
      </c>
      <c r="J1147" t="s">
        <v>8403</v>
      </c>
      <c r="M1147" t="s">
        <v>8404</v>
      </c>
      <c r="N1147" t="s">
        <v>8423</v>
      </c>
      <c r="O1147" t="s">
        <v>8445</v>
      </c>
      <c r="P1147" t="s">
        <v>8468</v>
      </c>
      <c r="Q1147" t="s">
        <v>10096</v>
      </c>
      <c r="R1147" t="s">
        <v>5728</v>
      </c>
      <c r="V1147" t="s">
        <v>10097</v>
      </c>
      <c r="W1147" t="s">
        <v>5729</v>
      </c>
      <c r="X1147" t="s">
        <v>10098</v>
      </c>
    </row>
    <row r="1148" spans="1:24" x14ac:dyDescent="0.3">
      <c r="A1148" t="s">
        <v>7777</v>
      </c>
      <c r="B1148" t="s">
        <v>5777</v>
      </c>
      <c r="C1148">
        <v>7</v>
      </c>
      <c r="D1148" t="s">
        <v>7777</v>
      </c>
      <c r="F1148">
        <v>138498</v>
      </c>
      <c r="G1148">
        <v>99345</v>
      </c>
      <c r="H1148" t="s">
        <v>7777</v>
      </c>
      <c r="I1148" t="s">
        <v>8422</v>
      </c>
      <c r="J1148" t="s">
        <v>8403</v>
      </c>
      <c r="M1148" t="s">
        <v>8404</v>
      </c>
      <c r="N1148" t="s">
        <v>8423</v>
      </c>
      <c r="O1148" t="s">
        <v>8445</v>
      </c>
      <c r="P1148" t="s">
        <v>8468</v>
      </c>
      <c r="Q1148" t="s">
        <v>10096</v>
      </c>
      <c r="R1148" t="s">
        <v>5728</v>
      </c>
      <c r="V1148" t="s">
        <v>10097</v>
      </c>
      <c r="W1148" t="s">
        <v>5777</v>
      </c>
      <c r="X1148" t="s">
        <v>10099</v>
      </c>
    </row>
    <row r="1149" spans="1:24" x14ac:dyDescent="0.3">
      <c r="A1149" t="s">
        <v>8134</v>
      </c>
      <c r="B1149" t="s">
        <v>6714</v>
      </c>
      <c r="C1149">
        <v>4</v>
      </c>
      <c r="D1149" t="s">
        <v>8134</v>
      </c>
      <c r="F1149">
        <v>138515</v>
      </c>
      <c r="G1149">
        <v>100902</v>
      </c>
      <c r="H1149" t="s">
        <v>8134</v>
      </c>
      <c r="I1149" t="s">
        <v>10100</v>
      </c>
      <c r="J1149" t="s">
        <v>8403</v>
      </c>
      <c r="M1149" t="s">
        <v>8404</v>
      </c>
      <c r="N1149" t="s">
        <v>8423</v>
      </c>
      <c r="O1149" t="s">
        <v>8424</v>
      </c>
      <c r="P1149" t="s">
        <v>8428</v>
      </c>
      <c r="Q1149" t="s">
        <v>8429</v>
      </c>
      <c r="R1149" t="s">
        <v>5615</v>
      </c>
      <c r="V1149" t="s">
        <v>10101</v>
      </c>
      <c r="W1149" t="s">
        <v>6714</v>
      </c>
      <c r="X1149" t="s">
        <v>6714</v>
      </c>
    </row>
    <row r="1150" spans="1:24" x14ac:dyDescent="0.3">
      <c r="A1150" t="s">
        <v>7713</v>
      </c>
      <c r="B1150" t="s">
        <v>5616</v>
      </c>
      <c r="C1150">
        <v>10</v>
      </c>
      <c r="D1150" t="s">
        <v>7713</v>
      </c>
      <c r="F1150">
        <v>138519</v>
      </c>
      <c r="G1150">
        <v>100903</v>
      </c>
      <c r="H1150" t="s">
        <v>7713</v>
      </c>
      <c r="I1150" t="s">
        <v>9963</v>
      </c>
      <c r="J1150" t="s">
        <v>8403</v>
      </c>
      <c r="M1150" t="s">
        <v>8404</v>
      </c>
      <c r="N1150" t="s">
        <v>8423</v>
      </c>
      <c r="O1150" t="s">
        <v>8424</v>
      </c>
      <c r="P1150" t="s">
        <v>8428</v>
      </c>
      <c r="Q1150" t="s">
        <v>8429</v>
      </c>
      <c r="R1150" t="s">
        <v>5615</v>
      </c>
      <c r="V1150" t="s">
        <v>10101</v>
      </c>
      <c r="W1150" t="s">
        <v>5616</v>
      </c>
      <c r="X1150" t="s">
        <v>5616</v>
      </c>
    </row>
    <row r="1151" spans="1:24" x14ac:dyDescent="0.3">
      <c r="A1151" t="s">
        <v>7747</v>
      </c>
      <c r="B1151" t="s">
        <v>5699</v>
      </c>
      <c r="C1151">
        <v>8</v>
      </c>
      <c r="D1151" t="s">
        <v>7747</v>
      </c>
      <c r="F1151">
        <v>60868</v>
      </c>
      <c r="G1151">
        <v>100908</v>
      </c>
      <c r="H1151" t="s">
        <v>7747</v>
      </c>
      <c r="I1151" t="s">
        <v>10102</v>
      </c>
      <c r="J1151" t="s">
        <v>8403</v>
      </c>
      <c r="M1151" t="s">
        <v>8404</v>
      </c>
      <c r="N1151" t="s">
        <v>8423</v>
      </c>
      <c r="O1151" t="s">
        <v>8424</v>
      </c>
      <c r="P1151" t="s">
        <v>8428</v>
      </c>
      <c r="Q1151" t="s">
        <v>8429</v>
      </c>
      <c r="R1151" t="s">
        <v>5697</v>
      </c>
      <c r="V1151" t="s">
        <v>10103</v>
      </c>
      <c r="W1151" t="s">
        <v>5699</v>
      </c>
      <c r="X1151" t="s">
        <v>5699</v>
      </c>
    </row>
    <row r="1152" spans="1:24" x14ac:dyDescent="0.3">
      <c r="A1152" t="s">
        <v>7651</v>
      </c>
      <c r="B1152" t="s">
        <v>5411</v>
      </c>
      <c r="C1152">
        <v>13</v>
      </c>
      <c r="D1152" t="s">
        <v>7651</v>
      </c>
      <c r="F1152">
        <v>138552</v>
      </c>
      <c r="G1152">
        <v>100214</v>
      </c>
      <c r="H1152" t="s">
        <v>7651</v>
      </c>
      <c r="I1152" t="s">
        <v>10104</v>
      </c>
      <c r="J1152" t="s">
        <v>8403</v>
      </c>
      <c r="M1152" t="s">
        <v>8404</v>
      </c>
      <c r="N1152" t="s">
        <v>8423</v>
      </c>
      <c r="O1152" t="s">
        <v>8445</v>
      </c>
      <c r="P1152" t="s">
        <v>8446</v>
      </c>
      <c r="Q1152" t="s">
        <v>8447</v>
      </c>
      <c r="R1152" t="s">
        <v>5409</v>
      </c>
      <c r="V1152" t="s">
        <v>10105</v>
      </c>
      <c r="W1152" t="s">
        <v>5411</v>
      </c>
      <c r="X1152" t="s">
        <v>5411</v>
      </c>
    </row>
    <row r="1153" spans="1:24" x14ac:dyDescent="0.3">
      <c r="A1153" t="s">
        <v>8124</v>
      </c>
      <c r="B1153" t="s">
        <v>6692</v>
      </c>
      <c r="C1153">
        <v>1</v>
      </c>
      <c r="D1153" t="s">
        <v>8124</v>
      </c>
      <c r="F1153">
        <v>138571</v>
      </c>
      <c r="G1153">
        <v>100217</v>
      </c>
      <c r="H1153" t="s">
        <v>8124</v>
      </c>
      <c r="I1153" t="s">
        <v>8422</v>
      </c>
      <c r="J1153" t="s">
        <v>8403</v>
      </c>
      <c r="M1153" t="s">
        <v>8404</v>
      </c>
      <c r="N1153" t="s">
        <v>8423</v>
      </c>
      <c r="O1153" t="s">
        <v>8445</v>
      </c>
      <c r="P1153" t="s">
        <v>8446</v>
      </c>
      <c r="Q1153" t="s">
        <v>8447</v>
      </c>
      <c r="R1153" t="s">
        <v>6690</v>
      </c>
      <c r="V1153" t="s">
        <v>10106</v>
      </c>
      <c r="W1153" t="s">
        <v>6692</v>
      </c>
      <c r="X1153" t="s">
        <v>10107</v>
      </c>
    </row>
    <row r="1154" spans="1:24" x14ac:dyDescent="0.3">
      <c r="A1154" t="s">
        <v>8237</v>
      </c>
      <c r="B1154" t="s">
        <v>6972</v>
      </c>
      <c r="C1154">
        <v>3</v>
      </c>
      <c r="D1154" t="s">
        <v>8237</v>
      </c>
      <c r="F1154">
        <v>65298</v>
      </c>
      <c r="G1154">
        <v>105338</v>
      </c>
      <c r="H1154" t="s">
        <v>8237</v>
      </c>
      <c r="I1154" t="s">
        <v>10108</v>
      </c>
      <c r="J1154" t="s">
        <v>8403</v>
      </c>
      <c r="M1154" t="s">
        <v>8404</v>
      </c>
      <c r="N1154" t="s">
        <v>8502</v>
      </c>
      <c r="O1154" t="s">
        <v>8503</v>
      </c>
      <c r="P1154" t="s">
        <v>8504</v>
      </c>
      <c r="Q1154" t="s">
        <v>9433</v>
      </c>
      <c r="R1154" t="s">
        <v>5036</v>
      </c>
      <c r="V1154" t="s">
        <v>10109</v>
      </c>
      <c r="W1154" t="s">
        <v>6972</v>
      </c>
      <c r="X1154" t="s">
        <v>6972</v>
      </c>
    </row>
    <row r="1155" spans="1:24" x14ac:dyDescent="0.3">
      <c r="A1155" t="s">
        <v>7537</v>
      </c>
      <c r="B1155" t="s">
        <v>5038</v>
      </c>
      <c r="C1155">
        <v>3</v>
      </c>
      <c r="D1155" t="s">
        <v>7537</v>
      </c>
      <c r="F1155">
        <v>65302</v>
      </c>
      <c r="G1155">
        <v>105342</v>
      </c>
      <c r="H1155" t="s">
        <v>7537</v>
      </c>
      <c r="I1155" t="s">
        <v>10110</v>
      </c>
      <c r="J1155" t="s">
        <v>8403</v>
      </c>
      <c r="M1155" t="s">
        <v>8404</v>
      </c>
      <c r="N1155" t="s">
        <v>8502</v>
      </c>
      <c r="O1155" t="s">
        <v>8503</v>
      </c>
      <c r="P1155" t="s">
        <v>8504</v>
      </c>
      <c r="Q1155" t="s">
        <v>9433</v>
      </c>
      <c r="R1155" t="s">
        <v>5036</v>
      </c>
      <c r="V1155" t="s">
        <v>10109</v>
      </c>
      <c r="W1155" t="s">
        <v>5038</v>
      </c>
      <c r="X1155" t="s">
        <v>5038</v>
      </c>
    </row>
    <row r="1156" spans="1:24" x14ac:dyDescent="0.3">
      <c r="A1156" t="s">
        <v>7508</v>
      </c>
      <c r="B1156" t="s">
        <v>4945</v>
      </c>
      <c r="C1156">
        <v>9</v>
      </c>
      <c r="D1156" t="s">
        <v>7508</v>
      </c>
      <c r="F1156">
        <v>138577</v>
      </c>
      <c r="G1156">
        <v>103193</v>
      </c>
      <c r="H1156" t="s">
        <v>7508</v>
      </c>
      <c r="I1156" t="s">
        <v>8422</v>
      </c>
      <c r="J1156" t="s">
        <v>8403</v>
      </c>
      <c r="M1156" t="s">
        <v>8404</v>
      </c>
      <c r="N1156" t="s">
        <v>8423</v>
      </c>
      <c r="O1156" t="s">
        <v>8424</v>
      </c>
      <c r="P1156" t="s">
        <v>8435</v>
      </c>
      <c r="Q1156" t="s">
        <v>8436</v>
      </c>
      <c r="R1156" t="s">
        <v>4943</v>
      </c>
      <c r="V1156" t="s">
        <v>10111</v>
      </c>
      <c r="W1156" t="s">
        <v>4945</v>
      </c>
      <c r="X1156" t="s">
        <v>4945</v>
      </c>
    </row>
    <row r="1157" spans="1:24" x14ac:dyDescent="0.3">
      <c r="A1157" t="s">
        <v>7785</v>
      </c>
      <c r="B1157" t="s">
        <v>5793</v>
      </c>
      <c r="C1157">
        <v>4</v>
      </c>
      <c r="D1157" t="s">
        <v>7785</v>
      </c>
      <c r="F1157">
        <v>138589</v>
      </c>
      <c r="G1157">
        <v>101323</v>
      </c>
      <c r="H1157" t="s">
        <v>7785</v>
      </c>
      <c r="I1157" t="s">
        <v>8422</v>
      </c>
      <c r="J1157" t="s">
        <v>8403</v>
      </c>
      <c r="M1157" t="s">
        <v>8404</v>
      </c>
      <c r="N1157" t="s">
        <v>8423</v>
      </c>
      <c r="O1157" t="s">
        <v>8424</v>
      </c>
      <c r="P1157" t="s">
        <v>8474</v>
      </c>
      <c r="Q1157" t="s">
        <v>8475</v>
      </c>
      <c r="R1157" t="s">
        <v>5792</v>
      </c>
      <c r="V1157" t="s">
        <v>10112</v>
      </c>
      <c r="W1157" t="s">
        <v>5793</v>
      </c>
      <c r="X1157" t="s">
        <v>5793</v>
      </c>
    </row>
    <row r="1158" spans="1:24" x14ac:dyDescent="0.3">
      <c r="A1158" t="s">
        <v>7881</v>
      </c>
      <c r="B1158" t="s">
        <v>6004</v>
      </c>
      <c r="C1158">
        <v>7</v>
      </c>
      <c r="D1158" t="s">
        <v>7881</v>
      </c>
      <c r="F1158">
        <v>60872</v>
      </c>
      <c r="G1158">
        <v>100912</v>
      </c>
      <c r="H1158" t="s">
        <v>7881</v>
      </c>
      <c r="I1158" t="s">
        <v>8422</v>
      </c>
      <c r="J1158" t="s">
        <v>8403</v>
      </c>
      <c r="M1158" t="s">
        <v>8404</v>
      </c>
      <c r="N1158" t="s">
        <v>8423</v>
      </c>
      <c r="O1158" t="s">
        <v>8424</v>
      </c>
      <c r="P1158" t="s">
        <v>8428</v>
      </c>
      <c r="Q1158" t="s">
        <v>8429</v>
      </c>
      <c r="R1158" t="s">
        <v>6002</v>
      </c>
      <c r="V1158" t="s">
        <v>10113</v>
      </c>
      <c r="W1158" t="s">
        <v>6004</v>
      </c>
      <c r="X1158" t="s">
        <v>6004</v>
      </c>
    </row>
    <row r="1159" spans="1:24" x14ac:dyDescent="0.3">
      <c r="A1159" t="s">
        <v>7140</v>
      </c>
      <c r="B1159" t="s">
        <v>8280</v>
      </c>
      <c r="C1159">
        <v>2</v>
      </c>
      <c r="D1159" t="s">
        <v>7140</v>
      </c>
      <c r="F1159">
        <v>60206</v>
      </c>
      <c r="G1159">
        <v>100246</v>
      </c>
      <c r="H1159" t="s">
        <v>7140</v>
      </c>
      <c r="I1159" t="s">
        <v>8422</v>
      </c>
      <c r="J1159" t="s">
        <v>8403</v>
      </c>
      <c r="M1159" t="s">
        <v>8404</v>
      </c>
      <c r="N1159" t="s">
        <v>8423</v>
      </c>
      <c r="O1159" t="s">
        <v>8445</v>
      </c>
      <c r="P1159" t="s">
        <v>8446</v>
      </c>
      <c r="Q1159" t="s">
        <v>9980</v>
      </c>
      <c r="R1159" t="s">
        <v>3796</v>
      </c>
      <c r="V1159" t="s">
        <v>10114</v>
      </c>
      <c r="W1159" t="s">
        <v>8280</v>
      </c>
      <c r="X1159" t="s">
        <v>8280</v>
      </c>
    </row>
    <row r="1160" spans="1:24" x14ac:dyDescent="0.3">
      <c r="A1160" t="s">
        <v>7141</v>
      </c>
      <c r="B1160" t="s">
        <v>8281</v>
      </c>
      <c r="C1160">
        <v>2</v>
      </c>
      <c r="D1160" t="s">
        <v>7141</v>
      </c>
      <c r="F1160">
        <v>60207</v>
      </c>
      <c r="G1160">
        <v>100247</v>
      </c>
      <c r="H1160" t="s">
        <v>7141</v>
      </c>
      <c r="I1160" t="s">
        <v>8422</v>
      </c>
      <c r="J1160" t="s">
        <v>8403</v>
      </c>
      <c r="M1160" t="s">
        <v>8404</v>
      </c>
      <c r="N1160" t="s">
        <v>8423</v>
      </c>
      <c r="O1160" t="s">
        <v>8445</v>
      </c>
      <c r="P1160" t="s">
        <v>8446</v>
      </c>
      <c r="Q1160" t="s">
        <v>9980</v>
      </c>
      <c r="R1160" t="s">
        <v>3796</v>
      </c>
      <c r="V1160" t="s">
        <v>10114</v>
      </c>
      <c r="W1160" t="s">
        <v>8281</v>
      </c>
      <c r="X1160" t="s">
        <v>8281</v>
      </c>
    </row>
    <row r="1161" spans="1:24" x14ac:dyDescent="0.3">
      <c r="A1161" t="s">
        <v>7187</v>
      </c>
      <c r="B1161" t="s">
        <v>3933</v>
      </c>
      <c r="C1161">
        <v>2</v>
      </c>
      <c r="D1161" t="s">
        <v>7187</v>
      </c>
      <c r="F1161">
        <v>53129</v>
      </c>
      <c r="G1161">
        <v>77156</v>
      </c>
      <c r="H1161" t="s">
        <v>7187</v>
      </c>
      <c r="I1161" t="s">
        <v>10115</v>
      </c>
      <c r="J1161" t="s">
        <v>8403</v>
      </c>
      <c r="M1161" t="s">
        <v>8411</v>
      </c>
      <c r="N1161" t="s">
        <v>8412</v>
      </c>
      <c r="O1161" t="s">
        <v>8929</v>
      </c>
      <c r="P1161" t="s">
        <v>8930</v>
      </c>
      <c r="Q1161" t="s">
        <v>10116</v>
      </c>
      <c r="R1161" t="s">
        <v>3931</v>
      </c>
      <c r="V1161" t="s">
        <v>10117</v>
      </c>
      <c r="W1161" t="s">
        <v>3933</v>
      </c>
    </row>
    <row r="1162" spans="1:24" x14ac:dyDescent="0.3">
      <c r="A1162" t="s">
        <v>7188</v>
      </c>
      <c r="B1162" t="s">
        <v>3935</v>
      </c>
      <c r="C1162">
        <v>2</v>
      </c>
      <c r="D1162" t="s">
        <v>7188</v>
      </c>
      <c r="F1162">
        <v>53133</v>
      </c>
      <c r="G1162">
        <v>77160</v>
      </c>
      <c r="H1162" t="s">
        <v>7188</v>
      </c>
      <c r="I1162" t="s">
        <v>10118</v>
      </c>
      <c r="J1162" t="s">
        <v>8403</v>
      </c>
      <c r="M1162" t="s">
        <v>8411</v>
      </c>
      <c r="N1162" t="s">
        <v>8412</v>
      </c>
      <c r="O1162" t="s">
        <v>8929</v>
      </c>
      <c r="P1162" t="s">
        <v>8930</v>
      </c>
      <c r="Q1162" t="s">
        <v>10116</v>
      </c>
      <c r="R1162" t="s">
        <v>3931</v>
      </c>
      <c r="V1162" t="s">
        <v>10117</v>
      </c>
      <c r="W1162" t="s">
        <v>3935</v>
      </c>
    </row>
    <row r="1163" spans="1:24" x14ac:dyDescent="0.3">
      <c r="A1163" t="s">
        <v>7779</v>
      </c>
      <c r="B1163" t="s">
        <v>5782</v>
      </c>
      <c r="C1163">
        <v>1</v>
      </c>
      <c r="D1163" t="s">
        <v>7779</v>
      </c>
      <c r="F1163">
        <v>53140</v>
      </c>
      <c r="G1163">
        <v>77167</v>
      </c>
      <c r="H1163" t="s">
        <v>7779</v>
      </c>
      <c r="I1163" t="s">
        <v>10119</v>
      </c>
      <c r="J1163" t="s">
        <v>8403</v>
      </c>
      <c r="M1163" t="s">
        <v>8411</v>
      </c>
      <c r="N1163" t="s">
        <v>8412</v>
      </c>
      <c r="O1163" t="s">
        <v>8929</v>
      </c>
      <c r="P1163" t="s">
        <v>8930</v>
      </c>
      <c r="Q1163" t="s">
        <v>10116</v>
      </c>
      <c r="R1163" t="s">
        <v>3931</v>
      </c>
      <c r="V1163" t="s">
        <v>10117</v>
      </c>
      <c r="W1163" t="s">
        <v>5782</v>
      </c>
    </row>
    <row r="1164" spans="1:24" x14ac:dyDescent="0.3">
      <c r="A1164" t="s">
        <v>7189</v>
      </c>
      <c r="B1164" t="s">
        <v>8288</v>
      </c>
      <c r="C1164">
        <v>2</v>
      </c>
      <c r="D1164" t="s">
        <v>7189</v>
      </c>
      <c r="F1164">
        <v>53141</v>
      </c>
      <c r="G1164">
        <v>77168</v>
      </c>
      <c r="H1164" t="s">
        <v>7189</v>
      </c>
      <c r="I1164" t="s">
        <v>10120</v>
      </c>
      <c r="J1164" t="s">
        <v>8403</v>
      </c>
      <c r="M1164" t="s">
        <v>8411</v>
      </c>
      <c r="N1164" t="s">
        <v>8412</v>
      </c>
      <c r="O1164" t="s">
        <v>8929</v>
      </c>
      <c r="P1164" t="s">
        <v>8930</v>
      </c>
      <c r="Q1164" t="s">
        <v>10116</v>
      </c>
      <c r="R1164" t="s">
        <v>3931</v>
      </c>
      <c r="V1164" t="s">
        <v>10117</v>
      </c>
      <c r="W1164" t="s">
        <v>8288</v>
      </c>
    </row>
    <row r="1165" spans="1:24" x14ac:dyDescent="0.3">
      <c r="A1165" t="s">
        <v>7190</v>
      </c>
      <c r="B1165" t="s">
        <v>8289</v>
      </c>
      <c r="C1165">
        <v>2</v>
      </c>
      <c r="D1165" t="s">
        <v>7190</v>
      </c>
      <c r="F1165">
        <v>53157</v>
      </c>
      <c r="G1165">
        <v>77184</v>
      </c>
      <c r="H1165" t="s">
        <v>7190</v>
      </c>
      <c r="I1165" t="s">
        <v>10118</v>
      </c>
      <c r="J1165" t="s">
        <v>8403</v>
      </c>
      <c r="M1165" t="s">
        <v>8411</v>
      </c>
      <c r="N1165" t="s">
        <v>8412</v>
      </c>
      <c r="O1165" t="s">
        <v>8929</v>
      </c>
      <c r="P1165" t="s">
        <v>8930</v>
      </c>
      <c r="Q1165" t="s">
        <v>10116</v>
      </c>
      <c r="R1165" t="s">
        <v>3931</v>
      </c>
      <c r="V1165" t="s">
        <v>10117</v>
      </c>
      <c r="W1165" t="s">
        <v>8289</v>
      </c>
    </row>
    <row r="1166" spans="1:24" x14ac:dyDescent="0.3">
      <c r="A1166" t="s">
        <v>7209</v>
      </c>
      <c r="B1166" t="s">
        <v>3937</v>
      </c>
      <c r="C1166">
        <v>6</v>
      </c>
      <c r="D1166" t="s">
        <v>3931</v>
      </c>
      <c r="F1166">
        <v>53116</v>
      </c>
      <c r="G1166">
        <v>77143</v>
      </c>
      <c r="H1166" t="s">
        <v>3931</v>
      </c>
      <c r="I1166" t="s">
        <v>8515</v>
      </c>
      <c r="J1166" t="s">
        <v>8394</v>
      </c>
      <c r="M1166" t="s">
        <v>8411</v>
      </c>
      <c r="N1166" t="s">
        <v>8412</v>
      </c>
      <c r="O1166" t="s">
        <v>8929</v>
      </c>
      <c r="P1166" t="s">
        <v>8930</v>
      </c>
      <c r="Q1166" t="s">
        <v>10116</v>
      </c>
      <c r="V1166" t="s">
        <v>10121</v>
      </c>
    </row>
    <row r="1167" spans="1:24" x14ac:dyDescent="0.3">
      <c r="A1167" t="s">
        <v>7191</v>
      </c>
      <c r="B1167" t="s">
        <v>8290</v>
      </c>
      <c r="C1167">
        <v>1</v>
      </c>
      <c r="D1167" t="s">
        <v>7191</v>
      </c>
      <c r="F1167">
        <v>53176</v>
      </c>
      <c r="G1167">
        <v>77203</v>
      </c>
      <c r="H1167" t="s">
        <v>7191</v>
      </c>
      <c r="I1167" t="s">
        <v>8554</v>
      </c>
      <c r="J1167" t="s">
        <v>8403</v>
      </c>
      <c r="M1167" t="s">
        <v>8411</v>
      </c>
      <c r="N1167" t="s">
        <v>8412</v>
      </c>
      <c r="O1167" t="s">
        <v>8929</v>
      </c>
      <c r="P1167" t="s">
        <v>8930</v>
      </c>
      <c r="Q1167" t="s">
        <v>10116</v>
      </c>
      <c r="R1167" t="s">
        <v>3931</v>
      </c>
      <c r="V1167" t="s">
        <v>10117</v>
      </c>
      <c r="W1167" t="s">
        <v>8290</v>
      </c>
    </row>
    <row r="1168" spans="1:24" x14ac:dyDescent="0.3">
      <c r="A1168" t="s">
        <v>7953</v>
      </c>
      <c r="B1168" t="s">
        <v>6202</v>
      </c>
      <c r="C1168">
        <v>13</v>
      </c>
      <c r="D1168" t="s">
        <v>7953</v>
      </c>
      <c r="F1168">
        <v>63498</v>
      </c>
      <c r="G1168">
        <v>103538</v>
      </c>
      <c r="H1168" t="s">
        <v>7953</v>
      </c>
      <c r="I1168" t="s">
        <v>8422</v>
      </c>
      <c r="J1168" t="s">
        <v>8403</v>
      </c>
      <c r="M1168" t="s">
        <v>8404</v>
      </c>
      <c r="N1168" t="s">
        <v>8423</v>
      </c>
      <c r="O1168" t="s">
        <v>8424</v>
      </c>
      <c r="P1168" t="s">
        <v>8442</v>
      </c>
      <c r="Q1168" t="s">
        <v>10122</v>
      </c>
      <c r="R1168" t="s">
        <v>6201</v>
      </c>
      <c r="V1168" t="s">
        <v>10123</v>
      </c>
      <c r="W1168" t="s">
        <v>6202</v>
      </c>
      <c r="X1168" t="s">
        <v>6202</v>
      </c>
    </row>
    <row r="1169" spans="1:24" x14ac:dyDescent="0.3">
      <c r="A1169" t="s">
        <v>7960</v>
      </c>
      <c r="B1169" t="s">
        <v>6214</v>
      </c>
      <c r="C1169">
        <v>1</v>
      </c>
      <c r="D1169" t="s">
        <v>7960</v>
      </c>
      <c r="F1169">
        <v>63503</v>
      </c>
      <c r="G1169">
        <v>103543</v>
      </c>
      <c r="H1169" t="s">
        <v>7960</v>
      </c>
      <c r="I1169" t="s">
        <v>8422</v>
      </c>
      <c r="J1169" t="s">
        <v>8403</v>
      </c>
      <c r="M1169" t="s">
        <v>8404</v>
      </c>
      <c r="N1169" t="s">
        <v>8423</v>
      </c>
      <c r="O1169" t="s">
        <v>8424</v>
      </c>
      <c r="P1169" t="s">
        <v>8442</v>
      </c>
      <c r="Q1169" t="s">
        <v>10122</v>
      </c>
      <c r="R1169" t="s">
        <v>6201</v>
      </c>
      <c r="V1169" t="s">
        <v>10123</v>
      </c>
      <c r="W1169" t="s">
        <v>6214</v>
      </c>
      <c r="X1169" t="s">
        <v>6214</v>
      </c>
    </row>
    <row r="1170" spans="1:24" x14ac:dyDescent="0.3">
      <c r="A1170" t="s">
        <v>7410</v>
      </c>
      <c r="B1170" t="s">
        <v>4580</v>
      </c>
      <c r="C1170">
        <v>27</v>
      </c>
      <c r="D1170" t="s">
        <v>7410</v>
      </c>
      <c r="F1170">
        <v>138625</v>
      </c>
      <c r="G1170">
        <v>101825</v>
      </c>
      <c r="H1170" t="s">
        <v>7410</v>
      </c>
      <c r="I1170" t="s">
        <v>8422</v>
      </c>
      <c r="J1170" t="s">
        <v>8403</v>
      </c>
      <c r="M1170" t="s">
        <v>8404</v>
      </c>
      <c r="N1170" t="s">
        <v>8423</v>
      </c>
      <c r="O1170" t="s">
        <v>8424</v>
      </c>
      <c r="P1170" t="s">
        <v>8518</v>
      </c>
      <c r="Q1170" t="s">
        <v>8519</v>
      </c>
      <c r="R1170" t="s">
        <v>4248</v>
      </c>
      <c r="V1170" t="s">
        <v>10124</v>
      </c>
      <c r="W1170" t="s">
        <v>4580</v>
      </c>
      <c r="X1170" t="s">
        <v>4580</v>
      </c>
    </row>
    <row r="1171" spans="1:24" x14ac:dyDescent="0.3">
      <c r="A1171" t="s">
        <v>7418</v>
      </c>
      <c r="B1171" t="s">
        <v>4610</v>
      </c>
      <c r="C1171">
        <v>29</v>
      </c>
      <c r="D1171" t="s">
        <v>7418</v>
      </c>
      <c r="F1171">
        <v>138626</v>
      </c>
      <c r="G1171">
        <v>101826</v>
      </c>
      <c r="H1171" t="s">
        <v>7418</v>
      </c>
      <c r="I1171" t="s">
        <v>8422</v>
      </c>
      <c r="J1171" t="s">
        <v>8403</v>
      </c>
      <c r="M1171" t="s">
        <v>8404</v>
      </c>
      <c r="N1171" t="s">
        <v>8423</v>
      </c>
      <c r="O1171" t="s">
        <v>8424</v>
      </c>
      <c r="P1171" t="s">
        <v>8518</v>
      </c>
      <c r="Q1171" t="s">
        <v>8519</v>
      </c>
      <c r="R1171" t="s">
        <v>4248</v>
      </c>
      <c r="V1171" t="s">
        <v>10124</v>
      </c>
      <c r="W1171" t="s">
        <v>4610</v>
      </c>
      <c r="X1171" t="s">
        <v>4610</v>
      </c>
    </row>
    <row r="1172" spans="1:24" x14ac:dyDescent="0.3">
      <c r="A1172" t="s">
        <v>7304</v>
      </c>
      <c r="B1172" t="s">
        <v>4250</v>
      </c>
      <c r="C1172">
        <v>48</v>
      </c>
      <c r="D1172" t="s">
        <v>7304</v>
      </c>
      <c r="F1172">
        <v>138643</v>
      </c>
      <c r="G1172">
        <v>101829</v>
      </c>
      <c r="H1172" t="s">
        <v>7304</v>
      </c>
      <c r="I1172" t="s">
        <v>8422</v>
      </c>
      <c r="J1172" t="s">
        <v>8403</v>
      </c>
      <c r="M1172" t="s">
        <v>8404</v>
      </c>
      <c r="N1172" t="s">
        <v>8423</v>
      </c>
      <c r="O1172" t="s">
        <v>8424</v>
      </c>
      <c r="P1172" t="s">
        <v>8518</v>
      </c>
      <c r="Q1172" t="s">
        <v>8519</v>
      </c>
      <c r="R1172" t="s">
        <v>4248</v>
      </c>
      <c r="V1172" t="s">
        <v>10124</v>
      </c>
      <c r="W1172" t="s">
        <v>4250</v>
      </c>
      <c r="X1172" t="s">
        <v>4250</v>
      </c>
    </row>
    <row r="1173" spans="1:24" x14ac:dyDescent="0.3">
      <c r="A1173" t="s">
        <v>7232</v>
      </c>
      <c r="B1173" t="s">
        <v>4058</v>
      </c>
      <c r="C1173">
        <v>1</v>
      </c>
      <c r="D1173" t="s">
        <v>7232</v>
      </c>
      <c r="F1173">
        <v>104781</v>
      </c>
      <c r="G1173">
        <v>145190</v>
      </c>
      <c r="H1173" t="s">
        <v>7232</v>
      </c>
      <c r="I1173" t="s">
        <v>10125</v>
      </c>
      <c r="J1173" t="s">
        <v>8403</v>
      </c>
      <c r="M1173" t="s">
        <v>8411</v>
      </c>
      <c r="N1173" t="s">
        <v>8412</v>
      </c>
      <c r="O1173" t="s">
        <v>8413</v>
      </c>
      <c r="P1173" t="s">
        <v>8766</v>
      </c>
      <c r="Q1173" t="s">
        <v>10126</v>
      </c>
      <c r="R1173" t="s">
        <v>4056</v>
      </c>
      <c r="V1173" t="s">
        <v>10127</v>
      </c>
      <c r="W1173" t="s">
        <v>4058</v>
      </c>
    </row>
    <row r="1174" spans="1:24" x14ac:dyDescent="0.3">
      <c r="A1174" t="s">
        <v>7652</v>
      </c>
      <c r="B1174" t="s">
        <v>5414</v>
      </c>
      <c r="C1174">
        <v>5</v>
      </c>
      <c r="D1174" t="s">
        <v>7652</v>
      </c>
      <c r="F1174">
        <v>138649</v>
      </c>
      <c r="G1174">
        <v>100221</v>
      </c>
      <c r="H1174" t="s">
        <v>7652</v>
      </c>
      <c r="I1174" t="s">
        <v>10128</v>
      </c>
      <c r="J1174" t="s">
        <v>8403</v>
      </c>
      <c r="M1174" t="s">
        <v>8404</v>
      </c>
      <c r="N1174" t="s">
        <v>8423</v>
      </c>
      <c r="O1174" t="s">
        <v>8445</v>
      </c>
      <c r="P1174" t="s">
        <v>8446</v>
      </c>
      <c r="Q1174" t="s">
        <v>8447</v>
      </c>
      <c r="R1174" t="s">
        <v>5412</v>
      </c>
      <c r="V1174" t="s">
        <v>10129</v>
      </c>
      <c r="W1174" t="s">
        <v>5414</v>
      </c>
      <c r="X1174" t="s">
        <v>5414</v>
      </c>
    </row>
    <row r="1175" spans="1:24" x14ac:dyDescent="0.3">
      <c r="A1175" t="s">
        <v>7509</v>
      </c>
      <c r="B1175" t="s">
        <v>4948</v>
      </c>
      <c r="C1175">
        <v>21</v>
      </c>
      <c r="D1175" t="s">
        <v>7509</v>
      </c>
      <c r="F1175">
        <v>144141</v>
      </c>
      <c r="G1175">
        <v>101748</v>
      </c>
      <c r="H1175" t="s">
        <v>7509</v>
      </c>
      <c r="I1175" t="s">
        <v>10130</v>
      </c>
      <c r="J1175" t="s">
        <v>8403</v>
      </c>
      <c r="M1175" t="s">
        <v>8404</v>
      </c>
      <c r="N1175" t="s">
        <v>8423</v>
      </c>
      <c r="O1175" t="s">
        <v>8424</v>
      </c>
      <c r="P1175" t="s">
        <v>9389</v>
      </c>
      <c r="Q1175" t="s">
        <v>9390</v>
      </c>
      <c r="R1175" t="s">
        <v>4946</v>
      </c>
      <c r="V1175" t="s">
        <v>10131</v>
      </c>
      <c r="W1175" t="s">
        <v>4948</v>
      </c>
      <c r="X1175" t="s">
        <v>4948</v>
      </c>
    </row>
    <row r="1176" spans="1:24" x14ac:dyDescent="0.3">
      <c r="A1176" t="s">
        <v>10199</v>
      </c>
      <c r="B1176" t="s">
        <v>10203</v>
      </c>
      <c r="C1176">
        <v>2</v>
      </c>
      <c r="D1176" t="s">
        <v>10199</v>
      </c>
      <c r="F1176">
        <v>138676</v>
      </c>
      <c r="G1176">
        <v>99596</v>
      </c>
      <c r="H1176" t="s">
        <v>10199</v>
      </c>
      <c r="I1176" t="s">
        <v>10200</v>
      </c>
      <c r="J1176" t="s">
        <v>10201</v>
      </c>
      <c r="M1176" t="s">
        <v>8404</v>
      </c>
      <c r="N1176" t="s">
        <v>8423</v>
      </c>
      <c r="O1176" t="s">
        <v>8445</v>
      </c>
      <c r="P1176" t="s">
        <v>9237</v>
      </c>
      <c r="Q1176" t="s">
        <v>9632</v>
      </c>
      <c r="R1176" t="s">
        <v>6459</v>
      </c>
      <c r="V1176" t="s">
        <v>10202</v>
      </c>
      <c r="W1176" t="s">
        <v>10203</v>
      </c>
      <c r="X1176" t="s">
        <v>10203</v>
      </c>
    </row>
    <row r="1177" spans="1:24" x14ac:dyDescent="0.3">
      <c r="A1177" t="s">
        <v>8135</v>
      </c>
      <c r="B1177" t="s">
        <v>6716</v>
      </c>
      <c r="C1177">
        <v>1</v>
      </c>
      <c r="D1177" t="s">
        <v>8135</v>
      </c>
      <c r="F1177">
        <v>62501</v>
      </c>
      <c r="G1177">
        <v>102541</v>
      </c>
      <c r="H1177" t="s">
        <v>8135</v>
      </c>
      <c r="I1177" t="s">
        <v>8422</v>
      </c>
      <c r="J1177" t="s">
        <v>8403</v>
      </c>
      <c r="M1177" t="s">
        <v>8404</v>
      </c>
      <c r="N1177" t="s">
        <v>8423</v>
      </c>
      <c r="O1177" t="s">
        <v>8424</v>
      </c>
      <c r="P1177" t="s">
        <v>8432</v>
      </c>
      <c r="Q1177" t="s">
        <v>9098</v>
      </c>
      <c r="R1177" t="s">
        <v>4445</v>
      </c>
      <c r="V1177" t="s">
        <v>10132</v>
      </c>
      <c r="W1177" t="s">
        <v>6716</v>
      </c>
      <c r="X1177" t="s">
        <v>6716</v>
      </c>
    </row>
    <row r="1178" spans="1:24" x14ac:dyDescent="0.3">
      <c r="A1178" t="s">
        <v>7411</v>
      </c>
      <c r="B1178" t="s">
        <v>4583</v>
      </c>
      <c r="C1178">
        <v>18</v>
      </c>
      <c r="D1178" t="s">
        <v>7411</v>
      </c>
      <c r="F1178">
        <v>62502</v>
      </c>
      <c r="G1178">
        <v>102542</v>
      </c>
      <c r="H1178" t="s">
        <v>7411</v>
      </c>
      <c r="I1178" t="s">
        <v>8422</v>
      </c>
      <c r="J1178" t="s">
        <v>8403</v>
      </c>
      <c r="M1178" t="s">
        <v>8404</v>
      </c>
      <c r="N1178" t="s">
        <v>8423</v>
      </c>
      <c r="O1178" t="s">
        <v>8424</v>
      </c>
      <c r="P1178" t="s">
        <v>8432</v>
      </c>
      <c r="Q1178" t="s">
        <v>9098</v>
      </c>
      <c r="R1178" t="s">
        <v>4445</v>
      </c>
      <c r="V1178" t="s">
        <v>10132</v>
      </c>
      <c r="W1178" t="s">
        <v>4583</v>
      </c>
      <c r="X1178" t="s">
        <v>4583</v>
      </c>
    </row>
    <row r="1179" spans="1:24" x14ac:dyDescent="0.3">
      <c r="A1179" t="s">
        <v>7369</v>
      </c>
      <c r="B1179" t="s">
        <v>4447</v>
      </c>
      <c r="C1179">
        <v>1</v>
      </c>
      <c r="D1179" t="s">
        <v>7369</v>
      </c>
      <c r="F1179">
        <v>62507</v>
      </c>
      <c r="G1179">
        <v>102547</v>
      </c>
      <c r="H1179" t="s">
        <v>7369</v>
      </c>
      <c r="I1179" t="s">
        <v>8422</v>
      </c>
      <c r="J1179" t="s">
        <v>8403</v>
      </c>
      <c r="M1179" t="s">
        <v>8404</v>
      </c>
      <c r="N1179" t="s">
        <v>8423</v>
      </c>
      <c r="O1179" t="s">
        <v>8424</v>
      </c>
      <c r="P1179" t="s">
        <v>8432</v>
      </c>
      <c r="Q1179" t="s">
        <v>9098</v>
      </c>
      <c r="R1179" t="s">
        <v>4445</v>
      </c>
      <c r="V1179" t="s">
        <v>10132</v>
      </c>
      <c r="W1179" t="s">
        <v>4447</v>
      </c>
      <c r="X1179" t="s">
        <v>4447</v>
      </c>
    </row>
    <row r="1180" spans="1:24" x14ac:dyDescent="0.3">
      <c r="A1180" t="s">
        <v>8238</v>
      </c>
      <c r="B1180" t="s">
        <v>6976</v>
      </c>
      <c r="C1180">
        <v>2</v>
      </c>
      <c r="D1180" t="s">
        <v>8238</v>
      </c>
      <c r="F1180">
        <v>62512</v>
      </c>
      <c r="G1180">
        <v>102552</v>
      </c>
      <c r="H1180" t="s">
        <v>8238</v>
      </c>
      <c r="I1180" t="s">
        <v>8422</v>
      </c>
      <c r="J1180" t="s">
        <v>8403</v>
      </c>
      <c r="M1180" t="s">
        <v>8404</v>
      </c>
      <c r="N1180" t="s">
        <v>8423</v>
      </c>
      <c r="O1180" t="s">
        <v>8424</v>
      </c>
      <c r="P1180" t="s">
        <v>8432</v>
      </c>
      <c r="Q1180" t="s">
        <v>9098</v>
      </c>
      <c r="R1180" t="s">
        <v>4445</v>
      </c>
      <c r="V1180" t="s">
        <v>10132</v>
      </c>
      <c r="W1180" t="s">
        <v>6976</v>
      </c>
      <c r="X1180" t="s">
        <v>6976</v>
      </c>
    </row>
    <row r="1181" spans="1:24" x14ac:dyDescent="0.3">
      <c r="A1181" t="s">
        <v>7836</v>
      </c>
      <c r="B1181" t="s">
        <v>5901</v>
      </c>
      <c r="C1181">
        <v>6</v>
      </c>
      <c r="D1181" t="s">
        <v>7836</v>
      </c>
      <c r="F1181">
        <v>62514</v>
      </c>
      <c r="G1181">
        <v>102554</v>
      </c>
      <c r="H1181" t="s">
        <v>7836</v>
      </c>
      <c r="I1181" t="s">
        <v>8422</v>
      </c>
      <c r="J1181" t="s">
        <v>8403</v>
      </c>
      <c r="M1181" t="s">
        <v>8404</v>
      </c>
      <c r="N1181" t="s">
        <v>8423</v>
      </c>
      <c r="O1181" t="s">
        <v>8424</v>
      </c>
      <c r="P1181" t="s">
        <v>8432</v>
      </c>
      <c r="Q1181" t="s">
        <v>9098</v>
      </c>
      <c r="R1181" t="s">
        <v>4445</v>
      </c>
      <c r="V1181" t="s">
        <v>10132</v>
      </c>
      <c r="W1181" t="s">
        <v>5901</v>
      </c>
      <c r="X1181" t="s">
        <v>10133</v>
      </c>
    </row>
    <row r="1182" spans="1:24" x14ac:dyDescent="0.3">
      <c r="A1182" t="s">
        <v>7477</v>
      </c>
      <c r="B1182" t="s">
        <v>4852</v>
      </c>
      <c r="C1182">
        <v>5</v>
      </c>
      <c r="D1182" t="s">
        <v>7477</v>
      </c>
      <c r="F1182">
        <v>138700</v>
      </c>
      <c r="G1182">
        <v>102557</v>
      </c>
      <c r="H1182" t="s">
        <v>7477</v>
      </c>
      <c r="I1182" t="s">
        <v>10134</v>
      </c>
      <c r="J1182" t="s">
        <v>8403</v>
      </c>
      <c r="M1182" t="s">
        <v>8404</v>
      </c>
      <c r="N1182" t="s">
        <v>8423</v>
      </c>
      <c r="O1182" t="s">
        <v>8424</v>
      </c>
      <c r="P1182" t="s">
        <v>8432</v>
      </c>
      <c r="Q1182" t="s">
        <v>9098</v>
      </c>
      <c r="R1182" t="s">
        <v>4445</v>
      </c>
      <c r="V1182" t="s">
        <v>10132</v>
      </c>
      <c r="W1182" t="s">
        <v>4852</v>
      </c>
      <c r="X1182" t="s">
        <v>4852</v>
      </c>
    </row>
    <row r="1183" spans="1:24" x14ac:dyDescent="0.3">
      <c r="A1183" t="s">
        <v>7552</v>
      </c>
      <c r="B1183" t="s">
        <v>5081</v>
      </c>
      <c r="C1183">
        <v>9</v>
      </c>
      <c r="D1183" t="s">
        <v>7552</v>
      </c>
      <c r="F1183">
        <v>62523</v>
      </c>
      <c r="G1183">
        <v>102563</v>
      </c>
      <c r="H1183" t="s">
        <v>7552</v>
      </c>
      <c r="I1183" t="s">
        <v>8422</v>
      </c>
      <c r="J1183" t="s">
        <v>8403</v>
      </c>
      <c r="M1183" t="s">
        <v>8404</v>
      </c>
      <c r="N1183" t="s">
        <v>8423</v>
      </c>
      <c r="O1183" t="s">
        <v>8424</v>
      </c>
      <c r="P1183" t="s">
        <v>8432</v>
      </c>
      <c r="Q1183" t="s">
        <v>9098</v>
      </c>
      <c r="R1183" t="s">
        <v>4445</v>
      </c>
      <c r="V1183" t="s">
        <v>10132</v>
      </c>
      <c r="W1183" t="s">
        <v>5081</v>
      </c>
      <c r="X1183" t="s">
        <v>10135</v>
      </c>
    </row>
    <row r="1184" spans="1:24" x14ac:dyDescent="0.3">
      <c r="A1184" t="s">
        <v>7894</v>
      </c>
      <c r="B1184" t="s">
        <v>6033</v>
      </c>
      <c r="C1184">
        <v>1</v>
      </c>
      <c r="D1184" t="s">
        <v>7894</v>
      </c>
      <c r="F1184">
        <v>62531</v>
      </c>
      <c r="G1184">
        <v>102571</v>
      </c>
      <c r="H1184" t="s">
        <v>7894</v>
      </c>
      <c r="I1184" t="s">
        <v>8422</v>
      </c>
      <c r="J1184" t="s">
        <v>8403</v>
      </c>
      <c r="M1184" t="s">
        <v>8404</v>
      </c>
      <c r="N1184" t="s">
        <v>8423</v>
      </c>
      <c r="O1184" t="s">
        <v>8424</v>
      </c>
      <c r="P1184" t="s">
        <v>8432</v>
      </c>
      <c r="Q1184" t="s">
        <v>9098</v>
      </c>
      <c r="R1184" t="s">
        <v>4445</v>
      </c>
      <c r="V1184" t="s">
        <v>10132</v>
      </c>
      <c r="W1184" t="s">
        <v>6033</v>
      </c>
      <c r="X1184" t="s">
        <v>6033</v>
      </c>
    </row>
    <row r="1185" spans="1:24" x14ac:dyDescent="0.3">
      <c r="A1185" t="s">
        <v>8052</v>
      </c>
      <c r="B1185" t="s">
        <v>6438</v>
      </c>
      <c r="C1185">
        <v>8</v>
      </c>
      <c r="D1185" t="s">
        <v>8052</v>
      </c>
      <c r="F1185">
        <v>138716</v>
      </c>
      <c r="G1185">
        <v>102572</v>
      </c>
      <c r="H1185" t="s">
        <v>8052</v>
      </c>
      <c r="I1185" t="s">
        <v>8422</v>
      </c>
      <c r="J1185" t="s">
        <v>8403</v>
      </c>
      <c r="M1185" t="s">
        <v>8404</v>
      </c>
      <c r="N1185" t="s">
        <v>8423</v>
      </c>
      <c r="O1185" t="s">
        <v>8424</v>
      </c>
      <c r="P1185" t="s">
        <v>8432</v>
      </c>
      <c r="Q1185" t="s">
        <v>9098</v>
      </c>
      <c r="R1185" t="s">
        <v>4445</v>
      </c>
      <c r="V1185" t="s">
        <v>10132</v>
      </c>
      <c r="W1185" t="s">
        <v>6438</v>
      </c>
      <c r="X1185" t="s">
        <v>6438</v>
      </c>
    </row>
    <row r="1186" spans="1:24" x14ac:dyDescent="0.3">
      <c r="A1186" t="s">
        <v>7391</v>
      </c>
      <c r="B1186" t="s">
        <v>4508</v>
      </c>
      <c r="C1186">
        <v>1</v>
      </c>
      <c r="D1186" t="s">
        <v>7391</v>
      </c>
      <c r="F1186">
        <v>144891</v>
      </c>
      <c r="G1186">
        <v>102575</v>
      </c>
      <c r="H1186" t="s">
        <v>7391</v>
      </c>
      <c r="I1186" t="s">
        <v>8422</v>
      </c>
      <c r="J1186" t="s">
        <v>8403</v>
      </c>
      <c r="M1186" t="s">
        <v>8404</v>
      </c>
      <c r="N1186" t="s">
        <v>8423</v>
      </c>
      <c r="O1186" t="s">
        <v>8424</v>
      </c>
      <c r="P1186" t="s">
        <v>8432</v>
      </c>
      <c r="Q1186" t="s">
        <v>9098</v>
      </c>
      <c r="R1186" t="s">
        <v>4445</v>
      </c>
      <c r="V1186" t="s">
        <v>10132</v>
      </c>
      <c r="W1186" t="s">
        <v>4508</v>
      </c>
      <c r="X1186" t="s">
        <v>4508</v>
      </c>
    </row>
    <row r="1187" spans="1:24" x14ac:dyDescent="0.3">
      <c r="A1187" t="s">
        <v>8070</v>
      </c>
      <c r="B1187" t="s">
        <v>6523</v>
      </c>
      <c r="C1187">
        <v>1</v>
      </c>
      <c r="D1187" t="s">
        <v>8070</v>
      </c>
      <c r="F1187">
        <v>138728</v>
      </c>
      <c r="G1187">
        <v>102576</v>
      </c>
      <c r="H1187" t="s">
        <v>8070</v>
      </c>
      <c r="I1187" t="s">
        <v>8422</v>
      </c>
      <c r="J1187" t="s">
        <v>8403</v>
      </c>
      <c r="M1187" t="s">
        <v>8404</v>
      </c>
      <c r="N1187" t="s">
        <v>8423</v>
      </c>
      <c r="O1187" t="s">
        <v>8424</v>
      </c>
      <c r="P1187" t="s">
        <v>8432</v>
      </c>
      <c r="Q1187" t="s">
        <v>9098</v>
      </c>
      <c r="R1187" t="s">
        <v>4445</v>
      </c>
      <c r="V1187" t="s">
        <v>10132</v>
      </c>
      <c r="W1187" t="s">
        <v>6523</v>
      </c>
      <c r="X1187" t="s">
        <v>6523</v>
      </c>
    </row>
    <row r="1188" spans="1:24" x14ac:dyDescent="0.3">
      <c r="A1188" t="s">
        <v>7994</v>
      </c>
      <c r="B1188" t="s">
        <v>6283</v>
      </c>
      <c r="C1188">
        <v>1</v>
      </c>
      <c r="D1188" t="s">
        <v>7994</v>
      </c>
      <c r="F1188">
        <v>61666</v>
      </c>
      <c r="G1188">
        <v>101706</v>
      </c>
      <c r="H1188" t="s">
        <v>7994</v>
      </c>
      <c r="I1188" t="s">
        <v>8422</v>
      </c>
      <c r="J1188" t="s">
        <v>8403</v>
      </c>
      <c r="M1188" t="s">
        <v>8404</v>
      </c>
      <c r="N1188" t="s">
        <v>8423</v>
      </c>
      <c r="O1188" t="s">
        <v>8424</v>
      </c>
      <c r="P1188" t="s">
        <v>9389</v>
      </c>
      <c r="Q1188" t="s">
        <v>10136</v>
      </c>
      <c r="R1188" t="s">
        <v>6281</v>
      </c>
      <c r="V1188" t="s">
        <v>10137</v>
      </c>
      <c r="W1188" t="s">
        <v>6283</v>
      </c>
      <c r="X1188" t="s">
        <v>10138</v>
      </c>
    </row>
    <row r="1189" spans="1:24" x14ac:dyDescent="0.3">
      <c r="A1189" t="s">
        <v>7778</v>
      </c>
      <c r="B1189" t="s">
        <v>5780</v>
      </c>
      <c r="C1189">
        <v>27</v>
      </c>
      <c r="D1189" t="s">
        <v>7778</v>
      </c>
      <c r="F1189">
        <v>62051</v>
      </c>
      <c r="G1189">
        <v>102091</v>
      </c>
      <c r="H1189" t="s">
        <v>7778</v>
      </c>
      <c r="I1189" t="s">
        <v>8422</v>
      </c>
      <c r="J1189" t="s">
        <v>8403</v>
      </c>
      <c r="M1189" t="s">
        <v>8404</v>
      </c>
      <c r="N1189" t="s">
        <v>8423</v>
      </c>
      <c r="O1189" t="s">
        <v>8424</v>
      </c>
      <c r="P1189" t="s">
        <v>8556</v>
      </c>
      <c r="Q1189" t="s">
        <v>8557</v>
      </c>
      <c r="R1189" t="s">
        <v>5778</v>
      </c>
      <c r="V1189" t="s">
        <v>10139</v>
      </c>
      <c r="W1189" t="s">
        <v>5780</v>
      </c>
      <c r="X1189" t="s">
        <v>5780</v>
      </c>
    </row>
    <row r="1190" spans="1:24" x14ac:dyDescent="0.3">
      <c r="A1190" t="s">
        <v>7837</v>
      </c>
      <c r="B1190" t="s">
        <v>5904</v>
      </c>
      <c r="C1190">
        <v>5</v>
      </c>
      <c r="D1190" t="s">
        <v>7837</v>
      </c>
      <c r="F1190">
        <v>62073</v>
      </c>
      <c r="G1190">
        <v>102113</v>
      </c>
      <c r="H1190" t="s">
        <v>7837</v>
      </c>
      <c r="I1190" t="s">
        <v>8422</v>
      </c>
      <c r="J1190" t="s">
        <v>8403</v>
      </c>
      <c r="M1190" t="s">
        <v>8404</v>
      </c>
      <c r="N1190" t="s">
        <v>8423</v>
      </c>
      <c r="O1190" t="s">
        <v>8424</v>
      </c>
      <c r="P1190" t="s">
        <v>8556</v>
      </c>
      <c r="Q1190" t="s">
        <v>8557</v>
      </c>
      <c r="R1190" t="s">
        <v>5778</v>
      </c>
      <c r="V1190" t="s">
        <v>10139</v>
      </c>
      <c r="W1190" t="s">
        <v>5904</v>
      </c>
      <c r="X1190" t="s">
        <v>5904</v>
      </c>
    </row>
    <row r="1191" spans="1:24" x14ac:dyDescent="0.3">
      <c r="A1191" t="s">
        <v>7854</v>
      </c>
      <c r="B1191" t="s">
        <v>5943</v>
      </c>
      <c r="C1191">
        <v>1</v>
      </c>
      <c r="D1191" t="s">
        <v>7854</v>
      </c>
      <c r="F1191">
        <v>138754</v>
      </c>
      <c r="G1191">
        <v>102116</v>
      </c>
      <c r="H1191" t="s">
        <v>7854</v>
      </c>
      <c r="I1191" t="s">
        <v>8422</v>
      </c>
      <c r="J1191" t="s">
        <v>8403</v>
      </c>
      <c r="M1191" t="s">
        <v>8404</v>
      </c>
      <c r="N1191" t="s">
        <v>8423</v>
      </c>
      <c r="O1191" t="s">
        <v>8424</v>
      </c>
      <c r="P1191" t="s">
        <v>8556</v>
      </c>
      <c r="Q1191" t="s">
        <v>8557</v>
      </c>
      <c r="R1191" t="s">
        <v>5778</v>
      </c>
      <c r="V1191" t="s">
        <v>10139</v>
      </c>
      <c r="W1191" t="s">
        <v>5943</v>
      </c>
      <c r="X1191" t="s">
        <v>5943</v>
      </c>
    </row>
    <row r="1192" spans="1:24" x14ac:dyDescent="0.3">
      <c r="A1192" t="s">
        <v>8136</v>
      </c>
      <c r="B1192" t="s">
        <v>6717</v>
      </c>
      <c r="C1192">
        <v>3</v>
      </c>
      <c r="D1192" t="s">
        <v>8136</v>
      </c>
      <c r="F1192">
        <v>138779</v>
      </c>
      <c r="G1192">
        <v>102793</v>
      </c>
      <c r="H1192" t="s">
        <v>8136</v>
      </c>
      <c r="I1192" t="s">
        <v>8831</v>
      </c>
      <c r="J1192" t="s">
        <v>8403</v>
      </c>
      <c r="M1192" t="s">
        <v>8404</v>
      </c>
      <c r="N1192" t="s">
        <v>8423</v>
      </c>
      <c r="O1192" t="s">
        <v>8424</v>
      </c>
      <c r="P1192" t="s">
        <v>9140</v>
      </c>
      <c r="Q1192" t="s">
        <v>10140</v>
      </c>
      <c r="R1192" t="s">
        <v>4375</v>
      </c>
      <c r="V1192" t="s">
        <v>10141</v>
      </c>
      <c r="W1192" t="s">
        <v>6717</v>
      </c>
      <c r="X1192" t="s">
        <v>6717</v>
      </c>
    </row>
    <row r="1193" spans="1:24" x14ac:dyDescent="0.3">
      <c r="A1193" t="s">
        <v>7438</v>
      </c>
      <c r="B1193" t="s">
        <v>4685</v>
      </c>
      <c r="C1193">
        <v>23</v>
      </c>
      <c r="D1193" t="s">
        <v>7438</v>
      </c>
      <c r="F1193">
        <v>62754</v>
      </c>
      <c r="G1193">
        <v>102794</v>
      </c>
      <c r="H1193" t="s">
        <v>7438</v>
      </c>
      <c r="I1193" t="s">
        <v>8422</v>
      </c>
      <c r="J1193" t="s">
        <v>8403</v>
      </c>
      <c r="M1193" t="s">
        <v>8404</v>
      </c>
      <c r="N1193" t="s">
        <v>8423</v>
      </c>
      <c r="O1193" t="s">
        <v>8424</v>
      </c>
      <c r="P1193" t="s">
        <v>9140</v>
      </c>
      <c r="Q1193" t="s">
        <v>10140</v>
      </c>
      <c r="R1193" t="s">
        <v>4375</v>
      </c>
      <c r="V1193" t="s">
        <v>10141</v>
      </c>
      <c r="W1193" t="s">
        <v>4685</v>
      </c>
      <c r="X1193" t="s">
        <v>4685</v>
      </c>
    </row>
    <row r="1194" spans="1:24" x14ac:dyDescent="0.3">
      <c r="A1194" t="s">
        <v>7838</v>
      </c>
      <c r="B1194" t="s">
        <v>5905</v>
      </c>
      <c r="C1194">
        <v>9</v>
      </c>
      <c r="D1194" t="s">
        <v>7838</v>
      </c>
      <c r="F1194">
        <v>145444</v>
      </c>
      <c r="G1194">
        <v>102795</v>
      </c>
      <c r="H1194" t="s">
        <v>7838</v>
      </c>
      <c r="I1194" t="s">
        <v>8422</v>
      </c>
      <c r="J1194" t="s">
        <v>8403</v>
      </c>
      <c r="M1194" t="s">
        <v>8404</v>
      </c>
      <c r="N1194" t="s">
        <v>8423</v>
      </c>
      <c r="O1194" t="s">
        <v>8424</v>
      </c>
      <c r="P1194" t="s">
        <v>9140</v>
      </c>
      <c r="Q1194" t="s">
        <v>10140</v>
      </c>
      <c r="R1194" t="s">
        <v>4375</v>
      </c>
      <c r="V1194" t="s">
        <v>10141</v>
      </c>
      <c r="W1194" t="s">
        <v>5905</v>
      </c>
      <c r="X1194" t="s">
        <v>5905</v>
      </c>
    </row>
    <row r="1195" spans="1:24" x14ac:dyDescent="0.3">
      <c r="A1195" t="s">
        <v>7564</v>
      </c>
      <c r="B1195" t="s">
        <v>5110</v>
      </c>
      <c r="C1195">
        <v>2</v>
      </c>
      <c r="D1195" t="s">
        <v>7564</v>
      </c>
      <c r="F1195">
        <v>62756</v>
      </c>
      <c r="G1195">
        <v>102796</v>
      </c>
      <c r="H1195" t="s">
        <v>7564</v>
      </c>
      <c r="I1195" t="s">
        <v>10142</v>
      </c>
      <c r="J1195" t="s">
        <v>8403</v>
      </c>
      <c r="M1195" t="s">
        <v>8404</v>
      </c>
      <c r="N1195" t="s">
        <v>8423</v>
      </c>
      <c r="O1195" t="s">
        <v>8424</v>
      </c>
      <c r="P1195" t="s">
        <v>9140</v>
      </c>
      <c r="Q1195" t="s">
        <v>10140</v>
      </c>
      <c r="R1195" t="s">
        <v>4375</v>
      </c>
      <c r="V1195" t="s">
        <v>10141</v>
      </c>
      <c r="W1195" t="s">
        <v>5110</v>
      </c>
      <c r="X1195" t="s">
        <v>5110</v>
      </c>
    </row>
    <row r="1196" spans="1:24" x14ac:dyDescent="0.3">
      <c r="A1196" t="s">
        <v>8206</v>
      </c>
      <c r="B1196" t="s">
        <v>8317</v>
      </c>
      <c r="C1196">
        <v>3</v>
      </c>
      <c r="D1196" t="s">
        <v>8206</v>
      </c>
      <c r="F1196">
        <v>145456</v>
      </c>
      <c r="G1196">
        <v>102798</v>
      </c>
      <c r="H1196" t="s">
        <v>8206</v>
      </c>
      <c r="I1196" t="s">
        <v>10143</v>
      </c>
      <c r="J1196" t="s">
        <v>8403</v>
      </c>
      <c r="M1196" t="s">
        <v>8404</v>
      </c>
      <c r="N1196" t="s">
        <v>8423</v>
      </c>
      <c r="O1196" t="s">
        <v>8424</v>
      </c>
      <c r="P1196" t="s">
        <v>9140</v>
      </c>
      <c r="Q1196" t="s">
        <v>10140</v>
      </c>
      <c r="R1196" t="s">
        <v>4375</v>
      </c>
      <c r="V1196" t="s">
        <v>10141</v>
      </c>
      <c r="W1196" t="s">
        <v>8317</v>
      </c>
      <c r="X1196" t="s">
        <v>8317</v>
      </c>
    </row>
    <row r="1197" spans="1:24" x14ac:dyDescent="0.3">
      <c r="A1197" t="s">
        <v>7565</v>
      </c>
      <c r="B1197" t="s">
        <v>5112</v>
      </c>
      <c r="C1197">
        <v>2</v>
      </c>
      <c r="D1197" t="s">
        <v>7565</v>
      </c>
      <c r="F1197">
        <v>62760</v>
      </c>
      <c r="G1197">
        <v>102800</v>
      </c>
      <c r="H1197" t="s">
        <v>7565</v>
      </c>
      <c r="I1197" t="s">
        <v>8422</v>
      </c>
      <c r="J1197" t="s">
        <v>8403</v>
      </c>
      <c r="M1197" t="s">
        <v>8404</v>
      </c>
      <c r="N1197" t="s">
        <v>8423</v>
      </c>
      <c r="O1197" t="s">
        <v>8424</v>
      </c>
      <c r="P1197" t="s">
        <v>9140</v>
      </c>
      <c r="Q1197" t="s">
        <v>10140</v>
      </c>
      <c r="R1197" t="s">
        <v>4375</v>
      </c>
      <c r="V1197" t="s">
        <v>10141</v>
      </c>
      <c r="W1197" t="s">
        <v>5112</v>
      </c>
      <c r="X1197" t="s">
        <v>5112</v>
      </c>
    </row>
    <row r="1198" spans="1:24" x14ac:dyDescent="0.3">
      <c r="A1198" t="s">
        <v>7653</v>
      </c>
      <c r="B1198" t="s">
        <v>5415</v>
      </c>
      <c r="C1198">
        <v>18</v>
      </c>
      <c r="D1198" t="s">
        <v>7653</v>
      </c>
      <c r="F1198">
        <v>62762</v>
      </c>
      <c r="G1198">
        <v>102802</v>
      </c>
      <c r="H1198" t="s">
        <v>7653</v>
      </c>
      <c r="I1198" t="s">
        <v>8422</v>
      </c>
      <c r="J1198" t="s">
        <v>8403</v>
      </c>
      <c r="M1198" t="s">
        <v>8404</v>
      </c>
      <c r="N1198" t="s">
        <v>8423</v>
      </c>
      <c r="O1198" t="s">
        <v>8424</v>
      </c>
      <c r="P1198" t="s">
        <v>9140</v>
      </c>
      <c r="Q1198" t="s">
        <v>10140</v>
      </c>
      <c r="R1198" t="s">
        <v>4375</v>
      </c>
      <c r="V1198" t="s">
        <v>10141</v>
      </c>
      <c r="W1198" t="s">
        <v>5415</v>
      </c>
      <c r="X1198" t="s">
        <v>5415</v>
      </c>
    </row>
    <row r="1199" spans="1:24" x14ac:dyDescent="0.3">
      <c r="A1199" t="s">
        <v>7895</v>
      </c>
      <c r="B1199" t="s">
        <v>6034</v>
      </c>
      <c r="C1199">
        <v>1</v>
      </c>
      <c r="D1199" t="s">
        <v>7895</v>
      </c>
      <c r="F1199">
        <v>145465</v>
      </c>
      <c r="G1199">
        <v>102803</v>
      </c>
      <c r="H1199" t="s">
        <v>7895</v>
      </c>
      <c r="I1199" t="s">
        <v>8450</v>
      </c>
      <c r="J1199" t="s">
        <v>8403</v>
      </c>
      <c r="M1199" t="s">
        <v>8404</v>
      </c>
      <c r="N1199" t="s">
        <v>8423</v>
      </c>
      <c r="O1199" t="s">
        <v>8424</v>
      </c>
      <c r="P1199" t="s">
        <v>9140</v>
      </c>
      <c r="Q1199" t="s">
        <v>10140</v>
      </c>
      <c r="R1199" t="s">
        <v>4375</v>
      </c>
      <c r="V1199" t="s">
        <v>10141</v>
      </c>
      <c r="W1199" t="s">
        <v>6034</v>
      </c>
      <c r="X1199" t="s">
        <v>6034</v>
      </c>
    </row>
    <row r="1200" spans="1:24" x14ac:dyDescent="0.3">
      <c r="A1200" t="s">
        <v>7543</v>
      </c>
      <c r="B1200" t="s">
        <v>5054</v>
      </c>
      <c r="C1200">
        <v>8</v>
      </c>
      <c r="D1200" t="s">
        <v>7543</v>
      </c>
      <c r="F1200">
        <v>62764</v>
      </c>
      <c r="G1200">
        <v>102804</v>
      </c>
      <c r="H1200" t="s">
        <v>7543</v>
      </c>
      <c r="I1200" t="s">
        <v>9167</v>
      </c>
      <c r="J1200" t="s">
        <v>8403</v>
      </c>
      <c r="M1200" t="s">
        <v>8404</v>
      </c>
      <c r="N1200" t="s">
        <v>8423</v>
      </c>
      <c r="O1200" t="s">
        <v>8424</v>
      </c>
      <c r="P1200" t="s">
        <v>9140</v>
      </c>
      <c r="Q1200" t="s">
        <v>10140</v>
      </c>
      <c r="R1200" t="s">
        <v>4375</v>
      </c>
      <c r="V1200" t="s">
        <v>10141</v>
      </c>
      <c r="W1200" t="s">
        <v>5054</v>
      </c>
      <c r="X1200" t="s">
        <v>5054</v>
      </c>
    </row>
    <row r="1201" spans="1:24" x14ac:dyDescent="0.3">
      <c r="A1201" t="s">
        <v>7383</v>
      </c>
      <c r="B1201" t="s">
        <v>4486</v>
      </c>
      <c r="C1201">
        <v>7</v>
      </c>
      <c r="D1201" t="s">
        <v>7383</v>
      </c>
      <c r="F1201">
        <v>62765</v>
      </c>
      <c r="G1201">
        <v>102805</v>
      </c>
      <c r="H1201" t="s">
        <v>7383</v>
      </c>
      <c r="I1201" t="s">
        <v>10144</v>
      </c>
      <c r="J1201" t="s">
        <v>8403</v>
      </c>
      <c r="M1201" t="s">
        <v>8404</v>
      </c>
      <c r="N1201" t="s">
        <v>8423</v>
      </c>
      <c r="O1201" t="s">
        <v>8424</v>
      </c>
      <c r="P1201" t="s">
        <v>9140</v>
      </c>
      <c r="Q1201" t="s">
        <v>10140</v>
      </c>
      <c r="R1201" t="s">
        <v>4375</v>
      </c>
      <c r="V1201" t="s">
        <v>10141</v>
      </c>
      <c r="W1201" t="s">
        <v>4486</v>
      </c>
      <c r="X1201" t="s">
        <v>4486</v>
      </c>
    </row>
    <row r="1202" spans="1:24" x14ac:dyDescent="0.3">
      <c r="A1202" t="s">
        <v>7346</v>
      </c>
      <c r="B1202" t="s">
        <v>4377</v>
      </c>
      <c r="C1202">
        <v>14</v>
      </c>
      <c r="D1202" t="s">
        <v>7346</v>
      </c>
      <c r="F1202">
        <v>62770</v>
      </c>
      <c r="G1202">
        <v>102810</v>
      </c>
      <c r="H1202" t="s">
        <v>7346</v>
      </c>
      <c r="I1202" t="s">
        <v>8422</v>
      </c>
      <c r="J1202" t="s">
        <v>8403</v>
      </c>
      <c r="M1202" t="s">
        <v>8404</v>
      </c>
      <c r="N1202" t="s">
        <v>8423</v>
      </c>
      <c r="O1202" t="s">
        <v>8424</v>
      </c>
      <c r="P1202" t="s">
        <v>9140</v>
      </c>
      <c r="Q1202" t="s">
        <v>10140</v>
      </c>
      <c r="R1202" t="s">
        <v>4375</v>
      </c>
      <c r="V1202" t="s">
        <v>10141</v>
      </c>
      <c r="W1202" t="s">
        <v>4377</v>
      </c>
      <c r="X1202" t="s">
        <v>10145</v>
      </c>
    </row>
    <row r="1203" spans="1:24" x14ac:dyDescent="0.3">
      <c r="A1203" t="s">
        <v>8378</v>
      </c>
      <c r="B1203" t="s">
        <v>6145</v>
      </c>
      <c r="C1203">
        <v>1</v>
      </c>
      <c r="D1203" t="s">
        <v>8379</v>
      </c>
      <c r="F1203">
        <v>160900</v>
      </c>
      <c r="G1203">
        <v>167626</v>
      </c>
      <c r="H1203" t="s">
        <v>8379</v>
      </c>
      <c r="I1203" t="s">
        <v>8515</v>
      </c>
      <c r="J1203" t="s">
        <v>8532</v>
      </c>
      <c r="M1203" t="s">
        <v>8404</v>
      </c>
      <c r="N1203" t="s">
        <v>8423</v>
      </c>
      <c r="O1203" t="s">
        <v>8424</v>
      </c>
      <c r="P1203" t="s">
        <v>8587</v>
      </c>
      <c r="Q1203" t="s">
        <v>8588</v>
      </c>
      <c r="R1203" t="s">
        <v>4378</v>
      </c>
      <c r="V1203" t="s">
        <v>10146</v>
      </c>
      <c r="W1203" t="s">
        <v>6145</v>
      </c>
      <c r="X1203" t="s">
        <v>6145</v>
      </c>
    </row>
    <row r="1204" spans="1:24" x14ac:dyDescent="0.3">
      <c r="A1204" t="s">
        <v>7347</v>
      </c>
      <c r="B1204" t="s">
        <v>4379</v>
      </c>
      <c r="C1204">
        <v>5</v>
      </c>
      <c r="D1204" t="s">
        <v>7347</v>
      </c>
      <c r="F1204">
        <v>138831</v>
      </c>
      <c r="G1204">
        <v>101611</v>
      </c>
      <c r="H1204" t="s">
        <v>7347</v>
      </c>
      <c r="I1204" t="s">
        <v>10147</v>
      </c>
      <c r="J1204" t="s">
        <v>8403</v>
      </c>
      <c r="M1204" t="s">
        <v>8404</v>
      </c>
      <c r="N1204" t="s">
        <v>8423</v>
      </c>
      <c r="O1204" t="s">
        <v>8424</v>
      </c>
      <c r="P1204" t="s">
        <v>8587</v>
      </c>
      <c r="Q1204" t="s">
        <v>8588</v>
      </c>
      <c r="R1204" t="s">
        <v>4378</v>
      </c>
      <c r="V1204" t="s">
        <v>10148</v>
      </c>
      <c r="W1204" t="s">
        <v>4379</v>
      </c>
      <c r="X1204" t="s">
        <v>4379</v>
      </c>
    </row>
    <row r="1205" spans="1:24" x14ac:dyDescent="0.3">
      <c r="A1205" t="s">
        <v>8270</v>
      </c>
      <c r="B1205" t="s">
        <v>7062</v>
      </c>
      <c r="C1205">
        <v>1</v>
      </c>
      <c r="D1205" t="s">
        <v>8270</v>
      </c>
      <c r="F1205">
        <v>64576</v>
      </c>
      <c r="G1205">
        <v>104616</v>
      </c>
      <c r="H1205" t="s">
        <v>8270</v>
      </c>
      <c r="I1205" t="s">
        <v>8763</v>
      </c>
      <c r="J1205" t="s">
        <v>8403</v>
      </c>
      <c r="M1205" t="s">
        <v>8404</v>
      </c>
      <c r="N1205" t="s">
        <v>8405</v>
      </c>
      <c r="O1205" t="s">
        <v>8406</v>
      </c>
      <c r="P1205" t="s">
        <v>8407</v>
      </c>
      <c r="Q1205" t="s">
        <v>8756</v>
      </c>
      <c r="R1205" t="s">
        <v>7061</v>
      </c>
      <c r="V1205" t="s">
        <v>10149</v>
      </c>
      <c r="W1205" t="s">
        <v>7062</v>
      </c>
      <c r="X1205" t="s">
        <v>10150</v>
      </c>
    </row>
    <row r="1206" spans="1:24" x14ac:dyDescent="0.3">
      <c r="A1206" t="s">
        <v>7257</v>
      </c>
      <c r="B1206" t="s">
        <v>4132</v>
      </c>
      <c r="C1206">
        <v>1</v>
      </c>
      <c r="D1206" t="s">
        <v>7257</v>
      </c>
      <c r="F1206">
        <v>64931</v>
      </c>
      <c r="G1206">
        <v>104971</v>
      </c>
      <c r="H1206" t="s">
        <v>7257</v>
      </c>
      <c r="I1206" t="s">
        <v>8514</v>
      </c>
      <c r="J1206" t="s">
        <v>8403</v>
      </c>
      <c r="M1206" t="s">
        <v>8404</v>
      </c>
      <c r="N1206" t="s">
        <v>8405</v>
      </c>
      <c r="O1206" t="s">
        <v>8406</v>
      </c>
      <c r="P1206" t="s">
        <v>8418</v>
      </c>
      <c r="Q1206" t="s">
        <v>8419</v>
      </c>
      <c r="R1206" t="s">
        <v>4130</v>
      </c>
      <c r="V1206" t="s">
        <v>10151</v>
      </c>
      <c r="W1206" t="s">
        <v>4132</v>
      </c>
      <c r="X1206" t="s">
        <v>4132</v>
      </c>
    </row>
    <row r="1207" spans="1:24" x14ac:dyDescent="0.3">
      <c r="A1207" t="s">
        <v>7210</v>
      </c>
      <c r="B1207" t="s">
        <v>3992</v>
      </c>
      <c r="C1207">
        <v>1</v>
      </c>
      <c r="D1207" t="s">
        <v>7210</v>
      </c>
      <c r="F1207">
        <v>104800</v>
      </c>
      <c r="G1207">
        <v>73043</v>
      </c>
      <c r="H1207" t="s">
        <v>7210</v>
      </c>
      <c r="I1207" t="s">
        <v>10152</v>
      </c>
      <c r="J1207" t="s">
        <v>8403</v>
      </c>
      <c r="M1207" t="s">
        <v>8411</v>
      </c>
      <c r="N1207" t="s">
        <v>8412</v>
      </c>
      <c r="O1207" t="s">
        <v>8413</v>
      </c>
      <c r="P1207" t="s">
        <v>8464</v>
      </c>
      <c r="Q1207" t="s">
        <v>8465</v>
      </c>
      <c r="R1207" t="s">
        <v>3990</v>
      </c>
      <c r="V1207" t="s">
        <v>10153</v>
      </c>
      <c r="W1207" t="s">
        <v>3992</v>
      </c>
    </row>
    <row r="1208" spans="1:24" x14ac:dyDescent="0.3">
      <c r="A1208" t="s">
        <v>7211</v>
      </c>
      <c r="B1208" t="s">
        <v>3994</v>
      </c>
      <c r="C1208">
        <v>1</v>
      </c>
      <c r="D1208" t="s">
        <v>7211</v>
      </c>
      <c r="F1208">
        <v>104802</v>
      </c>
      <c r="G1208">
        <v>145208</v>
      </c>
      <c r="H1208" t="s">
        <v>7211</v>
      </c>
      <c r="I1208" t="s">
        <v>10154</v>
      </c>
      <c r="J1208" t="s">
        <v>8403</v>
      </c>
      <c r="M1208" t="s">
        <v>8411</v>
      </c>
      <c r="N1208" t="s">
        <v>8412</v>
      </c>
      <c r="O1208" t="s">
        <v>8413</v>
      </c>
      <c r="P1208" t="s">
        <v>8464</v>
      </c>
      <c r="Q1208" t="s">
        <v>8465</v>
      </c>
      <c r="R1208" t="s">
        <v>3990</v>
      </c>
      <c r="V1208" t="s">
        <v>10153</v>
      </c>
      <c r="W1208" t="s">
        <v>3994</v>
      </c>
    </row>
    <row r="1209" spans="1:24" x14ac:dyDescent="0.3">
      <c r="A1209" t="s">
        <v>7243</v>
      </c>
      <c r="B1209" t="s">
        <v>8293</v>
      </c>
      <c r="C1209">
        <v>3</v>
      </c>
      <c r="D1209" t="s">
        <v>7243</v>
      </c>
      <c r="F1209">
        <v>49232</v>
      </c>
      <c r="G1209">
        <v>73259</v>
      </c>
      <c r="H1209" t="s">
        <v>7243</v>
      </c>
      <c r="I1209" t="s">
        <v>10155</v>
      </c>
      <c r="J1209" t="s">
        <v>8403</v>
      </c>
      <c r="M1209" t="s">
        <v>8411</v>
      </c>
      <c r="N1209" t="s">
        <v>8412</v>
      </c>
      <c r="O1209" t="s">
        <v>8413</v>
      </c>
      <c r="P1209" t="s">
        <v>8464</v>
      </c>
      <c r="Q1209" t="s">
        <v>8465</v>
      </c>
      <c r="R1209" t="s">
        <v>3990</v>
      </c>
      <c r="V1209" t="s">
        <v>10153</v>
      </c>
      <c r="W1209" t="s">
        <v>8293</v>
      </c>
    </row>
    <row r="1210" spans="1:24" x14ac:dyDescent="0.3">
      <c r="A1210" t="s">
        <v>7632</v>
      </c>
      <c r="B1210" t="s">
        <v>5326</v>
      </c>
      <c r="C1210">
        <v>2</v>
      </c>
      <c r="D1210" t="s">
        <v>7632</v>
      </c>
      <c r="F1210">
        <v>57757</v>
      </c>
      <c r="G1210">
        <v>81784</v>
      </c>
      <c r="H1210" t="s">
        <v>7632</v>
      </c>
      <c r="I1210" t="s">
        <v>10156</v>
      </c>
      <c r="J1210" t="s">
        <v>8403</v>
      </c>
      <c r="M1210" t="s">
        <v>8411</v>
      </c>
      <c r="N1210" t="s">
        <v>8412</v>
      </c>
      <c r="O1210" t="s">
        <v>8413</v>
      </c>
      <c r="P1210" t="s">
        <v>8620</v>
      </c>
      <c r="Q1210" t="s">
        <v>8621</v>
      </c>
      <c r="R1210" t="s">
        <v>5324</v>
      </c>
      <c r="V1210" t="s">
        <v>10157</v>
      </c>
      <c r="W1210" t="s">
        <v>5326</v>
      </c>
    </row>
    <row r="1211" spans="1:24" x14ac:dyDescent="0.3">
      <c r="A1211" t="s">
        <v>7633</v>
      </c>
      <c r="B1211" t="s">
        <v>8307</v>
      </c>
      <c r="C1211">
        <v>2</v>
      </c>
      <c r="D1211" t="s">
        <v>7633</v>
      </c>
      <c r="F1211">
        <v>104804</v>
      </c>
      <c r="G1211">
        <v>81806</v>
      </c>
      <c r="H1211" t="s">
        <v>7633</v>
      </c>
      <c r="I1211" t="s">
        <v>10158</v>
      </c>
      <c r="J1211" t="s">
        <v>8403</v>
      </c>
      <c r="M1211" t="s">
        <v>8411</v>
      </c>
      <c r="N1211" t="s">
        <v>8412</v>
      </c>
      <c r="O1211" t="s">
        <v>8413</v>
      </c>
      <c r="P1211" t="s">
        <v>8620</v>
      </c>
      <c r="Q1211" t="s">
        <v>8621</v>
      </c>
      <c r="R1211" t="s">
        <v>5324</v>
      </c>
      <c r="V1211" t="s">
        <v>10157</v>
      </c>
      <c r="W1211" t="s">
        <v>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Alle arter</vt:lpstr>
      <vt:lpstr>Beitemarksopp</vt:lpstr>
      <vt:lpstr>Artsliste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Bratli</dc:creator>
  <cp:lastModifiedBy>Harald Bratli</cp:lastModifiedBy>
  <dcterms:created xsi:type="dcterms:W3CDTF">2019-04-03T17:57:16Z</dcterms:created>
  <dcterms:modified xsi:type="dcterms:W3CDTF">2019-04-08T14:35:48Z</dcterms:modified>
</cp:coreProperties>
</file>